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375" yWindow="-240" windowWidth="24675" windowHeight="10680" activeTab="3"/>
  </bookViews>
  <sheets>
    <sheet name="Feuil1" sheetId="1" r:id="rId1"/>
    <sheet name="Feuil4" sheetId="4" r:id="rId2"/>
    <sheet name="Feuil3" sheetId="3" r:id="rId3"/>
    <sheet name="Feuil5" sheetId="5" r:id="rId4"/>
  </sheets>
  <definedNames>
    <definedName name="_2_rue_du_Langenberg">Feuil4!$C$2:$C$7</definedName>
    <definedName name="_3_rue_du_Langenberg">Feuil4!$D$2:$D$7</definedName>
    <definedName name="_4_rue_du_Langenberg">Feuil4!$E$2:$E$7</definedName>
    <definedName name="_xlnm._FilterDatabase" localSheetId="2" hidden="1">Feuil3!$B$12:$B$18</definedName>
    <definedName name="_xlnm._FilterDatabase" localSheetId="1" hidden="1">Feuil4!#REF!</definedName>
    <definedName name="adresse">Feuil4!$B$1:$M$1</definedName>
    <definedName name="frm_1">MATCH(Feuil5!$C$5,Feuil3!$B:$B,0)-2</definedName>
    <definedName name="frm_2">MATCH(Feuil5!$C$6,OFFSET(Feuil3!$B$3,MATCH(Feuil5!$C$5,Feuil3!$B:$B,0)-2,0,6,1),0)</definedName>
    <definedName name="rue_du_Langenberg_1">Feuil4!$B$2:$B$7</definedName>
    <definedName name="rue_du_Langenberg_10">Feuil4!$H$2:$H$7</definedName>
    <definedName name="rue_du_Langenberg_11">Feuil4!$I$2:$I$7</definedName>
    <definedName name="rue_du_Langenberg_12">Feuil4!$J$2:$J$7</definedName>
    <definedName name="rue_du_Langenberg_13">Feuil4!$K$2:$K$7</definedName>
    <definedName name="rue_du_Langenberg_14">Feuil4!$L$2:$L$7</definedName>
    <definedName name="rue_du_Langenberg_17">Feuil4!$M$2:$M$7</definedName>
    <definedName name="rue_du_Langenberg_2">Feuil4!$C$2:$C$7</definedName>
    <definedName name="rue_du_Langenberg_3">Feuil4!$D$2:$D$7</definedName>
    <definedName name="rue_du_Langenberg_4">Feuil4!$E$2:$E$7</definedName>
    <definedName name="rue_du_Langenberg_7">Feuil4!$F$2:$F$7</definedName>
    <definedName name="rue_du_Langenberg_9">Feuil4!$G$2:$G$7</definedName>
  </definedNames>
  <calcPr calcId="145621"/>
</workbook>
</file>

<file path=xl/calcChain.xml><?xml version="1.0" encoding="utf-8"?>
<calcChain xmlns="http://schemas.openxmlformats.org/spreadsheetml/2006/main">
  <c r="D9" i="5" l="1"/>
  <c r="E9" i="5"/>
  <c r="D10" i="5"/>
  <c r="E10" i="5"/>
  <c r="D11" i="5"/>
  <c r="E11" i="5"/>
  <c r="D12" i="5"/>
  <c r="E12" i="5"/>
  <c r="D13" i="5"/>
  <c r="E13" i="5"/>
  <c r="D14" i="5"/>
  <c r="E14" i="5"/>
  <c r="D15" i="5"/>
  <c r="E15" i="5"/>
  <c r="D16" i="5"/>
  <c r="E16" i="5"/>
  <c r="D17" i="5"/>
  <c r="E17" i="5"/>
  <c r="D18" i="5"/>
  <c r="E18" i="5"/>
  <c r="D19" i="5"/>
  <c r="E19" i="5"/>
  <c r="D20" i="5"/>
  <c r="E20" i="5"/>
  <c r="D21" i="5"/>
  <c r="E21" i="5"/>
  <c r="D22" i="5"/>
  <c r="E22" i="5"/>
  <c r="D23" i="5"/>
  <c r="E23" i="5"/>
  <c r="D24" i="5"/>
  <c r="E24" i="5"/>
  <c r="D25" i="5"/>
  <c r="E25" i="5"/>
  <c r="D26" i="5"/>
  <c r="E26" i="5"/>
  <c r="D27" i="5"/>
  <c r="E27" i="5"/>
  <c r="D28" i="5"/>
  <c r="E28" i="5"/>
  <c r="D29" i="5"/>
  <c r="E29" i="5"/>
  <c r="D30" i="5"/>
  <c r="E30" i="5"/>
  <c r="D31" i="5"/>
  <c r="E31" i="5"/>
  <c r="D32" i="5"/>
  <c r="E32" i="5"/>
  <c r="D33" i="5"/>
  <c r="E33" i="5"/>
  <c r="D34" i="5"/>
  <c r="E34" i="5"/>
  <c r="D35" i="5"/>
  <c r="E35" i="5"/>
  <c r="D36" i="5"/>
  <c r="E36" i="5"/>
  <c r="D37" i="5"/>
  <c r="E37" i="5"/>
  <c r="D38" i="5"/>
  <c r="E38" i="5"/>
  <c r="D39" i="5"/>
  <c r="E39" i="5"/>
  <c r="D40" i="5"/>
  <c r="E40" i="5"/>
  <c r="D41" i="5"/>
  <c r="E41" i="5"/>
  <c r="D42" i="5"/>
  <c r="E42" i="5"/>
  <c r="D43" i="5"/>
  <c r="E43" i="5"/>
  <c r="D44" i="5"/>
  <c r="E44" i="5"/>
  <c r="D45" i="5"/>
  <c r="E45" i="5"/>
  <c r="D46" i="5"/>
  <c r="E46" i="5"/>
  <c r="E8" i="5"/>
  <c r="D8" i="5"/>
  <c r="D99" i="3" l="1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Y99" i="3"/>
  <c r="Z99" i="3"/>
  <c r="AA99" i="3"/>
  <c r="AB99" i="3"/>
  <c r="AC99" i="3"/>
  <c r="AD99" i="3"/>
  <c r="AE99" i="3"/>
  <c r="AF99" i="3"/>
  <c r="AG99" i="3"/>
  <c r="AH99" i="3"/>
  <c r="AI99" i="3"/>
  <c r="AJ99" i="3"/>
  <c r="AK99" i="3"/>
  <c r="AL99" i="3"/>
  <c r="AM99" i="3"/>
  <c r="AN99" i="3"/>
  <c r="AO99" i="3"/>
  <c r="AP5" i="3"/>
  <c r="AP6" i="3"/>
  <c r="AP7" i="3"/>
  <c r="AP8" i="3"/>
  <c r="AP9" i="3"/>
  <c r="AP10" i="3"/>
  <c r="AP13" i="3"/>
  <c r="AP14" i="3"/>
  <c r="AP15" i="3"/>
  <c r="AP16" i="3"/>
  <c r="AP17" i="3"/>
  <c r="AP18" i="3"/>
  <c r="AP21" i="3"/>
  <c r="AP22" i="3"/>
  <c r="AP23" i="3"/>
  <c r="AP24" i="3"/>
  <c r="AP25" i="3"/>
  <c r="AP26" i="3"/>
  <c r="AP29" i="3"/>
  <c r="AP30" i="3"/>
  <c r="AP31" i="3"/>
  <c r="AP32" i="3"/>
  <c r="AP33" i="3"/>
  <c r="AP34" i="3"/>
  <c r="AP37" i="3"/>
  <c r="AP38" i="3"/>
  <c r="AP39" i="3"/>
  <c r="AP40" i="3"/>
  <c r="AP41" i="3"/>
  <c r="AP42" i="3"/>
  <c r="AP45" i="3"/>
  <c r="AP46" i="3"/>
  <c r="AP47" i="3"/>
  <c r="AP48" i="3"/>
  <c r="AP49" i="3"/>
  <c r="AP50" i="3"/>
  <c r="AP53" i="3"/>
  <c r="AP54" i="3"/>
  <c r="AP55" i="3"/>
  <c r="AP56" i="3"/>
  <c r="AP57" i="3"/>
  <c r="AP58" i="3"/>
  <c r="AP61" i="3"/>
  <c r="AP62" i="3"/>
  <c r="AP63" i="3"/>
  <c r="AP64" i="3"/>
  <c r="AP65" i="3"/>
  <c r="AP66" i="3"/>
  <c r="AP69" i="3"/>
  <c r="AP70" i="3"/>
  <c r="AP71" i="3"/>
  <c r="AP72" i="3"/>
  <c r="AP73" i="3"/>
  <c r="AP74" i="3"/>
  <c r="AP77" i="3"/>
  <c r="AP78" i="3"/>
  <c r="AP79" i="3"/>
  <c r="AP80" i="3"/>
  <c r="AP81" i="3"/>
  <c r="AP82" i="3"/>
  <c r="AP85" i="3"/>
  <c r="AP86" i="3"/>
  <c r="AP87" i="3"/>
  <c r="AP88" i="3"/>
  <c r="AP89" i="3"/>
  <c r="AP90" i="3"/>
  <c r="AP93" i="3"/>
  <c r="AP94" i="3"/>
  <c r="AP95" i="3"/>
  <c r="AP96" i="3"/>
  <c r="AP97" i="3"/>
  <c r="AP98" i="3"/>
  <c r="C99" i="3"/>
</calcChain>
</file>

<file path=xl/sharedStrings.xml><?xml version="1.0" encoding="utf-8"?>
<sst xmlns="http://schemas.openxmlformats.org/spreadsheetml/2006/main" count="377" uniqueCount="153">
  <si>
    <t>C</t>
  </si>
  <si>
    <t>NC</t>
  </si>
  <si>
    <t>SO</t>
  </si>
  <si>
    <t>Fiche de contrôle sanitaire</t>
  </si>
  <si>
    <t>Conduite EC - EF</t>
  </si>
  <si>
    <t>remplacement des vannes en cave</t>
  </si>
  <si>
    <t xml:space="preserve">pose de compteur d'eau individuels au sous sol </t>
  </si>
  <si>
    <t>Distribution depuis ss-sol</t>
  </si>
  <si>
    <t>rebouchage des pénétrations</t>
  </si>
  <si>
    <t>joint au mastic</t>
  </si>
  <si>
    <t>réseau  EF cave et colonne</t>
  </si>
  <si>
    <t>calorifugeage anti condensation</t>
  </si>
  <si>
    <t>kit support compteur</t>
  </si>
  <si>
    <t>traité anti corrosion</t>
  </si>
  <si>
    <t>Conduite ecoulement</t>
  </si>
  <si>
    <t>sur 2m</t>
  </si>
  <si>
    <t>élements en fonte Pont à Mousson</t>
  </si>
  <si>
    <t>système SMU depuis le regard en cave</t>
  </si>
  <si>
    <t>Alimentation gaz des logements</t>
  </si>
  <si>
    <t>en façade</t>
  </si>
  <si>
    <t>protection toute hauteur</t>
  </si>
  <si>
    <t>caisson en alu pré laqué</t>
  </si>
  <si>
    <t>fixations non visibles</t>
  </si>
  <si>
    <t>travail soigné</t>
  </si>
  <si>
    <t xml:space="preserve">présence d'un boitier rouge avec clé OCG/ entrée </t>
  </si>
  <si>
    <t>Divers</t>
  </si>
  <si>
    <t>Evier</t>
  </si>
  <si>
    <t>1,2m</t>
  </si>
  <si>
    <t>2 bacs</t>
  </si>
  <si>
    <t xml:space="preserve">Type Normandie </t>
  </si>
  <si>
    <t>Marque CAREA ou équiv</t>
  </si>
  <si>
    <t>Siphon PVC</t>
  </si>
  <si>
    <t>Mitigeur PORCHER monotrou  série OKYRIS 2</t>
  </si>
  <si>
    <t>avec limitateur de débit</t>
  </si>
  <si>
    <t>avec limitateur de températeur</t>
  </si>
  <si>
    <t>160mm mini sous bec du mitigeur</t>
  </si>
  <si>
    <t>fléxible d'alimentation EF/EC avec raccordement</t>
  </si>
  <si>
    <t>robinet sous lave vaisselle</t>
  </si>
  <si>
    <t>joint mastic fongicide raccordé à l'alimentation</t>
  </si>
  <si>
    <t>joint mastic fongicide raccordé à l'évacuation</t>
  </si>
  <si>
    <t>meuble sous évier</t>
  </si>
  <si>
    <t>modèle NEOVA ou équiv</t>
  </si>
  <si>
    <t>3 portes 120/60</t>
  </si>
  <si>
    <t>Meuble vasque</t>
  </si>
  <si>
    <t>meuble bas</t>
  </si>
  <si>
    <t>type DELPHA ou équiv</t>
  </si>
  <si>
    <t>60cm</t>
  </si>
  <si>
    <t>2 portes</t>
  </si>
  <si>
    <t>façade mélamine laqué blanc</t>
  </si>
  <si>
    <t>Plan vasque</t>
  </si>
  <si>
    <t xml:space="preserve"> moulé en marbre de synthèse</t>
  </si>
  <si>
    <t>blanc</t>
  </si>
  <si>
    <t>Mitigeur</t>
  </si>
  <si>
    <t>PORCHER série OKYRIS 2</t>
  </si>
  <si>
    <t>avec limitateur de température</t>
  </si>
  <si>
    <t>fléxible alimentation EF/EC</t>
  </si>
  <si>
    <t>fixation</t>
  </si>
  <si>
    <t>sur cloison type placostil</t>
  </si>
  <si>
    <t>miroir</t>
  </si>
  <si>
    <t>DELPHA type charme ou équiv</t>
  </si>
  <si>
    <t xml:space="preserve">de 4mm joints polis encollé </t>
  </si>
  <si>
    <t>sur panneau mélaminé 13mm</t>
  </si>
  <si>
    <t>tablette blanche</t>
  </si>
  <si>
    <t>bandeau lumineux</t>
  </si>
  <si>
    <t>2 spots</t>
  </si>
  <si>
    <t>classe II IP 44</t>
  </si>
  <si>
    <t>sans prise</t>
  </si>
  <si>
    <t>sans interrupteur</t>
  </si>
  <si>
    <t>Douche</t>
  </si>
  <si>
    <t>receveur</t>
  </si>
  <si>
    <t>80*100cm</t>
  </si>
  <si>
    <t>type Villeroy &amp; Boch Subway ou équiv</t>
  </si>
  <si>
    <t>posé à même le sol</t>
  </si>
  <si>
    <t>bonde</t>
  </si>
  <si>
    <t xml:space="preserve">Mitigeur </t>
  </si>
  <si>
    <t>PORCHER mural OKYRIS 2</t>
  </si>
  <si>
    <t>Barre de douche</t>
  </si>
  <si>
    <t>900mm</t>
  </si>
  <si>
    <t>GROHE Relaxa</t>
  </si>
  <si>
    <t>flexible</t>
  </si>
  <si>
    <t>1,75ml</t>
  </si>
  <si>
    <t xml:space="preserve">douchette </t>
  </si>
  <si>
    <t>3 jets</t>
  </si>
  <si>
    <t>Paroi de douche</t>
  </si>
  <si>
    <t>fixe</t>
  </si>
  <si>
    <t>1m pour grand côté</t>
  </si>
  <si>
    <t>porte battante type saloon</t>
  </si>
  <si>
    <t>petit côté 800mm</t>
  </si>
  <si>
    <t>ht 185cm</t>
  </si>
  <si>
    <t>châssis</t>
  </si>
  <si>
    <t>laqué argent mat</t>
  </si>
  <si>
    <t>type RONAL Tango</t>
  </si>
  <si>
    <t>verre de sécurité</t>
  </si>
  <si>
    <t>&gt;3mm</t>
  </si>
  <si>
    <t>Baignoire</t>
  </si>
  <si>
    <t>acrylique</t>
  </si>
  <si>
    <t>type Néomédian Ketch</t>
  </si>
  <si>
    <t>160 * 0,75m</t>
  </si>
  <si>
    <t xml:space="preserve">blanche </t>
  </si>
  <si>
    <t>ou Aquarine modèle Kéa ou équiv</t>
  </si>
  <si>
    <t>Bonde</t>
  </si>
  <si>
    <t>Bouchon</t>
  </si>
  <si>
    <t>Chaînette</t>
  </si>
  <si>
    <t>PORCHER mural douche bain OKYRIS 2</t>
  </si>
  <si>
    <t xml:space="preserve">joint mastic silicone fongicide </t>
  </si>
  <si>
    <t>Habillage</t>
  </si>
  <si>
    <t>Tartou, Gente ou équiv</t>
  </si>
  <si>
    <t>panneau frontal et retour</t>
  </si>
  <si>
    <t>panneau de particules mélaminé blanc</t>
  </si>
  <si>
    <t>ép. 16mm</t>
  </si>
  <si>
    <t xml:space="preserve">sur vérins </t>
  </si>
  <si>
    <t xml:space="preserve">barre douche </t>
  </si>
  <si>
    <t>GROHE Relaxa Ulltra</t>
  </si>
  <si>
    <t>Pare-Baignoire</t>
  </si>
  <si>
    <t>Type</t>
  </si>
  <si>
    <t>Ronal ou équiv</t>
  </si>
  <si>
    <t>Blanc</t>
  </si>
  <si>
    <t>ht 1400</t>
  </si>
  <si>
    <t>largeur 700</t>
  </si>
  <si>
    <t>vitrage</t>
  </si>
  <si>
    <t>verre sécurité</t>
  </si>
  <si>
    <t>Cuvette WC surelevee</t>
  </si>
  <si>
    <t>raccordement</t>
  </si>
  <si>
    <t>réservoir de chasse</t>
  </si>
  <si>
    <t>Villeroy &amp; Boch ou équiv</t>
  </si>
  <si>
    <t>alimentation par fléxible</t>
  </si>
  <si>
    <t>Evier + Meuble (vérifier si ensemble est existant)</t>
  </si>
  <si>
    <t>Adresse</t>
  </si>
  <si>
    <t xml:space="preserve">Evier + Meuble </t>
  </si>
  <si>
    <t>A</t>
  </si>
  <si>
    <t>B</t>
  </si>
  <si>
    <t>D</t>
  </si>
  <si>
    <t>E</t>
  </si>
  <si>
    <t>F</t>
  </si>
  <si>
    <t>adresse</t>
  </si>
  <si>
    <t>rue_du_Langenberg_1</t>
  </si>
  <si>
    <t>rue_du_Langenberg_2</t>
  </si>
  <si>
    <t>rue_du_Langenberg_3</t>
  </si>
  <si>
    <t>rue_du_Langenberg_4</t>
  </si>
  <si>
    <t xml:space="preserve">rue_du_Langenberg_7 </t>
  </si>
  <si>
    <t>rue_du_Langenberg_9</t>
  </si>
  <si>
    <t>rue_du_Langenberg_10</t>
  </si>
  <si>
    <t>rue_du_Langenberg_11</t>
  </si>
  <si>
    <t>rue_du_Langenberg_12</t>
  </si>
  <si>
    <t>rue_du_Langenberg_13</t>
  </si>
  <si>
    <t>rue_du_Langenberg_14</t>
  </si>
  <si>
    <t>rue_du_Langenberg_17</t>
  </si>
  <si>
    <t>Entrée</t>
  </si>
  <si>
    <t>Appartement</t>
  </si>
  <si>
    <t>précision</t>
  </si>
  <si>
    <t>Non conformités / éléments manquants</t>
  </si>
  <si>
    <t>Total d'éléments manquants</t>
  </si>
  <si>
    <t>localisation / élément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</si>
</sst>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gray06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2">
    <xf numFmtId="0" fontId="0" fillId="0" borderId="0" xfId="0"/>
    <xf numFmtId="0" fontId="2" fillId="0" borderId="3" xfId="0" applyFont="1" applyBorder="1" applyAlignment="1">
      <alignment horizontal="center" wrapText="1"/>
    </xf>
    <xf numFmtId="0" fontId="4" fillId="0" borderId="19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32" xfId="0" applyBorder="1"/>
    <xf numFmtId="0" fontId="0" fillId="0" borderId="5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61" xfId="0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0" fontId="4" fillId="0" borderId="44" xfId="0" applyFont="1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2" borderId="42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2" fillId="2" borderId="45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53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4" fillId="0" borderId="46" xfId="0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55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6" xfId="0" applyBorder="1" applyAlignment="1">
      <alignment horizontal="center" vertical="center" wrapText="1"/>
    </xf>
    <xf numFmtId="0" fontId="0" fillId="6" borderId="32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4" fillId="4" borderId="32" xfId="0" applyFont="1" applyFill="1" applyBorder="1" applyAlignment="1">
      <alignment horizontal="center" wrapText="1"/>
    </xf>
    <xf numFmtId="0" fontId="0" fillId="4" borderId="17" xfId="0" applyFill="1" applyBorder="1" applyAlignment="1">
      <alignment horizontal="center" vertical="center"/>
    </xf>
    <xf numFmtId="0" fontId="0" fillId="4" borderId="54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6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68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64" xfId="0" applyFont="1" applyBorder="1" applyAlignment="1">
      <alignment horizontal="center" vertical="center" wrapText="1"/>
    </xf>
    <xf numFmtId="0" fontId="8" fillId="0" borderId="65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5" fillId="0" borderId="61" xfId="0" applyFont="1" applyBorder="1" applyAlignment="1">
      <alignment horizontal="center" vertical="center"/>
    </xf>
    <xf numFmtId="0" fontId="5" fillId="0" borderId="62" xfId="0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9"/>
  <sheetViews>
    <sheetView zoomScaleNormal="100" workbookViewId="0">
      <selection activeCell="J18" sqref="J18"/>
    </sheetView>
  </sheetViews>
  <sheetFormatPr baseColWidth="10" defaultRowHeight="15" x14ac:dyDescent="0.25"/>
  <cols>
    <col min="1" max="1" width="15.7109375" customWidth="1"/>
    <col min="2" max="2" width="31" customWidth="1"/>
    <col min="3" max="3" width="49.7109375" customWidth="1"/>
    <col min="4" max="4" width="38.140625" customWidth="1"/>
    <col min="5" max="5" width="13" customWidth="1"/>
    <col min="6" max="6" width="13.28515625" customWidth="1"/>
    <col min="7" max="7" width="11.85546875" customWidth="1"/>
  </cols>
  <sheetData>
    <row r="1" spans="1:7" ht="21.75" thickBot="1" x14ac:dyDescent="0.4">
      <c r="A1" s="72" t="s">
        <v>3</v>
      </c>
      <c r="B1" s="73"/>
      <c r="C1" s="73"/>
      <c r="D1" s="73"/>
      <c r="E1" s="1" t="s">
        <v>0</v>
      </c>
      <c r="F1" s="1" t="s">
        <v>1</v>
      </c>
      <c r="G1" s="1" t="s">
        <v>2</v>
      </c>
    </row>
    <row r="2" spans="1:7" ht="21.75" customHeight="1" thickBot="1" x14ac:dyDescent="0.3">
      <c r="A2" s="74" t="s">
        <v>4</v>
      </c>
      <c r="B2" s="75"/>
      <c r="C2" s="75"/>
      <c r="D2" s="75"/>
      <c r="E2" s="75"/>
      <c r="F2" s="75"/>
      <c r="G2" s="76"/>
    </row>
    <row r="3" spans="1:7" ht="17.100000000000001" customHeight="1" x14ac:dyDescent="0.25">
      <c r="A3" s="85" t="s">
        <v>7</v>
      </c>
      <c r="B3" s="86"/>
      <c r="C3" s="77" t="s">
        <v>5</v>
      </c>
      <c r="D3" s="78"/>
      <c r="E3" s="3"/>
      <c r="F3" s="4"/>
      <c r="G3" s="5"/>
    </row>
    <row r="4" spans="1:7" ht="17.100000000000001" customHeight="1" thickBot="1" x14ac:dyDescent="0.3">
      <c r="A4" s="85"/>
      <c r="B4" s="86"/>
      <c r="C4" s="79" t="s">
        <v>6</v>
      </c>
      <c r="D4" s="80"/>
      <c r="E4" s="6"/>
      <c r="F4" s="7"/>
      <c r="G4" s="8"/>
    </row>
    <row r="5" spans="1:7" ht="17.100000000000001" customHeight="1" thickBot="1" x14ac:dyDescent="0.3">
      <c r="A5" s="87" t="s">
        <v>8</v>
      </c>
      <c r="B5" s="88"/>
      <c r="C5" s="70" t="s">
        <v>9</v>
      </c>
      <c r="D5" s="71"/>
      <c r="E5" s="6"/>
      <c r="F5" s="7"/>
      <c r="G5" s="8"/>
    </row>
    <row r="6" spans="1:7" ht="17.100000000000001" customHeight="1" thickBot="1" x14ac:dyDescent="0.3">
      <c r="A6" s="87" t="s">
        <v>10</v>
      </c>
      <c r="B6" s="88"/>
      <c r="C6" s="68" t="s">
        <v>11</v>
      </c>
      <c r="D6" s="69"/>
      <c r="E6" s="6"/>
      <c r="F6" s="7"/>
      <c r="G6" s="8"/>
    </row>
    <row r="7" spans="1:7" ht="17.100000000000001" customHeight="1" x14ac:dyDescent="0.25">
      <c r="A7" s="89" t="s">
        <v>12</v>
      </c>
      <c r="B7" s="90"/>
      <c r="C7" s="62" t="s">
        <v>13</v>
      </c>
      <c r="D7" s="63"/>
      <c r="E7" s="66"/>
      <c r="F7" s="66"/>
      <c r="G7" s="66"/>
    </row>
    <row r="8" spans="1:7" ht="30" customHeight="1" thickBot="1" x14ac:dyDescent="0.3">
      <c r="A8" s="91"/>
      <c r="B8" s="92"/>
      <c r="C8" s="64"/>
      <c r="D8" s="65"/>
      <c r="E8" s="67"/>
      <c r="F8" s="67"/>
      <c r="G8" s="67"/>
    </row>
    <row r="9" spans="1:7" ht="15.75" thickBot="1" x14ac:dyDescent="0.3">
      <c r="A9" s="104"/>
      <c r="B9" s="105"/>
      <c r="C9" s="105"/>
      <c r="D9" s="105"/>
      <c r="E9" s="105"/>
      <c r="F9" s="105"/>
      <c r="G9" s="106"/>
    </row>
    <row r="10" spans="1:7" ht="21.75" thickBot="1" x14ac:dyDescent="0.3">
      <c r="A10" s="81" t="s">
        <v>14</v>
      </c>
      <c r="B10" s="82"/>
      <c r="C10" s="82"/>
      <c r="D10" s="82"/>
      <c r="E10" s="82"/>
      <c r="F10" s="82"/>
      <c r="G10" s="83"/>
    </row>
    <row r="11" spans="1:7" ht="17.100000000000001" customHeight="1" x14ac:dyDescent="0.25">
      <c r="A11" s="89" t="s">
        <v>16</v>
      </c>
      <c r="B11" s="90"/>
      <c r="C11" s="96" t="s">
        <v>15</v>
      </c>
      <c r="D11" s="97"/>
      <c r="E11" s="6"/>
      <c r="F11" s="7"/>
      <c r="G11" s="8"/>
    </row>
    <row r="12" spans="1:7" ht="17.100000000000001" customHeight="1" thickBot="1" x14ac:dyDescent="0.3">
      <c r="A12" s="91"/>
      <c r="B12" s="92"/>
      <c r="C12" s="94" t="s">
        <v>17</v>
      </c>
      <c r="D12" s="95"/>
      <c r="E12" s="6"/>
      <c r="F12" s="7"/>
      <c r="G12" s="8"/>
    </row>
    <row r="13" spans="1:7" ht="15.75" thickBot="1" x14ac:dyDescent="0.3">
      <c r="A13" s="104"/>
      <c r="B13" s="105"/>
      <c r="C13" s="105"/>
      <c r="D13" s="105"/>
      <c r="E13" s="105"/>
      <c r="F13" s="105"/>
      <c r="G13" s="106"/>
    </row>
    <row r="14" spans="1:7" ht="21.75" thickBot="1" x14ac:dyDescent="0.3">
      <c r="A14" s="81" t="s">
        <v>18</v>
      </c>
      <c r="B14" s="82"/>
      <c r="C14" s="82"/>
      <c r="D14" s="82"/>
      <c r="E14" s="82"/>
      <c r="F14" s="82"/>
      <c r="G14" s="83"/>
    </row>
    <row r="15" spans="1:7" ht="17.100000000000001" customHeight="1" x14ac:dyDescent="0.25">
      <c r="A15" s="89" t="s">
        <v>19</v>
      </c>
      <c r="B15" s="90"/>
      <c r="C15" s="96" t="s">
        <v>20</v>
      </c>
      <c r="D15" s="97"/>
      <c r="E15" s="6"/>
      <c r="F15" s="7"/>
      <c r="G15" s="8"/>
    </row>
    <row r="16" spans="1:7" ht="17.100000000000001" customHeight="1" x14ac:dyDescent="0.25">
      <c r="A16" s="102"/>
      <c r="B16" s="103"/>
      <c r="C16" s="100" t="s">
        <v>21</v>
      </c>
      <c r="D16" s="101"/>
      <c r="E16" s="6"/>
      <c r="F16" s="7"/>
      <c r="G16" s="8"/>
    </row>
    <row r="17" spans="1:7" ht="17.100000000000001" customHeight="1" x14ac:dyDescent="0.25">
      <c r="A17" s="102"/>
      <c r="B17" s="103"/>
      <c r="C17" s="100" t="s">
        <v>22</v>
      </c>
      <c r="D17" s="101"/>
      <c r="E17" s="6"/>
      <c r="F17" s="7"/>
      <c r="G17" s="8"/>
    </row>
    <row r="18" spans="1:7" ht="17.100000000000001" customHeight="1" thickBot="1" x14ac:dyDescent="0.3">
      <c r="A18" s="91"/>
      <c r="B18" s="92"/>
      <c r="C18" s="98" t="s">
        <v>23</v>
      </c>
      <c r="D18" s="99"/>
      <c r="E18" s="9"/>
      <c r="F18" s="10"/>
      <c r="G18" s="11"/>
    </row>
    <row r="19" spans="1:7" ht="15.75" thickBot="1" x14ac:dyDescent="0.3">
      <c r="A19" s="104"/>
      <c r="B19" s="105"/>
      <c r="C19" s="105"/>
      <c r="D19" s="105"/>
      <c r="E19" s="105"/>
      <c r="F19" s="105"/>
      <c r="G19" s="106"/>
    </row>
    <row r="20" spans="1:7" ht="21.75" thickBot="1" x14ac:dyDescent="0.3">
      <c r="A20" s="81" t="s">
        <v>25</v>
      </c>
      <c r="B20" s="82"/>
      <c r="C20" s="82"/>
      <c r="D20" s="82"/>
      <c r="E20" s="82"/>
      <c r="F20" s="82"/>
      <c r="G20" s="83"/>
    </row>
    <row r="21" spans="1:7" ht="17.100000000000001" customHeight="1" thickBot="1" x14ac:dyDescent="0.3">
      <c r="A21" s="87" t="s">
        <v>24</v>
      </c>
      <c r="B21" s="93"/>
      <c r="C21" s="93"/>
      <c r="D21" s="88"/>
      <c r="E21" s="3"/>
      <c r="F21" s="4"/>
      <c r="G21" s="5"/>
    </row>
    <row r="22" spans="1:7" ht="15.75" thickBot="1" x14ac:dyDescent="0.3">
      <c r="A22" s="104"/>
      <c r="B22" s="105"/>
      <c r="C22" s="105"/>
      <c r="D22" s="105"/>
      <c r="E22" s="105"/>
      <c r="F22" s="105"/>
      <c r="G22" s="106"/>
    </row>
    <row r="23" spans="1:7" ht="21.75" thickBot="1" x14ac:dyDescent="0.3">
      <c r="A23" s="81" t="s">
        <v>126</v>
      </c>
      <c r="B23" s="82"/>
      <c r="C23" s="82"/>
      <c r="D23" s="82"/>
      <c r="E23" s="82"/>
      <c r="F23" s="82"/>
      <c r="G23" s="83"/>
    </row>
    <row r="24" spans="1:7" ht="17.100000000000001" customHeight="1" x14ac:dyDescent="0.25">
      <c r="A24" s="107" t="s">
        <v>26</v>
      </c>
      <c r="B24" s="108"/>
      <c r="C24" s="116" t="s">
        <v>27</v>
      </c>
      <c r="D24" s="117"/>
      <c r="E24" s="3"/>
      <c r="F24" s="4"/>
      <c r="G24" s="5"/>
    </row>
    <row r="25" spans="1:7" ht="17.100000000000001" customHeight="1" x14ac:dyDescent="0.25">
      <c r="A25" s="109"/>
      <c r="B25" s="110"/>
      <c r="C25" s="123" t="s">
        <v>28</v>
      </c>
      <c r="D25" s="124"/>
      <c r="E25" s="6"/>
      <c r="F25" s="7"/>
      <c r="G25" s="8"/>
    </row>
    <row r="26" spans="1:7" ht="17.100000000000001" customHeight="1" x14ac:dyDescent="0.25">
      <c r="A26" s="109"/>
      <c r="B26" s="110"/>
      <c r="C26" s="123" t="s">
        <v>29</v>
      </c>
      <c r="D26" s="124"/>
      <c r="E26" s="6"/>
      <c r="F26" s="7"/>
      <c r="G26" s="8"/>
    </row>
    <row r="27" spans="1:7" ht="17.100000000000001" customHeight="1" thickBot="1" x14ac:dyDescent="0.3">
      <c r="A27" s="111"/>
      <c r="B27" s="112"/>
      <c r="C27" s="121" t="s">
        <v>30</v>
      </c>
      <c r="D27" s="122"/>
      <c r="E27" s="6"/>
      <c r="F27" s="7"/>
      <c r="G27" s="8"/>
    </row>
    <row r="28" spans="1:7" ht="17.100000000000001" customHeight="1" thickBot="1" x14ac:dyDescent="0.3">
      <c r="A28" s="113" t="s">
        <v>31</v>
      </c>
      <c r="B28" s="114"/>
      <c r="C28" s="114"/>
      <c r="D28" s="115"/>
      <c r="E28" s="6"/>
      <c r="F28" s="7"/>
      <c r="G28" s="8"/>
    </row>
    <row r="29" spans="1:7" ht="17.100000000000001" customHeight="1" x14ac:dyDescent="0.25">
      <c r="A29" s="107" t="s">
        <v>32</v>
      </c>
      <c r="B29" s="108"/>
      <c r="C29" s="97" t="s">
        <v>33</v>
      </c>
      <c r="D29" s="120"/>
      <c r="E29" s="6"/>
      <c r="F29" s="7"/>
      <c r="G29" s="8"/>
    </row>
    <row r="30" spans="1:7" ht="17.100000000000001" customHeight="1" x14ac:dyDescent="0.25">
      <c r="A30" s="109"/>
      <c r="B30" s="110"/>
      <c r="C30" s="101" t="s">
        <v>34</v>
      </c>
      <c r="D30" s="119"/>
      <c r="E30" s="6"/>
      <c r="F30" s="7"/>
      <c r="G30" s="8"/>
    </row>
    <row r="31" spans="1:7" ht="17.100000000000001" customHeight="1" x14ac:dyDescent="0.25">
      <c r="A31" s="109"/>
      <c r="B31" s="110"/>
      <c r="C31" s="101" t="s">
        <v>35</v>
      </c>
      <c r="D31" s="119"/>
      <c r="E31" s="6"/>
      <c r="F31" s="7"/>
      <c r="G31" s="8"/>
    </row>
    <row r="32" spans="1:7" ht="17.100000000000001" customHeight="1" thickBot="1" x14ac:dyDescent="0.3">
      <c r="A32" s="111"/>
      <c r="B32" s="112"/>
      <c r="C32" s="95" t="s">
        <v>36</v>
      </c>
      <c r="D32" s="118"/>
      <c r="E32" s="6"/>
      <c r="F32" s="7"/>
      <c r="G32" s="8"/>
    </row>
    <row r="33" spans="1:7" ht="17.100000000000001" customHeight="1" x14ac:dyDescent="0.25">
      <c r="A33" s="107" t="s">
        <v>37</v>
      </c>
      <c r="B33" s="108"/>
      <c r="C33" s="116" t="s">
        <v>38</v>
      </c>
      <c r="D33" s="117"/>
      <c r="E33" s="6"/>
      <c r="F33" s="7"/>
      <c r="G33" s="8"/>
    </row>
    <row r="34" spans="1:7" ht="17.100000000000001" customHeight="1" thickBot="1" x14ac:dyDescent="0.3">
      <c r="A34" s="111"/>
      <c r="B34" s="112"/>
      <c r="C34" s="121" t="s">
        <v>39</v>
      </c>
      <c r="D34" s="122"/>
      <c r="E34" s="6"/>
      <c r="F34" s="7"/>
      <c r="G34" s="8"/>
    </row>
    <row r="35" spans="1:7" ht="17.100000000000001" customHeight="1" x14ac:dyDescent="0.25">
      <c r="A35" s="107" t="s">
        <v>40</v>
      </c>
      <c r="B35" s="108"/>
      <c r="C35" s="97" t="s">
        <v>41</v>
      </c>
      <c r="D35" s="120"/>
      <c r="E35" s="6"/>
      <c r="F35" s="7"/>
      <c r="G35" s="8"/>
    </row>
    <row r="36" spans="1:7" ht="17.100000000000001" customHeight="1" thickBot="1" x14ac:dyDescent="0.3">
      <c r="A36" s="111"/>
      <c r="B36" s="112"/>
      <c r="C36" s="99" t="s">
        <v>42</v>
      </c>
      <c r="D36" s="125"/>
      <c r="E36" s="9"/>
      <c r="F36" s="10"/>
      <c r="G36" s="11"/>
    </row>
    <row r="37" spans="1:7" ht="15.75" thickBot="1" x14ac:dyDescent="0.3">
      <c r="A37" s="104"/>
      <c r="B37" s="105"/>
      <c r="C37" s="105"/>
      <c r="D37" s="105"/>
      <c r="E37" s="105"/>
      <c r="F37" s="105"/>
      <c r="G37" s="106"/>
    </row>
    <row r="38" spans="1:7" ht="21.75" thickBot="1" x14ac:dyDescent="0.3">
      <c r="A38" s="81" t="s">
        <v>43</v>
      </c>
      <c r="B38" s="82"/>
      <c r="C38" s="82"/>
      <c r="D38" s="82"/>
      <c r="E38" s="82"/>
      <c r="F38" s="82"/>
      <c r="G38" s="83"/>
    </row>
    <row r="39" spans="1:7" ht="17.100000000000001" customHeight="1" x14ac:dyDescent="0.25">
      <c r="A39" s="107" t="s">
        <v>44</v>
      </c>
      <c r="B39" s="108"/>
      <c r="C39" s="97" t="s">
        <v>45</v>
      </c>
      <c r="D39" s="120"/>
      <c r="E39" s="3"/>
      <c r="F39" s="4"/>
      <c r="G39" s="5"/>
    </row>
    <row r="40" spans="1:7" ht="17.100000000000001" customHeight="1" x14ac:dyDescent="0.25">
      <c r="A40" s="109"/>
      <c r="B40" s="110"/>
      <c r="C40" s="101" t="s">
        <v>46</v>
      </c>
      <c r="D40" s="119"/>
      <c r="E40" s="6"/>
      <c r="F40" s="7"/>
      <c r="G40" s="8"/>
    </row>
    <row r="41" spans="1:7" ht="17.100000000000001" customHeight="1" x14ac:dyDescent="0.25">
      <c r="A41" s="109"/>
      <c r="B41" s="110"/>
      <c r="C41" s="101" t="s">
        <v>47</v>
      </c>
      <c r="D41" s="119"/>
      <c r="E41" s="6"/>
      <c r="F41" s="7"/>
      <c r="G41" s="8"/>
    </row>
    <row r="42" spans="1:7" ht="17.100000000000001" customHeight="1" thickBot="1" x14ac:dyDescent="0.3">
      <c r="A42" s="109"/>
      <c r="B42" s="110"/>
      <c r="C42" s="95" t="s">
        <v>48</v>
      </c>
      <c r="D42" s="118"/>
      <c r="E42" s="6"/>
      <c r="F42" s="7"/>
      <c r="G42" s="8"/>
    </row>
    <row r="43" spans="1:7" ht="17.100000000000001" customHeight="1" thickBot="1" x14ac:dyDescent="0.3">
      <c r="A43" s="111"/>
      <c r="B43" s="127"/>
      <c r="C43" s="2" t="s">
        <v>56</v>
      </c>
      <c r="D43" s="14" t="s">
        <v>57</v>
      </c>
      <c r="E43" s="15"/>
      <c r="F43" s="7"/>
      <c r="G43" s="8"/>
    </row>
    <row r="44" spans="1:7" ht="17.100000000000001" customHeight="1" x14ac:dyDescent="0.25">
      <c r="A44" s="107" t="s">
        <v>49</v>
      </c>
      <c r="B44" s="108"/>
      <c r="C44" s="128" t="s">
        <v>50</v>
      </c>
      <c r="D44" s="129"/>
      <c r="E44" s="6"/>
      <c r="F44" s="7"/>
      <c r="G44" s="8"/>
    </row>
    <row r="45" spans="1:7" ht="17.100000000000001" customHeight="1" thickBot="1" x14ac:dyDescent="0.3">
      <c r="A45" s="111"/>
      <c r="B45" s="112"/>
      <c r="C45" s="121" t="s">
        <v>51</v>
      </c>
      <c r="D45" s="122"/>
      <c r="E45" s="6"/>
      <c r="F45" s="7"/>
      <c r="G45" s="8"/>
    </row>
    <row r="46" spans="1:7" ht="17.100000000000001" customHeight="1" x14ac:dyDescent="0.25">
      <c r="A46" s="107" t="s">
        <v>52</v>
      </c>
      <c r="B46" s="108"/>
      <c r="C46" s="97" t="s">
        <v>53</v>
      </c>
      <c r="D46" s="120"/>
      <c r="E46" s="6"/>
      <c r="F46" s="7"/>
      <c r="G46" s="8"/>
    </row>
    <row r="47" spans="1:7" ht="17.100000000000001" customHeight="1" x14ac:dyDescent="0.25">
      <c r="A47" s="109"/>
      <c r="B47" s="110"/>
      <c r="C47" s="101" t="s">
        <v>33</v>
      </c>
      <c r="D47" s="119"/>
      <c r="E47" s="6"/>
      <c r="F47" s="7"/>
      <c r="G47" s="8"/>
    </row>
    <row r="48" spans="1:7" ht="17.100000000000001" customHeight="1" x14ac:dyDescent="0.25">
      <c r="A48" s="109"/>
      <c r="B48" s="110"/>
      <c r="C48" s="101" t="s">
        <v>54</v>
      </c>
      <c r="D48" s="119"/>
      <c r="E48" s="6"/>
      <c r="F48" s="7"/>
      <c r="G48" s="8"/>
    </row>
    <row r="49" spans="1:7" ht="17.100000000000001" customHeight="1" thickBot="1" x14ac:dyDescent="0.3">
      <c r="A49" s="111"/>
      <c r="B49" s="112"/>
      <c r="C49" s="95" t="s">
        <v>55</v>
      </c>
      <c r="D49" s="118"/>
      <c r="E49" s="6"/>
      <c r="F49" s="7"/>
      <c r="G49" s="8"/>
    </row>
    <row r="50" spans="1:7" ht="17.100000000000001" customHeight="1" x14ac:dyDescent="0.25">
      <c r="A50" s="107" t="s">
        <v>58</v>
      </c>
      <c r="B50" s="108"/>
      <c r="C50" s="116" t="s">
        <v>59</v>
      </c>
      <c r="D50" s="117"/>
      <c r="E50" s="6"/>
      <c r="F50" s="7"/>
      <c r="G50" s="8"/>
    </row>
    <row r="51" spans="1:7" ht="17.100000000000001" customHeight="1" x14ac:dyDescent="0.25">
      <c r="A51" s="109"/>
      <c r="B51" s="110"/>
      <c r="C51" s="123" t="s">
        <v>60</v>
      </c>
      <c r="D51" s="124"/>
      <c r="E51" s="6"/>
      <c r="F51" s="7"/>
      <c r="G51" s="8"/>
    </row>
    <row r="52" spans="1:7" ht="17.100000000000001" customHeight="1" x14ac:dyDescent="0.25">
      <c r="A52" s="109"/>
      <c r="B52" s="110"/>
      <c r="C52" s="123" t="s">
        <v>61</v>
      </c>
      <c r="D52" s="124"/>
      <c r="E52" s="6"/>
      <c r="F52" s="7"/>
      <c r="G52" s="8"/>
    </row>
    <row r="53" spans="1:7" ht="17.100000000000001" customHeight="1" thickBot="1" x14ac:dyDescent="0.3">
      <c r="A53" s="111"/>
      <c r="B53" s="112"/>
      <c r="C53" s="130" t="s">
        <v>62</v>
      </c>
      <c r="D53" s="131"/>
      <c r="E53" s="6"/>
      <c r="F53" s="7"/>
      <c r="G53" s="8"/>
    </row>
    <row r="54" spans="1:7" ht="17.100000000000001" customHeight="1" thickBot="1" x14ac:dyDescent="0.3">
      <c r="A54" s="107" t="s">
        <v>63</v>
      </c>
      <c r="B54" s="126"/>
      <c r="C54" s="2" t="s">
        <v>64</v>
      </c>
      <c r="D54" s="14" t="s">
        <v>65</v>
      </c>
      <c r="E54" s="15"/>
      <c r="F54" s="7"/>
      <c r="G54" s="8"/>
    </row>
    <row r="55" spans="1:7" ht="17.100000000000001" customHeight="1" x14ac:dyDescent="0.25">
      <c r="A55" s="109"/>
      <c r="B55" s="110"/>
      <c r="C55" s="97" t="s">
        <v>66</v>
      </c>
      <c r="D55" s="120"/>
      <c r="E55" s="6"/>
      <c r="F55" s="7"/>
      <c r="G55" s="8"/>
    </row>
    <row r="56" spans="1:7" ht="17.100000000000001" customHeight="1" thickBot="1" x14ac:dyDescent="0.3">
      <c r="A56" s="111"/>
      <c r="B56" s="112"/>
      <c r="C56" s="99" t="s">
        <v>67</v>
      </c>
      <c r="D56" s="125"/>
      <c r="E56" s="9"/>
      <c r="F56" s="10"/>
      <c r="G56" s="11"/>
    </row>
    <row r="57" spans="1:7" ht="15.75" thickBot="1" x14ac:dyDescent="0.3">
      <c r="A57" s="104"/>
      <c r="B57" s="105"/>
      <c r="C57" s="105"/>
      <c r="D57" s="105"/>
      <c r="E57" s="105"/>
      <c r="F57" s="105"/>
      <c r="G57" s="106"/>
    </row>
    <row r="58" spans="1:7" ht="21.75" thickBot="1" x14ac:dyDescent="0.3">
      <c r="A58" s="81" t="s">
        <v>68</v>
      </c>
      <c r="B58" s="82"/>
      <c r="C58" s="82"/>
      <c r="D58" s="82"/>
      <c r="E58" s="82"/>
      <c r="F58" s="82"/>
      <c r="G58" s="83"/>
    </row>
    <row r="59" spans="1:7" ht="17.100000000000001" customHeight="1" x14ac:dyDescent="0.25">
      <c r="A59" s="107" t="s">
        <v>69</v>
      </c>
      <c r="B59" s="108"/>
      <c r="C59" s="97" t="s">
        <v>70</v>
      </c>
      <c r="D59" s="120"/>
      <c r="E59" s="3"/>
      <c r="F59" s="4"/>
      <c r="G59" s="5"/>
    </row>
    <row r="60" spans="1:7" ht="17.100000000000001" customHeight="1" x14ac:dyDescent="0.25">
      <c r="A60" s="109"/>
      <c r="B60" s="110"/>
      <c r="C60" s="101" t="s">
        <v>71</v>
      </c>
      <c r="D60" s="119"/>
      <c r="E60" s="6"/>
      <c r="F60" s="7"/>
      <c r="G60" s="8"/>
    </row>
    <row r="61" spans="1:7" ht="17.100000000000001" customHeight="1" thickBot="1" x14ac:dyDescent="0.3">
      <c r="A61" s="111"/>
      <c r="B61" s="112"/>
      <c r="C61" s="95" t="s">
        <v>72</v>
      </c>
      <c r="D61" s="118"/>
      <c r="E61" s="6"/>
      <c r="F61" s="7"/>
      <c r="G61" s="8"/>
    </row>
    <row r="62" spans="1:7" ht="17.100000000000001" customHeight="1" thickBot="1" x14ac:dyDescent="0.3">
      <c r="A62" s="113" t="s">
        <v>73</v>
      </c>
      <c r="B62" s="114"/>
      <c r="C62" s="114"/>
      <c r="D62" s="115"/>
      <c r="E62" s="6"/>
      <c r="F62" s="7"/>
      <c r="G62" s="8"/>
    </row>
    <row r="63" spans="1:7" ht="17.100000000000001" customHeight="1" thickBot="1" x14ac:dyDescent="0.3">
      <c r="A63" s="113" t="s">
        <v>31</v>
      </c>
      <c r="B63" s="114"/>
      <c r="C63" s="114"/>
      <c r="D63" s="115"/>
      <c r="E63" s="6"/>
      <c r="F63" s="7"/>
      <c r="G63" s="8"/>
    </row>
    <row r="64" spans="1:7" ht="17.100000000000001" customHeight="1" x14ac:dyDescent="0.25">
      <c r="A64" s="107" t="s">
        <v>74</v>
      </c>
      <c r="B64" s="108"/>
      <c r="C64" s="97" t="s">
        <v>75</v>
      </c>
      <c r="D64" s="120"/>
      <c r="E64" s="6"/>
      <c r="F64" s="7"/>
      <c r="G64" s="8"/>
    </row>
    <row r="65" spans="1:10" ht="17.100000000000001" customHeight="1" x14ac:dyDescent="0.25">
      <c r="A65" s="109"/>
      <c r="B65" s="110"/>
      <c r="C65" s="101" t="s">
        <v>33</v>
      </c>
      <c r="D65" s="119"/>
      <c r="E65" s="6"/>
      <c r="F65" s="7"/>
      <c r="G65" s="8"/>
    </row>
    <row r="66" spans="1:10" ht="17.100000000000001" customHeight="1" thickBot="1" x14ac:dyDescent="0.3">
      <c r="A66" s="111"/>
      <c r="B66" s="112"/>
      <c r="C66" s="95" t="s">
        <v>54</v>
      </c>
      <c r="D66" s="118"/>
      <c r="E66" s="6"/>
      <c r="F66" s="7"/>
      <c r="G66" s="8"/>
    </row>
    <row r="67" spans="1:10" ht="17.100000000000001" customHeight="1" x14ac:dyDescent="0.25">
      <c r="A67" s="107" t="s">
        <v>76</v>
      </c>
      <c r="B67" s="108"/>
      <c r="C67" s="116" t="s">
        <v>77</v>
      </c>
      <c r="D67" s="117"/>
      <c r="E67" s="6"/>
      <c r="F67" s="7"/>
      <c r="G67" s="8"/>
    </row>
    <row r="68" spans="1:10" ht="17.100000000000001" customHeight="1" thickBot="1" x14ac:dyDescent="0.3">
      <c r="A68" s="111"/>
      <c r="B68" s="112"/>
      <c r="C68" s="121" t="s">
        <v>78</v>
      </c>
      <c r="D68" s="122"/>
      <c r="E68" s="6"/>
      <c r="F68" s="7"/>
      <c r="G68" s="8"/>
    </row>
    <row r="69" spans="1:10" ht="17.100000000000001" customHeight="1" thickBot="1" x14ac:dyDescent="0.3">
      <c r="A69" s="113" t="s">
        <v>79</v>
      </c>
      <c r="B69" s="115"/>
      <c r="C69" s="69" t="s">
        <v>80</v>
      </c>
      <c r="D69" s="134"/>
      <c r="E69" s="6"/>
      <c r="F69" s="7"/>
      <c r="G69" s="8"/>
    </row>
    <row r="70" spans="1:10" ht="17.100000000000001" customHeight="1" thickBot="1" x14ac:dyDescent="0.3">
      <c r="A70" s="113" t="s">
        <v>81</v>
      </c>
      <c r="B70" s="115"/>
      <c r="C70" s="132" t="s">
        <v>82</v>
      </c>
      <c r="D70" s="133"/>
      <c r="E70" s="6"/>
      <c r="F70" s="7"/>
      <c r="G70" s="8"/>
    </row>
    <row r="71" spans="1:10" ht="17.100000000000001" customHeight="1" x14ac:dyDescent="0.25">
      <c r="A71" s="107" t="s">
        <v>83</v>
      </c>
      <c r="B71" s="108"/>
      <c r="C71" s="97" t="s">
        <v>84</v>
      </c>
      <c r="D71" s="120"/>
      <c r="E71" s="6"/>
      <c r="F71" s="7"/>
      <c r="G71" s="8"/>
    </row>
    <row r="72" spans="1:10" ht="17.100000000000001" customHeight="1" thickBot="1" x14ac:dyDescent="0.3">
      <c r="A72" s="109"/>
      <c r="B72" s="110"/>
      <c r="C72" s="95" t="s">
        <v>85</v>
      </c>
      <c r="D72" s="118"/>
      <c r="E72" s="6"/>
      <c r="F72" s="7"/>
      <c r="G72" s="8"/>
    </row>
    <row r="73" spans="1:10" ht="17.100000000000001" customHeight="1" thickBot="1" x14ac:dyDescent="0.3">
      <c r="A73" s="109"/>
      <c r="B73" s="110"/>
      <c r="C73" s="2" t="s">
        <v>86</v>
      </c>
      <c r="D73" s="14" t="s">
        <v>87</v>
      </c>
      <c r="E73" s="6"/>
      <c r="F73" s="7"/>
      <c r="G73" s="8"/>
    </row>
    <row r="74" spans="1:10" ht="17.100000000000001" customHeight="1" thickBot="1" x14ac:dyDescent="0.3">
      <c r="A74" s="109"/>
      <c r="B74" s="110"/>
      <c r="C74" s="69" t="s">
        <v>88</v>
      </c>
      <c r="D74" s="134"/>
      <c r="E74" s="6"/>
      <c r="F74" s="7"/>
      <c r="G74" s="8"/>
      <c r="J74" s="16"/>
    </row>
    <row r="75" spans="1:10" ht="17.100000000000001" customHeight="1" thickBot="1" x14ac:dyDescent="0.3">
      <c r="A75" s="111"/>
      <c r="B75" s="112"/>
      <c r="C75" s="2" t="s">
        <v>92</v>
      </c>
      <c r="D75" s="14" t="s">
        <v>93</v>
      </c>
      <c r="E75" s="6"/>
      <c r="F75" s="7"/>
      <c r="G75" s="8"/>
    </row>
    <row r="76" spans="1:10" ht="17.100000000000001" customHeight="1" x14ac:dyDescent="0.25">
      <c r="A76" s="107" t="s">
        <v>89</v>
      </c>
      <c r="B76" s="108"/>
      <c r="C76" s="128" t="s">
        <v>90</v>
      </c>
      <c r="D76" s="129"/>
      <c r="E76" s="6"/>
      <c r="F76" s="7"/>
      <c r="G76" s="8"/>
    </row>
    <row r="77" spans="1:10" ht="17.100000000000001" customHeight="1" thickBot="1" x14ac:dyDescent="0.3">
      <c r="A77" s="111"/>
      <c r="B77" s="112"/>
      <c r="C77" s="121" t="s">
        <v>91</v>
      </c>
      <c r="D77" s="122"/>
      <c r="E77" s="9"/>
      <c r="F77" s="10"/>
      <c r="G77" s="11"/>
    </row>
    <row r="78" spans="1:10" ht="15.75" thickBot="1" x14ac:dyDescent="0.3">
      <c r="A78" s="104"/>
      <c r="B78" s="105"/>
      <c r="C78" s="105"/>
      <c r="D78" s="105"/>
      <c r="E78" s="105"/>
      <c r="F78" s="105"/>
      <c r="G78" s="106"/>
    </row>
    <row r="79" spans="1:10" ht="21.75" thickBot="1" x14ac:dyDescent="0.3">
      <c r="A79" s="81" t="s">
        <v>94</v>
      </c>
      <c r="B79" s="82"/>
      <c r="C79" s="82"/>
      <c r="D79" s="82"/>
      <c r="E79" s="82"/>
      <c r="F79" s="82"/>
      <c r="G79" s="83"/>
    </row>
    <row r="80" spans="1:10" ht="17.100000000000001" customHeight="1" thickBot="1" x14ac:dyDescent="0.3">
      <c r="A80" s="107" t="s">
        <v>94</v>
      </c>
      <c r="B80" s="108"/>
      <c r="C80" s="69" t="s">
        <v>95</v>
      </c>
      <c r="D80" s="134"/>
      <c r="E80" s="3"/>
      <c r="F80" s="4"/>
      <c r="G80" s="5"/>
    </row>
    <row r="81" spans="1:7" ht="31.5" customHeight="1" thickBot="1" x14ac:dyDescent="0.3">
      <c r="A81" s="109"/>
      <c r="B81" s="110"/>
      <c r="C81" s="2" t="s">
        <v>96</v>
      </c>
      <c r="D81" s="14" t="s">
        <v>99</v>
      </c>
      <c r="E81" s="6"/>
      <c r="F81" s="7"/>
      <c r="G81" s="8"/>
    </row>
    <row r="82" spans="1:7" ht="17.100000000000001" customHeight="1" x14ac:dyDescent="0.25">
      <c r="A82" s="109"/>
      <c r="B82" s="110"/>
      <c r="C82" s="97" t="s">
        <v>97</v>
      </c>
      <c r="D82" s="120"/>
      <c r="E82" s="6"/>
      <c r="F82" s="7"/>
      <c r="G82" s="8"/>
    </row>
    <row r="83" spans="1:7" ht="17.100000000000001" customHeight="1" thickBot="1" x14ac:dyDescent="0.3">
      <c r="A83" s="111"/>
      <c r="B83" s="112"/>
      <c r="C83" s="95" t="s">
        <v>98</v>
      </c>
      <c r="D83" s="118"/>
      <c r="E83" s="6"/>
      <c r="F83" s="7"/>
      <c r="G83" s="8"/>
    </row>
    <row r="84" spans="1:7" ht="17.100000000000001" customHeight="1" thickBot="1" x14ac:dyDescent="0.3">
      <c r="A84" s="113" t="s">
        <v>100</v>
      </c>
      <c r="B84" s="114"/>
      <c r="C84" s="114"/>
      <c r="D84" s="115"/>
      <c r="E84" s="6"/>
      <c r="F84" s="7"/>
      <c r="G84" s="8"/>
    </row>
    <row r="85" spans="1:7" ht="17.100000000000001" customHeight="1" thickBot="1" x14ac:dyDescent="0.3">
      <c r="A85" s="113" t="s">
        <v>101</v>
      </c>
      <c r="B85" s="114"/>
      <c r="C85" s="114"/>
      <c r="D85" s="115"/>
      <c r="E85" s="6"/>
      <c r="F85" s="7"/>
      <c r="G85" s="8"/>
    </row>
    <row r="86" spans="1:7" ht="17.100000000000001" customHeight="1" thickBot="1" x14ac:dyDescent="0.3">
      <c r="A86" s="113" t="s">
        <v>102</v>
      </c>
      <c r="B86" s="114"/>
      <c r="C86" s="114"/>
      <c r="D86" s="115"/>
      <c r="E86" s="6"/>
      <c r="F86" s="7"/>
      <c r="G86" s="8"/>
    </row>
    <row r="87" spans="1:7" ht="17.100000000000001" customHeight="1" x14ac:dyDescent="0.25">
      <c r="A87" s="107" t="s">
        <v>52</v>
      </c>
      <c r="B87" s="108"/>
      <c r="C87" s="97" t="s">
        <v>103</v>
      </c>
      <c r="D87" s="120"/>
      <c r="E87" s="6"/>
      <c r="F87" s="7"/>
      <c r="G87" s="8"/>
    </row>
    <row r="88" spans="1:7" ht="17.100000000000001" customHeight="1" x14ac:dyDescent="0.25">
      <c r="A88" s="109"/>
      <c r="B88" s="110"/>
      <c r="C88" s="101" t="s">
        <v>33</v>
      </c>
      <c r="D88" s="119"/>
      <c r="E88" s="6"/>
      <c r="F88" s="7"/>
      <c r="G88" s="8"/>
    </row>
    <row r="89" spans="1:7" ht="17.100000000000001" customHeight="1" thickBot="1" x14ac:dyDescent="0.3">
      <c r="A89" s="111"/>
      <c r="B89" s="112"/>
      <c r="C89" s="95" t="s">
        <v>54</v>
      </c>
      <c r="D89" s="118"/>
      <c r="E89" s="6"/>
      <c r="F89" s="7"/>
      <c r="G89" s="8"/>
    </row>
    <row r="90" spans="1:7" ht="17.100000000000001" customHeight="1" thickBot="1" x14ac:dyDescent="0.3">
      <c r="A90" s="113" t="s">
        <v>104</v>
      </c>
      <c r="B90" s="114"/>
      <c r="C90" s="114"/>
      <c r="D90" s="115"/>
      <c r="E90" s="6"/>
      <c r="F90" s="7"/>
      <c r="G90" s="8"/>
    </row>
    <row r="91" spans="1:7" ht="17.100000000000001" customHeight="1" thickBot="1" x14ac:dyDescent="0.3">
      <c r="A91" s="107" t="s">
        <v>105</v>
      </c>
      <c r="B91" s="108"/>
      <c r="C91" s="69" t="s">
        <v>106</v>
      </c>
      <c r="D91" s="134"/>
      <c r="E91" s="6"/>
      <c r="F91" s="7"/>
      <c r="G91" s="8"/>
    </row>
    <row r="92" spans="1:7" ht="27" customHeight="1" x14ac:dyDescent="0.25">
      <c r="A92" s="109"/>
      <c r="B92" s="110"/>
      <c r="C92" s="135" t="s">
        <v>107</v>
      </c>
      <c r="D92" s="5" t="s">
        <v>108</v>
      </c>
      <c r="E92" s="6"/>
      <c r="F92" s="7"/>
      <c r="G92" s="8"/>
    </row>
    <row r="93" spans="1:7" ht="17.100000000000001" customHeight="1" x14ac:dyDescent="0.25">
      <c r="A93" s="109"/>
      <c r="B93" s="110"/>
      <c r="C93" s="136"/>
      <c r="D93" s="8" t="s">
        <v>109</v>
      </c>
      <c r="E93" s="6"/>
      <c r="F93" s="7"/>
      <c r="G93" s="8"/>
    </row>
    <row r="94" spans="1:7" ht="17.100000000000001" customHeight="1" thickBot="1" x14ac:dyDescent="0.3">
      <c r="A94" s="111"/>
      <c r="B94" s="112"/>
      <c r="C94" s="137"/>
      <c r="D94" s="11" t="s">
        <v>110</v>
      </c>
      <c r="E94" s="6"/>
      <c r="F94" s="7"/>
      <c r="G94" s="8"/>
    </row>
    <row r="95" spans="1:7" ht="17.100000000000001" customHeight="1" x14ac:dyDescent="0.25">
      <c r="A95" s="107" t="s">
        <v>111</v>
      </c>
      <c r="B95" s="108"/>
      <c r="C95" s="128" t="s">
        <v>77</v>
      </c>
      <c r="D95" s="129"/>
      <c r="E95" s="6"/>
      <c r="F95" s="7"/>
      <c r="G95" s="8"/>
    </row>
    <row r="96" spans="1:7" ht="17.100000000000001" customHeight="1" thickBot="1" x14ac:dyDescent="0.3">
      <c r="A96" s="111"/>
      <c r="B96" s="112"/>
      <c r="C96" s="121" t="s">
        <v>112</v>
      </c>
      <c r="D96" s="122"/>
      <c r="E96" s="6"/>
      <c r="F96" s="7"/>
      <c r="G96" s="8"/>
    </row>
    <row r="97" spans="1:7" ht="17.100000000000001" customHeight="1" thickBot="1" x14ac:dyDescent="0.3">
      <c r="A97" s="113" t="s">
        <v>79</v>
      </c>
      <c r="B97" s="115"/>
      <c r="C97" s="69" t="s">
        <v>80</v>
      </c>
      <c r="D97" s="134"/>
      <c r="E97" s="6"/>
      <c r="F97" s="7"/>
      <c r="G97" s="8"/>
    </row>
    <row r="98" spans="1:7" ht="17.100000000000001" customHeight="1" thickBot="1" x14ac:dyDescent="0.3">
      <c r="A98" s="113" t="s">
        <v>81</v>
      </c>
      <c r="B98" s="115"/>
      <c r="C98" s="132" t="s">
        <v>82</v>
      </c>
      <c r="D98" s="133"/>
      <c r="E98" s="9"/>
      <c r="F98" s="10"/>
      <c r="G98" s="11"/>
    </row>
    <row r="99" spans="1:7" ht="15.75" thickBot="1" x14ac:dyDescent="0.3">
      <c r="A99" s="104"/>
      <c r="B99" s="105"/>
      <c r="C99" s="105"/>
      <c r="D99" s="105"/>
      <c r="E99" s="105"/>
      <c r="F99" s="105"/>
      <c r="G99" s="106"/>
    </row>
    <row r="100" spans="1:7" ht="21.75" thickBot="1" x14ac:dyDescent="0.3">
      <c r="A100" s="81" t="s">
        <v>113</v>
      </c>
      <c r="B100" s="82"/>
      <c r="C100" s="82"/>
      <c r="D100" s="82"/>
      <c r="E100" s="82"/>
      <c r="F100" s="82"/>
      <c r="G100" s="83"/>
    </row>
    <row r="101" spans="1:7" ht="17.100000000000001" customHeight="1" x14ac:dyDescent="0.25">
      <c r="A101" s="107" t="s">
        <v>114</v>
      </c>
      <c r="B101" s="108"/>
      <c r="C101" s="97" t="s">
        <v>115</v>
      </c>
      <c r="D101" s="120"/>
      <c r="E101" s="3"/>
      <c r="F101" s="4"/>
      <c r="G101" s="5"/>
    </row>
    <row r="102" spans="1:7" ht="17.100000000000001" customHeight="1" x14ac:dyDescent="0.25">
      <c r="A102" s="109"/>
      <c r="B102" s="110"/>
      <c r="C102" s="101" t="s">
        <v>116</v>
      </c>
      <c r="D102" s="119"/>
      <c r="E102" s="6"/>
      <c r="F102" s="7"/>
      <c r="G102" s="8"/>
    </row>
    <row r="103" spans="1:7" ht="17.100000000000001" customHeight="1" x14ac:dyDescent="0.25">
      <c r="A103" s="109"/>
      <c r="B103" s="110"/>
      <c r="C103" s="101" t="s">
        <v>117</v>
      </c>
      <c r="D103" s="119"/>
      <c r="E103" s="6"/>
      <c r="F103" s="7"/>
      <c r="G103" s="8"/>
    </row>
    <row r="104" spans="1:7" ht="17.100000000000001" customHeight="1" thickBot="1" x14ac:dyDescent="0.3">
      <c r="A104" s="111"/>
      <c r="B104" s="112"/>
      <c r="C104" s="95" t="s">
        <v>118</v>
      </c>
      <c r="D104" s="118"/>
      <c r="E104" s="6"/>
      <c r="F104" s="7"/>
      <c r="G104" s="8"/>
    </row>
    <row r="105" spans="1:7" ht="17.100000000000001" customHeight="1" thickBot="1" x14ac:dyDescent="0.3">
      <c r="A105" s="113" t="s">
        <v>119</v>
      </c>
      <c r="B105" s="115"/>
      <c r="C105" s="132" t="s">
        <v>120</v>
      </c>
      <c r="D105" s="133"/>
      <c r="E105" s="9"/>
      <c r="F105" s="10"/>
      <c r="G105" s="11"/>
    </row>
    <row r="106" spans="1:7" ht="15.75" thickBot="1" x14ac:dyDescent="0.3">
      <c r="A106" s="104"/>
      <c r="B106" s="105"/>
      <c r="C106" s="105"/>
      <c r="D106" s="105"/>
      <c r="E106" s="105"/>
      <c r="F106" s="105"/>
      <c r="G106" s="106"/>
    </row>
    <row r="107" spans="1:7" ht="21.75" thickBot="1" x14ac:dyDescent="0.3">
      <c r="A107" s="81" t="s">
        <v>121</v>
      </c>
      <c r="B107" s="82"/>
      <c r="C107" s="84"/>
      <c r="D107" s="84"/>
      <c r="E107" s="82"/>
      <c r="F107" s="82"/>
      <c r="G107" s="83"/>
    </row>
    <row r="108" spans="1:7" ht="17.100000000000001" customHeight="1" thickBot="1" x14ac:dyDescent="0.3">
      <c r="A108" s="107" t="s">
        <v>123</v>
      </c>
      <c r="B108" s="108"/>
      <c r="C108" s="132" t="s">
        <v>124</v>
      </c>
      <c r="D108" s="133"/>
      <c r="E108" s="6"/>
      <c r="F108" s="7"/>
      <c r="G108" s="8"/>
    </row>
    <row r="109" spans="1:7" ht="17.100000000000001" customHeight="1" thickBot="1" x14ac:dyDescent="0.3">
      <c r="A109" s="111"/>
      <c r="B109" s="112"/>
      <c r="C109" s="12" t="s">
        <v>122</v>
      </c>
      <c r="D109" s="13" t="s">
        <v>125</v>
      </c>
      <c r="E109" s="9"/>
      <c r="F109" s="10"/>
      <c r="G109" s="11"/>
    </row>
  </sheetData>
  <mergeCells count="134">
    <mergeCell ref="A80:B83"/>
    <mergeCell ref="A86:D86"/>
    <mergeCell ref="A108:B109"/>
    <mergeCell ref="C108:D108"/>
    <mergeCell ref="C105:D105"/>
    <mergeCell ref="C104:D104"/>
    <mergeCell ref="C103:D103"/>
    <mergeCell ref="C102:D102"/>
    <mergeCell ref="A105:B105"/>
    <mergeCell ref="A101:B104"/>
    <mergeCell ref="A106:G106"/>
    <mergeCell ref="C101:D101"/>
    <mergeCell ref="C95:D95"/>
    <mergeCell ref="C96:D96"/>
    <mergeCell ref="C97:D97"/>
    <mergeCell ref="C98:D98"/>
    <mergeCell ref="A99:G99"/>
    <mergeCell ref="A98:B98"/>
    <mergeCell ref="A97:B97"/>
    <mergeCell ref="A95:B96"/>
    <mergeCell ref="A90:D90"/>
    <mergeCell ref="A91:B94"/>
    <mergeCell ref="C92:C94"/>
    <mergeCell ref="C91:D91"/>
    <mergeCell ref="A70:B70"/>
    <mergeCell ref="A69:B69"/>
    <mergeCell ref="A67:B68"/>
    <mergeCell ref="A78:G78"/>
    <mergeCell ref="C89:D89"/>
    <mergeCell ref="C88:D88"/>
    <mergeCell ref="C87:D87"/>
    <mergeCell ref="A87:B89"/>
    <mergeCell ref="A85:D85"/>
    <mergeCell ref="C70:D70"/>
    <mergeCell ref="C69:D69"/>
    <mergeCell ref="C68:D68"/>
    <mergeCell ref="C67:D67"/>
    <mergeCell ref="A76:B77"/>
    <mergeCell ref="C77:D77"/>
    <mergeCell ref="C76:D76"/>
    <mergeCell ref="C74:D74"/>
    <mergeCell ref="C72:D72"/>
    <mergeCell ref="A71:B75"/>
    <mergeCell ref="C71:D71"/>
    <mergeCell ref="A84:D84"/>
    <mergeCell ref="C80:D80"/>
    <mergeCell ref="C82:D82"/>
    <mergeCell ref="C83:D83"/>
    <mergeCell ref="A57:G57"/>
    <mergeCell ref="C66:D66"/>
    <mergeCell ref="C65:D65"/>
    <mergeCell ref="C64:D64"/>
    <mergeCell ref="C61:D61"/>
    <mergeCell ref="C60:D60"/>
    <mergeCell ref="C56:D56"/>
    <mergeCell ref="C55:D55"/>
    <mergeCell ref="C53:D53"/>
    <mergeCell ref="C59:D59"/>
    <mergeCell ref="A64:B66"/>
    <mergeCell ref="A63:D63"/>
    <mergeCell ref="A62:D62"/>
    <mergeCell ref="A59:B61"/>
    <mergeCell ref="A37:G37"/>
    <mergeCell ref="C36:D36"/>
    <mergeCell ref="C35:D35"/>
    <mergeCell ref="C34:D34"/>
    <mergeCell ref="A54:B56"/>
    <mergeCell ref="A50:B53"/>
    <mergeCell ref="A46:B49"/>
    <mergeCell ref="A44:B45"/>
    <mergeCell ref="A35:B36"/>
    <mergeCell ref="A33:B34"/>
    <mergeCell ref="A39:B43"/>
    <mergeCell ref="C48:D48"/>
    <mergeCell ref="C47:D47"/>
    <mergeCell ref="C46:D46"/>
    <mergeCell ref="C45:D45"/>
    <mergeCell ref="C44:D44"/>
    <mergeCell ref="C42:D42"/>
    <mergeCell ref="C41:D41"/>
    <mergeCell ref="C40:D40"/>
    <mergeCell ref="C39:D39"/>
    <mergeCell ref="C49:D49"/>
    <mergeCell ref="C52:D52"/>
    <mergeCell ref="C51:D51"/>
    <mergeCell ref="C50:D50"/>
    <mergeCell ref="A13:G13"/>
    <mergeCell ref="A29:B32"/>
    <mergeCell ref="A28:D28"/>
    <mergeCell ref="C33:D33"/>
    <mergeCell ref="C32:D32"/>
    <mergeCell ref="C31:D31"/>
    <mergeCell ref="C30:D30"/>
    <mergeCell ref="C29:D29"/>
    <mergeCell ref="A22:G22"/>
    <mergeCell ref="A24:B27"/>
    <mergeCell ref="C27:D27"/>
    <mergeCell ref="C26:D26"/>
    <mergeCell ref="C25:D25"/>
    <mergeCell ref="C24:D24"/>
    <mergeCell ref="A100:G100"/>
    <mergeCell ref="A107:G107"/>
    <mergeCell ref="A3:B4"/>
    <mergeCell ref="A5:B5"/>
    <mergeCell ref="A6:B6"/>
    <mergeCell ref="A7:B8"/>
    <mergeCell ref="A20:G20"/>
    <mergeCell ref="A23:G23"/>
    <mergeCell ref="A38:G38"/>
    <mergeCell ref="A58:G58"/>
    <mergeCell ref="A79:G79"/>
    <mergeCell ref="A21:D21"/>
    <mergeCell ref="A10:G10"/>
    <mergeCell ref="A14:G14"/>
    <mergeCell ref="A11:B12"/>
    <mergeCell ref="C12:D12"/>
    <mergeCell ref="C11:D11"/>
    <mergeCell ref="C18:D18"/>
    <mergeCell ref="C17:D17"/>
    <mergeCell ref="C15:D15"/>
    <mergeCell ref="C16:D16"/>
    <mergeCell ref="A15:B18"/>
    <mergeCell ref="A9:G9"/>
    <mergeCell ref="A19:G19"/>
    <mergeCell ref="C7:D8"/>
    <mergeCell ref="E7:E8"/>
    <mergeCell ref="F7:F8"/>
    <mergeCell ref="G7:G8"/>
    <mergeCell ref="C6:D6"/>
    <mergeCell ref="C5:D5"/>
    <mergeCell ref="A1:D1"/>
    <mergeCell ref="A2:G2"/>
    <mergeCell ref="C3:D3"/>
    <mergeCell ref="C4:D4"/>
  </mergeCells>
  <printOptions horizontalCentered="1" verticalCentered="1"/>
  <pageMargins left="0" right="0" top="0.35433070866141736" bottom="0.35433070866141736" header="0" footer="0"/>
  <pageSetup paperSize="9" scale="68" fitToHeight="0" orientation="landscape" r:id="rId1"/>
  <headerFooter>
    <oddHeader>&amp;C&amp;P</oddHeader>
  </headerFooter>
  <rowBreaks count="3" manualBreakCount="3">
    <brk id="18" max="6" man="1"/>
    <brk id="36" max="6" man="1"/>
    <brk id="77" max="6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"/>
  <sheetViews>
    <sheetView workbookViewId="0">
      <selection activeCell="J1" sqref="J1"/>
    </sheetView>
  </sheetViews>
  <sheetFormatPr baseColWidth="10" defaultRowHeight="15" x14ac:dyDescent="0.25"/>
  <cols>
    <col min="2" max="2" width="21.28515625" customWidth="1"/>
    <col min="3" max="14" width="21.7109375" customWidth="1"/>
  </cols>
  <sheetData>
    <row r="1" spans="1:13" x14ac:dyDescent="0.25">
      <c r="A1" t="s">
        <v>134</v>
      </c>
      <c r="B1" t="s">
        <v>135</v>
      </c>
      <c r="C1" t="s">
        <v>136</v>
      </c>
      <c r="D1" t="s">
        <v>137</v>
      </c>
      <c r="E1" t="s">
        <v>138</v>
      </c>
      <c r="F1" t="s">
        <v>139</v>
      </c>
      <c r="G1" t="s">
        <v>140</v>
      </c>
      <c r="H1" t="s">
        <v>141</v>
      </c>
      <c r="I1" t="s">
        <v>142</v>
      </c>
      <c r="J1" t="s">
        <v>143</v>
      </c>
      <c r="K1" t="s">
        <v>144</v>
      </c>
      <c r="L1" t="s">
        <v>145</v>
      </c>
      <c r="M1" t="s">
        <v>146</v>
      </c>
    </row>
    <row r="2" spans="1:13" x14ac:dyDescent="0.25">
      <c r="B2" t="s">
        <v>129</v>
      </c>
      <c r="C2" t="s">
        <v>129</v>
      </c>
      <c r="D2" t="s">
        <v>129</v>
      </c>
      <c r="E2" t="s">
        <v>129</v>
      </c>
      <c r="F2" t="s">
        <v>129</v>
      </c>
      <c r="G2" t="s">
        <v>129</v>
      </c>
      <c r="H2" t="s">
        <v>129</v>
      </c>
      <c r="I2" t="s">
        <v>129</v>
      </c>
      <c r="J2" t="s">
        <v>129</v>
      </c>
      <c r="K2" t="s">
        <v>129</v>
      </c>
      <c r="L2" t="s">
        <v>129</v>
      </c>
      <c r="M2" t="s">
        <v>129</v>
      </c>
    </row>
    <row r="3" spans="1:13" x14ac:dyDescent="0.25">
      <c r="B3" t="s">
        <v>130</v>
      </c>
      <c r="C3" t="s">
        <v>130</v>
      </c>
      <c r="D3" t="s">
        <v>130</v>
      </c>
      <c r="E3" t="s">
        <v>130</v>
      </c>
      <c r="F3" t="s">
        <v>130</v>
      </c>
      <c r="G3" t="s">
        <v>130</v>
      </c>
      <c r="H3" t="s">
        <v>130</v>
      </c>
      <c r="I3" t="s">
        <v>130</v>
      </c>
      <c r="J3" t="s">
        <v>130</v>
      </c>
      <c r="K3" t="s">
        <v>130</v>
      </c>
      <c r="L3" t="s">
        <v>130</v>
      </c>
      <c r="M3" t="s">
        <v>130</v>
      </c>
    </row>
    <row r="4" spans="1:13" x14ac:dyDescent="0.25"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0</v>
      </c>
      <c r="J4" t="s">
        <v>0</v>
      </c>
      <c r="K4" t="s">
        <v>0</v>
      </c>
      <c r="L4" t="s">
        <v>0</v>
      </c>
      <c r="M4" t="s">
        <v>0</v>
      </c>
    </row>
    <row r="5" spans="1:13" x14ac:dyDescent="0.25">
      <c r="B5" t="s">
        <v>131</v>
      </c>
      <c r="C5" t="s">
        <v>131</v>
      </c>
      <c r="D5" t="s">
        <v>131</v>
      </c>
      <c r="E5" t="s">
        <v>131</v>
      </c>
      <c r="F5" t="s">
        <v>131</v>
      </c>
      <c r="G5" t="s">
        <v>131</v>
      </c>
      <c r="H5" t="s">
        <v>131</v>
      </c>
      <c r="I5" t="s">
        <v>131</v>
      </c>
      <c r="J5" t="s">
        <v>131</v>
      </c>
      <c r="K5" t="s">
        <v>131</v>
      </c>
      <c r="L5" t="s">
        <v>131</v>
      </c>
      <c r="M5" t="s">
        <v>131</v>
      </c>
    </row>
    <row r="6" spans="1:13" x14ac:dyDescent="0.25">
      <c r="B6" t="s">
        <v>132</v>
      </c>
      <c r="C6" t="s">
        <v>132</v>
      </c>
      <c r="D6" t="s">
        <v>132</v>
      </c>
      <c r="E6" t="s">
        <v>132</v>
      </c>
      <c r="F6" t="s">
        <v>132</v>
      </c>
      <c r="G6" t="s">
        <v>132</v>
      </c>
      <c r="H6" t="s">
        <v>132</v>
      </c>
      <c r="I6" t="s">
        <v>132</v>
      </c>
      <c r="J6" t="s">
        <v>132</v>
      </c>
      <c r="K6" t="s">
        <v>132</v>
      </c>
      <c r="L6" t="s">
        <v>132</v>
      </c>
      <c r="M6" t="s">
        <v>132</v>
      </c>
    </row>
    <row r="7" spans="1:13" x14ac:dyDescent="0.25">
      <c r="B7" t="s">
        <v>133</v>
      </c>
      <c r="C7" t="s">
        <v>133</v>
      </c>
      <c r="D7" t="s">
        <v>133</v>
      </c>
      <c r="E7" t="s">
        <v>133</v>
      </c>
      <c r="F7" t="s">
        <v>133</v>
      </c>
      <c r="G7" t="s">
        <v>133</v>
      </c>
      <c r="H7" t="s">
        <v>133</v>
      </c>
      <c r="I7" t="s">
        <v>133</v>
      </c>
      <c r="J7" t="s">
        <v>133</v>
      </c>
      <c r="K7" t="s">
        <v>133</v>
      </c>
      <c r="L7" t="s">
        <v>133</v>
      </c>
      <c r="M7" t="s">
        <v>133</v>
      </c>
    </row>
  </sheetData>
  <dataValidations count="2">
    <dataValidation type="list" allowBlank="1" showInputMessage="1" showErrorMessage="1" sqref="B16">
      <formula1>$B$1:$M$1</formula1>
    </dataValidation>
    <dataValidation type="list" allowBlank="1" showInputMessage="1" showErrorMessage="1" sqref="B17">
      <formula1>INDIRECT($B$16)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99"/>
  <sheetViews>
    <sheetView zoomScale="55" zoomScaleNormal="55" workbookViewId="0">
      <selection activeCell="P5" sqref="P5"/>
    </sheetView>
  </sheetViews>
  <sheetFormatPr baseColWidth="10" defaultRowHeight="15" x14ac:dyDescent="0.25"/>
  <cols>
    <col min="2" max="2" width="29.140625" customWidth="1"/>
    <col min="3" max="41" width="15.7109375" customWidth="1"/>
    <col min="42" max="42" width="20.140625" customWidth="1"/>
  </cols>
  <sheetData>
    <row r="1" spans="1:42" ht="30.75" customHeight="1" thickBot="1" x14ac:dyDescent="0.3">
      <c r="A1" s="199"/>
      <c r="B1" s="201"/>
      <c r="C1" s="199" t="s">
        <v>4</v>
      </c>
      <c r="D1" s="200"/>
      <c r="E1" s="200"/>
      <c r="F1" s="200"/>
      <c r="G1" s="201"/>
      <c r="H1" s="142" t="s">
        <v>14</v>
      </c>
      <c r="I1" s="143"/>
      <c r="J1" s="142" t="s">
        <v>18</v>
      </c>
      <c r="K1" s="148"/>
      <c r="L1" s="148"/>
      <c r="M1" s="143"/>
      <c r="N1" s="22" t="s">
        <v>25</v>
      </c>
      <c r="O1" s="142" t="s">
        <v>128</v>
      </c>
      <c r="P1" s="148"/>
      <c r="Q1" s="148"/>
      <c r="R1" s="148"/>
      <c r="S1" s="148"/>
      <c r="T1" s="143"/>
      <c r="U1" s="142" t="s">
        <v>43</v>
      </c>
      <c r="V1" s="148"/>
      <c r="W1" s="148"/>
      <c r="X1" s="148"/>
      <c r="Y1" s="143"/>
      <c r="Z1" s="142" t="s">
        <v>68</v>
      </c>
      <c r="AA1" s="148"/>
      <c r="AB1" s="148"/>
      <c r="AC1" s="148"/>
      <c r="AD1" s="148"/>
      <c r="AE1" s="148"/>
      <c r="AF1" s="143"/>
      <c r="AG1" s="142" t="s">
        <v>94</v>
      </c>
      <c r="AH1" s="148"/>
      <c r="AI1" s="148"/>
      <c r="AJ1" s="148"/>
      <c r="AK1" s="148"/>
      <c r="AL1" s="143"/>
      <c r="AM1" s="142" t="s">
        <v>113</v>
      </c>
      <c r="AN1" s="143"/>
      <c r="AO1" s="21" t="s">
        <v>121</v>
      </c>
      <c r="AP1" s="191" t="s">
        <v>151</v>
      </c>
    </row>
    <row r="2" spans="1:42" ht="27.75" customHeight="1" thickBot="1" x14ac:dyDescent="0.3">
      <c r="C2" s="67" t="s">
        <v>7</v>
      </c>
      <c r="D2" s="157"/>
      <c r="E2" s="20" t="s">
        <v>8</v>
      </c>
      <c r="F2" s="20" t="s">
        <v>10</v>
      </c>
      <c r="G2" s="19" t="s">
        <v>12</v>
      </c>
      <c r="H2" s="158" t="s">
        <v>16</v>
      </c>
      <c r="I2" s="159"/>
      <c r="J2" s="67" t="s">
        <v>19</v>
      </c>
      <c r="K2" s="157"/>
      <c r="L2" s="157"/>
      <c r="M2" s="160"/>
      <c r="N2" s="161" t="s">
        <v>24</v>
      </c>
      <c r="O2" s="67" t="s">
        <v>26</v>
      </c>
      <c r="P2" s="157"/>
      <c r="Q2" s="157" t="s">
        <v>32</v>
      </c>
      <c r="R2" s="157"/>
      <c r="S2" s="157" t="s">
        <v>37</v>
      </c>
      <c r="T2" s="19" t="s">
        <v>40</v>
      </c>
      <c r="U2" s="155" t="s">
        <v>44</v>
      </c>
      <c r="V2" s="144" t="s">
        <v>49</v>
      </c>
      <c r="W2" s="144" t="s">
        <v>52</v>
      </c>
      <c r="X2" s="144" t="s">
        <v>58</v>
      </c>
      <c r="Y2" s="153" t="s">
        <v>63</v>
      </c>
      <c r="Z2" s="146" t="s">
        <v>69</v>
      </c>
      <c r="AA2" s="144" t="s">
        <v>52</v>
      </c>
      <c r="AB2" s="144" t="s">
        <v>76</v>
      </c>
      <c r="AC2" s="144" t="s">
        <v>79</v>
      </c>
      <c r="AD2" s="144" t="s">
        <v>81</v>
      </c>
      <c r="AE2" s="144" t="s">
        <v>83</v>
      </c>
      <c r="AF2" s="151" t="s">
        <v>89</v>
      </c>
      <c r="AG2" s="155" t="s">
        <v>94</v>
      </c>
      <c r="AH2" s="144" t="s">
        <v>52</v>
      </c>
      <c r="AI2" s="144" t="s">
        <v>105</v>
      </c>
      <c r="AJ2" s="144" t="s">
        <v>111</v>
      </c>
      <c r="AK2" s="144" t="s">
        <v>79</v>
      </c>
      <c r="AL2" s="153" t="s">
        <v>81</v>
      </c>
      <c r="AM2" s="146" t="s">
        <v>114</v>
      </c>
      <c r="AN2" s="151" t="s">
        <v>119</v>
      </c>
      <c r="AO2" s="149" t="s">
        <v>123</v>
      </c>
      <c r="AP2" s="192"/>
    </row>
    <row r="3" spans="1:42" ht="66" customHeight="1" thickBot="1" x14ac:dyDescent="0.3">
      <c r="B3" s="183" t="s">
        <v>127</v>
      </c>
      <c r="C3" s="17" t="s">
        <v>5</v>
      </c>
      <c r="D3" s="23" t="s">
        <v>6</v>
      </c>
      <c r="E3" s="23" t="s">
        <v>9</v>
      </c>
      <c r="F3" s="23" t="s">
        <v>11</v>
      </c>
      <c r="G3" s="24" t="s">
        <v>13</v>
      </c>
      <c r="H3" s="25" t="s">
        <v>15</v>
      </c>
      <c r="I3" s="26" t="s">
        <v>17</v>
      </c>
      <c r="J3" s="17" t="s">
        <v>20</v>
      </c>
      <c r="K3" s="23" t="s">
        <v>21</v>
      </c>
      <c r="L3" s="23" t="s">
        <v>22</v>
      </c>
      <c r="M3" s="24" t="s">
        <v>23</v>
      </c>
      <c r="N3" s="162"/>
      <c r="O3" s="17" t="s">
        <v>27</v>
      </c>
      <c r="P3" s="23" t="s">
        <v>28</v>
      </c>
      <c r="Q3" s="23" t="s">
        <v>33</v>
      </c>
      <c r="R3" s="23" t="s">
        <v>34</v>
      </c>
      <c r="S3" s="163"/>
      <c r="T3" s="24" t="s">
        <v>42</v>
      </c>
      <c r="U3" s="156"/>
      <c r="V3" s="145"/>
      <c r="W3" s="145"/>
      <c r="X3" s="145"/>
      <c r="Y3" s="154"/>
      <c r="Z3" s="147"/>
      <c r="AA3" s="145"/>
      <c r="AB3" s="145"/>
      <c r="AC3" s="145"/>
      <c r="AD3" s="145"/>
      <c r="AE3" s="145"/>
      <c r="AF3" s="152"/>
      <c r="AG3" s="156"/>
      <c r="AH3" s="145"/>
      <c r="AI3" s="145"/>
      <c r="AJ3" s="145"/>
      <c r="AK3" s="145"/>
      <c r="AL3" s="154"/>
      <c r="AM3" s="147"/>
      <c r="AN3" s="152"/>
      <c r="AO3" s="150"/>
      <c r="AP3" s="193"/>
    </row>
    <row r="4" spans="1:42" ht="15.75" thickBot="1" x14ac:dyDescent="0.3">
      <c r="B4" s="22" t="s">
        <v>135</v>
      </c>
      <c r="C4" s="138"/>
      <c r="D4" s="139"/>
      <c r="E4" s="139"/>
      <c r="F4" s="139"/>
      <c r="G4" s="139"/>
      <c r="H4" s="139"/>
      <c r="I4" s="139"/>
      <c r="J4" s="139"/>
      <c r="K4" s="139"/>
      <c r="L4" s="139"/>
      <c r="M4" s="139"/>
      <c r="N4" s="139"/>
      <c r="O4" s="139"/>
      <c r="P4" s="139"/>
      <c r="Q4" s="139"/>
      <c r="R4" s="139"/>
      <c r="S4" s="139"/>
      <c r="T4" s="139"/>
      <c r="U4" s="139"/>
      <c r="V4" s="139"/>
      <c r="W4" s="139"/>
      <c r="X4" s="139"/>
      <c r="Y4" s="139"/>
      <c r="Z4" s="139"/>
      <c r="AA4" s="139"/>
      <c r="AB4" s="139"/>
      <c r="AC4" s="139"/>
      <c r="AD4" s="139"/>
      <c r="AE4" s="139"/>
      <c r="AF4" s="139"/>
      <c r="AG4" s="139"/>
      <c r="AH4" s="139"/>
      <c r="AI4" s="139"/>
      <c r="AJ4" s="139"/>
      <c r="AK4" s="139"/>
      <c r="AL4" s="139"/>
      <c r="AM4" s="139"/>
      <c r="AN4" s="139"/>
      <c r="AO4" s="139"/>
      <c r="AP4" s="140"/>
    </row>
    <row r="5" spans="1:42" ht="15.75" x14ac:dyDescent="0.25">
      <c r="B5" s="34" t="s">
        <v>129</v>
      </c>
      <c r="C5" s="61">
        <v>0</v>
      </c>
      <c r="D5" s="58">
        <v>0</v>
      </c>
      <c r="E5" s="58">
        <v>0</v>
      </c>
      <c r="F5" s="58">
        <v>0</v>
      </c>
      <c r="G5" s="60">
        <v>0</v>
      </c>
      <c r="H5" s="59">
        <v>0</v>
      </c>
      <c r="I5" s="57">
        <v>0</v>
      </c>
      <c r="J5" s="61">
        <v>0</v>
      </c>
      <c r="K5" s="58">
        <v>0</v>
      </c>
      <c r="L5" s="58">
        <v>0</v>
      </c>
      <c r="M5" s="60">
        <v>0</v>
      </c>
      <c r="N5" s="35">
        <v>1</v>
      </c>
      <c r="O5" s="61">
        <v>0</v>
      </c>
      <c r="P5" s="58">
        <v>0</v>
      </c>
      <c r="Q5" s="58">
        <v>1</v>
      </c>
      <c r="R5" s="58">
        <v>1</v>
      </c>
      <c r="S5" s="58">
        <v>1</v>
      </c>
      <c r="T5" s="60">
        <v>1</v>
      </c>
      <c r="U5" s="59">
        <v>1</v>
      </c>
      <c r="V5" s="58">
        <v>1</v>
      </c>
      <c r="W5" s="58">
        <v>1</v>
      </c>
      <c r="X5" s="58">
        <v>1</v>
      </c>
      <c r="Y5" s="57">
        <v>0</v>
      </c>
      <c r="Z5" s="61">
        <v>0</v>
      </c>
      <c r="AA5" s="58">
        <v>0</v>
      </c>
      <c r="AB5" s="58">
        <v>0</v>
      </c>
      <c r="AC5" s="58">
        <v>0</v>
      </c>
      <c r="AD5" s="58">
        <v>0</v>
      </c>
      <c r="AE5" s="58">
        <v>0</v>
      </c>
      <c r="AF5" s="60">
        <v>0</v>
      </c>
      <c r="AG5" s="59">
        <v>0</v>
      </c>
      <c r="AH5" s="58">
        <v>0</v>
      </c>
      <c r="AI5" s="58">
        <v>0</v>
      </c>
      <c r="AJ5" s="58">
        <v>0</v>
      </c>
      <c r="AK5" s="58">
        <v>0</v>
      </c>
      <c r="AL5" s="57">
        <v>0</v>
      </c>
      <c r="AM5" s="61">
        <v>0</v>
      </c>
      <c r="AN5" s="60">
        <v>0</v>
      </c>
      <c r="AO5" s="35">
        <v>1</v>
      </c>
      <c r="AP5" s="195">
        <f t="shared" ref="AP5:AP68" si="0">SUM(C5:G5,H5:I5,J5:M5,N5,O5:T5,U5:Y5,Z5:AF5,AG5:AL5,AM5:AN5,AO5)</f>
        <v>10</v>
      </c>
    </row>
    <row r="6" spans="1:42" ht="15.75" x14ac:dyDescent="0.25">
      <c r="B6" s="36" t="s">
        <v>130</v>
      </c>
      <c r="C6" s="37">
        <v>0</v>
      </c>
      <c r="D6" s="38">
        <v>1</v>
      </c>
      <c r="E6" s="38">
        <v>1</v>
      </c>
      <c r="F6" s="38">
        <v>0</v>
      </c>
      <c r="G6" s="39">
        <v>1</v>
      </c>
      <c r="H6" s="40">
        <v>0</v>
      </c>
      <c r="I6" s="41">
        <v>1</v>
      </c>
      <c r="J6" s="37"/>
      <c r="K6" s="38"/>
      <c r="L6" s="38"/>
      <c r="M6" s="39"/>
      <c r="N6" s="42"/>
      <c r="O6" s="37"/>
      <c r="P6" s="38"/>
      <c r="Q6" s="38"/>
      <c r="R6" s="38"/>
      <c r="S6" s="38"/>
      <c r="T6" s="39"/>
      <c r="U6" s="40"/>
      <c r="V6" s="38"/>
      <c r="W6" s="38"/>
      <c r="X6" s="38"/>
      <c r="Y6" s="41"/>
      <c r="Z6" s="37"/>
      <c r="AA6" s="38"/>
      <c r="AB6" s="38"/>
      <c r="AC6" s="38"/>
      <c r="AD6" s="38"/>
      <c r="AE6" s="38"/>
      <c r="AF6" s="39"/>
      <c r="AG6" s="40"/>
      <c r="AH6" s="38"/>
      <c r="AI6" s="38"/>
      <c r="AJ6" s="38"/>
      <c r="AK6" s="38"/>
      <c r="AL6" s="41"/>
      <c r="AM6" s="37"/>
      <c r="AN6" s="39"/>
      <c r="AO6" s="42"/>
      <c r="AP6" s="196">
        <f t="shared" si="0"/>
        <v>4</v>
      </c>
    </row>
    <row r="7" spans="1:42" ht="15.75" x14ac:dyDescent="0.25">
      <c r="B7" s="27" t="s">
        <v>0</v>
      </c>
      <c r="C7" s="28">
        <v>1</v>
      </c>
      <c r="D7" s="29">
        <v>0</v>
      </c>
      <c r="E7" s="29">
        <v>0</v>
      </c>
      <c r="F7" s="29">
        <v>1</v>
      </c>
      <c r="G7" s="30">
        <v>0</v>
      </c>
      <c r="H7" s="31">
        <v>1</v>
      </c>
      <c r="I7" s="32">
        <v>0</v>
      </c>
      <c r="J7" s="28"/>
      <c r="K7" s="29"/>
      <c r="L7" s="29"/>
      <c r="M7" s="30"/>
      <c r="N7" s="33"/>
      <c r="O7" s="28"/>
      <c r="P7" s="29"/>
      <c r="Q7" s="29"/>
      <c r="R7" s="29"/>
      <c r="S7" s="29"/>
      <c r="T7" s="30"/>
      <c r="U7" s="31"/>
      <c r="V7" s="29"/>
      <c r="W7" s="29"/>
      <c r="X7" s="29"/>
      <c r="Y7" s="32"/>
      <c r="Z7" s="28"/>
      <c r="AA7" s="29"/>
      <c r="AB7" s="29"/>
      <c r="AC7" s="29"/>
      <c r="AD7" s="29"/>
      <c r="AE7" s="29"/>
      <c r="AF7" s="30"/>
      <c r="AG7" s="31"/>
      <c r="AH7" s="29"/>
      <c r="AI7" s="29"/>
      <c r="AJ7" s="29"/>
      <c r="AK7" s="29"/>
      <c r="AL7" s="32"/>
      <c r="AM7" s="28"/>
      <c r="AN7" s="30"/>
      <c r="AO7" s="33"/>
      <c r="AP7" s="196">
        <f t="shared" si="0"/>
        <v>3</v>
      </c>
    </row>
    <row r="8" spans="1:42" ht="15.75" x14ac:dyDescent="0.25">
      <c r="B8" s="36" t="s">
        <v>131</v>
      </c>
      <c r="C8" s="37">
        <v>1</v>
      </c>
      <c r="D8" s="38">
        <v>0</v>
      </c>
      <c r="E8" s="38">
        <v>1</v>
      </c>
      <c r="F8" s="38">
        <v>1</v>
      </c>
      <c r="G8" s="39">
        <v>0</v>
      </c>
      <c r="H8" s="40">
        <v>1</v>
      </c>
      <c r="I8" s="41">
        <v>0</v>
      </c>
      <c r="J8" s="37"/>
      <c r="K8" s="38"/>
      <c r="L8" s="38"/>
      <c r="M8" s="39"/>
      <c r="N8" s="42"/>
      <c r="O8" s="37"/>
      <c r="P8" s="38"/>
      <c r="Q8" s="38"/>
      <c r="R8" s="38"/>
      <c r="S8" s="38"/>
      <c r="T8" s="39"/>
      <c r="U8" s="40"/>
      <c r="V8" s="38"/>
      <c r="W8" s="38"/>
      <c r="X8" s="38"/>
      <c r="Y8" s="41"/>
      <c r="Z8" s="37"/>
      <c r="AA8" s="38"/>
      <c r="AB8" s="38"/>
      <c r="AC8" s="38"/>
      <c r="AD8" s="38"/>
      <c r="AE8" s="38"/>
      <c r="AF8" s="39"/>
      <c r="AG8" s="40"/>
      <c r="AH8" s="38"/>
      <c r="AI8" s="38"/>
      <c r="AJ8" s="38"/>
      <c r="AK8" s="38"/>
      <c r="AL8" s="41"/>
      <c r="AM8" s="37"/>
      <c r="AN8" s="39"/>
      <c r="AO8" s="42"/>
      <c r="AP8" s="196">
        <f t="shared" si="0"/>
        <v>4</v>
      </c>
    </row>
    <row r="9" spans="1:42" ht="15.75" x14ac:dyDescent="0.25">
      <c r="B9" s="27" t="s">
        <v>132</v>
      </c>
      <c r="C9" s="28">
        <v>1</v>
      </c>
      <c r="D9" s="29">
        <v>1</v>
      </c>
      <c r="E9" s="29">
        <v>0</v>
      </c>
      <c r="F9" s="29">
        <v>0</v>
      </c>
      <c r="G9" s="30">
        <v>1</v>
      </c>
      <c r="H9" s="31">
        <v>0</v>
      </c>
      <c r="I9" s="32">
        <v>1</v>
      </c>
      <c r="J9" s="28"/>
      <c r="K9" s="29"/>
      <c r="L9" s="29"/>
      <c r="M9" s="30"/>
      <c r="N9" s="33"/>
      <c r="O9" s="28"/>
      <c r="P9" s="29"/>
      <c r="Q9" s="29"/>
      <c r="R9" s="29"/>
      <c r="S9" s="29"/>
      <c r="T9" s="30"/>
      <c r="U9" s="31"/>
      <c r="V9" s="29"/>
      <c r="W9" s="29"/>
      <c r="X9" s="29"/>
      <c r="Y9" s="32"/>
      <c r="Z9" s="28"/>
      <c r="AA9" s="29"/>
      <c r="AB9" s="29"/>
      <c r="AC9" s="29"/>
      <c r="AD9" s="29"/>
      <c r="AE9" s="29"/>
      <c r="AF9" s="30"/>
      <c r="AG9" s="31"/>
      <c r="AH9" s="29"/>
      <c r="AI9" s="29"/>
      <c r="AJ9" s="29"/>
      <c r="AK9" s="29"/>
      <c r="AL9" s="32"/>
      <c r="AM9" s="28"/>
      <c r="AN9" s="30"/>
      <c r="AO9" s="33"/>
      <c r="AP9" s="196">
        <f t="shared" si="0"/>
        <v>4</v>
      </c>
    </row>
    <row r="10" spans="1:42" ht="16.5" thickBot="1" x14ac:dyDescent="0.3">
      <c r="B10" s="43" t="s">
        <v>133</v>
      </c>
      <c r="C10" s="44">
        <v>0</v>
      </c>
      <c r="D10" s="45">
        <v>0</v>
      </c>
      <c r="E10" s="45">
        <v>1</v>
      </c>
      <c r="F10" s="45">
        <v>1</v>
      </c>
      <c r="G10" s="46">
        <v>1</v>
      </c>
      <c r="H10" s="47">
        <v>1</v>
      </c>
      <c r="I10" s="48">
        <v>0</v>
      </c>
      <c r="J10" s="44"/>
      <c r="K10" s="45"/>
      <c r="L10" s="45"/>
      <c r="M10" s="46"/>
      <c r="N10" s="49"/>
      <c r="O10" s="44"/>
      <c r="P10" s="45"/>
      <c r="Q10" s="45"/>
      <c r="R10" s="45"/>
      <c r="S10" s="45"/>
      <c r="T10" s="46"/>
      <c r="U10" s="47"/>
      <c r="V10" s="45"/>
      <c r="W10" s="45"/>
      <c r="X10" s="45"/>
      <c r="Y10" s="48"/>
      <c r="Z10" s="44"/>
      <c r="AA10" s="45"/>
      <c r="AB10" s="45"/>
      <c r="AC10" s="45"/>
      <c r="AD10" s="45"/>
      <c r="AE10" s="45"/>
      <c r="AF10" s="46"/>
      <c r="AG10" s="47"/>
      <c r="AH10" s="45"/>
      <c r="AI10" s="45"/>
      <c r="AJ10" s="45"/>
      <c r="AK10" s="45"/>
      <c r="AL10" s="48"/>
      <c r="AM10" s="44"/>
      <c r="AN10" s="46"/>
      <c r="AO10" s="49"/>
      <c r="AP10" s="197">
        <f t="shared" si="0"/>
        <v>4</v>
      </c>
    </row>
    <row r="11" spans="1:42" ht="15.75" thickBot="1" x14ac:dyDescent="0.3">
      <c r="B11" s="141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8"/>
    </row>
    <row r="12" spans="1:42" ht="15.75" thickBot="1" x14ac:dyDescent="0.3">
      <c r="B12" s="22" t="s">
        <v>136</v>
      </c>
      <c r="C12" s="138"/>
      <c r="D12" s="139"/>
      <c r="E12" s="139"/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139"/>
      <c r="AG12" s="139"/>
      <c r="AH12" s="139"/>
      <c r="AI12" s="139"/>
      <c r="AJ12" s="139"/>
      <c r="AK12" s="139"/>
      <c r="AL12" s="139"/>
      <c r="AM12" s="139"/>
      <c r="AN12" s="139"/>
      <c r="AO12" s="139"/>
      <c r="AP12" s="140"/>
    </row>
    <row r="13" spans="1:42" ht="15.75" x14ac:dyDescent="0.25">
      <c r="B13" s="34" t="s">
        <v>129</v>
      </c>
      <c r="C13" s="61">
        <v>1</v>
      </c>
      <c r="D13" s="58">
        <v>1</v>
      </c>
      <c r="E13" s="58">
        <v>1</v>
      </c>
      <c r="F13" s="58">
        <v>1</v>
      </c>
      <c r="G13" s="60">
        <v>1</v>
      </c>
      <c r="H13" s="59">
        <v>1</v>
      </c>
      <c r="I13" s="57">
        <v>1</v>
      </c>
      <c r="J13" s="61"/>
      <c r="K13" s="58"/>
      <c r="L13" s="58"/>
      <c r="M13" s="60"/>
      <c r="N13" s="35"/>
      <c r="O13" s="61"/>
      <c r="P13" s="58"/>
      <c r="Q13" s="58"/>
      <c r="R13" s="58"/>
      <c r="S13" s="58"/>
      <c r="T13" s="60"/>
      <c r="U13" s="59"/>
      <c r="V13" s="58"/>
      <c r="W13" s="58"/>
      <c r="X13" s="58"/>
      <c r="Y13" s="57"/>
      <c r="Z13" s="61"/>
      <c r="AA13" s="58"/>
      <c r="AB13" s="58"/>
      <c r="AC13" s="58"/>
      <c r="AD13" s="58"/>
      <c r="AE13" s="58"/>
      <c r="AF13" s="60"/>
      <c r="AG13" s="59"/>
      <c r="AH13" s="58"/>
      <c r="AI13" s="58"/>
      <c r="AJ13" s="58"/>
      <c r="AK13" s="58"/>
      <c r="AL13" s="57"/>
      <c r="AM13" s="61"/>
      <c r="AN13" s="60"/>
      <c r="AO13" s="35"/>
      <c r="AP13" s="195">
        <f t="shared" si="0"/>
        <v>7</v>
      </c>
    </row>
    <row r="14" spans="1:42" ht="15.75" x14ac:dyDescent="0.25">
      <c r="B14" s="36" t="s">
        <v>130</v>
      </c>
      <c r="C14" s="37">
        <v>0</v>
      </c>
      <c r="D14" s="38">
        <v>1</v>
      </c>
      <c r="E14" s="38">
        <v>1</v>
      </c>
      <c r="F14" s="38">
        <v>0</v>
      </c>
      <c r="G14" s="39">
        <v>1</v>
      </c>
      <c r="H14" s="40">
        <v>0</v>
      </c>
      <c r="I14" s="41">
        <v>1</v>
      </c>
      <c r="J14" s="37"/>
      <c r="K14" s="38"/>
      <c r="L14" s="38"/>
      <c r="M14" s="39"/>
      <c r="N14" s="42"/>
      <c r="O14" s="37"/>
      <c r="P14" s="38"/>
      <c r="Q14" s="38"/>
      <c r="R14" s="38"/>
      <c r="S14" s="38"/>
      <c r="T14" s="39"/>
      <c r="U14" s="40"/>
      <c r="V14" s="38"/>
      <c r="W14" s="38"/>
      <c r="X14" s="38"/>
      <c r="Y14" s="41"/>
      <c r="Z14" s="37"/>
      <c r="AA14" s="38"/>
      <c r="AB14" s="38"/>
      <c r="AC14" s="38"/>
      <c r="AD14" s="38"/>
      <c r="AE14" s="38"/>
      <c r="AF14" s="39"/>
      <c r="AG14" s="40"/>
      <c r="AH14" s="38"/>
      <c r="AI14" s="38"/>
      <c r="AJ14" s="38"/>
      <c r="AK14" s="38"/>
      <c r="AL14" s="41"/>
      <c r="AM14" s="37"/>
      <c r="AN14" s="39"/>
      <c r="AO14" s="42"/>
      <c r="AP14" s="196">
        <f t="shared" si="0"/>
        <v>4</v>
      </c>
    </row>
    <row r="15" spans="1:42" ht="15.75" x14ac:dyDescent="0.25">
      <c r="B15" s="27" t="s">
        <v>0</v>
      </c>
      <c r="C15" s="28">
        <v>1</v>
      </c>
      <c r="D15" s="29">
        <v>0</v>
      </c>
      <c r="E15" s="29">
        <v>0</v>
      </c>
      <c r="F15" s="29">
        <v>1</v>
      </c>
      <c r="G15" s="30">
        <v>0</v>
      </c>
      <c r="H15" s="31">
        <v>1</v>
      </c>
      <c r="I15" s="32">
        <v>0</v>
      </c>
      <c r="J15" s="28"/>
      <c r="K15" s="29"/>
      <c r="L15" s="29"/>
      <c r="M15" s="30"/>
      <c r="N15" s="33"/>
      <c r="O15" s="28"/>
      <c r="P15" s="29"/>
      <c r="Q15" s="29"/>
      <c r="R15" s="29"/>
      <c r="S15" s="29"/>
      <c r="T15" s="30"/>
      <c r="U15" s="31"/>
      <c r="V15" s="29"/>
      <c r="W15" s="29"/>
      <c r="X15" s="29"/>
      <c r="Y15" s="32"/>
      <c r="Z15" s="28"/>
      <c r="AA15" s="29"/>
      <c r="AB15" s="29"/>
      <c r="AC15" s="29"/>
      <c r="AD15" s="29"/>
      <c r="AE15" s="29"/>
      <c r="AF15" s="30"/>
      <c r="AG15" s="31"/>
      <c r="AH15" s="29"/>
      <c r="AI15" s="29"/>
      <c r="AJ15" s="29"/>
      <c r="AK15" s="29"/>
      <c r="AL15" s="32"/>
      <c r="AM15" s="28"/>
      <c r="AN15" s="30"/>
      <c r="AO15" s="33"/>
      <c r="AP15" s="196">
        <f t="shared" si="0"/>
        <v>3</v>
      </c>
    </row>
    <row r="16" spans="1:42" ht="15.75" x14ac:dyDescent="0.25">
      <c r="B16" s="36" t="s">
        <v>131</v>
      </c>
      <c r="C16" s="37">
        <v>1</v>
      </c>
      <c r="D16" s="38">
        <v>0</v>
      </c>
      <c r="E16" s="38">
        <v>1</v>
      </c>
      <c r="F16" s="38">
        <v>1</v>
      </c>
      <c r="G16" s="39">
        <v>0</v>
      </c>
      <c r="H16" s="40">
        <v>1</v>
      </c>
      <c r="I16" s="41">
        <v>0</v>
      </c>
      <c r="J16" s="37"/>
      <c r="K16" s="38"/>
      <c r="L16" s="38"/>
      <c r="M16" s="39"/>
      <c r="N16" s="42"/>
      <c r="O16" s="37"/>
      <c r="P16" s="38"/>
      <c r="Q16" s="38"/>
      <c r="R16" s="38"/>
      <c r="S16" s="38"/>
      <c r="T16" s="39"/>
      <c r="U16" s="40"/>
      <c r="V16" s="38"/>
      <c r="W16" s="38"/>
      <c r="X16" s="38"/>
      <c r="Y16" s="41"/>
      <c r="Z16" s="37"/>
      <c r="AA16" s="38"/>
      <c r="AB16" s="38"/>
      <c r="AC16" s="38"/>
      <c r="AD16" s="38"/>
      <c r="AE16" s="38"/>
      <c r="AF16" s="39"/>
      <c r="AG16" s="40"/>
      <c r="AH16" s="38"/>
      <c r="AI16" s="38"/>
      <c r="AJ16" s="38"/>
      <c r="AK16" s="38"/>
      <c r="AL16" s="41"/>
      <c r="AM16" s="37"/>
      <c r="AN16" s="39"/>
      <c r="AO16" s="42"/>
      <c r="AP16" s="196">
        <f t="shared" si="0"/>
        <v>4</v>
      </c>
    </row>
    <row r="17" spans="2:42" ht="15.75" x14ac:dyDescent="0.25">
      <c r="B17" s="27" t="s">
        <v>132</v>
      </c>
      <c r="C17" s="28">
        <v>1</v>
      </c>
      <c r="D17" s="29">
        <v>1</v>
      </c>
      <c r="E17" s="29">
        <v>0</v>
      </c>
      <c r="F17" s="29">
        <v>0</v>
      </c>
      <c r="G17" s="30">
        <v>1</v>
      </c>
      <c r="H17" s="31">
        <v>0</v>
      </c>
      <c r="I17" s="32">
        <v>1</v>
      </c>
      <c r="J17" s="28"/>
      <c r="K17" s="29"/>
      <c r="L17" s="29"/>
      <c r="M17" s="30"/>
      <c r="N17" s="33"/>
      <c r="O17" s="28"/>
      <c r="P17" s="29"/>
      <c r="Q17" s="29"/>
      <c r="R17" s="29"/>
      <c r="S17" s="29"/>
      <c r="T17" s="30"/>
      <c r="U17" s="31"/>
      <c r="V17" s="29"/>
      <c r="W17" s="29"/>
      <c r="X17" s="29"/>
      <c r="Y17" s="32"/>
      <c r="Z17" s="28"/>
      <c r="AA17" s="29"/>
      <c r="AB17" s="29"/>
      <c r="AC17" s="29"/>
      <c r="AD17" s="29"/>
      <c r="AE17" s="29"/>
      <c r="AF17" s="30"/>
      <c r="AG17" s="31"/>
      <c r="AH17" s="29"/>
      <c r="AI17" s="29"/>
      <c r="AJ17" s="29"/>
      <c r="AK17" s="29"/>
      <c r="AL17" s="32"/>
      <c r="AM17" s="28"/>
      <c r="AN17" s="30"/>
      <c r="AO17" s="33"/>
      <c r="AP17" s="196">
        <f t="shared" si="0"/>
        <v>4</v>
      </c>
    </row>
    <row r="18" spans="2:42" ht="16.5" thickBot="1" x14ac:dyDescent="0.3">
      <c r="B18" s="43" t="s">
        <v>133</v>
      </c>
      <c r="C18" s="44">
        <v>0</v>
      </c>
      <c r="D18" s="45">
        <v>0</v>
      </c>
      <c r="E18" s="45">
        <v>1</v>
      </c>
      <c r="F18" s="45">
        <v>1</v>
      </c>
      <c r="G18" s="46">
        <v>1</v>
      </c>
      <c r="H18" s="47">
        <v>1</v>
      </c>
      <c r="I18" s="48">
        <v>0</v>
      </c>
      <c r="J18" s="44"/>
      <c r="K18" s="45"/>
      <c r="L18" s="45"/>
      <c r="M18" s="46"/>
      <c r="N18" s="49"/>
      <c r="O18" s="44"/>
      <c r="P18" s="45"/>
      <c r="Q18" s="45"/>
      <c r="R18" s="45"/>
      <c r="S18" s="45"/>
      <c r="T18" s="46"/>
      <c r="U18" s="47"/>
      <c r="V18" s="45"/>
      <c r="W18" s="45"/>
      <c r="X18" s="45"/>
      <c r="Y18" s="48"/>
      <c r="Z18" s="44"/>
      <c r="AA18" s="45"/>
      <c r="AB18" s="45"/>
      <c r="AC18" s="45"/>
      <c r="AD18" s="45"/>
      <c r="AE18" s="45"/>
      <c r="AF18" s="46"/>
      <c r="AG18" s="47"/>
      <c r="AH18" s="45"/>
      <c r="AI18" s="45"/>
      <c r="AJ18" s="45"/>
      <c r="AK18" s="45"/>
      <c r="AL18" s="48"/>
      <c r="AM18" s="44"/>
      <c r="AN18" s="46"/>
      <c r="AO18" s="49"/>
      <c r="AP18" s="197">
        <f t="shared" si="0"/>
        <v>4</v>
      </c>
    </row>
    <row r="19" spans="2:42" ht="15.75" thickBot="1" x14ac:dyDescent="0.3">
      <c r="B19" s="141"/>
      <c r="C19" s="141"/>
      <c r="D19" s="141"/>
      <c r="E19" s="141"/>
      <c r="F19" s="141"/>
      <c r="G19" s="141"/>
      <c r="H19" s="141"/>
      <c r="I19" s="141"/>
      <c r="J19" s="141"/>
      <c r="K19" s="141"/>
      <c r="L19" s="141"/>
      <c r="M19" s="141"/>
      <c r="N19" s="141"/>
      <c r="O19" s="141"/>
      <c r="P19" s="141"/>
      <c r="Q19" s="141"/>
      <c r="R19" s="141"/>
      <c r="S19" s="141"/>
      <c r="T19" s="141"/>
      <c r="U19" s="141"/>
      <c r="V19" s="141"/>
      <c r="W19" s="141"/>
      <c r="X19" s="141"/>
      <c r="Y19" s="141"/>
      <c r="Z19" s="141"/>
      <c r="AA19" s="141"/>
      <c r="AB19" s="141"/>
      <c r="AC19" s="141"/>
      <c r="AD19" s="141"/>
      <c r="AE19" s="141"/>
      <c r="AF19" s="141"/>
      <c r="AG19" s="141"/>
      <c r="AH19" s="141"/>
      <c r="AI19" s="141"/>
      <c r="AJ19" s="141"/>
      <c r="AK19" s="141"/>
      <c r="AL19" s="141"/>
      <c r="AM19" s="141"/>
      <c r="AN19" s="141"/>
      <c r="AO19" s="141"/>
      <c r="AP19" s="198"/>
    </row>
    <row r="20" spans="2:42" ht="15.75" thickBot="1" x14ac:dyDescent="0.3">
      <c r="B20" s="22" t="s">
        <v>137</v>
      </c>
      <c r="C20" s="138"/>
      <c r="D20" s="139"/>
      <c r="E20" s="139"/>
      <c r="F20" s="139"/>
      <c r="G20" s="139"/>
      <c r="H20" s="139"/>
      <c r="I20" s="139"/>
      <c r="J20" s="139"/>
      <c r="K20" s="139"/>
      <c r="L20" s="139"/>
      <c r="M20" s="139"/>
      <c r="N20" s="139"/>
      <c r="O20" s="139"/>
      <c r="P20" s="139"/>
      <c r="Q20" s="139"/>
      <c r="R20" s="139"/>
      <c r="S20" s="139"/>
      <c r="T20" s="139"/>
      <c r="U20" s="139"/>
      <c r="V20" s="139"/>
      <c r="W20" s="139"/>
      <c r="X20" s="139"/>
      <c r="Y20" s="139"/>
      <c r="Z20" s="139"/>
      <c r="AA20" s="139"/>
      <c r="AB20" s="139"/>
      <c r="AC20" s="139"/>
      <c r="AD20" s="139"/>
      <c r="AE20" s="139"/>
      <c r="AF20" s="139"/>
      <c r="AG20" s="139"/>
      <c r="AH20" s="139"/>
      <c r="AI20" s="139"/>
      <c r="AJ20" s="139"/>
      <c r="AK20" s="139"/>
      <c r="AL20" s="139"/>
      <c r="AM20" s="139"/>
      <c r="AN20" s="139"/>
      <c r="AO20" s="139"/>
      <c r="AP20" s="140"/>
    </row>
    <row r="21" spans="2:42" ht="15.75" x14ac:dyDescent="0.25">
      <c r="B21" s="34" t="s">
        <v>129</v>
      </c>
      <c r="C21" s="61">
        <v>1</v>
      </c>
      <c r="D21" s="58">
        <v>1</v>
      </c>
      <c r="E21" s="58">
        <v>1</v>
      </c>
      <c r="F21" s="58">
        <v>1</v>
      </c>
      <c r="G21" s="60">
        <v>1</v>
      </c>
      <c r="H21" s="59">
        <v>1</v>
      </c>
      <c r="I21" s="57">
        <v>1</v>
      </c>
      <c r="J21" s="61">
        <v>1</v>
      </c>
      <c r="K21" s="58">
        <v>1</v>
      </c>
      <c r="L21" s="58">
        <v>1</v>
      </c>
      <c r="M21" s="60">
        <v>1</v>
      </c>
      <c r="N21" s="35"/>
      <c r="O21" s="61"/>
      <c r="P21" s="58"/>
      <c r="Q21" s="58"/>
      <c r="R21" s="58"/>
      <c r="S21" s="58"/>
      <c r="T21" s="60"/>
      <c r="U21" s="59"/>
      <c r="V21" s="58"/>
      <c r="W21" s="58"/>
      <c r="X21" s="58"/>
      <c r="Y21" s="57"/>
      <c r="Z21" s="61"/>
      <c r="AA21" s="58"/>
      <c r="AB21" s="58"/>
      <c r="AC21" s="58"/>
      <c r="AD21" s="58"/>
      <c r="AE21" s="58"/>
      <c r="AF21" s="60"/>
      <c r="AG21" s="59"/>
      <c r="AH21" s="58"/>
      <c r="AI21" s="58"/>
      <c r="AJ21" s="58"/>
      <c r="AK21" s="58"/>
      <c r="AL21" s="57"/>
      <c r="AM21" s="61"/>
      <c r="AN21" s="60"/>
      <c r="AO21" s="35"/>
      <c r="AP21" s="195">
        <f t="shared" si="0"/>
        <v>11</v>
      </c>
    </row>
    <row r="22" spans="2:42" ht="15.75" x14ac:dyDescent="0.25">
      <c r="B22" s="36" t="s">
        <v>130</v>
      </c>
      <c r="C22" s="37">
        <v>0</v>
      </c>
      <c r="D22" s="38">
        <v>1</v>
      </c>
      <c r="E22" s="38">
        <v>1</v>
      </c>
      <c r="F22" s="38">
        <v>0</v>
      </c>
      <c r="G22" s="39">
        <v>1</v>
      </c>
      <c r="H22" s="40">
        <v>0</v>
      </c>
      <c r="I22" s="41">
        <v>1</v>
      </c>
      <c r="J22" s="37">
        <v>1</v>
      </c>
      <c r="K22" s="38"/>
      <c r="L22" s="38"/>
      <c r="M22" s="39"/>
      <c r="N22" s="42"/>
      <c r="O22" s="37"/>
      <c r="P22" s="38"/>
      <c r="Q22" s="38"/>
      <c r="R22" s="38"/>
      <c r="S22" s="38"/>
      <c r="T22" s="39"/>
      <c r="U22" s="40"/>
      <c r="V22" s="38"/>
      <c r="W22" s="38"/>
      <c r="X22" s="38"/>
      <c r="Y22" s="41"/>
      <c r="Z22" s="37"/>
      <c r="AA22" s="38"/>
      <c r="AB22" s="38"/>
      <c r="AC22" s="38"/>
      <c r="AD22" s="38"/>
      <c r="AE22" s="38"/>
      <c r="AF22" s="39"/>
      <c r="AG22" s="40"/>
      <c r="AH22" s="38"/>
      <c r="AI22" s="38"/>
      <c r="AJ22" s="38"/>
      <c r="AK22" s="38"/>
      <c r="AL22" s="41"/>
      <c r="AM22" s="37"/>
      <c r="AN22" s="39"/>
      <c r="AO22" s="42"/>
      <c r="AP22" s="196">
        <f t="shared" si="0"/>
        <v>5</v>
      </c>
    </row>
    <row r="23" spans="2:42" ht="15.75" x14ac:dyDescent="0.25">
      <c r="B23" s="27" t="s">
        <v>0</v>
      </c>
      <c r="C23" s="28">
        <v>1</v>
      </c>
      <c r="D23" s="29">
        <v>0</v>
      </c>
      <c r="E23" s="29">
        <v>0</v>
      </c>
      <c r="F23" s="29">
        <v>1</v>
      </c>
      <c r="G23" s="30">
        <v>0</v>
      </c>
      <c r="H23" s="31">
        <v>1</v>
      </c>
      <c r="I23" s="32">
        <v>0</v>
      </c>
      <c r="J23" s="28"/>
      <c r="K23" s="29"/>
      <c r="L23" s="29">
        <v>1</v>
      </c>
      <c r="M23" s="30">
        <v>1</v>
      </c>
      <c r="N23" s="33"/>
      <c r="O23" s="28"/>
      <c r="P23" s="29"/>
      <c r="Q23" s="29"/>
      <c r="R23" s="29"/>
      <c r="S23" s="29"/>
      <c r="T23" s="30"/>
      <c r="U23" s="31"/>
      <c r="V23" s="29"/>
      <c r="W23" s="29"/>
      <c r="X23" s="29"/>
      <c r="Y23" s="32"/>
      <c r="Z23" s="28"/>
      <c r="AA23" s="29"/>
      <c r="AB23" s="29"/>
      <c r="AC23" s="29"/>
      <c r="AD23" s="29"/>
      <c r="AE23" s="29"/>
      <c r="AF23" s="30"/>
      <c r="AG23" s="31"/>
      <c r="AH23" s="29"/>
      <c r="AI23" s="29"/>
      <c r="AJ23" s="29"/>
      <c r="AK23" s="29"/>
      <c r="AL23" s="32"/>
      <c r="AM23" s="28"/>
      <c r="AN23" s="30"/>
      <c r="AO23" s="33"/>
      <c r="AP23" s="196">
        <f t="shared" si="0"/>
        <v>5</v>
      </c>
    </row>
    <row r="24" spans="2:42" ht="15.75" x14ac:dyDescent="0.25">
      <c r="B24" s="36" t="s">
        <v>131</v>
      </c>
      <c r="C24" s="37">
        <v>1</v>
      </c>
      <c r="D24" s="38">
        <v>0</v>
      </c>
      <c r="E24" s="38">
        <v>1</v>
      </c>
      <c r="F24" s="38">
        <v>1</v>
      </c>
      <c r="G24" s="39">
        <v>0</v>
      </c>
      <c r="H24" s="40">
        <v>1</v>
      </c>
      <c r="I24" s="41">
        <v>0</v>
      </c>
      <c r="J24" s="37"/>
      <c r="K24" s="38">
        <v>1</v>
      </c>
      <c r="L24" s="38"/>
      <c r="M24" s="39"/>
      <c r="N24" s="42"/>
      <c r="O24" s="37"/>
      <c r="P24" s="38"/>
      <c r="Q24" s="38"/>
      <c r="R24" s="38"/>
      <c r="S24" s="38"/>
      <c r="T24" s="39"/>
      <c r="U24" s="40"/>
      <c r="V24" s="38"/>
      <c r="W24" s="38"/>
      <c r="X24" s="38"/>
      <c r="Y24" s="41"/>
      <c r="Z24" s="37"/>
      <c r="AA24" s="38"/>
      <c r="AB24" s="38"/>
      <c r="AC24" s="38"/>
      <c r="AD24" s="38"/>
      <c r="AE24" s="38"/>
      <c r="AF24" s="39"/>
      <c r="AG24" s="40"/>
      <c r="AH24" s="38"/>
      <c r="AI24" s="38"/>
      <c r="AJ24" s="38"/>
      <c r="AK24" s="38"/>
      <c r="AL24" s="41"/>
      <c r="AM24" s="37"/>
      <c r="AN24" s="39"/>
      <c r="AO24" s="42"/>
      <c r="AP24" s="196">
        <f t="shared" si="0"/>
        <v>5</v>
      </c>
    </row>
    <row r="25" spans="2:42" ht="15.75" x14ac:dyDescent="0.25">
      <c r="B25" s="27" t="s">
        <v>132</v>
      </c>
      <c r="C25" s="28">
        <v>1</v>
      </c>
      <c r="D25" s="29">
        <v>1</v>
      </c>
      <c r="E25" s="29">
        <v>0</v>
      </c>
      <c r="F25" s="29">
        <v>0</v>
      </c>
      <c r="G25" s="30">
        <v>1</v>
      </c>
      <c r="H25" s="31">
        <v>0</v>
      </c>
      <c r="I25" s="32">
        <v>1</v>
      </c>
      <c r="J25" s="28">
        <v>1</v>
      </c>
      <c r="K25" s="29"/>
      <c r="L25" s="29">
        <v>1</v>
      </c>
      <c r="M25" s="30">
        <v>1</v>
      </c>
      <c r="N25" s="33"/>
      <c r="O25" s="28"/>
      <c r="P25" s="29"/>
      <c r="Q25" s="29"/>
      <c r="R25" s="29"/>
      <c r="S25" s="29"/>
      <c r="T25" s="30"/>
      <c r="U25" s="31"/>
      <c r="V25" s="29"/>
      <c r="W25" s="29"/>
      <c r="X25" s="29"/>
      <c r="Y25" s="32"/>
      <c r="Z25" s="28"/>
      <c r="AA25" s="29"/>
      <c r="AB25" s="29"/>
      <c r="AC25" s="29"/>
      <c r="AD25" s="29"/>
      <c r="AE25" s="29"/>
      <c r="AF25" s="30"/>
      <c r="AG25" s="31"/>
      <c r="AH25" s="29"/>
      <c r="AI25" s="29"/>
      <c r="AJ25" s="29"/>
      <c r="AK25" s="29"/>
      <c r="AL25" s="32"/>
      <c r="AM25" s="28"/>
      <c r="AN25" s="30"/>
      <c r="AO25" s="33"/>
      <c r="AP25" s="196">
        <f t="shared" si="0"/>
        <v>7</v>
      </c>
    </row>
    <row r="26" spans="2:42" ht="16.5" thickBot="1" x14ac:dyDescent="0.3">
      <c r="B26" s="43" t="s">
        <v>133</v>
      </c>
      <c r="C26" s="44">
        <v>0</v>
      </c>
      <c r="D26" s="45">
        <v>0</v>
      </c>
      <c r="E26" s="45">
        <v>1</v>
      </c>
      <c r="F26" s="45">
        <v>1</v>
      </c>
      <c r="G26" s="46">
        <v>1</v>
      </c>
      <c r="H26" s="47">
        <v>1</v>
      </c>
      <c r="I26" s="48">
        <v>0</v>
      </c>
      <c r="J26" s="44"/>
      <c r="K26" s="45"/>
      <c r="L26" s="45"/>
      <c r="M26" s="46"/>
      <c r="N26" s="49"/>
      <c r="O26" s="44"/>
      <c r="P26" s="45"/>
      <c r="Q26" s="45"/>
      <c r="R26" s="45"/>
      <c r="S26" s="45"/>
      <c r="T26" s="46"/>
      <c r="U26" s="47"/>
      <c r="V26" s="45"/>
      <c r="W26" s="45"/>
      <c r="X26" s="45"/>
      <c r="Y26" s="48"/>
      <c r="Z26" s="44"/>
      <c r="AA26" s="45"/>
      <c r="AB26" s="45"/>
      <c r="AC26" s="45"/>
      <c r="AD26" s="45"/>
      <c r="AE26" s="45"/>
      <c r="AF26" s="46"/>
      <c r="AG26" s="47"/>
      <c r="AH26" s="45"/>
      <c r="AI26" s="45"/>
      <c r="AJ26" s="45"/>
      <c r="AK26" s="45"/>
      <c r="AL26" s="48"/>
      <c r="AM26" s="44"/>
      <c r="AN26" s="46"/>
      <c r="AO26" s="49"/>
      <c r="AP26" s="197">
        <f t="shared" si="0"/>
        <v>4</v>
      </c>
    </row>
    <row r="27" spans="2:42" ht="15.75" thickBot="1" x14ac:dyDescent="0.3">
      <c r="B27" s="141"/>
      <c r="C27" s="141"/>
      <c r="D27" s="141"/>
      <c r="E27" s="141"/>
      <c r="F27" s="141"/>
      <c r="G27" s="141"/>
      <c r="H27" s="141"/>
      <c r="I27" s="141"/>
      <c r="J27" s="141"/>
      <c r="K27" s="141"/>
      <c r="L27" s="141"/>
      <c r="M27" s="141"/>
      <c r="N27" s="141"/>
      <c r="O27" s="141"/>
      <c r="P27" s="141"/>
      <c r="Q27" s="141"/>
      <c r="R27" s="141"/>
      <c r="S27" s="141"/>
      <c r="T27" s="141"/>
      <c r="U27" s="141"/>
      <c r="V27" s="141"/>
      <c r="W27" s="141"/>
      <c r="X27" s="141"/>
      <c r="Y27" s="141"/>
      <c r="Z27" s="141"/>
      <c r="AA27" s="141"/>
      <c r="AB27" s="141"/>
      <c r="AC27" s="141"/>
      <c r="AD27" s="141"/>
      <c r="AE27" s="141"/>
      <c r="AF27" s="141"/>
      <c r="AG27" s="141"/>
      <c r="AH27" s="141"/>
      <c r="AI27" s="141"/>
      <c r="AJ27" s="141"/>
      <c r="AK27" s="141"/>
      <c r="AL27" s="141"/>
      <c r="AM27" s="141"/>
      <c r="AN27" s="141"/>
      <c r="AO27" s="141"/>
      <c r="AP27" s="18"/>
    </row>
    <row r="28" spans="2:42" ht="14.25" customHeight="1" thickBot="1" x14ac:dyDescent="0.3">
      <c r="B28" s="22" t="s">
        <v>138</v>
      </c>
      <c r="C28" s="138"/>
      <c r="D28" s="139"/>
      <c r="E28" s="139"/>
      <c r="F28" s="139"/>
      <c r="G28" s="139"/>
      <c r="H28" s="139"/>
      <c r="I28" s="139"/>
      <c r="J28" s="139"/>
      <c r="K28" s="139"/>
      <c r="L28" s="139"/>
      <c r="M28" s="139"/>
      <c r="N28" s="139"/>
      <c r="O28" s="139"/>
      <c r="P28" s="139"/>
      <c r="Q28" s="139"/>
      <c r="R28" s="139"/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39"/>
      <c r="AG28" s="139"/>
      <c r="AH28" s="139"/>
      <c r="AI28" s="139"/>
      <c r="AJ28" s="139"/>
      <c r="AK28" s="139"/>
      <c r="AL28" s="139"/>
      <c r="AM28" s="139"/>
      <c r="AN28" s="139"/>
      <c r="AO28" s="139"/>
      <c r="AP28" s="140"/>
    </row>
    <row r="29" spans="2:42" ht="14.25" customHeight="1" x14ac:dyDescent="0.25">
      <c r="B29" s="34" t="s">
        <v>129</v>
      </c>
      <c r="C29" s="61">
        <v>1</v>
      </c>
      <c r="D29" s="58">
        <v>1</v>
      </c>
      <c r="E29" s="58">
        <v>1</v>
      </c>
      <c r="F29" s="58">
        <v>1</v>
      </c>
      <c r="G29" s="60">
        <v>1</v>
      </c>
      <c r="H29" s="59">
        <v>1</v>
      </c>
      <c r="I29" s="57">
        <v>1</v>
      </c>
      <c r="J29" s="61"/>
      <c r="K29" s="58"/>
      <c r="L29" s="58"/>
      <c r="M29" s="60"/>
      <c r="N29" s="35"/>
      <c r="O29" s="61"/>
      <c r="P29" s="58"/>
      <c r="Q29" s="58"/>
      <c r="R29" s="58"/>
      <c r="S29" s="58"/>
      <c r="T29" s="60"/>
      <c r="U29" s="59"/>
      <c r="V29" s="58"/>
      <c r="W29" s="58"/>
      <c r="X29" s="58"/>
      <c r="Y29" s="57"/>
      <c r="Z29" s="61"/>
      <c r="AA29" s="58"/>
      <c r="AB29" s="58"/>
      <c r="AC29" s="58"/>
      <c r="AD29" s="58"/>
      <c r="AE29" s="58"/>
      <c r="AF29" s="60"/>
      <c r="AG29" s="59"/>
      <c r="AH29" s="58"/>
      <c r="AI29" s="58"/>
      <c r="AJ29" s="58"/>
      <c r="AK29" s="58"/>
      <c r="AL29" s="57"/>
      <c r="AM29" s="61"/>
      <c r="AN29" s="60"/>
      <c r="AO29" s="35"/>
      <c r="AP29" s="195">
        <f t="shared" si="0"/>
        <v>7</v>
      </c>
    </row>
    <row r="30" spans="2:42" ht="15.75" x14ac:dyDescent="0.25">
      <c r="B30" s="36" t="s">
        <v>130</v>
      </c>
      <c r="C30" s="37">
        <v>0</v>
      </c>
      <c r="D30" s="38">
        <v>1</v>
      </c>
      <c r="E30" s="38">
        <v>1</v>
      </c>
      <c r="F30" s="38">
        <v>0</v>
      </c>
      <c r="G30" s="39">
        <v>1</v>
      </c>
      <c r="H30" s="40">
        <v>0</v>
      </c>
      <c r="I30" s="41">
        <v>1</v>
      </c>
      <c r="J30" s="37"/>
      <c r="K30" s="38"/>
      <c r="L30" s="38"/>
      <c r="M30" s="39"/>
      <c r="N30" s="42"/>
      <c r="O30" s="37"/>
      <c r="P30" s="38"/>
      <c r="Q30" s="38"/>
      <c r="R30" s="38"/>
      <c r="S30" s="38"/>
      <c r="T30" s="39"/>
      <c r="U30" s="40"/>
      <c r="V30" s="38"/>
      <c r="W30" s="38"/>
      <c r="X30" s="38"/>
      <c r="Y30" s="41"/>
      <c r="Z30" s="37"/>
      <c r="AA30" s="38"/>
      <c r="AB30" s="38"/>
      <c r="AC30" s="38"/>
      <c r="AD30" s="38"/>
      <c r="AE30" s="38"/>
      <c r="AF30" s="39"/>
      <c r="AG30" s="40"/>
      <c r="AH30" s="38"/>
      <c r="AI30" s="38"/>
      <c r="AJ30" s="38"/>
      <c r="AK30" s="38"/>
      <c r="AL30" s="41"/>
      <c r="AM30" s="37"/>
      <c r="AN30" s="39"/>
      <c r="AO30" s="42"/>
      <c r="AP30" s="196">
        <f t="shared" si="0"/>
        <v>4</v>
      </c>
    </row>
    <row r="31" spans="2:42" ht="15.75" x14ac:dyDescent="0.25">
      <c r="B31" s="27" t="s">
        <v>0</v>
      </c>
      <c r="C31" s="28">
        <v>1</v>
      </c>
      <c r="D31" s="29">
        <v>0</v>
      </c>
      <c r="E31" s="29">
        <v>0</v>
      </c>
      <c r="F31" s="29">
        <v>1</v>
      </c>
      <c r="G31" s="30">
        <v>0</v>
      </c>
      <c r="H31" s="31">
        <v>1</v>
      </c>
      <c r="I31" s="32">
        <v>0</v>
      </c>
      <c r="J31" s="28"/>
      <c r="K31" s="29"/>
      <c r="L31" s="29"/>
      <c r="M31" s="30"/>
      <c r="N31" s="33"/>
      <c r="O31" s="28"/>
      <c r="P31" s="29"/>
      <c r="Q31" s="29"/>
      <c r="R31" s="29"/>
      <c r="S31" s="29"/>
      <c r="T31" s="30"/>
      <c r="U31" s="31"/>
      <c r="V31" s="29"/>
      <c r="W31" s="29"/>
      <c r="X31" s="29"/>
      <c r="Y31" s="32"/>
      <c r="Z31" s="28"/>
      <c r="AA31" s="29"/>
      <c r="AB31" s="29"/>
      <c r="AC31" s="29"/>
      <c r="AD31" s="29"/>
      <c r="AE31" s="29"/>
      <c r="AF31" s="30"/>
      <c r="AG31" s="31"/>
      <c r="AH31" s="29"/>
      <c r="AI31" s="29"/>
      <c r="AJ31" s="29"/>
      <c r="AK31" s="29"/>
      <c r="AL31" s="32"/>
      <c r="AM31" s="28"/>
      <c r="AN31" s="30"/>
      <c r="AO31" s="33"/>
      <c r="AP31" s="196">
        <f t="shared" si="0"/>
        <v>3</v>
      </c>
    </row>
    <row r="32" spans="2:42" ht="15.75" x14ac:dyDescent="0.25">
      <c r="B32" s="36" t="s">
        <v>131</v>
      </c>
      <c r="C32" s="37">
        <v>1</v>
      </c>
      <c r="D32" s="38">
        <v>0</v>
      </c>
      <c r="E32" s="38">
        <v>1</v>
      </c>
      <c r="F32" s="38">
        <v>1</v>
      </c>
      <c r="G32" s="39">
        <v>0</v>
      </c>
      <c r="H32" s="40">
        <v>1</v>
      </c>
      <c r="I32" s="41">
        <v>0</v>
      </c>
      <c r="J32" s="37"/>
      <c r="K32" s="38"/>
      <c r="L32" s="38"/>
      <c r="M32" s="39"/>
      <c r="N32" s="42"/>
      <c r="O32" s="37"/>
      <c r="P32" s="38"/>
      <c r="Q32" s="38"/>
      <c r="R32" s="38"/>
      <c r="S32" s="38"/>
      <c r="T32" s="39"/>
      <c r="U32" s="40"/>
      <c r="V32" s="38"/>
      <c r="W32" s="38"/>
      <c r="X32" s="38"/>
      <c r="Y32" s="41"/>
      <c r="Z32" s="37"/>
      <c r="AA32" s="38"/>
      <c r="AB32" s="38"/>
      <c r="AC32" s="38"/>
      <c r="AD32" s="38"/>
      <c r="AE32" s="38"/>
      <c r="AF32" s="39"/>
      <c r="AG32" s="40"/>
      <c r="AH32" s="38"/>
      <c r="AI32" s="38"/>
      <c r="AJ32" s="38"/>
      <c r="AK32" s="38"/>
      <c r="AL32" s="41"/>
      <c r="AM32" s="37"/>
      <c r="AN32" s="39"/>
      <c r="AO32" s="42"/>
      <c r="AP32" s="196">
        <f t="shared" si="0"/>
        <v>4</v>
      </c>
    </row>
    <row r="33" spans="2:42" ht="15.75" x14ac:dyDescent="0.25">
      <c r="B33" s="27" t="s">
        <v>132</v>
      </c>
      <c r="C33" s="28">
        <v>1</v>
      </c>
      <c r="D33" s="29">
        <v>1</v>
      </c>
      <c r="E33" s="29">
        <v>0</v>
      </c>
      <c r="F33" s="29">
        <v>0</v>
      </c>
      <c r="G33" s="30">
        <v>1</v>
      </c>
      <c r="H33" s="31">
        <v>0</v>
      </c>
      <c r="I33" s="32">
        <v>1</v>
      </c>
      <c r="J33" s="28"/>
      <c r="K33" s="29"/>
      <c r="L33" s="29"/>
      <c r="M33" s="30"/>
      <c r="N33" s="33"/>
      <c r="O33" s="28"/>
      <c r="P33" s="29"/>
      <c r="Q33" s="29"/>
      <c r="R33" s="29"/>
      <c r="S33" s="29"/>
      <c r="T33" s="30"/>
      <c r="U33" s="31"/>
      <c r="V33" s="29"/>
      <c r="W33" s="29"/>
      <c r="X33" s="29"/>
      <c r="Y33" s="32"/>
      <c r="Z33" s="28"/>
      <c r="AA33" s="29"/>
      <c r="AB33" s="29"/>
      <c r="AC33" s="29"/>
      <c r="AD33" s="29"/>
      <c r="AE33" s="29"/>
      <c r="AF33" s="30"/>
      <c r="AG33" s="31"/>
      <c r="AH33" s="29"/>
      <c r="AI33" s="29"/>
      <c r="AJ33" s="29"/>
      <c r="AK33" s="29"/>
      <c r="AL33" s="32"/>
      <c r="AM33" s="28"/>
      <c r="AN33" s="30"/>
      <c r="AO33" s="33"/>
      <c r="AP33" s="196">
        <f t="shared" si="0"/>
        <v>4</v>
      </c>
    </row>
    <row r="34" spans="2:42" ht="16.5" thickBot="1" x14ac:dyDescent="0.3">
      <c r="B34" s="43" t="s">
        <v>133</v>
      </c>
      <c r="C34" s="44">
        <v>0</v>
      </c>
      <c r="D34" s="45">
        <v>0</v>
      </c>
      <c r="E34" s="45">
        <v>1</v>
      </c>
      <c r="F34" s="45">
        <v>1</v>
      </c>
      <c r="G34" s="46">
        <v>1</v>
      </c>
      <c r="H34" s="47">
        <v>1</v>
      </c>
      <c r="I34" s="48">
        <v>0</v>
      </c>
      <c r="J34" s="44"/>
      <c r="K34" s="45"/>
      <c r="L34" s="45"/>
      <c r="M34" s="46"/>
      <c r="N34" s="49"/>
      <c r="O34" s="44"/>
      <c r="P34" s="45"/>
      <c r="Q34" s="45"/>
      <c r="R34" s="45"/>
      <c r="S34" s="45"/>
      <c r="T34" s="46"/>
      <c r="U34" s="47"/>
      <c r="V34" s="45"/>
      <c r="W34" s="45"/>
      <c r="X34" s="45"/>
      <c r="Y34" s="48"/>
      <c r="Z34" s="44"/>
      <c r="AA34" s="45"/>
      <c r="AB34" s="45"/>
      <c r="AC34" s="45"/>
      <c r="AD34" s="45"/>
      <c r="AE34" s="45"/>
      <c r="AF34" s="46"/>
      <c r="AG34" s="47"/>
      <c r="AH34" s="45"/>
      <c r="AI34" s="45"/>
      <c r="AJ34" s="45"/>
      <c r="AK34" s="45"/>
      <c r="AL34" s="48"/>
      <c r="AM34" s="44"/>
      <c r="AN34" s="46"/>
      <c r="AO34" s="49"/>
      <c r="AP34" s="197">
        <f t="shared" si="0"/>
        <v>4</v>
      </c>
    </row>
    <row r="35" spans="2:42" ht="15.75" thickBot="1" x14ac:dyDescent="0.3">
      <c r="B35" s="141"/>
      <c r="C35" s="141"/>
      <c r="D35" s="141"/>
      <c r="E35" s="141"/>
      <c r="F35" s="141"/>
      <c r="G35" s="141"/>
      <c r="H35" s="141"/>
      <c r="I35" s="141"/>
      <c r="J35" s="141"/>
      <c r="K35" s="141"/>
      <c r="L35" s="141"/>
      <c r="M35" s="141"/>
      <c r="N35" s="141"/>
      <c r="O35" s="141"/>
      <c r="P35" s="141"/>
      <c r="Q35" s="141"/>
      <c r="R35" s="141"/>
      <c r="S35" s="141"/>
      <c r="T35" s="141"/>
      <c r="U35" s="141"/>
      <c r="V35" s="141"/>
      <c r="W35" s="141"/>
      <c r="X35" s="141"/>
      <c r="Y35" s="141"/>
      <c r="Z35" s="141"/>
      <c r="AA35" s="141"/>
      <c r="AB35" s="141"/>
      <c r="AC35" s="141"/>
      <c r="AD35" s="141"/>
      <c r="AE35" s="141"/>
      <c r="AF35" s="141"/>
      <c r="AG35" s="141"/>
      <c r="AH35" s="141"/>
      <c r="AI35" s="141"/>
      <c r="AJ35" s="141"/>
      <c r="AK35" s="141"/>
      <c r="AL35" s="141"/>
      <c r="AM35" s="141"/>
      <c r="AN35" s="141"/>
      <c r="AO35" s="141"/>
      <c r="AP35" s="18"/>
    </row>
    <row r="36" spans="2:42" ht="15.75" thickBot="1" x14ac:dyDescent="0.3">
      <c r="B36" s="22" t="s">
        <v>139</v>
      </c>
      <c r="C36" s="138"/>
      <c r="D36" s="139"/>
      <c r="E36" s="139"/>
      <c r="F36" s="139"/>
      <c r="G36" s="139"/>
      <c r="H36" s="139"/>
      <c r="I36" s="139"/>
      <c r="J36" s="139"/>
      <c r="K36" s="139"/>
      <c r="L36" s="139"/>
      <c r="M36" s="139"/>
      <c r="N36" s="139"/>
      <c r="O36" s="139"/>
      <c r="P36" s="139"/>
      <c r="Q36" s="139"/>
      <c r="R36" s="139"/>
      <c r="S36" s="139"/>
      <c r="T36" s="139"/>
      <c r="U36" s="139"/>
      <c r="V36" s="139"/>
      <c r="W36" s="139"/>
      <c r="X36" s="139"/>
      <c r="Y36" s="139"/>
      <c r="Z36" s="139"/>
      <c r="AA36" s="139"/>
      <c r="AB36" s="139"/>
      <c r="AC36" s="139"/>
      <c r="AD36" s="139"/>
      <c r="AE36" s="139"/>
      <c r="AF36" s="139"/>
      <c r="AG36" s="139"/>
      <c r="AH36" s="139"/>
      <c r="AI36" s="139"/>
      <c r="AJ36" s="139"/>
      <c r="AK36" s="139"/>
      <c r="AL36" s="139"/>
      <c r="AM36" s="139"/>
      <c r="AN36" s="139"/>
      <c r="AO36" s="139"/>
      <c r="AP36" s="140"/>
    </row>
    <row r="37" spans="2:42" ht="15.75" x14ac:dyDescent="0.25">
      <c r="B37" s="34" t="s">
        <v>129</v>
      </c>
      <c r="C37" s="61">
        <v>1</v>
      </c>
      <c r="D37" s="58">
        <v>1</v>
      </c>
      <c r="E37" s="58">
        <v>1</v>
      </c>
      <c r="F37" s="58">
        <v>1</v>
      </c>
      <c r="G37" s="60">
        <v>1</v>
      </c>
      <c r="H37" s="59">
        <v>1</v>
      </c>
      <c r="I37" s="57">
        <v>1</v>
      </c>
      <c r="J37" s="61"/>
      <c r="K37" s="58"/>
      <c r="L37" s="58"/>
      <c r="M37" s="60"/>
      <c r="N37" s="35"/>
      <c r="O37" s="61"/>
      <c r="P37" s="58"/>
      <c r="Q37" s="58"/>
      <c r="R37" s="58"/>
      <c r="S37" s="58"/>
      <c r="T37" s="60"/>
      <c r="U37" s="59"/>
      <c r="V37" s="58"/>
      <c r="W37" s="58"/>
      <c r="X37" s="58"/>
      <c r="Y37" s="57"/>
      <c r="Z37" s="61"/>
      <c r="AA37" s="58"/>
      <c r="AB37" s="58"/>
      <c r="AC37" s="58"/>
      <c r="AD37" s="58"/>
      <c r="AE37" s="58"/>
      <c r="AF37" s="60"/>
      <c r="AG37" s="59"/>
      <c r="AH37" s="58"/>
      <c r="AI37" s="58"/>
      <c r="AJ37" s="58"/>
      <c r="AK37" s="58"/>
      <c r="AL37" s="57"/>
      <c r="AM37" s="61"/>
      <c r="AN37" s="60"/>
      <c r="AO37" s="35"/>
      <c r="AP37" s="195">
        <f t="shared" si="0"/>
        <v>7</v>
      </c>
    </row>
    <row r="38" spans="2:42" ht="15.75" x14ac:dyDescent="0.25">
      <c r="B38" s="36" t="s">
        <v>130</v>
      </c>
      <c r="C38" s="37">
        <v>0</v>
      </c>
      <c r="D38" s="38">
        <v>1</v>
      </c>
      <c r="E38" s="38">
        <v>1</v>
      </c>
      <c r="F38" s="38">
        <v>0</v>
      </c>
      <c r="G38" s="39">
        <v>1</v>
      </c>
      <c r="H38" s="40">
        <v>0</v>
      </c>
      <c r="I38" s="41">
        <v>1</v>
      </c>
      <c r="J38" s="37"/>
      <c r="K38" s="38"/>
      <c r="L38" s="38"/>
      <c r="M38" s="39"/>
      <c r="N38" s="42"/>
      <c r="O38" s="37"/>
      <c r="P38" s="38"/>
      <c r="Q38" s="38"/>
      <c r="R38" s="38"/>
      <c r="S38" s="38"/>
      <c r="T38" s="39"/>
      <c r="U38" s="40"/>
      <c r="V38" s="38"/>
      <c r="W38" s="38"/>
      <c r="X38" s="38"/>
      <c r="Y38" s="41"/>
      <c r="Z38" s="37"/>
      <c r="AA38" s="38"/>
      <c r="AB38" s="38"/>
      <c r="AC38" s="38"/>
      <c r="AD38" s="38"/>
      <c r="AE38" s="38"/>
      <c r="AF38" s="39"/>
      <c r="AG38" s="40"/>
      <c r="AH38" s="38"/>
      <c r="AI38" s="38"/>
      <c r="AJ38" s="38"/>
      <c r="AK38" s="38"/>
      <c r="AL38" s="41"/>
      <c r="AM38" s="37"/>
      <c r="AN38" s="39"/>
      <c r="AO38" s="42"/>
      <c r="AP38" s="196">
        <f t="shared" si="0"/>
        <v>4</v>
      </c>
    </row>
    <row r="39" spans="2:42" ht="15.75" x14ac:dyDescent="0.25">
      <c r="B39" s="27" t="s">
        <v>0</v>
      </c>
      <c r="C39" s="28">
        <v>1</v>
      </c>
      <c r="D39" s="29">
        <v>0</v>
      </c>
      <c r="E39" s="29">
        <v>0</v>
      </c>
      <c r="F39" s="29">
        <v>1</v>
      </c>
      <c r="G39" s="30">
        <v>0</v>
      </c>
      <c r="H39" s="31">
        <v>1</v>
      </c>
      <c r="I39" s="32">
        <v>0</v>
      </c>
      <c r="J39" s="28"/>
      <c r="K39" s="29"/>
      <c r="L39" s="29"/>
      <c r="M39" s="30"/>
      <c r="N39" s="33"/>
      <c r="O39" s="28"/>
      <c r="P39" s="29"/>
      <c r="Q39" s="29"/>
      <c r="R39" s="29"/>
      <c r="S39" s="29"/>
      <c r="T39" s="30"/>
      <c r="U39" s="31"/>
      <c r="V39" s="29"/>
      <c r="W39" s="29"/>
      <c r="X39" s="29"/>
      <c r="Y39" s="32"/>
      <c r="Z39" s="28"/>
      <c r="AA39" s="29"/>
      <c r="AB39" s="29"/>
      <c r="AC39" s="29"/>
      <c r="AD39" s="29"/>
      <c r="AE39" s="29"/>
      <c r="AF39" s="30"/>
      <c r="AG39" s="31"/>
      <c r="AH39" s="29"/>
      <c r="AI39" s="29"/>
      <c r="AJ39" s="29"/>
      <c r="AK39" s="29"/>
      <c r="AL39" s="32"/>
      <c r="AM39" s="28"/>
      <c r="AN39" s="30"/>
      <c r="AO39" s="33"/>
      <c r="AP39" s="196">
        <f t="shared" si="0"/>
        <v>3</v>
      </c>
    </row>
    <row r="40" spans="2:42" ht="15.75" x14ac:dyDescent="0.25">
      <c r="B40" s="36" t="s">
        <v>131</v>
      </c>
      <c r="C40" s="37">
        <v>1</v>
      </c>
      <c r="D40" s="38">
        <v>0</v>
      </c>
      <c r="E40" s="38">
        <v>1</v>
      </c>
      <c r="F40" s="38">
        <v>1</v>
      </c>
      <c r="G40" s="39">
        <v>0</v>
      </c>
      <c r="H40" s="40">
        <v>1</v>
      </c>
      <c r="I40" s="41">
        <v>0</v>
      </c>
      <c r="J40" s="37"/>
      <c r="K40" s="38"/>
      <c r="L40" s="38"/>
      <c r="M40" s="39"/>
      <c r="N40" s="42"/>
      <c r="O40" s="37"/>
      <c r="P40" s="38"/>
      <c r="Q40" s="38"/>
      <c r="R40" s="38"/>
      <c r="S40" s="38"/>
      <c r="T40" s="39"/>
      <c r="U40" s="40"/>
      <c r="V40" s="38"/>
      <c r="W40" s="38"/>
      <c r="X40" s="38"/>
      <c r="Y40" s="41"/>
      <c r="Z40" s="37"/>
      <c r="AA40" s="38"/>
      <c r="AB40" s="38"/>
      <c r="AC40" s="38"/>
      <c r="AD40" s="38"/>
      <c r="AE40" s="38"/>
      <c r="AF40" s="39"/>
      <c r="AG40" s="40"/>
      <c r="AH40" s="38"/>
      <c r="AI40" s="38"/>
      <c r="AJ40" s="38"/>
      <c r="AK40" s="38"/>
      <c r="AL40" s="41"/>
      <c r="AM40" s="37"/>
      <c r="AN40" s="39"/>
      <c r="AO40" s="42"/>
      <c r="AP40" s="196">
        <f t="shared" si="0"/>
        <v>4</v>
      </c>
    </row>
    <row r="41" spans="2:42" ht="15.75" x14ac:dyDescent="0.25">
      <c r="B41" s="27" t="s">
        <v>132</v>
      </c>
      <c r="C41" s="28">
        <v>1</v>
      </c>
      <c r="D41" s="29">
        <v>1</v>
      </c>
      <c r="E41" s="29">
        <v>0</v>
      </c>
      <c r="F41" s="29">
        <v>0</v>
      </c>
      <c r="G41" s="30">
        <v>1</v>
      </c>
      <c r="H41" s="31">
        <v>0</v>
      </c>
      <c r="I41" s="32">
        <v>1</v>
      </c>
      <c r="J41" s="28"/>
      <c r="K41" s="29"/>
      <c r="L41" s="29"/>
      <c r="M41" s="30"/>
      <c r="N41" s="33"/>
      <c r="O41" s="28"/>
      <c r="P41" s="29"/>
      <c r="Q41" s="29"/>
      <c r="R41" s="29"/>
      <c r="S41" s="29"/>
      <c r="T41" s="30"/>
      <c r="U41" s="31"/>
      <c r="V41" s="29"/>
      <c r="W41" s="29"/>
      <c r="X41" s="29"/>
      <c r="Y41" s="32"/>
      <c r="Z41" s="28"/>
      <c r="AA41" s="29"/>
      <c r="AB41" s="29"/>
      <c r="AC41" s="29"/>
      <c r="AD41" s="29"/>
      <c r="AE41" s="29"/>
      <c r="AF41" s="30"/>
      <c r="AG41" s="31"/>
      <c r="AH41" s="29"/>
      <c r="AI41" s="29"/>
      <c r="AJ41" s="29"/>
      <c r="AK41" s="29"/>
      <c r="AL41" s="32"/>
      <c r="AM41" s="28"/>
      <c r="AN41" s="30"/>
      <c r="AO41" s="33"/>
      <c r="AP41" s="196">
        <f t="shared" si="0"/>
        <v>4</v>
      </c>
    </row>
    <row r="42" spans="2:42" ht="16.5" thickBot="1" x14ac:dyDescent="0.3">
      <c r="B42" s="43" t="s">
        <v>133</v>
      </c>
      <c r="C42" s="44">
        <v>0</v>
      </c>
      <c r="D42" s="45">
        <v>0</v>
      </c>
      <c r="E42" s="45">
        <v>1</v>
      </c>
      <c r="F42" s="45">
        <v>1</v>
      </c>
      <c r="G42" s="46">
        <v>1</v>
      </c>
      <c r="H42" s="47">
        <v>1</v>
      </c>
      <c r="I42" s="48">
        <v>0</v>
      </c>
      <c r="J42" s="44"/>
      <c r="K42" s="45"/>
      <c r="L42" s="45"/>
      <c r="M42" s="46"/>
      <c r="N42" s="49"/>
      <c r="O42" s="44"/>
      <c r="P42" s="45"/>
      <c r="Q42" s="45"/>
      <c r="R42" s="45"/>
      <c r="S42" s="45"/>
      <c r="T42" s="46"/>
      <c r="U42" s="47"/>
      <c r="V42" s="45"/>
      <c r="W42" s="45"/>
      <c r="X42" s="45"/>
      <c r="Y42" s="48"/>
      <c r="Z42" s="44"/>
      <c r="AA42" s="45"/>
      <c r="AB42" s="45"/>
      <c r="AC42" s="45"/>
      <c r="AD42" s="45"/>
      <c r="AE42" s="45"/>
      <c r="AF42" s="46"/>
      <c r="AG42" s="47"/>
      <c r="AH42" s="45"/>
      <c r="AI42" s="45"/>
      <c r="AJ42" s="45"/>
      <c r="AK42" s="45"/>
      <c r="AL42" s="48"/>
      <c r="AM42" s="44"/>
      <c r="AN42" s="46"/>
      <c r="AO42" s="49"/>
      <c r="AP42" s="197">
        <f t="shared" si="0"/>
        <v>4</v>
      </c>
    </row>
    <row r="43" spans="2:42" ht="15.75" thickBot="1" x14ac:dyDescent="0.3"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141"/>
      <c r="M43" s="141"/>
      <c r="N43" s="141"/>
      <c r="O43" s="141"/>
      <c r="P43" s="141"/>
      <c r="Q43" s="141"/>
      <c r="R43" s="141"/>
      <c r="S43" s="141"/>
      <c r="T43" s="141"/>
      <c r="U43" s="141"/>
      <c r="V43" s="141"/>
      <c r="W43" s="141"/>
      <c r="X43" s="141"/>
      <c r="Y43" s="141"/>
      <c r="Z43" s="141"/>
      <c r="AA43" s="141"/>
      <c r="AB43" s="141"/>
      <c r="AC43" s="141"/>
      <c r="AD43" s="141"/>
      <c r="AE43" s="141"/>
      <c r="AF43" s="141"/>
      <c r="AG43" s="141"/>
      <c r="AH43" s="141"/>
      <c r="AI43" s="141"/>
      <c r="AJ43" s="141"/>
      <c r="AK43" s="141"/>
      <c r="AL43" s="141"/>
      <c r="AM43" s="141"/>
      <c r="AN43" s="141"/>
      <c r="AO43" s="141"/>
      <c r="AP43" s="18"/>
    </row>
    <row r="44" spans="2:42" ht="15.75" thickBot="1" x14ac:dyDescent="0.3">
      <c r="B44" s="22" t="s">
        <v>140</v>
      </c>
      <c r="C44" s="138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  <c r="O44" s="139"/>
      <c r="P44" s="139"/>
      <c r="Q44" s="139"/>
      <c r="R44" s="139"/>
      <c r="S44" s="139"/>
      <c r="T44" s="139"/>
      <c r="U44" s="139"/>
      <c r="V44" s="139"/>
      <c r="W44" s="139"/>
      <c r="X44" s="139"/>
      <c r="Y44" s="139"/>
      <c r="Z44" s="139"/>
      <c r="AA44" s="139"/>
      <c r="AB44" s="139"/>
      <c r="AC44" s="139"/>
      <c r="AD44" s="139"/>
      <c r="AE44" s="139"/>
      <c r="AF44" s="139"/>
      <c r="AG44" s="139"/>
      <c r="AH44" s="139"/>
      <c r="AI44" s="139"/>
      <c r="AJ44" s="139"/>
      <c r="AK44" s="139"/>
      <c r="AL44" s="139"/>
      <c r="AM44" s="139"/>
      <c r="AN44" s="139"/>
      <c r="AO44" s="139"/>
      <c r="AP44" s="140"/>
    </row>
    <row r="45" spans="2:42" ht="15.75" x14ac:dyDescent="0.25">
      <c r="B45" s="34" t="s">
        <v>129</v>
      </c>
      <c r="C45" s="61">
        <v>1</v>
      </c>
      <c r="D45" s="58">
        <v>1</v>
      </c>
      <c r="E45" s="58">
        <v>1</v>
      </c>
      <c r="F45" s="58">
        <v>1</v>
      </c>
      <c r="G45" s="60">
        <v>1</v>
      </c>
      <c r="H45" s="59">
        <v>1</v>
      </c>
      <c r="I45" s="57">
        <v>1</v>
      </c>
      <c r="J45" s="61"/>
      <c r="K45" s="58"/>
      <c r="L45" s="58"/>
      <c r="M45" s="60"/>
      <c r="N45" s="35"/>
      <c r="O45" s="61"/>
      <c r="P45" s="58"/>
      <c r="Q45" s="58"/>
      <c r="R45" s="58"/>
      <c r="S45" s="58"/>
      <c r="T45" s="60"/>
      <c r="U45" s="59"/>
      <c r="V45" s="58"/>
      <c r="W45" s="58"/>
      <c r="X45" s="58"/>
      <c r="Y45" s="57"/>
      <c r="Z45" s="61"/>
      <c r="AA45" s="58"/>
      <c r="AB45" s="58"/>
      <c r="AC45" s="58"/>
      <c r="AD45" s="58"/>
      <c r="AE45" s="58"/>
      <c r="AF45" s="60"/>
      <c r="AG45" s="59"/>
      <c r="AH45" s="58"/>
      <c r="AI45" s="58"/>
      <c r="AJ45" s="58"/>
      <c r="AK45" s="58"/>
      <c r="AL45" s="57"/>
      <c r="AM45" s="61"/>
      <c r="AN45" s="60"/>
      <c r="AO45" s="35"/>
      <c r="AP45" s="195">
        <f t="shared" si="0"/>
        <v>7</v>
      </c>
    </row>
    <row r="46" spans="2:42" ht="15.75" x14ac:dyDescent="0.25">
      <c r="B46" s="36" t="s">
        <v>130</v>
      </c>
      <c r="C46" s="37">
        <v>0</v>
      </c>
      <c r="D46" s="38">
        <v>1</v>
      </c>
      <c r="E46" s="38">
        <v>1</v>
      </c>
      <c r="F46" s="38">
        <v>0</v>
      </c>
      <c r="G46" s="39">
        <v>1</v>
      </c>
      <c r="H46" s="40">
        <v>0</v>
      </c>
      <c r="I46" s="41">
        <v>1</v>
      </c>
      <c r="J46" s="37"/>
      <c r="K46" s="38"/>
      <c r="L46" s="38"/>
      <c r="M46" s="39"/>
      <c r="N46" s="42"/>
      <c r="O46" s="37"/>
      <c r="P46" s="38"/>
      <c r="Q46" s="38"/>
      <c r="R46" s="38"/>
      <c r="S46" s="38"/>
      <c r="T46" s="39"/>
      <c r="U46" s="40"/>
      <c r="V46" s="38"/>
      <c r="W46" s="38"/>
      <c r="X46" s="38"/>
      <c r="Y46" s="41"/>
      <c r="Z46" s="37"/>
      <c r="AA46" s="38"/>
      <c r="AB46" s="38"/>
      <c r="AC46" s="38"/>
      <c r="AD46" s="38"/>
      <c r="AE46" s="38"/>
      <c r="AF46" s="39"/>
      <c r="AG46" s="40"/>
      <c r="AH46" s="38"/>
      <c r="AI46" s="38"/>
      <c r="AJ46" s="38"/>
      <c r="AK46" s="38"/>
      <c r="AL46" s="41"/>
      <c r="AM46" s="37"/>
      <c r="AN46" s="39"/>
      <c r="AO46" s="42"/>
      <c r="AP46" s="196">
        <f t="shared" si="0"/>
        <v>4</v>
      </c>
    </row>
    <row r="47" spans="2:42" ht="15.75" x14ac:dyDescent="0.25">
      <c r="B47" s="27" t="s">
        <v>0</v>
      </c>
      <c r="C47" s="28">
        <v>1</v>
      </c>
      <c r="D47" s="29">
        <v>0</v>
      </c>
      <c r="E47" s="29">
        <v>0</v>
      </c>
      <c r="F47" s="29">
        <v>1</v>
      </c>
      <c r="G47" s="30">
        <v>0</v>
      </c>
      <c r="H47" s="31">
        <v>1</v>
      </c>
      <c r="I47" s="32">
        <v>0</v>
      </c>
      <c r="J47" s="28"/>
      <c r="K47" s="29"/>
      <c r="L47" s="29"/>
      <c r="M47" s="30"/>
      <c r="N47" s="33"/>
      <c r="O47" s="28"/>
      <c r="P47" s="29"/>
      <c r="Q47" s="29"/>
      <c r="R47" s="29"/>
      <c r="S47" s="29"/>
      <c r="T47" s="30"/>
      <c r="U47" s="31"/>
      <c r="V47" s="29"/>
      <c r="W47" s="29"/>
      <c r="X47" s="29"/>
      <c r="Y47" s="32"/>
      <c r="Z47" s="28"/>
      <c r="AA47" s="29"/>
      <c r="AB47" s="29"/>
      <c r="AC47" s="29"/>
      <c r="AD47" s="29"/>
      <c r="AE47" s="29"/>
      <c r="AF47" s="30"/>
      <c r="AG47" s="31"/>
      <c r="AH47" s="29"/>
      <c r="AI47" s="29"/>
      <c r="AJ47" s="29"/>
      <c r="AK47" s="29"/>
      <c r="AL47" s="32"/>
      <c r="AM47" s="28"/>
      <c r="AN47" s="30"/>
      <c r="AO47" s="33"/>
      <c r="AP47" s="196">
        <f t="shared" si="0"/>
        <v>3</v>
      </c>
    </row>
    <row r="48" spans="2:42" ht="15.75" x14ac:dyDescent="0.25">
      <c r="B48" s="36" t="s">
        <v>131</v>
      </c>
      <c r="C48" s="37">
        <v>1</v>
      </c>
      <c r="D48" s="38">
        <v>0</v>
      </c>
      <c r="E48" s="38">
        <v>1</v>
      </c>
      <c r="F48" s="38">
        <v>1</v>
      </c>
      <c r="G48" s="39">
        <v>0</v>
      </c>
      <c r="H48" s="40">
        <v>1</v>
      </c>
      <c r="I48" s="41">
        <v>0</v>
      </c>
      <c r="J48" s="37"/>
      <c r="K48" s="38"/>
      <c r="L48" s="38"/>
      <c r="M48" s="39"/>
      <c r="N48" s="42"/>
      <c r="O48" s="37"/>
      <c r="P48" s="38"/>
      <c r="Q48" s="38"/>
      <c r="R48" s="38"/>
      <c r="S48" s="38"/>
      <c r="T48" s="39"/>
      <c r="U48" s="40"/>
      <c r="V48" s="38"/>
      <c r="W48" s="38"/>
      <c r="X48" s="38"/>
      <c r="Y48" s="41"/>
      <c r="Z48" s="37"/>
      <c r="AA48" s="38"/>
      <c r="AB48" s="38"/>
      <c r="AC48" s="38"/>
      <c r="AD48" s="38"/>
      <c r="AE48" s="38"/>
      <c r="AF48" s="39"/>
      <c r="AG48" s="40"/>
      <c r="AH48" s="38"/>
      <c r="AI48" s="38"/>
      <c r="AJ48" s="38"/>
      <c r="AK48" s="38"/>
      <c r="AL48" s="41"/>
      <c r="AM48" s="37"/>
      <c r="AN48" s="39"/>
      <c r="AO48" s="42"/>
      <c r="AP48" s="196">
        <f t="shared" si="0"/>
        <v>4</v>
      </c>
    </row>
    <row r="49" spans="2:42" ht="15.75" x14ac:dyDescent="0.25">
      <c r="B49" s="27" t="s">
        <v>132</v>
      </c>
      <c r="C49" s="28">
        <v>1</v>
      </c>
      <c r="D49" s="29">
        <v>1</v>
      </c>
      <c r="E49" s="29">
        <v>0</v>
      </c>
      <c r="F49" s="29">
        <v>0</v>
      </c>
      <c r="G49" s="30">
        <v>1</v>
      </c>
      <c r="H49" s="31">
        <v>0</v>
      </c>
      <c r="I49" s="32">
        <v>1</v>
      </c>
      <c r="J49" s="28"/>
      <c r="K49" s="29"/>
      <c r="L49" s="29"/>
      <c r="M49" s="30"/>
      <c r="N49" s="33"/>
      <c r="O49" s="28"/>
      <c r="P49" s="29"/>
      <c r="Q49" s="29"/>
      <c r="R49" s="29"/>
      <c r="S49" s="29"/>
      <c r="T49" s="30"/>
      <c r="U49" s="31"/>
      <c r="V49" s="29"/>
      <c r="W49" s="29"/>
      <c r="X49" s="29"/>
      <c r="Y49" s="32"/>
      <c r="Z49" s="28"/>
      <c r="AA49" s="29"/>
      <c r="AB49" s="29"/>
      <c r="AC49" s="29"/>
      <c r="AD49" s="29"/>
      <c r="AE49" s="29"/>
      <c r="AF49" s="30"/>
      <c r="AG49" s="31"/>
      <c r="AH49" s="29"/>
      <c r="AI49" s="29"/>
      <c r="AJ49" s="29"/>
      <c r="AK49" s="29"/>
      <c r="AL49" s="32"/>
      <c r="AM49" s="28"/>
      <c r="AN49" s="30"/>
      <c r="AO49" s="33"/>
      <c r="AP49" s="196">
        <f t="shared" si="0"/>
        <v>4</v>
      </c>
    </row>
    <row r="50" spans="2:42" ht="16.5" thickBot="1" x14ac:dyDescent="0.3">
      <c r="B50" s="43" t="s">
        <v>133</v>
      </c>
      <c r="C50" s="44">
        <v>0</v>
      </c>
      <c r="D50" s="45">
        <v>0</v>
      </c>
      <c r="E50" s="45">
        <v>1</v>
      </c>
      <c r="F50" s="45">
        <v>1</v>
      </c>
      <c r="G50" s="46">
        <v>1</v>
      </c>
      <c r="H50" s="47">
        <v>1</v>
      </c>
      <c r="I50" s="48">
        <v>0</v>
      </c>
      <c r="J50" s="44"/>
      <c r="K50" s="45"/>
      <c r="L50" s="45"/>
      <c r="M50" s="46"/>
      <c r="N50" s="49"/>
      <c r="O50" s="44"/>
      <c r="P50" s="45"/>
      <c r="Q50" s="45"/>
      <c r="R50" s="45"/>
      <c r="S50" s="45"/>
      <c r="T50" s="46"/>
      <c r="U50" s="47"/>
      <c r="V50" s="45"/>
      <c r="W50" s="45"/>
      <c r="X50" s="45"/>
      <c r="Y50" s="48"/>
      <c r="Z50" s="44"/>
      <c r="AA50" s="45"/>
      <c r="AB50" s="45"/>
      <c r="AC50" s="45"/>
      <c r="AD50" s="45"/>
      <c r="AE50" s="45"/>
      <c r="AF50" s="46"/>
      <c r="AG50" s="47"/>
      <c r="AH50" s="45"/>
      <c r="AI50" s="45"/>
      <c r="AJ50" s="45"/>
      <c r="AK50" s="45"/>
      <c r="AL50" s="48"/>
      <c r="AM50" s="44"/>
      <c r="AN50" s="46"/>
      <c r="AO50" s="49"/>
      <c r="AP50" s="197">
        <f t="shared" si="0"/>
        <v>4</v>
      </c>
    </row>
    <row r="51" spans="2:42" ht="15.75" thickBot="1" x14ac:dyDescent="0.3">
      <c r="B51" s="182"/>
      <c r="C51" s="182"/>
      <c r="D51" s="182"/>
      <c r="E51" s="182"/>
      <c r="F51" s="182"/>
      <c r="G51" s="182"/>
      <c r="H51" s="182"/>
      <c r="I51" s="182"/>
      <c r="J51" s="182"/>
      <c r="K51" s="182"/>
      <c r="L51" s="182"/>
      <c r="M51" s="182"/>
      <c r="N51" s="182"/>
      <c r="O51" s="182"/>
      <c r="P51" s="182"/>
      <c r="Q51" s="182"/>
      <c r="R51" s="182"/>
      <c r="S51" s="182"/>
      <c r="T51" s="182"/>
      <c r="U51" s="182"/>
      <c r="V51" s="182"/>
      <c r="W51" s="182"/>
      <c r="X51" s="182"/>
      <c r="Y51" s="182"/>
      <c r="Z51" s="182"/>
      <c r="AA51" s="182"/>
      <c r="AB51" s="182"/>
      <c r="AC51" s="182"/>
      <c r="AD51" s="182"/>
      <c r="AE51" s="182"/>
      <c r="AF51" s="182"/>
      <c r="AG51" s="182"/>
      <c r="AH51" s="182"/>
      <c r="AI51" s="182"/>
      <c r="AJ51" s="182"/>
      <c r="AK51" s="182"/>
      <c r="AL51" s="182"/>
      <c r="AM51" s="182"/>
      <c r="AN51" s="182"/>
      <c r="AO51" s="182"/>
      <c r="AP51" s="18"/>
    </row>
    <row r="52" spans="2:42" ht="15.75" thickBot="1" x14ac:dyDescent="0.3">
      <c r="B52" s="22" t="s">
        <v>141</v>
      </c>
      <c r="C52" s="138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39"/>
      <c r="P52" s="139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139"/>
      <c r="AB52" s="139"/>
      <c r="AC52" s="139"/>
      <c r="AD52" s="139"/>
      <c r="AE52" s="139"/>
      <c r="AF52" s="139"/>
      <c r="AG52" s="139"/>
      <c r="AH52" s="139"/>
      <c r="AI52" s="139"/>
      <c r="AJ52" s="139"/>
      <c r="AK52" s="139"/>
      <c r="AL52" s="139"/>
      <c r="AM52" s="139"/>
      <c r="AN52" s="139"/>
      <c r="AO52" s="139"/>
      <c r="AP52" s="140"/>
    </row>
    <row r="53" spans="2:42" ht="15.75" x14ac:dyDescent="0.25">
      <c r="B53" s="34" t="s">
        <v>129</v>
      </c>
      <c r="C53" s="61">
        <v>1</v>
      </c>
      <c r="D53" s="58">
        <v>1</v>
      </c>
      <c r="E53" s="58">
        <v>1</v>
      </c>
      <c r="F53" s="58">
        <v>1</v>
      </c>
      <c r="G53" s="60">
        <v>1</v>
      </c>
      <c r="H53" s="59">
        <v>1</v>
      </c>
      <c r="I53" s="57">
        <v>1</v>
      </c>
      <c r="J53" s="61"/>
      <c r="K53" s="58"/>
      <c r="L53" s="58"/>
      <c r="M53" s="60"/>
      <c r="N53" s="35"/>
      <c r="O53" s="61"/>
      <c r="P53" s="58"/>
      <c r="Q53" s="58"/>
      <c r="R53" s="58"/>
      <c r="S53" s="58"/>
      <c r="T53" s="60"/>
      <c r="U53" s="59"/>
      <c r="V53" s="58"/>
      <c r="W53" s="58"/>
      <c r="X53" s="58"/>
      <c r="Y53" s="57"/>
      <c r="Z53" s="61"/>
      <c r="AA53" s="58"/>
      <c r="AB53" s="58"/>
      <c r="AC53" s="58"/>
      <c r="AD53" s="58"/>
      <c r="AE53" s="58"/>
      <c r="AF53" s="60"/>
      <c r="AG53" s="59"/>
      <c r="AH53" s="58"/>
      <c r="AI53" s="58"/>
      <c r="AJ53" s="58"/>
      <c r="AK53" s="58"/>
      <c r="AL53" s="57"/>
      <c r="AM53" s="61"/>
      <c r="AN53" s="60"/>
      <c r="AO53" s="35"/>
      <c r="AP53" s="195">
        <f t="shared" si="0"/>
        <v>7</v>
      </c>
    </row>
    <row r="54" spans="2:42" ht="15.75" x14ac:dyDescent="0.25">
      <c r="B54" s="36" t="s">
        <v>130</v>
      </c>
      <c r="C54" s="37">
        <v>0</v>
      </c>
      <c r="D54" s="38">
        <v>1</v>
      </c>
      <c r="E54" s="38">
        <v>1</v>
      </c>
      <c r="F54" s="38">
        <v>0</v>
      </c>
      <c r="G54" s="39">
        <v>1</v>
      </c>
      <c r="H54" s="40">
        <v>0</v>
      </c>
      <c r="I54" s="41">
        <v>1</v>
      </c>
      <c r="J54" s="37"/>
      <c r="K54" s="38"/>
      <c r="L54" s="38"/>
      <c r="M54" s="39"/>
      <c r="N54" s="42"/>
      <c r="O54" s="37"/>
      <c r="P54" s="38"/>
      <c r="Q54" s="38"/>
      <c r="R54" s="38"/>
      <c r="S54" s="38"/>
      <c r="T54" s="39"/>
      <c r="U54" s="40"/>
      <c r="V54" s="38"/>
      <c r="W54" s="38"/>
      <c r="X54" s="38"/>
      <c r="Y54" s="41"/>
      <c r="Z54" s="37"/>
      <c r="AA54" s="38"/>
      <c r="AB54" s="38"/>
      <c r="AC54" s="38"/>
      <c r="AD54" s="38"/>
      <c r="AE54" s="38"/>
      <c r="AF54" s="39"/>
      <c r="AG54" s="40"/>
      <c r="AH54" s="38"/>
      <c r="AI54" s="38"/>
      <c r="AJ54" s="38"/>
      <c r="AK54" s="38"/>
      <c r="AL54" s="41"/>
      <c r="AM54" s="37"/>
      <c r="AN54" s="39"/>
      <c r="AO54" s="42"/>
      <c r="AP54" s="196">
        <f t="shared" si="0"/>
        <v>4</v>
      </c>
    </row>
    <row r="55" spans="2:42" ht="15.75" x14ac:dyDescent="0.25">
      <c r="B55" s="27" t="s">
        <v>0</v>
      </c>
      <c r="C55" s="28">
        <v>1</v>
      </c>
      <c r="D55" s="29">
        <v>0</v>
      </c>
      <c r="E55" s="29">
        <v>0</v>
      </c>
      <c r="F55" s="29">
        <v>1</v>
      </c>
      <c r="G55" s="30">
        <v>0</v>
      </c>
      <c r="H55" s="31">
        <v>1</v>
      </c>
      <c r="I55" s="32">
        <v>0</v>
      </c>
      <c r="J55" s="28"/>
      <c r="K55" s="29"/>
      <c r="L55" s="29"/>
      <c r="M55" s="30"/>
      <c r="N55" s="33"/>
      <c r="O55" s="28"/>
      <c r="P55" s="29"/>
      <c r="Q55" s="29"/>
      <c r="R55" s="29"/>
      <c r="S55" s="29"/>
      <c r="T55" s="30"/>
      <c r="U55" s="31"/>
      <c r="V55" s="29"/>
      <c r="W55" s="29"/>
      <c r="X55" s="29"/>
      <c r="Y55" s="32"/>
      <c r="Z55" s="28"/>
      <c r="AA55" s="29"/>
      <c r="AB55" s="29"/>
      <c r="AC55" s="29"/>
      <c r="AD55" s="29"/>
      <c r="AE55" s="29"/>
      <c r="AF55" s="30"/>
      <c r="AG55" s="31"/>
      <c r="AH55" s="29"/>
      <c r="AI55" s="29"/>
      <c r="AJ55" s="29"/>
      <c r="AK55" s="29"/>
      <c r="AL55" s="32"/>
      <c r="AM55" s="28"/>
      <c r="AN55" s="30"/>
      <c r="AO55" s="33"/>
      <c r="AP55" s="196">
        <f t="shared" si="0"/>
        <v>3</v>
      </c>
    </row>
    <row r="56" spans="2:42" ht="15.75" x14ac:dyDescent="0.25">
      <c r="B56" s="36" t="s">
        <v>131</v>
      </c>
      <c r="C56" s="37">
        <v>1</v>
      </c>
      <c r="D56" s="38">
        <v>0</v>
      </c>
      <c r="E56" s="38">
        <v>1</v>
      </c>
      <c r="F56" s="38">
        <v>1</v>
      </c>
      <c r="G56" s="39">
        <v>0</v>
      </c>
      <c r="H56" s="40">
        <v>1</v>
      </c>
      <c r="I56" s="41">
        <v>0</v>
      </c>
      <c r="J56" s="37"/>
      <c r="K56" s="38"/>
      <c r="L56" s="38"/>
      <c r="M56" s="39"/>
      <c r="N56" s="42"/>
      <c r="O56" s="37"/>
      <c r="P56" s="38"/>
      <c r="Q56" s="38"/>
      <c r="R56" s="38"/>
      <c r="S56" s="38"/>
      <c r="T56" s="39"/>
      <c r="U56" s="40"/>
      <c r="V56" s="38"/>
      <c r="W56" s="38"/>
      <c r="X56" s="38"/>
      <c r="Y56" s="41"/>
      <c r="Z56" s="37"/>
      <c r="AA56" s="38"/>
      <c r="AB56" s="38"/>
      <c r="AC56" s="38"/>
      <c r="AD56" s="38"/>
      <c r="AE56" s="38"/>
      <c r="AF56" s="39"/>
      <c r="AG56" s="40"/>
      <c r="AH56" s="38"/>
      <c r="AI56" s="38"/>
      <c r="AJ56" s="38"/>
      <c r="AK56" s="38"/>
      <c r="AL56" s="41"/>
      <c r="AM56" s="37"/>
      <c r="AN56" s="39"/>
      <c r="AO56" s="42"/>
      <c r="AP56" s="196">
        <f t="shared" si="0"/>
        <v>4</v>
      </c>
    </row>
    <row r="57" spans="2:42" ht="15.75" x14ac:dyDescent="0.25">
      <c r="B57" s="27" t="s">
        <v>132</v>
      </c>
      <c r="C57" s="28">
        <v>1</v>
      </c>
      <c r="D57" s="29">
        <v>1</v>
      </c>
      <c r="E57" s="29">
        <v>0</v>
      </c>
      <c r="F57" s="29">
        <v>0</v>
      </c>
      <c r="G57" s="30">
        <v>1</v>
      </c>
      <c r="H57" s="31">
        <v>0</v>
      </c>
      <c r="I57" s="32">
        <v>1</v>
      </c>
      <c r="J57" s="28"/>
      <c r="K57" s="29"/>
      <c r="L57" s="29"/>
      <c r="M57" s="30"/>
      <c r="N57" s="33"/>
      <c r="O57" s="28"/>
      <c r="P57" s="29"/>
      <c r="Q57" s="29"/>
      <c r="R57" s="29"/>
      <c r="S57" s="29"/>
      <c r="T57" s="30"/>
      <c r="U57" s="31"/>
      <c r="V57" s="29"/>
      <c r="W57" s="29"/>
      <c r="X57" s="29"/>
      <c r="Y57" s="32"/>
      <c r="Z57" s="28"/>
      <c r="AA57" s="29"/>
      <c r="AB57" s="29"/>
      <c r="AC57" s="29"/>
      <c r="AD57" s="29"/>
      <c r="AE57" s="29"/>
      <c r="AF57" s="30"/>
      <c r="AG57" s="31"/>
      <c r="AH57" s="29"/>
      <c r="AI57" s="29"/>
      <c r="AJ57" s="29"/>
      <c r="AK57" s="29"/>
      <c r="AL57" s="32"/>
      <c r="AM57" s="28"/>
      <c r="AN57" s="30"/>
      <c r="AO57" s="33"/>
      <c r="AP57" s="196">
        <f t="shared" si="0"/>
        <v>4</v>
      </c>
    </row>
    <row r="58" spans="2:42" ht="16.5" thickBot="1" x14ac:dyDescent="0.3">
      <c r="B58" s="43" t="s">
        <v>133</v>
      </c>
      <c r="C58" s="44">
        <v>0</v>
      </c>
      <c r="D58" s="45">
        <v>0</v>
      </c>
      <c r="E58" s="45">
        <v>1</v>
      </c>
      <c r="F58" s="45">
        <v>1</v>
      </c>
      <c r="G58" s="46">
        <v>1</v>
      </c>
      <c r="H58" s="47">
        <v>1</v>
      </c>
      <c r="I58" s="48">
        <v>0</v>
      </c>
      <c r="J58" s="44"/>
      <c r="K58" s="45"/>
      <c r="L58" s="45"/>
      <c r="M58" s="46"/>
      <c r="N58" s="49"/>
      <c r="O58" s="44"/>
      <c r="P58" s="45"/>
      <c r="Q58" s="45"/>
      <c r="R58" s="45"/>
      <c r="S58" s="45"/>
      <c r="T58" s="46"/>
      <c r="U58" s="47"/>
      <c r="V58" s="45"/>
      <c r="W58" s="45"/>
      <c r="X58" s="45"/>
      <c r="Y58" s="48"/>
      <c r="Z58" s="44"/>
      <c r="AA58" s="45"/>
      <c r="AB58" s="45"/>
      <c r="AC58" s="45"/>
      <c r="AD58" s="45"/>
      <c r="AE58" s="45"/>
      <c r="AF58" s="46"/>
      <c r="AG58" s="47"/>
      <c r="AH58" s="45"/>
      <c r="AI58" s="45"/>
      <c r="AJ58" s="45"/>
      <c r="AK58" s="45"/>
      <c r="AL58" s="48"/>
      <c r="AM58" s="44"/>
      <c r="AN58" s="46"/>
      <c r="AO58" s="49"/>
      <c r="AP58" s="197">
        <f t="shared" si="0"/>
        <v>4</v>
      </c>
    </row>
    <row r="59" spans="2:42" ht="15.75" thickBot="1" x14ac:dyDescent="0.3">
      <c r="B59" s="141"/>
      <c r="C59" s="141"/>
      <c r="D59" s="141"/>
      <c r="E59" s="141"/>
      <c r="F59" s="141"/>
      <c r="G59" s="141"/>
      <c r="H59" s="141"/>
      <c r="I59" s="141"/>
      <c r="J59" s="141"/>
      <c r="K59" s="141"/>
      <c r="L59" s="141"/>
      <c r="M59" s="141"/>
      <c r="N59" s="141"/>
      <c r="O59" s="141"/>
      <c r="P59" s="141"/>
      <c r="Q59" s="141"/>
      <c r="R59" s="141"/>
      <c r="S59" s="141"/>
      <c r="T59" s="141"/>
      <c r="U59" s="141"/>
      <c r="V59" s="141"/>
      <c r="W59" s="141"/>
      <c r="X59" s="141"/>
      <c r="Y59" s="141"/>
      <c r="Z59" s="141"/>
      <c r="AA59" s="141"/>
      <c r="AB59" s="141"/>
      <c r="AC59" s="141"/>
      <c r="AD59" s="141"/>
      <c r="AE59" s="141"/>
      <c r="AF59" s="141"/>
      <c r="AG59" s="141"/>
      <c r="AH59" s="141"/>
      <c r="AI59" s="141"/>
      <c r="AJ59" s="141"/>
      <c r="AK59" s="141"/>
      <c r="AL59" s="141"/>
      <c r="AM59" s="141"/>
      <c r="AN59" s="141"/>
      <c r="AO59" s="141"/>
      <c r="AP59" s="18"/>
    </row>
    <row r="60" spans="2:42" ht="15.75" thickBot="1" x14ac:dyDescent="0.3">
      <c r="B60" s="22" t="s">
        <v>142</v>
      </c>
      <c r="C60" s="138"/>
      <c r="D60" s="139"/>
      <c r="E60" s="139"/>
      <c r="F60" s="139"/>
      <c r="G60" s="139"/>
      <c r="H60" s="139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39"/>
      <c r="AB60" s="139"/>
      <c r="AC60" s="139"/>
      <c r="AD60" s="139"/>
      <c r="AE60" s="139"/>
      <c r="AF60" s="139"/>
      <c r="AG60" s="139"/>
      <c r="AH60" s="139"/>
      <c r="AI60" s="139"/>
      <c r="AJ60" s="139"/>
      <c r="AK60" s="139"/>
      <c r="AL60" s="139"/>
      <c r="AM60" s="139"/>
      <c r="AN60" s="139"/>
      <c r="AO60" s="139"/>
      <c r="AP60" s="140"/>
    </row>
    <row r="61" spans="2:42" ht="15.75" x14ac:dyDescent="0.25">
      <c r="B61" s="34" t="s">
        <v>129</v>
      </c>
      <c r="C61" s="61">
        <v>1</v>
      </c>
      <c r="D61" s="58">
        <v>1</v>
      </c>
      <c r="E61" s="58">
        <v>1</v>
      </c>
      <c r="F61" s="58">
        <v>1</v>
      </c>
      <c r="G61" s="60">
        <v>1</v>
      </c>
      <c r="H61" s="59">
        <v>1</v>
      </c>
      <c r="I61" s="57">
        <v>1</v>
      </c>
      <c r="J61" s="61"/>
      <c r="K61" s="58"/>
      <c r="L61" s="58"/>
      <c r="M61" s="60"/>
      <c r="N61" s="35"/>
      <c r="O61" s="61"/>
      <c r="P61" s="58"/>
      <c r="Q61" s="58"/>
      <c r="R61" s="58"/>
      <c r="S61" s="58"/>
      <c r="T61" s="60"/>
      <c r="U61" s="59"/>
      <c r="V61" s="58"/>
      <c r="W61" s="58"/>
      <c r="X61" s="58"/>
      <c r="Y61" s="57"/>
      <c r="Z61" s="61"/>
      <c r="AA61" s="58"/>
      <c r="AB61" s="58"/>
      <c r="AC61" s="58"/>
      <c r="AD61" s="58"/>
      <c r="AE61" s="58"/>
      <c r="AF61" s="60"/>
      <c r="AG61" s="59"/>
      <c r="AH61" s="58"/>
      <c r="AI61" s="58"/>
      <c r="AJ61" s="58"/>
      <c r="AK61" s="58"/>
      <c r="AL61" s="57"/>
      <c r="AM61" s="61"/>
      <c r="AN61" s="60"/>
      <c r="AO61" s="35"/>
      <c r="AP61" s="195">
        <f t="shared" si="0"/>
        <v>7</v>
      </c>
    </row>
    <row r="62" spans="2:42" ht="15.75" x14ac:dyDescent="0.25">
      <c r="B62" s="36" t="s">
        <v>130</v>
      </c>
      <c r="C62" s="37">
        <v>0</v>
      </c>
      <c r="D62" s="38">
        <v>1</v>
      </c>
      <c r="E62" s="38">
        <v>1</v>
      </c>
      <c r="F62" s="38">
        <v>0</v>
      </c>
      <c r="G62" s="39">
        <v>1</v>
      </c>
      <c r="H62" s="40">
        <v>0</v>
      </c>
      <c r="I62" s="41">
        <v>1</v>
      </c>
      <c r="J62" s="37"/>
      <c r="K62" s="38"/>
      <c r="L62" s="38"/>
      <c r="M62" s="39"/>
      <c r="N62" s="42"/>
      <c r="O62" s="37"/>
      <c r="P62" s="38"/>
      <c r="Q62" s="38"/>
      <c r="R62" s="38"/>
      <c r="S62" s="38"/>
      <c r="T62" s="39"/>
      <c r="U62" s="40"/>
      <c r="V62" s="38"/>
      <c r="W62" s="38"/>
      <c r="X62" s="38"/>
      <c r="Y62" s="41"/>
      <c r="Z62" s="37"/>
      <c r="AA62" s="38"/>
      <c r="AB62" s="38"/>
      <c r="AC62" s="38"/>
      <c r="AD62" s="38"/>
      <c r="AE62" s="38"/>
      <c r="AF62" s="39"/>
      <c r="AG62" s="40"/>
      <c r="AH62" s="38"/>
      <c r="AI62" s="38"/>
      <c r="AJ62" s="38"/>
      <c r="AK62" s="38"/>
      <c r="AL62" s="41"/>
      <c r="AM62" s="37"/>
      <c r="AN62" s="39"/>
      <c r="AO62" s="42"/>
      <c r="AP62" s="196">
        <f t="shared" si="0"/>
        <v>4</v>
      </c>
    </row>
    <row r="63" spans="2:42" ht="15.75" x14ac:dyDescent="0.25">
      <c r="B63" s="27" t="s">
        <v>0</v>
      </c>
      <c r="C63" s="28">
        <v>1</v>
      </c>
      <c r="D63" s="29">
        <v>0</v>
      </c>
      <c r="E63" s="29">
        <v>0</v>
      </c>
      <c r="F63" s="29">
        <v>1</v>
      </c>
      <c r="G63" s="30">
        <v>0</v>
      </c>
      <c r="H63" s="31">
        <v>1</v>
      </c>
      <c r="I63" s="32">
        <v>0</v>
      </c>
      <c r="J63" s="28"/>
      <c r="K63" s="29"/>
      <c r="L63" s="29"/>
      <c r="M63" s="30"/>
      <c r="N63" s="33"/>
      <c r="O63" s="28"/>
      <c r="P63" s="29"/>
      <c r="Q63" s="29"/>
      <c r="R63" s="29"/>
      <c r="S63" s="29"/>
      <c r="T63" s="30"/>
      <c r="U63" s="31"/>
      <c r="V63" s="29"/>
      <c r="W63" s="29"/>
      <c r="X63" s="29"/>
      <c r="Y63" s="32"/>
      <c r="Z63" s="28"/>
      <c r="AA63" s="29"/>
      <c r="AB63" s="29"/>
      <c r="AC63" s="29"/>
      <c r="AD63" s="29"/>
      <c r="AE63" s="29"/>
      <c r="AF63" s="30"/>
      <c r="AG63" s="31"/>
      <c r="AH63" s="29"/>
      <c r="AI63" s="29"/>
      <c r="AJ63" s="29"/>
      <c r="AK63" s="29"/>
      <c r="AL63" s="32"/>
      <c r="AM63" s="28"/>
      <c r="AN63" s="30"/>
      <c r="AO63" s="33"/>
      <c r="AP63" s="196">
        <f t="shared" si="0"/>
        <v>3</v>
      </c>
    </row>
    <row r="64" spans="2:42" ht="15.75" x14ac:dyDescent="0.25">
      <c r="B64" s="36" t="s">
        <v>131</v>
      </c>
      <c r="C64" s="37">
        <v>1</v>
      </c>
      <c r="D64" s="38">
        <v>0</v>
      </c>
      <c r="E64" s="38">
        <v>1</v>
      </c>
      <c r="F64" s="38">
        <v>1</v>
      </c>
      <c r="G64" s="39">
        <v>0</v>
      </c>
      <c r="H64" s="40">
        <v>1</v>
      </c>
      <c r="I64" s="41">
        <v>0</v>
      </c>
      <c r="J64" s="37"/>
      <c r="K64" s="38"/>
      <c r="L64" s="38"/>
      <c r="M64" s="39"/>
      <c r="N64" s="42"/>
      <c r="O64" s="37"/>
      <c r="P64" s="38"/>
      <c r="Q64" s="38"/>
      <c r="R64" s="38"/>
      <c r="S64" s="38"/>
      <c r="T64" s="39"/>
      <c r="U64" s="40"/>
      <c r="V64" s="38"/>
      <c r="W64" s="38"/>
      <c r="X64" s="38"/>
      <c r="Y64" s="41"/>
      <c r="Z64" s="37"/>
      <c r="AA64" s="38"/>
      <c r="AB64" s="38"/>
      <c r="AC64" s="38"/>
      <c r="AD64" s="38"/>
      <c r="AE64" s="38"/>
      <c r="AF64" s="39"/>
      <c r="AG64" s="40"/>
      <c r="AH64" s="38"/>
      <c r="AI64" s="38"/>
      <c r="AJ64" s="38"/>
      <c r="AK64" s="38"/>
      <c r="AL64" s="41"/>
      <c r="AM64" s="37"/>
      <c r="AN64" s="39"/>
      <c r="AO64" s="42"/>
      <c r="AP64" s="196">
        <f t="shared" si="0"/>
        <v>4</v>
      </c>
    </row>
    <row r="65" spans="2:42" ht="15.75" x14ac:dyDescent="0.25">
      <c r="B65" s="27" t="s">
        <v>132</v>
      </c>
      <c r="C65" s="28">
        <v>1</v>
      </c>
      <c r="D65" s="29">
        <v>1</v>
      </c>
      <c r="E65" s="29">
        <v>0</v>
      </c>
      <c r="F65" s="29">
        <v>0</v>
      </c>
      <c r="G65" s="30">
        <v>1</v>
      </c>
      <c r="H65" s="31">
        <v>0</v>
      </c>
      <c r="I65" s="32">
        <v>1</v>
      </c>
      <c r="J65" s="28"/>
      <c r="K65" s="29"/>
      <c r="L65" s="29"/>
      <c r="M65" s="30"/>
      <c r="N65" s="33"/>
      <c r="O65" s="28"/>
      <c r="P65" s="29"/>
      <c r="Q65" s="29"/>
      <c r="R65" s="29"/>
      <c r="S65" s="29"/>
      <c r="T65" s="30"/>
      <c r="U65" s="31"/>
      <c r="V65" s="29"/>
      <c r="W65" s="29"/>
      <c r="X65" s="29"/>
      <c r="Y65" s="32"/>
      <c r="Z65" s="28"/>
      <c r="AA65" s="29"/>
      <c r="AB65" s="29"/>
      <c r="AC65" s="29"/>
      <c r="AD65" s="29"/>
      <c r="AE65" s="29"/>
      <c r="AF65" s="30"/>
      <c r="AG65" s="31"/>
      <c r="AH65" s="29"/>
      <c r="AI65" s="29"/>
      <c r="AJ65" s="29"/>
      <c r="AK65" s="29"/>
      <c r="AL65" s="32"/>
      <c r="AM65" s="28"/>
      <c r="AN65" s="30"/>
      <c r="AO65" s="33"/>
      <c r="AP65" s="196">
        <f t="shared" si="0"/>
        <v>4</v>
      </c>
    </row>
    <row r="66" spans="2:42" ht="16.5" thickBot="1" x14ac:dyDescent="0.3">
      <c r="B66" s="43" t="s">
        <v>133</v>
      </c>
      <c r="C66" s="44">
        <v>0</v>
      </c>
      <c r="D66" s="45">
        <v>0</v>
      </c>
      <c r="E66" s="45">
        <v>1</v>
      </c>
      <c r="F66" s="45">
        <v>1</v>
      </c>
      <c r="G66" s="46">
        <v>1</v>
      </c>
      <c r="H66" s="47">
        <v>1</v>
      </c>
      <c r="I66" s="48">
        <v>0</v>
      </c>
      <c r="J66" s="44"/>
      <c r="K66" s="45"/>
      <c r="L66" s="45"/>
      <c r="M66" s="46"/>
      <c r="N66" s="49"/>
      <c r="O66" s="44"/>
      <c r="P66" s="45"/>
      <c r="Q66" s="45"/>
      <c r="R66" s="45"/>
      <c r="S66" s="45"/>
      <c r="T66" s="46"/>
      <c r="U66" s="47"/>
      <c r="V66" s="45"/>
      <c r="W66" s="45"/>
      <c r="X66" s="45"/>
      <c r="Y66" s="48"/>
      <c r="Z66" s="44"/>
      <c r="AA66" s="45"/>
      <c r="AB66" s="45"/>
      <c r="AC66" s="45"/>
      <c r="AD66" s="45"/>
      <c r="AE66" s="45"/>
      <c r="AF66" s="46"/>
      <c r="AG66" s="47"/>
      <c r="AH66" s="45"/>
      <c r="AI66" s="45"/>
      <c r="AJ66" s="45"/>
      <c r="AK66" s="45"/>
      <c r="AL66" s="48"/>
      <c r="AM66" s="44"/>
      <c r="AN66" s="46"/>
      <c r="AO66" s="49"/>
      <c r="AP66" s="197">
        <f t="shared" si="0"/>
        <v>4</v>
      </c>
    </row>
    <row r="67" spans="2:42" ht="15.75" thickBot="1" x14ac:dyDescent="0.3">
      <c r="B67" s="141"/>
      <c r="C67" s="141"/>
      <c r="D67" s="141"/>
      <c r="E67" s="141"/>
      <c r="F67" s="141"/>
      <c r="G67" s="141"/>
      <c r="H67" s="141"/>
      <c r="I67" s="141"/>
      <c r="J67" s="141"/>
      <c r="K67" s="141"/>
      <c r="L67" s="141"/>
      <c r="M67" s="141"/>
      <c r="N67" s="141"/>
      <c r="O67" s="141"/>
      <c r="P67" s="141"/>
      <c r="Q67" s="141"/>
      <c r="R67" s="141"/>
      <c r="S67" s="141"/>
      <c r="T67" s="141"/>
      <c r="U67" s="141"/>
      <c r="V67" s="141"/>
      <c r="W67" s="141"/>
      <c r="X67" s="141"/>
      <c r="Y67" s="141"/>
      <c r="Z67" s="141"/>
      <c r="AA67" s="141"/>
      <c r="AB67" s="141"/>
      <c r="AC67" s="141"/>
      <c r="AD67" s="141"/>
      <c r="AE67" s="141"/>
      <c r="AF67" s="141"/>
      <c r="AG67" s="141"/>
      <c r="AH67" s="141"/>
      <c r="AI67" s="141"/>
      <c r="AJ67" s="141"/>
      <c r="AK67" s="141"/>
      <c r="AL67" s="141"/>
      <c r="AM67" s="141"/>
      <c r="AN67" s="141"/>
      <c r="AO67" s="141"/>
      <c r="AP67" s="18"/>
    </row>
    <row r="68" spans="2:42" ht="15.75" thickBot="1" x14ac:dyDescent="0.3">
      <c r="B68" s="22" t="s">
        <v>143</v>
      </c>
      <c r="C68" s="138"/>
      <c r="D68" s="139"/>
      <c r="E68" s="139"/>
      <c r="F68" s="139"/>
      <c r="G68" s="139"/>
      <c r="H68" s="139"/>
      <c r="I68" s="139"/>
      <c r="J68" s="139"/>
      <c r="K68" s="139"/>
      <c r="L68" s="139"/>
      <c r="M68" s="139"/>
      <c r="N68" s="139"/>
      <c r="O68" s="139"/>
      <c r="P68" s="139"/>
      <c r="Q68" s="139"/>
      <c r="R68" s="139"/>
      <c r="S68" s="139"/>
      <c r="T68" s="139"/>
      <c r="U68" s="139"/>
      <c r="V68" s="139"/>
      <c r="W68" s="139"/>
      <c r="X68" s="139"/>
      <c r="Y68" s="139"/>
      <c r="Z68" s="139"/>
      <c r="AA68" s="139"/>
      <c r="AB68" s="139"/>
      <c r="AC68" s="139"/>
      <c r="AD68" s="139"/>
      <c r="AE68" s="139"/>
      <c r="AF68" s="139"/>
      <c r="AG68" s="139"/>
      <c r="AH68" s="139"/>
      <c r="AI68" s="139"/>
      <c r="AJ68" s="139"/>
      <c r="AK68" s="139"/>
      <c r="AL68" s="139"/>
      <c r="AM68" s="139"/>
      <c r="AN68" s="139"/>
      <c r="AO68" s="139"/>
      <c r="AP68" s="140"/>
    </row>
    <row r="69" spans="2:42" ht="15.75" x14ac:dyDescent="0.25">
      <c r="B69" s="34" t="s">
        <v>129</v>
      </c>
      <c r="C69" s="61"/>
      <c r="D69" s="58"/>
      <c r="E69" s="58"/>
      <c r="F69" s="58"/>
      <c r="G69" s="60"/>
      <c r="H69" s="59"/>
      <c r="I69" s="57"/>
      <c r="J69" s="61"/>
      <c r="K69" s="58"/>
      <c r="L69" s="58"/>
      <c r="M69" s="60"/>
      <c r="N69" s="35"/>
      <c r="O69" s="61"/>
      <c r="P69" s="58"/>
      <c r="Q69" s="58"/>
      <c r="R69" s="58"/>
      <c r="S69" s="58"/>
      <c r="T69" s="60"/>
      <c r="U69" s="59"/>
      <c r="V69" s="58"/>
      <c r="W69" s="58"/>
      <c r="X69" s="58"/>
      <c r="Y69" s="57"/>
      <c r="Z69" s="61"/>
      <c r="AA69" s="58"/>
      <c r="AB69" s="58"/>
      <c r="AC69" s="58"/>
      <c r="AD69" s="58"/>
      <c r="AE69" s="58"/>
      <c r="AF69" s="60"/>
      <c r="AG69" s="59"/>
      <c r="AH69" s="58"/>
      <c r="AI69" s="58"/>
      <c r="AJ69" s="58"/>
      <c r="AK69" s="58"/>
      <c r="AL69" s="57"/>
      <c r="AM69" s="61"/>
      <c r="AN69" s="60"/>
      <c r="AO69" s="35"/>
      <c r="AP69" s="195">
        <f t="shared" ref="AP69:AP98" si="1">SUM(C69:G69,H69:I69,J69:M69,N69,O69:T69,U69:Y69,Z69:AF69,AG69:AL69,AM69:AN69,AO69)</f>
        <v>0</v>
      </c>
    </row>
    <row r="70" spans="2:42" ht="15.75" x14ac:dyDescent="0.25">
      <c r="B70" s="36" t="s">
        <v>130</v>
      </c>
      <c r="C70" s="37"/>
      <c r="D70" s="38"/>
      <c r="E70" s="38"/>
      <c r="F70" s="38"/>
      <c r="G70" s="39"/>
      <c r="H70" s="40"/>
      <c r="I70" s="41"/>
      <c r="J70" s="37"/>
      <c r="K70" s="38"/>
      <c r="L70" s="38"/>
      <c r="M70" s="39"/>
      <c r="N70" s="42"/>
      <c r="O70" s="37"/>
      <c r="P70" s="38"/>
      <c r="Q70" s="38"/>
      <c r="R70" s="38"/>
      <c r="S70" s="38"/>
      <c r="T70" s="39"/>
      <c r="U70" s="40"/>
      <c r="V70" s="38"/>
      <c r="W70" s="38"/>
      <c r="X70" s="38"/>
      <c r="Y70" s="41"/>
      <c r="Z70" s="37"/>
      <c r="AA70" s="38"/>
      <c r="AB70" s="38"/>
      <c r="AC70" s="38"/>
      <c r="AD70" s="38"/>
      <c r="AE70" s="38"/>
      <c r="AF70" s="39"/>
      <c r="AG70" s="40"/>
      <c r="AH70" s="38"/>
      <c r="AI70" s="38"/>
      <c r="AJ70" s="38"/>
      <c r="AK70" s="38"/>
      <c r="AL70" s="41"/>
      <c r="AM70" s="37"/>
      <c r="AN70" s="39"/>
      <c r="AO70" s="42"/>
      <c r="AP70" s="196">
        <f t="shared" si="1"/>
        <v>0</v>
      </c>
    </row>
    <row r="71" spans="2:42" ht="15.75" x14ac:dyDescent="0.25">
      <c r="B71" s="27" t="s">
        <v>0</v>
      </c>
      <c r="C71" s="28"/>
      <c r="D71" s="29"/>
      <c r="E71" s="29"/>
      <c r="F71" s="29"/>
      <c r="G71" s="30"/>
      <c r="H71" s="31"/>
      <c r="I71" s="32"/>
      <c r="J71" s="28"/>
      <c r="K71" s="29"/>
      <c r="L71" s="29"/>
      <c r="M71" s="30"/>
      <c r="N71" s="33"/>
      <c r="O71" s="28"/>
      <c r="P71" s="29"/>
      <c r="Q71" s="29"/>
      <c r="R71" s="29"/>
      <c r="S71" s="29"/>
      <c r="T71" s="30"/>
      <c r="U71" s="31"/>
      <c r="V71" s="29"/>
      <c r="W71" s="29"/>
      <c r="X71" s="29"/>
      <c r="Y71" s="32"/>
      <c r="Z71" s="28"/>
      <c r="AA71" s="29"/>
      <c r="AB71" s="29"/>
      <c r="AC71" s="29"/>
      <c r="AD71" s="29"/>
      <c r="AE71" s="29"/>
      <c r="AF71" s="30"/>
      <c r="AG71" s="31"/>
      <c r="AH71" s="29"/>
      <c r="AI71" s="29"/>
      <c r="AJ71" s="29"/>
      <c r="AK71" s="29"/>
      <c r="AL71" s="32"/>
      <c r="AM71" s="28"/>
      <c r="AN71" s="30"/>
      <c r="AO71" s="33"/>
      <c r="AP71" s="196">
        <f t="shared" si="1"/>
        <v>0</v>
      </c>
    </row>
    <row r="72" spans="2:42" ht="15.75" x14ac:dyDescent="0.25">
      <c r="B72" s="36" t="s">
        <v>131</v>
      </c>
      <c r="C72" s="37"/>
      <c r="D72" s="38"/>
      <c r="E72" s="38"/>
      <c r="F72" s="38"/>
      <c r="G72" s="39"/>
      <c r="H72" s="40"/>
      <c r="I72" s="41"/>
      <c r="J72" s="37"/>
      <c r="K72" s="38"/>
      <c r="L72" s="38"/>
      <c r="M72" s="39"/>
      <c r="N72" s="42"/>
      <c r="O72" s="37"/>
      <c r="P72" s="38"/>
      <c r="Q72" s="38"/>
      <c r="R72" s="38"/>
      <c r="S72" s="38"/>
      <c r="T72" s="39"/>
      <c r="U72" s="40"/>
      <c r="V72" s="38"/>
      <c r="W72" s="38"/>
      <c r="X72" s="38"/>
      <c r="Y72" s="41"/>
      <c r="Z72" s="37"/>
      <c r="AA72" s="38"/>
      <c r="AB72" s="38"/>
      <c r="AC72" s="38"/>
      <c r="AD72" s="38"/>
      <c r="AE72" s="38"/>
      <c r="AF72" s="39"/>
      <c r="AG72" s="40"/>
      <c r="AH72" s="38"/>
      <c r="AI72" s="38"/>
      <c r="AJ72" s="38"/>
      <c r="AK72" s="38"/>
      <c r="AL72" s="41"/>
      <c r="AM72" s="37"/>
      <c r="AN72" s="39"/>
      <c r="AO72" s="42"/>
      <c r="AP72" s="196">
        <f t="shared" si="1"/>
        <v>0</v>
      </c>
    </row>
    <row r="73" spans="2:42" ht="15.75" x14ac:dyDescent="0.25">
      <c r="B73" s="27" t="s">
        <v>132</v>
      </c>
      <c r="C73" s="28"/>
      <c r="D73" s="29"/>
      <c r="E73" s="29"/>
      <c r="F73" s="29"/>
      <c r="G73" s="30"/>
      <c r="H73" s="31"/>
      <c r="I73" s="32"/>
      <c r="J73" s="28"/>
      <c r="K73" s="29"/>
      <c r="L73" s="29"/>
      <c r="M73" s="30"/>
      <c r="N73" s="33"/>
      <c r="O73" s="28"/>
      <c r="P73" s="29"/>
      <c r="Q73" s="29"/>
      <c r="R73" s="29"/>
      <c r="S73" s="29"/>
      <c r="T73" s="30"/>
      <c r="U73" s="31"/>
      <c r="V73" s="29"/>
      <c r="W73" s="29"/>
      <c r="X73" s="29"/>
      <c r="Y73" s="32"/>
      <c r="Z73" s="28"/>
      <c r="AA73" s="29"/>
      <c r="AB73" s="29"/>
      <c r="AC73" s="29"/>
      <c r="AD73" s="29"/>
      <c r="AE73" s="29"/>
      <c r="AF73" s="30"/>
      <c r="AG73" s="31"/>
      <c r="AH73" s="29"/>
      <c r="AI73" s="29"/>
      <c r="AJ73" s="29"/>
      <c r="AK73" s="29"/>
      <c r="AL73" s="32"/>
      <c r="AM73" s="28"/>
      <c r="AN73" s="30"/>
      <c r="AO73" s="33"/>
      <c r="AP73" s="196">
        <f t="shared" si="1"/>
        <v>0</v>
      </c>
    </row>
    <row r="74" spans="2:42" ht="16.5" thickBot="1" x14ac:dyDescent="0.3">
      <c r="B74" s="43" t="s">
        <v>133</v>
      </c>
      <c r="C74" s="44"/>
      <c r="D74" s="45"/>
      <c r="E74" s="45"/>
      <c r="F74" s="45"/>
      <c r="G74" s="46"/>
      <c r="H74" s="47"/>
      <c r="I74" s="48"/>
      <c r="J74" s="44"/>
      <c r="K74" s="45"/>
      <c r="L74" s="45"/>
      <c r="M74" s="46"/>
      <c r="N74" s="49"/>
      <c r="O74" s="44"/>
      <c r="P74" s="45"/>
      <c r="Q74" s="45"/>
      <c r="R74" s="45"/>
      <c r="S74" s="45"/>
      <c r="T74" s="46"/>
      <c r="U74" s="47"/>
      <c r="V74" s="45"/>
      <c r="W74" s="45"/>
      <c r="X74" s="45"/>
      <c r="Y74" s="48"/>
      <c r="Z74" s="44"/>
      <c r="AA74" s="45"/>
      <c r="AB74" s="45"/>
      <c r="AC74" s="45"/>
      <c r="AD74" s="45"/>
      <c r="AE74" s="45"/>
      <c r="AF74" s="46"/>
      <c r="AG74" s="47"/>
      <c r="AH74" s="45"/>
      <c r="AI74" s="45"/>
      <c r="AJ74" s="45"/>
      <c r="AK74" s="45"/>
      <c r="AL74" s="48"/>
      <c r="AM74" s="44"/>
      <c r="AN74" s="46"/>
      <c r="AO74" s="49"/>
      <c r="AP74" s="197">
        <f t="shared" si="1"/>
        <v>0</v>
      </c>
    </row>
    <row r="75" spans="2:42" ht="15.75" thickBot="1" x14ac:dyDescent="0.3">
      <c r="B75" s="141"/>
      <c r="C75" s="141"/>
      <c r="D75" s="141"/>
      <c r="E75" s="141"/>
      <c r="F75" s="141"/>
      <c r="G75" s="141"/>
      <c r="H75" s="141"/>
      <c r="I75" s="141"/>
      <c r="J75" s="141"/>
      <c r="K75" s="141"/>
      <c r="L75" s="141"/>
      <c r="M75" s="141"/>
      <c r="N75" s="141"/>
      <c r="O75" s="141"/>
      <c r="P75" s="141"/>
      <c r="Q75" s="141"/>
      <c r="R75" s="141"/>
      <c r="S75" s="141"/>
      <c r="T75" s="141"/>
      <c r="U75" s="141"/>
      <c r="V75" s="141"/>
      <c r="W75" s="141"/>
      <c r="X75" s="141"/>
      <c r="Y75" s="141"/>
      <c r="Z75" s="141"/>
      <c r="AA75" s="141"/>
      <c r="AB75" s="141"/>
      <c r="AC75" s="141"/>
      <c r="AD75" s="141"/>
      <c r="AE75" s="141"/>
      <c r="AF75" s="141"/>
      <c r="AG75" s="141"/>
      <c r="AH75" s="141"/>
      <c r="AI75" s="141"/>
      <c r="AJ75" s="141"/>
      <c r="AK75" s="141"/>
      <c r="AL75" s="141"/>
      <c r="AM75" s="141"/>
      <c r="AN75" s="141"/>
      <c r="AO75" s="141"/>
      <c r="AP75" s="198"/>
    </row>
    <row r="76" spans="2:42" ht="15.75" thickBot="1" x14ac:dyDescent="0.3">
      <c r="B76" s="22" t="s">
        <v>144</v>
      </c>
      <c r="C76" s="138"/>
      <c r="D76" s="139"/>
      <c r="E76" s="139"/>
      <c r="F76" s="139"/>
      <c r="G76" s="139"/>
      <c r="H76" s="139"/>
      <c r="I76" s="139"/>
      <c r="J76" s="139"/>
      <c r="K76" s="139"/>
      <c r="L76" s="139"/>
      <c r="M76" s="139"/>
      <c r="N76" s="139"/>
      <c r="O76" s="139"/>
      <c r="P76" s="139"/>
      <c r="Q76" s="139"/>
      <c r="R76" s="139"/>
      <c r="S76" s="139"/>
      <c r="T76" s="139"/>
      <c r="U76" s="139"/>
      <c r="V76" s="139"/>
      <c r="W76" s="139"/>
      <c r="X76" s="139"/>
      <c r="Y76" s="139"/>
      <c r="Z76" s="139"/>
      <c r="AA76" s="139"/>
      <c r="AB76" s="139"/>
      <c r="AC76" s="139"/>
      <c r="AD76" s="139"/>
      <c r="AE76" s="139"/>
      <c r="AF76" s="139"/>
      <c r="AG76" s="139"/>
      <c r="AH76" s="139"/>
      <c r="AI76" s="139"/>
      <c r="AJ76" s="139"/>
      <c r="AK76" s="139"/>
      <c r="AL76" s="139"/>
      <c r="AM76" s="139"/>
      <c r="AN76" s="139"/>
      <c r="AO76" s="139"/>
      <c r="AP76" s="140"/>
    </row>
    <row r="77" spans="2:42" ht="15.75" x14ac:dyDescent="0.25">
      <c r="B77" s="34" t="s">
        <v>129</v>
      </c>
      <c r="C77" s="61"/>
      <c r="D77" s="58"/>
      <c r="E77" s="58"/>
      <c r="F77" s="58"/>
      <c r="G77" s="60"/>
      <c r="H77" s="59"/>
      <c r="I77" s="57"/>
      <c r="J77" s="61"/>
      <c r="K77" s="58"/>
      <c r="L77" s="58"/>
      <c r="M77" s="60"/>
      <c r="N77" s="35"/>
      <c r="O77" s="61"/>
      <c r="P77" s="58"/>
      <c r="Q77" s="58"/>
      <c r="R77" s="58"/>
      <c r="S77" s="58"/>
      <c r="T77" s="60"/>
      <c r="U77" s="59"/>
      <c r="V77" s="58"/>
      <c r="W77" s="58"/>
      <c r="X77" s="58"/>
      <c r="Y77" s="57"/>
      <c r="Z77" s="61"/>
      <c r="AA77" s="58"/>
      <c r="AB77" s="58"/>
      <c r="AC77" s="58"/>
      <c r="AD77" s="58"/>
      <c r="AE77" s="58"/>
      <c r="AF77" s="60"/>
      <c r="AG77" s="59"/>
      <c r="AH77" s="58"/>
      <c r="AI77" s="58"/>
      <c r="AJ77" s="58"/>
      <c r="AK77" s="58"/>
      <c r="AL77" s="57"/>
      <c r="AM77" s="61"/>
      <c r="AN77" s="60"/>
      <c r="AO77" s="35"/>
      <c r="AP77" s="195">
        <f t="shared" si="1"/>
        <v>0</v>
      </c>
    </row>
    <row r="78" spans="2:42" ht="15.75" x14ac:dyDescent="0.25">
      <c r="B78" s="36" t="s">
        <v>130</v>
      </c>
      <c r="C78" s="37"/>
      <c r="D78" s="38"/>
      <c r="E78" s="38"/>
      <c r="F78" s="38"/>
      <c r="G78" s="39"/>
      <c r="H78" s="40"/>
      <c r="I78" s="41"/>
      <c r="J78" s="37"/>
      <c r="K78" s="38"/>
      <c r="L78" s="38"/>
      <c r="M78" s="39"/>
      <c r="N78" s="42"/>
      <c r="O78" s="37"/>
      <c r="P78" s="38"/>
      <c r="Q78" s="38"/>
      <c r="R78" s="38"/>
      <c r="S78" s="38"/>
      <c r="T78" s="39"/>
      <c r="U78" s="40"/>
      <c r="V78" s="38"/>
      <c r="W78" s="38"/>
      <c r="X78" s="38"/>
      <c r="Y78" s="41"/>
      <c r="Z78" s="37"/>
      <c r="AA78" s="38"/>
      <c r="AB78" s="38"/>
      <c r="AC78" s="38"/>
      <c r="AD78" s="38"/>
      <c r="AE78" s="38"/>
      <c r="AF78" s="39"/>
      <c r="AG78" s="40"/>
      <c r="AH78" s="38"/>
      <c r="AI78" s="38"/>
      <c r="AJ78" s="38"/>
      <c r="AK78" s="38"/>
      <c r="AL78" s="41"/>
      <c r="AM78" s="37"/>
      <c r="AN78" s="39"/>
      <c r="AO78" s="42"/>
      <c r="AP78" s="196">
        <f t="shared" si="1"/>
        <v>0</v>
      </c>
    </row>
    <row r="79" spans="2:42" ht="15.75" x14ac:dyDescent="0.25">
      <c r="B79" s="27" t="s">
        <v>0</v>
      </c>
      <c r="C79" s="28"/>
      <c r="D79" s="29"/>
      <c r="E79" s="29"/>
      <c r="F79" s="29"/>
      <c r="G79" s="30"/>
      <c r="H79" s="31"/>
      <c r="I79" s="32"/>
      <c r="J79" s="28"/>
      <c r="K79" s="29"/>
      <c r="L79" s="29"/>
      <c r="M79" s="30"/>
      <c r="N79" s="33"/>
      <c r="O79" s="28"/>
      <c r="P79" s="29"/>
      <c r="Q79" s="29"/>
      <c r="R79" s="29"/>
      <c r="S79" s="29"/>
      <c r="T79" s="30"/>
      <c r="U79" s="31"/>
      <c r="V79" s="29"/>
      <c r="W79" s="29"/>
      <c r="X79" s="29"/>
      <c r="Y79" s="32"/>
      <c r="Z79" s="28"/>
      <c r="AA79" s="29"/>
      <c r="AB79" s="29"/>
      <c r="AC79" s="29"/>
      <c r="AD79" s="29"/>
      <c r="AE79" s="29"/>
      <c r="AF79" s="30"/>
      <c r="AG79" s="31"/>
      <c r="AH79" s="29"/>
      <c r="AI79" s="29"/>
      <c r="AJ79" s="29"/>
      <c r="AK79" s="29"/>
      <c r="AL79" s="32"/>
      <c r="AM79" s="28"/>
      <c r="AN79" s="30"/>
      <c r="AO79" s="33"/>
      <c r="AP79" s="196">
        <f t="shared" si="1"/>
        <v>0</v>
      </c>
    </row>
    <row r="80" spans="2:42" ht="15.75" x14ac:dyDescent="0.25">
      <c r="B80" s="36" t="s">
        <v>131</v>
      </c>
      <c r="C80" s="37"/>
      <c r="D80" s="38"/>
      <c r="E80" s="38"/>
      <c r="F80" s="38"/>
      <c r="G80" s="39"/>
      <c r="H80" s="40"/>
      <c r="I80" s="41"/>
      <c r="J80" s="37"/>
      <c r="K80" s="38"/>
      <c r="L80" s="38"/>
      <c r="M80" s="39"/>
      <c r="N80" s="42"/>
      <c r="O80" s="37"/>
      <c r="P80" s="38"/>
      <c r="Q80" s="38"/>
      <c r="R80" s="38"/>
      <c r="S80" s="38"/>
      <c r="T80" s="39"/>
      <c r="U80" s="40"/>
      <c r="V80" s="38"/>
      <c r="W80" s="38"/>
      <c r="X80" s="38"/>
      <c r="Y80" s="41"/>
      <c r="Z80" s="37"/>
      <c r="AA80" s="38"/>
      <c r="AB80" s="38"/>
      <c r="AC80" s="38"/>
      <c r="AD80" s="38"/>
      <c r="AE80" s="38"/>
      <c r="AF80" s="39"/>
      <c r="AG80" s="40"/>
      <c r="AH80" s="38"/>
      <c r="AI80" s="38"/>
      <c r="AJ80" s="38"/>
      <c r="AK80" s="38"/>
      <c r="AL80" s="41"/>
      <c r="AM80" s="37"/>
      <c r="AN80" s="39"/>
      <c r="AO80" s="42"/>
      <c r="AP80" s="196">
        <f t="shared" si="1"/>
        <v>0</v>
      </c>
    </row>
    <row r="81" spans="2:42" ht="15.75" x14ac:dyDescent="0.25">
      <c r="B81" s="27" t="s">
        <v>132</v>
      </c>
      <c r="C81" s="28"/>
      <c r="D81" s="29"/>
      <c r="E81" s="29"/>
      <c r="F81" s="29"/>
      <c r="G81" s="30"/>
      <c r="H81" s="31"/>
      <c r="I81" s="32"/>
      <c r="J81" s="28"/>
      <c r="K81" s="29"/>
      <c r="L81" s="29"/>
      <c r="M81" s="30"/>
      <c r="N81" s="33"/>
      <c r="O81" s="28"/>
      <c r="P81" s="29"/>
      <c r="Q81" s="29"/>
      <c r="R81" s="29"/>
      <c r="S81" s="29"/>
      <c r="T81" s="30"/>
      <c r="U81" s="31"/>
      <c r="V81" s="29"/>
      <c r="W81" s="29"/>
      <c r="X81" s="29"/>
      <c r="Y81" s="32"/>
      <c r="Z81" s="28"/>
      <c r="AA81" s="29"/>
      <c r="AB81" s="29"/>
      <c r="AC81" s="29"/>
      <c r="AD81" s="29"/>
      <c r="AE81" s="29"/>
      <c r="AF81" s="30"/>
      <c r="AG81" s="31"/>
      <c r="AH81" s="29"/>
      <c r="AI81" s="29"/>
      <c r="AJ81" s="29"/>
      <c r="AK81" s="29"/>
      <c r="AL81" s="32"/>
      <c r="AM81" s="28"/>
      <c r="AN81" s="30"/>
      <c r="AO81" s="33"/>
      <c r="AP81" s="196">
        <f t="shared" si="1"/>
        <v>0</v>
      </c>
    </row>
    <row r="82" spans="2:42" ht="16.5" thickBot="1" x14ac:dyDescent="0.3">
      <c r="B82" s="43" t="s">
        <v>133</v>
      </c>
      <c r="C82" s="44"/>
      <c r="D82" s="45"/>
      <c r="E82" s="45"/>
      <c r="F82" s="45"/>
      <c r="G82" s="46"/>
      <c r="H82" s="47"/>
      <c r="I82" s="48"/>
      <c r="J82" s="44"/>
      <c r="K82" s="45"/>
      <c r="L82" s="45"/>
      <c r="M82" s="46"/>
      <c r="N82" s="49"/>
      <c r="O82" s="44"/>
      <c r="P82" s="45"/>
      <c r="Q82" s="45"/>
      <c r="R82" s="45"/>
      <c r="S82" s="45"/>
      <c r="T82" s="46"/>
      <c r="U82" s="47"/>
      <c r="V82" s="45"/>
      <c r="W82" s="45"/>
      <c r="X82" s="45"/>
      <c r="Y82" s="48"/>
      <c r="Z82" s="44"/>
      <c r="AA82" s="45"/>
      <c r="AB82" s="45"/>
      <c r="AC82" s="45"/>
      <c r="AD82" s="45"/>
      <c r="AE82" s="45"/>
      <c r="AF82" s="46"/>
      <c r="AG82" s="47"/>
      <c r="AH82" s="45"/>
      <c r="AI82" s="45"/>
      <c r="AJ82" s="45"/>
      <c r="AK82" s="45"/>
      <c r="AL82" s="48"/>
      <c r="AM82" s="44"/>
      <c r="AN82" s="46"/>
      <c r="AO82" s="49"/>
      <c r="AP82" s="197">
        <f t="shared" si="1"/>
        <v>0</v>
      </c>
    </row>
    <row r="83" spans="2:42" ht="15.75" thickBot="1" x14ac:dyDescent="0.3">
      <c r="B83" s="141"/>
      <c r="C83" s="141"/>
      <c r="D83" s="141"/>
      <c r="E83" s="141"/>
      <c r="F83" s="141"/>
      <c r="G83" s="141"/>
      <c r="H83" s="141"/>
      <c r="I83" s="141"/>
      <c r="J83" s="141"/>
      <c r="K83" s="141"/>
      <c r="L83" s="141"/>
      <c r="M83" s="141"/>
      <c r="N83" s="141"/>
      <c r="O83" s="141"/>
      <c r="P83" s="141"/>
      <c r="Q83" s="141"/>
      <c r="R83" s="141"/>
      <c r="S83" s="141"/>
      <c r="T83" s="141"/>
      <c r="U83" s="141"/>
      <c r="V83" s="141"/>
      <c r="W83" s="141"/>
      <c r="X83" s="141"/>
      <c r="Y83" s="141"/>
      <c r="Z83" s="141"/>
      <c r="AA83" s="141"/>
      <c r="AB83" s="141"/>
      <c r="AC83" s="141"/>
      <c r="AD83" s="141"/>
      <c r="AE83" s="141"/>
      <c r="AF83" s="141"/>
      <c r="AG83" s="141"/>
      <c r="AH83" s="141"/>
      <c r="AI83" s="141"/>
      <c r="AJ83" s="141"/>
      <c r="AK83" s="141"/>
      <c r="AL83" s="141"/>
      <c r="AM83" s="141"/>
      <c r="AN83" s="141"/>
      <c r="AO83" s="141"/>
      <c r="AP83" s="18"/>
    </row>
    <row r="84" spans="2:42" ht="15.75" thickBot="1" x14ac:dyDescent="0.3">
      <c r="B84" s="22" t="s">
        <v>145</v>
      </c>
      <c r="C84" s="138"/>
      <c r="D84" s="139"/>
      <c r="E84" s="139"/>
      <c r="F84" s="139"/>
      <c r="G84" s="139"/>
      <c r="H84" s="139"/>
      <c r="I84" s="139"/>
      <c r="J84" s="139"/>
      <c r="K84" s="139"/>
      <c r="L84" s="139"/>
      <c r="M84" s="139"/>
      <c r="N84" s="139"/>
      <c r="O84" s="139"/>
      <c r="P84" s="139"/>
      <c r="Q84" s="139"/>
      <c r="R84" s="139"/>
      <c r="S84" s="139"/>
      <c r="T84" s="139"/>
      <c r="U84" s="139"/>
      <c r="V84" s="139"/>
      <c r="W84" s="139"/>
      <c r="X84" s="139"/>
      <c r="Y84" s="139"/>
      <c r="Z84" s="139"/>
      <c r="AA84" s="139"/>
      <c r="AB84" s="139"/>
      <c r="AC84" s="139"/>
      <c r="AD84" s="139"/>
      <c r="AE84" s="139"/>
      <c r="AF84" s="139"/>
      <c r="AG84" s="139"/>
      <c r="AH84" s="139"/>
      <c r="AI84" s="139"/>
      <c r="AJ84" s="139"/>
      <c r="AK84" s="139"/>
      <c r="AL84" s="139"/>
      <c r="AM84" s="139"/>
      <c r="AN84" s="139"/>
      <c r="AO84" s="139"/>
      <c r="AP84" s="140"/>
    </row>
    <row r="85" spans="2:42" ht="15.75" x14ac:dyDescent="0.25">
      <c r="B85" s="34" t="s">
        <v>129</v>
      </c>
      <c r="C85" s="61"/>
      <c r="D85" s="58"/>
      <c r="E85" s="58"/>
      <c r="F85" s="58"/>
      <c r="G85" s="60"/>
      <c r="H85" s="59"/>
      <c r="I85" s="57"/>
      <c r="J85" s="61"/>
      <c r="K85" s="58"/>
      <c r="L85" s="58"/>
      <c r="M85" s="60"/>
      <c r="N85" s="35"/>
      <c r="O85" s="61"/>
      <c r="P85" s="58"/>
      <c r="Q85" s="58"/>
      <c r="R85" s="58"/>
      <c r="S85" s="58"/>
      <c r="T85" s="60"/>
      <c r="U85" s="59"/>
      <c r="V85" s="58"/>
      <c r="W85" s="58"/>
      <c r="X85" s="58"/>
      <c r="Y85" s="57"/>
      <c r="Z85" s="61"/>
      <c r="AA85" s="58"/>
      <c r="AB85" s="58"/>
      <c r="AC85" s="58"/>
      <c r="AD85" s="58"/>
      <c r="AE85" s="58"/>
      <c r="AF85" s="60"/>
      <c r="AG85" s="59"/>
      <c r="AH85" s="58"/>
      <c r="AI85" s="58"/>
      <c r="AJ85" s="58"/>
      <c r="AK85" s="58"/>
      <c r="AL85" s="57"/>
      <c r="AM85" s="61"/>
      <c r="AN85" s="60"/>
      <c r="AO85" s="35"/>
      <c r="AP85" s="195">
        <f t="shared" si="1"/>
        <v>0</v>
      </c>
    </row>
    <row r="86" spans="2:42" ht="15.75" x14ac:dyDescent="0.25">
      <c r="B86" s="36" t="s">
        <v>130</v>
      </c>
      <c r="C86" s="37"/>
      <c r="D86" s="38"/>
      <c r="E86" s="38"/>
      <c r="F86" s="38"/>
      <c r="G86" s="39"/>
      <c r="H86" s="40"/>
      <c r="I86" s="41"/>
      <c r="J86" s="37"/>
      <c r="K86" s="38"/>
      <c r="L86" s="38"/>
      <c r="M86" s="39"/>
      <c r="N86" s="42"/>
      <c r="O86" s="37"/>
      <c r="P86" s="38"/>
      <c r="Q86" s="38"/>
      <c r="R86" s="38"/>
      <c r="S86" s="38"/>
      <c r="T86" s="39"/>
      <c r="U86" s="40"/>
      <c r="V86" s="38"/>
      <c r="W86" s="38"/>
      <c r="X86" s="38"/>
      <c r="Y86" s="41"/>
      <c r="Z86" s="37"/>
      <c r="AA86" s="38"/>
      <c r="AB86" s="38"/>
      <c r="AC86" s="38"/>
      <c r="AD86" s="38"/>
      <c r="AE86" s="38"/>
      <c r="AF86" s="39"/>
      <c r="AG86" s="40"/>
      <c r="AH86" s="38"/>
      <c r="AI86" s="38"/>
      <c r="AJ86" s="38"/>
      <c r="AK86" s="38"/>
      <c r="AL86" s="41"/>
      <c r="AM86" s="37"/>
      <c r="AN86" s="39"/>
      <c r="AO86" s="42"/>
      <c r="AP86" s="196">
        <f t="shared" si="1"/>
        <v>0</v>
      </c>
    </row>
    <row r="87" spans="2:42" ht="15.75" x14ac:dyDescent="0.25">
      <c r="B87" s="27" t="s">
        <v>0</v>
      </c>
      <c r="C87" s="28"/>
      <c r="D87" s="29"/>
      <c r="E87" s="29"/>
      <c r="F87" s="29"/>
      <c r="G87" s="30"/>
      <c r="H87" s="31"/>
      <c r="I87" s="32"/>
      <c r="J87" s="28"/>
      <c r="K87" s="29"/>
      <c r="L87" s="29"/>
      <c r="M87" s="30"/>
      <c r="N87" s="33"/>
      <c r="O87" s="28"/>
      <c r="P87" s="29"/>
      <c r="Q87" s="29"/>
      <c r="R87" s="29"/>
      <c r="S87" s="29"/>
      <c r="T87" s="30"/>
      <c r="U87" s="31"/>
      <c r="V87" s="29"/>
      <c r="W87" s="29"/>
      <c r="X87" s="29"/>
      <c r="Y87" s="32"/>
      <c r="Z87" s="28"/>
      <c r="AA87" s="29"/>
      <c r="AB87" s="29"/>
      <c r="AC87" s="29"/>
      <c r="AD87" s="29"/>
      <c r="AE87" s="29"/>
      <c r="AF87" s="30"/>
      <c r="AG87" s="31"/>
      <c r="AH87" s="29"/>
      <c r="AI87" s="29"/>
      <c r="AJ87" s="29"/>
      <c r="AK87" s="29"/>
      <c r="AL87" s="32"/>
      <c r="AM87" s="28"/>
      <c r="AN87" s="30"/>
      <c r="AO87" s="33"/>
      <c r="AP87" s="196">
        <f t="shared" si="1"/>
        <v>0</v>
      </c>
    </row>
    <row r="88" spans="2:42" ht="15.75" x14ac:dyDescent="0.25">
      <c r="B88" s="36" t="s">
        <v>131</v>
      </c>
      <c r="C88" s="37"/>
      <c r="D88" s="38"/>
      <c r="E88" s="38"/>
      <c r="F88" s="38"/>
      <c r="G88" s="39"/>
      <c r="H88" s="40"/>
      <c r="I88" s="41"/>
      <c r="J88" s="37"/>
      <c r="K88" s="38"/>
      <c r="L88" s="38"/>
      <c r="M88" s="39"/>
      <c r="N88" s="42"/>
      <c r="O88" s="37"/>
      <c r="P88" s="38"/>
      <c r="Q88" s="38"/>
      <c r="R88" s="38"/>
      <c r="S88" s="38"/>
      <c r="T88" s="39"/>
      <c r="U88" s="40"/>
      <c r="V88" s="38"/>
      <c r="W88" s="38"/>
      <c r="X88" s="38"/>
      <c r="Y88" s="41"/>
      <c r="Z88" s="37"/>
      <c r="AA88" s="38"/>
      <c r="AB88" s="38"/>
      <c r="AC88" s="38"/>
      <c r="AD88" s="38"/>
      <c r="AE88" s="38"/>
      <c r="AF88" s="39"/>
      <c r="AG88" s="40"/>
      <c r="AH88" s="38"/>
      <c r="AI88" s="38"/>
      <c r="AJ88" s="38"/>
      <c r="AK88" s="38"/>
      <c r="AL88" s="41"/>
      <c r="AM88" s="37"/>
      <c r="AN88" s="39"/>
      <c r="AO88" s="42"/>
      <c r="AP88" s="196">
        <f t="shared" si="1"/>
        <v>0</v>
      </c>
    </row>
    <row r="89" spans="2:42" ht="15.75" x14ac:dyDescent="0.25">
      <c r="B89" s="27" t="s">
        <v>132</v>
      </c>
      <c r="C89" s="28"/>
      <c r="D89" s="29"/>
      <c r="E89" s="29"/>
      <c r="F89" s="29"/>
      <c r="G89" s="30"/>
      <c r="H89" s="31"/>
      <c r="I89" s="32"/>
      <c r="J89" s="28"/>
      <c r="K89" s="29"/>
      <c r="L89" s="29"/>
      <c r="M89" s="30"/>
      <c r="N89" s="33"/>
      <c r="O89" s="28"/>
      <c r="P89" s="29"/>
      <c r="Q89" s="29"/>
      <c r="R89" s="29"/>
      <c r="S89" s="29"/>
      <c r="T89" s="30"/>
      <c r="U89" s="31"/>
      <c r="V89" s="29"/>
      <c r="W89" s="29"/>
      <c r="X89" s="29"/>
      <c r="Y89" s="32"/>
      <c r="Z89" s="28"/>
      <c r="AA89" s="29"/>
      <c r="AB89" s="29"/>
      <c r="AC89" s="29"/>
      <c r="AD89" s="29"/>
      <c r="AE89" s="29"/>
      <c r="AF89" s="30"/>
      <c r="AG89" s="31"/>
      <c r="AH89" s="29"/>
      <c r="AI89" s="29"/>
      <c r="AJ89" s="29"/>
      <c r="AK89" s="29"/>
      <c r="AL89" s="32"/>
      <c r="AM89" s="28"/>
      <c r="AN89" s="30"/>
      <c r="AO89" s="33"/>
      <c r="AP89" s="196">
        <f t="shared" si="1"/>
        <v>0</v>
      </c>
    </row>
    <row r="90" spans="2:42" ht="16.5" thickBot="1" x14ac:dyDescent="0.3">
      <c r="B90" s="43" t="s">
        <v>133</v>
      </c>
      <c r="C90" s="44"/>
      <c r="D90" s="45"/>
      <c r="E90" s="45"/>
      <c r="F90" s="45"/>
      <c r="G90" s="46"/>
      <c r="H90" s="47"/>
      <c r="I90" s="48"/>
      <c r="J90" s="44"/>
      <c r="K90" s="45"/>
      <c r="L90" s="45"/>
      <c r="M90" s="46"/>
      <c r="N90" s="49"/>
      <c r="O90" s="44"/>
      <c r="P90" s="45"/>
      <c r="Q90" s="45"/>
      <c r="R90" s="45"/>
      <c r="S90" s="45"/>
      <c r="T90" s="46"/>
      <c r="U90" s="47"/>
      <c r="V90" s="45"/>
      <c r="W90" s="45"/>
      <c r="X90" s="45"/>
      <c r="Y90" s="48"/>
      <c r="Z90" s="44"/>
      <c r="AA90" s="45"/>
      <c r="AB90" s="45"/>
      <c r="AC90" s="45"/>
      <c r="AD90" s="45"/>
      <c r="AE90" s="45"/>
      <c r="AF90" s="46"/>
      <c r="AG90" s="47"/>
      <c r="AH90" s="45"/>
      <c r="AI90" s="45"/>
      <c r="AJ90" s="45"/>
      <c r="AK90" s="45"/>
      <c r="AL90" s="48"/>
      <c r="AM90" s="44"/>
      <c r="AN90" s="46"/>
      <c r="AO90" s="49"/>
      <c r="AP90" s="197">
        <f t="shared" si="1"/>
        <v>0</v>
      </c>
    </row>
    <row r="91" spans="2:42" ht="15.75" thickBot="1" x14ac:dyDescent="0.3">
      <c r="B91" s="141"/>
      <c r="C91" s="141"/>
      <c r="D91" s="141"/>
      <c r="E91" s="141"/>
      <c r="F91" s="141"/>
      <c r="G91" s="141"/>
      <c r="H91" s="141"/>
      <c r="I91" s="141"/>
      <c r="J91" s="141"/>
      <c r="K91" s="141"/>
      <c r="L91" s="141"/>
      <c r="M91" s="141"/>
      <c r="N91" s="141"/>
      <c r="O91" s="141"/>
      <c r="P91" s="141"/>
      <c r="Q91" s="141"/>
      <c r="R91" s="141"/>
      <c r="S91" s="141"/>
      <c r="T91" s="141"/>
      <c r="U91" s="141"/>
      <c r="V91" s="141"/>
      <c r="W91" s="141"/>
      <c r="X91" s="141"/>
      <c r="Y91" s="141"/>
      <c r="Z91" s="141"/>
      <c r="AA91" s="141"/>
      <c r="AB91" s="141"/>
      <c r="AC91" s="141"/>
      <c r="AD91" s="141"/>
      <c r="AE91" s="141"/>
      <c r="AF91" s="141"/>
      <c r="AG91" s="141"/>
      <c r="AH91" s="141"/>
      <c r="AI91" s="141"/>
      <c r="AJ91" s="141"/>
      <c r="AK91" s="141"/>
      <c r="AL91" s="141"/>
      <c r="AM91" s="141"/>
      <c r="AN91" s="141"/>
      <c r="AO91" s="141"/>
      <c r="AP91" s="18"/>
    </row>
    <row r="92" spans="2:42" ht="15.75" thickBot="1" x14ac:dyDescent="0.3">
      <c r="B92" s="22" t="s">
        <v>146</v>
      </c>
      <c r="C92" s="138"/>
      <c r="D92" s="139"/>
      <c r="E92" s="139"/>
      <c r="F92" s="139"/>
      <c r="G92" s="139"/>
      <c r="H92" s="139"/>
      <c r="I92" s="139"/>
      <c r="J92" s="139"/>
      <c r="K92" s="139"/>
      <c r="L92" s="139"/>
      <c r="M92" s="139"/>
      <c r="N92" s="139"/>
      <c r="O92" s="139"/>
      <c r="P92" s="139"/>
      <c r="Q92" s="139"/>
      <c r="R92" s="139"/>
      <c r="S92" s="139"/>
      <c r="T92" s="139"/>
      <c r="U92" s="139"/>
      <c r="V92" s="139"/>
      <c r="W92" s="139"/>
      <c r="X92" s="139"/>
      <c r="Y92" s="139"/>
      <c r="Z92" s="139"/>
      <c r="AA92" s="139"/>
      <c r="AB92" s="139"/>
      <c r="AC92" s="139"/>
      <c r="AD92" s="139"/>
      <c r="AE92" s="139"/>
      <c r="AF92" s="139"/>
      <c r="AG92" s="139"/>
      <c r="AH92" s="139"/>
      <c r="AI92" s="139"/>
      <c r="AJ92" s="139"/>
      <c r="AK92" s="139"/>
      <c r="AL92" s="139"/>
      <c r="AM92" s="139"/>
      <c r="AN92" s="139"/>
      <c r="AO92" s="139"/>
      <c r="AP92" s="140"/>
    </row>
    <row r="93" spans="2:42" ht="15.75" x14ac:dyDescent="0.25">
      <c r="B93" s="34" t="s">
        <v>129</v>
      </c>
      <c r="C93" s="61"/>
      <c r="D93" s="58"/>
      <c r="E93" s="58"/>
      <c r="F93" s="58"/>
      <c r="G93" s="60"/>
      <c r="H93" s="59"/>
      <c r="I93" s="57"/>
      <c r="J93" s="61"/>
      <c r="K93" s="58"/>
      <c r="L93" s="58"/>
      <c r="M93" s="60"/>
      <c r="N93" s="35"/>
      <c r="O93" s="61"/>
      <c r="P93" s="58"/>
      <c r="Q93" s="58"/>
      <c r="R93" s="58"/>
      <c r="S93" s="58"/>
      <c r="T93" s="60"/>
      <c r="U93" s="59"/>
      <c r="V93" s="58"/>
      <c r="W93" s="58"/>
      <c r="X93" s="58"/>
      <c r="Y93" s="57"/>
      <c r="Z93" s="61"/>
      <c r="AA93" s="58"/>
      <c r="AB93" s="58"/>
      <c r="AC93" s="58"/>
      <c r="AD93" s="58"/>
      <c r="AE93" s="58"/>
      <c r="AF93" s="60"/>
      <c r="AG93" s="59"/>
      <c r="AH93" s="58"/>
      <c r="AI93" s="58"/>
      <c r="AJ93" s="58"/>
      <c r="AK93" s="58"/>
      <c r="AL93" s="57"/>
      <c r="AM93" s="61"/>
      <c r="AN93" s="60"/>
      <c r="AO93" s="35"/>
      <c r="AP93" s="195">
        <f t="shared" si="1"/>
        <v>0</v>
      </c>
    </row>
    <row r="94" spans="2:42" ht="15.75" x14ac:dyDescent="0.25">
      <c r="B94" s="36" t="s">
        <v>130</v>
      </c>
      <c r="C94" s="37"/>
      <c r="D94" s="38"/>
      <c r="E94" s="38"/>
      <c r="F94" s="38"/>
      <c r="G94" s="39"/>
      <c r="H94" s="40"/>
      <c r="I94" s="41"/>
      <c r="J94" s="37"/>
      <c r="K94" s="38"/>
      <c r="L94" s="38"/>
      <c r="M94" s="39"/>
      <c r="N94" s="42"/>
      <c r="O94" s="37"/>
      <c r="P94" s="38"/>
      <c r="Q94" s="38"/>
      <c r="R94" s="38"/>
      <c r="S94" s="38"/>
      <c r="T94" s="39"/>
      <c r="U94" s="40"/>
      <c r="V94" s="38"/>
      <c r="W94" s="38"/>
      <c r="X94" s="38"/>
      <c r="Y94" s="41"/>
      <c r="Z94" s="37"/>
      <c r="AA94" s="38"/>
      <c r="AB94" s="38"/>
      <c r="AC94" s="38"/>
      <c r="AD94" s="38"/>
      <c r="AE94" s="38"/>
      <c r="AF94" s="39"/>
      <c r="AG94" s="40"/>
      <c r="AH94" s="38"/>
      <c r="AI94" s="38"/>
      <c r="AJ94" s="38"/>
      <c r="AK94" s="38"/>
      <c r="AL94" s="41"/>
      <c r="AM94" s="37"/>
      <c r="AN94" s="39"/>
      <c r="AO94" s="42"/>
      <c r="AP94" s="196">
        <f t="shared" si="1"/>
        <v>0</v>
      </c>
    </row>
    <row r="95" spans="2:42" ht="15.75" x14ac:dyDescent="0.25">
      <c r="B95" s="27" t="s">
        <v>0</v>
      </c>
      <c r="C95" s="28"/>
      <c r="D95" s="29"/>
      <c r="E95" s="29"/>
      <c r="F95" s="29"/>
      <c r="G95" s="30"/>
      <c r="H95" s="31"/>
      <c r="I95" s="32"/>
      <c r="J95" s="28"/>
      <c r="K95" s="29"/>
      <c r="L95" s="29"/>
      <c r="M95" s="30"/>
      <c r="N95" s="33"/>
      <c r="O95" s="28"/>
      <c r="P95" s="29"/>
      <c r="Q95" s="29"/>
      <c r="R95" s="29"/>
      <c r="S95" s="29"/>
      <c r="T95" s="30"/>
      <c r="U95" s="31"/>
      <c r="V95" s="29"/>
      <c r="W95" s="29"/>
      <c r="X95" s="29"/>
      <c r="Y95" s="32"/>
      <c r="Z95" s="28"/>
      <c r="AA95" s="29"/>
      <c r="AB95" s="29"/>
      <c r="AC95" s="29"/>
      <c r="AD95" s="29"/>
      <c r="AE95" s="29"/>
      <c r="AF95" s="30"/>
      <c r="AG95" s="31"/>
      <c r="AH95" s="29"/>
      <c r="AI95" s="29"/>
      <c r="AJ95" s="29"/>
      <c r="AK95" s="29"/>
      <c r="AL95" s="32"/>
      <c r="AM95" s="28"/>
      <c r="AN95" s="30"/>
      <c r="AO95" s="33"/>
      <c r="AP95" s="196">
        <f t="shared" si="1"/>
        <v>0</v>
      </c>
    </row>
    <row r="96" spans="2:42" ht="15.75" x14ac:dyDescent="0.25">
      <c r="B96" s="36" t="s">
        <v>131</v>
      </c>
      <c r="C96" s="37"/>
      <c r="D96" s="38"/>
      <c r="E96" s="38"/>
      <c r="F96" s="38"/>
      <c r="G96" s="39"/>
      <c r="H96" s="40"/>
      <c r="I96" s="41"/>
      <c r="J96" s="37"/>
      <c r="K96" s="38"/>
      <c r="L96" s="38"/>
      <c r="M96" s="39"/>
      <c r="N96" s="42"/>
      <c r="O96" s="37"/>
      <c r="P96" s="38"/>
      <c r="Q96" s="38"/>
      <c r="R96" s="38"/>
      <c r="S96" s="38"/>
      <c r="T96" s="39"/>
      <c r="U96" s="40"/>
      <c r="V96" s="38"/>
      <c r="W96" s="38"/>
      <c r="X96" s="38"/>
      <c r="Y96" s="41"/>
      <c r="Z96" s="37"/>
      <c r="AA96" s="38"/>
      <c r="AB96" s="38"/>
      <c r="AC96" s="38"/>
      <c r="AD96" s="38"/>
      <c r="AE96" s="38"/>
      <c r="AF96" s="39"/>
      <c r="AG96" s="40"/>
      <c r="AH96" s="38"/>
      <c r="AI96" s="38"/>
      <c r="AJ96" s="38"/>
      <c r="AK96" s="38"/>
      <c r="AL96" s="41"/>
      <c r="AM96" s="37"/>
      <c r="AN96" s="39"/>
      <c r="AO96" s="42"/>
      <c r="AP96" s="196">
        <f t="shared" si="1"/>
        <v>0</v>
      </c>
    </row>
    <row r="97" spans="2:42" ht="15.75" x14ac:dyDescent="0.25">
      <c r="B97" s="27" t="s">
        <v>132</v>
      </c>
      <c r="C97" s="28"/>
      <c r="D97" s="29"/>
      <c r="E97" s="29"/>
      <c r="F97" s="29"/>
      <c r="G97" s="30"/>
      <c r="H97" s="31"/>
      <c r="I97" s="32"/>
      <c r="J97" s="28"/>
      <c r="K97" s="29"/>
      <c r="L97" s="29"/>
      <c r="M97" s="30"/>
      <c r="N97" s="33"/>
      <c r="O97" s="28"/>
      <c r="P97" s="29"/>
      <c r="Q97" s="29"/>
      <c r="R97" s="29"/>
      <c r="S97" s="29"/>
      <c r="T97" s="30"/>
      <c r="U97" s="31"/>
      <c r="V97" s="29"/>
      <c r="W97" s="29"/>
      <c r="X97" s="29"/>
      <c r="Y97" s="32"/>
      <c r="Z97" s="28"/>
      <c r="AA97" s="29"/>
      <c r="AB97" s="29"/>
      <c r="AC97" s="29"/>
      <c r="AD97" s="29"/>
      <c r="AE97" s="29"/>
      <c r="AF97" s="30"/>
      <c r="AG97" s="31"/>
      <c r="AH97" s="29"/>
      <c r="AI97" s="29"/>
      <c r="AJ97" s="29"/>
      <c r="AK97" s="29"/>
      <c r="AL97" s="32"/>
      <c r="AM97" s="28"/>
      <c r="AN97" s="30"/>
      <c r="AO97" s="33"/>
      <c r="AP97" s="196">
        <f t="shared" si="1"/>
        <v>0</v>
      </c>
    </row>
    <row r="98" spans="2:42" ht="16.5" thickBot="1" x14ac:dyDescent="0.3">
      <c r="B98" s="175" t="s">
        <v>133</v>
      </c>
      <c r="C98" s="176">
        <v>1</v>
      </c>
      <c r="D98" s="177"/>
      <c r="E98" s="177"/>
      <c r="F98" s="177"/>
      <c r="G98" s="178"/>
      <c r="H98" s="179"/>
      <c r="I98" s="180"/>
      <c r="J98" s="176"/>
      <c r="K98" s="177"/>
      <c r="L98" s="177"/>
      <c r="M98" s="178"/>
      <c r="N98" s="181"/>
      <c r="O98" s="176"/>
      <c r="P98" s="177"/>
      <c r="Q98" s="177"/>
      <c r="R98" s="177"/>
      <c r="S98" s="177"/>
      <c r="T98" s="178"/>
      <c r="U98" s="179"/>
      <c r="V98" s="177"/>
      <c r="W98" s="177"/>
      <c r="X98" s="177"/>
      <c r="Y98" s="180"/>
      <c r="Z98" s="176"/>
      <c r="AA98" s="177"/>
      <c r="AB98" s="177"/>
      <c r="AC98" s="177"/>
      <c r="AD98" s="177"/>
      <c r="AE98" s="177"/>
      <c r="AF98" s="178"/>
      <c r="AG98" s="179"/>
      <c r="AH98" s="177"/>
      <c r="AI98" s="177"/>
      <c r="AJ98" s="177"/>
      <c r="AK98" s="177"/>
      <c r="AL98" s="180"/>
      <c r="AM98" s="176"/>
      <c r="AN98" s="178"/>
      <c r="AO98" s="181"/>
      <c r="AP98" s="197">
        <f t="shared" si="1"/>
        <v>1</v>
      </c>
    </row>
    <row r="99" spans="2:42" ht="38.25" thickBot="1" x14ac:dyDescent="0.3">
      <c r="B99" s="194" t="s">
        <v>151</v>
      </c>
      <c r="C99" s="184">
        <f>SUM(C4:C10,C12:C18,C20:C26,C28:C34,C36:C42,C44:C50,C52:C58,C60:C66,C68:C74,C76:C82,C84:C90,C92:C98)</f>
        <v>32</v>
      </c>
      <c r="D99" s="185">
        <f t="shared" ref="D99:AO99" si="2">SUM(D4:D10,D12:D18,D20:D26,D28:D34,D36:D42,D44:D50,D52:D58,D60:D66,D68:D74,D76:D82,D84:D90,D92:D98)</f>
        <v>23</v>
      </c>
      <c r="E99" s="185">
        <f t="shared" si="2"/>
        <v>31</v>
      </c>
      <c r="F99" s="185">
        <f t="shared" si="2"/>
        <v>31</v>
      </c>
      <c r="G99" s="186">
        <f t="shared" si="2"/>
        <v>31</v>
      </c>
      <c r="H99" s="187">
        <f t="shared" si="2"/>
        <v>31</v>
      </c>
      <c r="I99" s="188">
        <f t="shared" si="2"/>
        <v>23</v>
      </c>
      <c r="J99" s="184">
        <f t="shared" si="2"/>
        <v>3</v>
      </c>
      <c r="K99" s="185">
        <f t="shared" si="2"/>
        <v>2</v>
      </c>
      <c r="L99" s="185">
        <f t="shared" si="2"/>
        <v>3</v>
      </c>
      <c r="M99" s="186">
        <f t="shared" si="2"/>
        <v>3</v>
      </c>
      <c r="N99" s="189">
        <f t="shared" si="2"/>
        <v>1</v>
      </c>
      <c r="O99" s="184">
        <f t="shared" si="2"/>
        <v>0</v>
      </c>
      <c r="P99" s="185">
        <f t="shared" si="2"/>
        <v>0</v>
      </c>
      <c r="Q99" s="185">
        <f t="shared" si="2"/>
        <v>1</v>
      </c>
      <c r="R99" s="185">
        <f t="shared" si="2"/>
        <v>1</v>
      </c>
      <c r="S99" s="185">
        <f t="shared" si="2"/>
        <v>1</v>
      </c>
      <c r="T99" s="186">
        <f t="shared" si="2"/>
        <v>1</v>
      </c>
      <c r="U99" s="187">
        <f t="shared" si="2"/>
        <v>1</v>
      </c>
      <c r="V99" s="185">
        <f t="shared" si="2"/>
        <v>1</v>
      </c>
      <c r="W99" s="185">
        <f t="shared" si="2"/>
        <v>1</v>
      </c>
      <c r="X99" s="185">
        <f t="shared" si="2"/>
        <v>1</v>
      </c>
      <c r="Y99" s="188">
        <f t="shared" si="2"/>
        <v>0</v>
      </c>
      <c r="Z99" s="184">
        <f t="shared" si="2"/>
        <v>0</v>
      </c>
      <c r="AA99" s="185">
        <f t="shared" si="2"/>
        <v>0</v>
      </c>
      <c r="AB99" s="185">
        <f t="shared" si="2"/>
        <v>0</v>
      </c>
      <c r="AC99" s="185">
        <f t="shared" si="2"/>
        <v>0</v>
      </c>
      <c r="AD99" s="185">
        <f t="shared" si="2"/>
        <v>0</v>
      </c>
      <c r="AE99" s="185">
        <f t="shared" si="2"/>
        <v>0</v>
      </c>
      <c r="AF99" s="186">
        <f t="shared" si="2"/>
        <v>0</v>
      </c>
      <c r="AG99" s="187">
        <f t="shared" si="2"/>
        <v>0</v>
      </c>
      <c r="AH99" s="185">
        <f t="shared" si="2"/>
        <v>0</v>
      </c>
      <c r="AI99" s="185">
        <f t="shared" si="2"/>
        <v>0</v>
      </c>
      <c r="AJ99" s="185">
        <f t="shared" si="2"/>
        <v>0</v>
      </c>
      <c r="AK99" s="185">
        <f t="shared" si="2"/>
        <v>0</v>
      </c>
      <c r="AL99" s="188">
        <f t="shared" si="2"/>
        <v>0</v>
      </c>
      <c r="AM99" s="184">
        <f t="shared" si="2"/>
        <v>0</v>
      </c>
      <c r="AN99" s="186">
        <f t="shared" si="2"/>
        <v>0</v>
      </c>
      <c r="AO99" s="190">
        <f t="shared" si="2"/>
        <v>1</v>
      </c>
      <c r="AP99" s="18"/>
    </row>
  </sheetData>
  <mergeCells count="61">
    <mergeCell ref="C76:AP76"/>
    <mergeCell ref="C84:AP84"/>
    <mergeCell ref="C92:AP92"/>
    <mergeCell ref="C1:G1"/>
    <mergeCell ref="A1:B1"/>
    <mergeCell ref="C28:AP28"/>
    <mergeCell ref="C36:AP36"/>
    <mergeCell ref="C44:AP44"/>
    <mergeCell ref="C52:AP52"/>
    <mergeCell ref="C60:AP60"/>
    <mergeCell ref="AP1:AP3"/>
    <mergeCell ref="C4:AP4"/>
    <mergeCell ref="C12:AP12"/>
    <mergeCell ref="C20:AP20"/>
    <mergeCell ref="C2:D2"/>
    <mergeCell ref="H2:I2"/>
    <mergeCell ref="H1:I1"/>
    <mergeCell ref="U1:Y1"/>
    <mergeCell ref="Y2:Y3"/>
    <mergeCell ref="J2:M2"/>
    <mergeCell ref="J1:M1"/>
    <mergeCell ref="N2:N3"/>
    <mergeCell ref="O1:T1"/>
    <mergeCell ref="O2:P2"/>
    <mergeCell ref="Q2:R2"/>
    <mergeCell ref="S2:S3"/>
    <mergeCell ref="AJ2:AJ3"/>
    <mergeCell ref="U2:U3"/>
    <mergeCell ref="V2:V3"/>
    <mergeCell ref="W2:W3"/>
    <mergeCell ref="X2:X3"/>
    <mergeCell ref="AH2:AH3"/>
    <mergeCell ref="AG2:AG3"/>
    <mergeCell ref="AF2:AF3"/>
    <mergeCell ref="AE2:AE3"/>
    <mergeCell ref="AD2:AD3"/>
    <mergeCell ref="AO2:AO3"/>
    <mergeCell ref="AN2:AN3"/>
    <mergeCell ref="AM2:AM3"/>
    <mergeCell ref="AL2:AL3"/>
    <mergeCell ref="AK2:AK3"/>
    <mergeCell ref="AM1:AN1"/>
    <mergeCell ref="B11:AO11"/>
    <mergeCell ref="B19:AO19"/>
    <mergeCell ref="B27:AO27"/>
    <mergeCell ref="B35:AO35"/>
    <mergeCell ref="AC2:AC3"/>
    <mergeCell ref="AB2:AB3"/>
    <mergeCell ref="AA2:AA3"/>
    <mergeCell ref="Z2:Z3"/>
    <mergeCell ref="Z1:AF1"/>
    <mergeCell ref="AG1:AL1"/>
    <mergeCell ref="AI2:AI3"/>
    <mergeCell ref="B51:AO51"/>
    <mergeCell ref="B59:AO59"/>
    <mergeCell ref="B67:AO67"/>
    <mergeCell ref="B75:AO75"/>
    <mergeCell ref="B83:AO83"/>
    <mergeCell ref="B91:AO91"/>
    <mergeCell ref="B43:AO43"/>
    <mergeCell ref="C68:AP68"/>
  </mergeCells>
  <conditionalFormatting sqref="C99:AO99">
    <cfRule type="colorScale" priority="3">
      <colorScale>
        <cfvo type="min"/>
        <cfvo type="max"/>
        <color theme="0"/>
        <color rgb="FFFF0000"/>
      </colorScale>
    </cfRule>
    <cfRule type="cellIs" dxfId="2" priority="2" operator="greaterThan">
      <formula>0</formula>
    </cfRule>
  </conditionalFormatting>
  <conditionalFormatting sqref="AP93:AP98 AP85:AP90 AP77:AP82 AP69:AP74 AP61:AP66 AP53:AP58 AP45:AP50 AP37:AP42 AP29:AP34 AP21:AP26 AP13:AP18 AP5:AP10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E46"/>
  <sheetViews>
    <sheetView showZeros="0" tabSelected="1" workbookViewId="0">
      <selection activeCell="C6" sqref="C6"/>
    </sheetView>
  </sheetViews>
  <sheetFormatPr baseColWidth="10" defaultRowHeight="15" x14ac:dyDescent="0.25"/>
  <cols>
    <col min="2" max="2" width="33.42578125" customWidth="1"/>
    <col min="3" max="5" width="30.7109375" customWidth="1"/>
  </cols>
  <sheetData>
    <row r="4" spans="2:5" ht="15.75" thickBot="1" x14ac:dyDescent="0.3"/>
    <row r="5" spans="2:5" ht="15.75" thickBot="1" x14ac:dyDescent="0.3">
      <c r="B5" s="171" t="s">
        <v>147</v>
      </c>
      <c r="C5" s="50" t="s">
        <v>135</v>
      </c>
      <c r="D5" s="166" t="s">
        <v>150</v>
      </c>
      <c r="E5" s="167"/>
    </row>
    <row r="6" spans="2:5" ht="15.75" thickBot="1" x14ac:dyDescent="0.3">
      <c r="B6" s="172" t="s">
        <v>148</v>
      </c>
      <c r="C6" s="50" t="s">
        <v>129</v>
      </c>
      <c r="D6" s="173" t="s">
        <v>152</v>
      </c>
      <c r="E6" s="174" t="s">
        <v>149</v>
      </c>
    </row>
    <row r="7" spans="2:5" ht="15.75" thickBot="1" x14ac:dyDescent="0.3">
      <c r="B7" s="164"/>
      <c r="C7" s="169"/>
      <c r="D7" s="168"/>
      <c r="E7" s="165"/>
    </row>
    <row r="8" spans="2:5" x14ac:dyDescent="0.25">
      <c r="B8" s="107"/>
      <c r="C8" s="108"/>
      <c r="D8" s="51" t="str">
        <f ca="1">IF(OFFSET(Feuil3!$B$1,frm_1+frm_2+1,ROW()-7)=1,OFFSET(Feuil3!$B$3,-1,ROW()-7),"")</f>
        <v/>
      </c>
      <c r="E8" s="54" t="str">
        <f ca="1">IF(OFFSET(Feuil3!$B$1,frm_1+frm_2+1,ROW()-7)=1,OFFSET(Feuil3!$B$3,0,ROW()-7),"")</f>
        <v/>
      </c>
    </row>
    <row r="9" spans="2:5" x14ac:dyDescent="0.25">
      <c r="B9" s="109"/>
      <c r="C9" s="110"/>
      <c r="D9" s="170" t="str">
        <f ca="1">IF(OFFSET(Feuil3!$B$1,frm_1+frm_2+1,ROW()-7)=1,OFFSET(Feuil3!$B$3,-1,ROW()-7),"")</f>
        <v/>
      </c>
      <c r="E9" s="56" t="str">
        <f ca="1">IF(OFFSET(Feuil3!$B$1,frm_1+frm_2+1,ROW()-7)=1,OFFSET(Feuil3!$B$3,0,ROW()-7),"")</f>
        <v/>
      </c>
    </row>
    <row r="10" spans="2:5" x14ac:dyDescent="0.25">
      <c r="B10" s="109"/>
      <c r="C10" s="110"/>
      <c r="D10" s="52" t="str">
        <f ca="1">IF(OFFSET(Feuil3!$B$1,frm_1+frm_2+1,ROW()-7)=1,OFFSET(Feuil3!$B$3,-1,ROW()-7),"")</f>
        <v/>
      </c>
      <c r="E10" s="56" t="str">
        <f ca="1">IF(OFFSET(Feuil3!$B$1,frm_1+frm_2+1,ROW()-7)=1,OFFSET(Feuil3!$B$3,0,ROW()-7),"")</f>
        <v/>
      </c>
    </row>
    <row r="11" spans="2:5" x14ac:dyDescent="0.25">
      <c r="B11" s="109"/>
      <c r="C11" s="110"/>
      <c r="D11" s="52" t="str">
        <f ca="1">IF(OFFSET(Feuil3!$B$1,frm_1+frm_2+1,ROW()-7)=1,OFFSET(Feuil3!$B$3,-1,ROW()-7),"")</f>
        <v/>
      </c>
      <c r="E11" s="56" t="str">
        <f ca="1">IF(OFFSET(Feuil3!$B$1,frm_1+frm_2+1,ROW()-7)=1,OFFSET(Feuil3!$B$3,0,ROW()-7),"")</f>
        <v/>
      </c>
    </row>
    <row r="12" spans="2:5" x14ac:dyDescent="0.25">
      <c r="B12" s="109"/>
      <c r="C12" s="110"/>
      <c r="D12" s="52" t="str">
        <f ca="1">IF(OFFSET(Feuil3!$B$1,frm_1+frm_2+1,ROW()-7)=1,OFFSET(Feuil3!$B$3,-1,ROW()-7),"")</f>
        <v/>
      </c>
      <c r="E12" s="56" t="str">
        <f ca="1">IF(OFFSET(Feuil3!$B$1,frm_1+frm_2+1,ROW()-7)=1,OFFSET(Feuil3!$B$3,0,ROW()-7),"")</f>
        <v/>
      </c>
    </row>
    <row r="13" spans="2:5" ht="30" x14ac:dyDescent="0.25">
      <c r="B13" s="109"/>
      <c r="C13" s="110"/>
      <c r="D13" s="52" t="str">
        <f ca="1">IF(OFFSET(Feuil3!$B$1,frm_1+frm_2+1,ROW()-7)=1,OFFSET(Feuil3!$B$3,-1,ROW()-7),"")</f>
        <v/>
      </c>
      <c r="E13" s="56" t="str">
        <f ca="1">IF(OFFSET(Feuil3!$B$1,frm_1+frm_2+1,ROW()-7)=1,OFFSET(Feuil3!$B$3,0,ROW()-7),"")</f>
        <v/>
      </c>
    </row>
    <row r="14" spans="2:5" ht="30" x14ac:dyDescent="0.25">
      <c r="B14" s="109"/>
      <c r="C14" s="110"/>
      <c r="D14" s="52" t="str">
        <f ca="1">IF(OFFSET(Feuil3!$B$1,frm_1+frm_2+1,ROW()-7)=1,OFFSET(Feuil3!$B$3,-1,ROW()-7),"")</f>
        <v/>
      </c>
      <c r="E14" s="56" t="str">
        <f ca="1">IF(OFFSET(Feuil3!$B$1,frm_1+frm_2+1,ROW()-7)=1,OFFSET(Feuil3!$B$3,0,ROW()-7),"")</f>
        <v/>
      </c>
    </row>
    <row r="15" spans="2:5" x14ac:dyDescent="0.25">
      <c r="B15" s="109"/>
      <c r="C15" s="110"/>
      <c r="D15" s="52" t="str">
        <f ca="1">IF(OFFSET(Feuil3!$B$1,frm_1+frm_2+1,ROW()-7)=1,OFFSET(Feuil3!$B$3,-1,ROW()-7),"")</f>
        <v/>
      </c>
      <c r="E15" s="56" t="str">
        <f ca="1">IF(OFFSET(Feuil3!$B$1,frm_1+frm_2+1,ROW()-7)=1,OFFSET(Feuil3!$B$3,0,ROW()-7),"")</f>
        <v/>
      </c>
    </row>
    <row r="16" spans="2:5" x14ac:dyDescent="0.25">
      <c r="B16" s="109"/>
      <c r="C16" s="110"/>
      <c r="D16" s="52" t="str">
        <f ca="1">IF(OFFSET(Feuil3!$B$1,frm_1+frm_2+1,ROW()-7)=1,OFFSET(Feuil3!$B$3,-1,ROW()-7),"")</f>
        <v/>
      </c>
      <c r="E16" s="56" t="str">
        <f ca="1">IF(OFFSET(Feuil3!$B$1,frm_1+frm_2+1,ROW()-7)=1,OFFSET(Feuil3!$B$3,0,ROW()-7),"")</f>
        <v/>
      </c>
    </row>
    <row r="17" spans="2:5" x14ac:dyDescent="0.25">
      <c r="B17" s="109"/>
      <c r="C17" s="110"/>
      <c r="D17" s="52" t="str">
        <f ca="1">IF(OFFSET(Feuil3!$B$1,frm_1+frm_2+1,ROW()-7)=1,OFFSET(Feuil3!$B$3,-1,ROW()-7),"")</f>
        <v/>
      </c>
      <c r="E17" s="56" t="str">
        <f ca="1">IF(OFFSET(Feuil3!$B$1,frm_1+frm_2+1,ROW()-7)=1,OFFSET(Feuil3!$B$3,0,ROW()-7),"")</f>
        <v/>
      </c>
    </row>
    <row r="18" spans="2:5" x14ac:dyDescent="0.25">
      <c r="B18" s="109"/>
      <c r="C18" s="110"/>
      <c r="D18" s="52" t="str">
        <f ca="1">IF(OFFSET(Feuil3!$B$1,frm_1+frm_2+1,ROW()-7)=1,OFFSET(Feuil3!$B$3,-1,ROW()-7),"")</f>
        <v/>
      </c>
      <c r="E18" s="56" t="str">
        <f ca="1">IF(OFFSET(Feuil3!$B$1,frm_1+frm_2+1,ROW()-7)=1,OFFSET(Feuil3!$B$3,0,ROW()-7),"")</f>
        <v/>
      </c>
    </row>
    <row r="19" spans="2:5" ht="30" x14ac:dyDescent="0.25">
      <c r="B19" s="109"/>
      <c r="C19" s="110"/>
      <c r="D19" s="52" t="str">
        <f ca="1">IF(OFFSET(Feuil3!$B$1,frm_1+frm_2+1,ROW()-7)=1,OFFSET(Feuil3!$B$3,-1,ROW()-7),"")</f>
        <v xml:space="preserve">présence d'un boitier rouge avec clé OCG/ entrée </v>
      </c>
      <c r="E19" s="56">
        <f ca="1">IF(OFFSET(Feuil3!$B$1,frm_1+frm_2+1,ROW()-7)=1,OFFSET(Feuil3!$B$3,0,ROW()-7),"")</f>
        <v>0</v>
      </c>
    </row>
    <row r="20" spans="2:5" x14ac:dyDescent="0.25">
      <c r="B20" s="109"/>
      <c r="C20" s="110"/>
      <c r="D20" s="52" t="str">
        <f ca="1">IF(OFFSET(Feuil3!$B$1,frm_1+frm_2+1,ROW()-7)=1,OFFSET(Feuil3!$B$3,-1,ROW()-7),"")</f>
        <v/>
      </c>
      <c r="E20" s="56" t="str">
        <f ca="1">IF(OFFSET(Feuil3!$B$1,frm_1+frm_2+1,ROW()-7)=1,OFFSET(Feuil3!$B$3,0,ROW()-7),"")</f>
        <v/>
      </c>
    </row>
    <row r="21" spans="2:5" x14ac:dyDescent="0.25">
      <c r="B21" s="109"/>
      <c r="C21" s="110"/>
      <c r="D21" s="52" t="str">
        <f ca="1">IF(OFFSET(Feuil3!$B$1,frm_1+frm_2+1,ROW()-7)=1,OFFSET(Feuil3!$B$3,-1,ROW()-7),"")</f>
        <v/>
      </c>
      <c r="E21" s="56" t="str">
        <f ca="1">IF(OFFSET(Feuil3!$B$1,frm_1+frm_2+1,ROW()-7)=1,OFFSET(Feuil3!$B$3,0,ROW()-7),"")</f>
        <v/>
      </c>
    </row>
    <row r="22" spans="2:5" ht="30" x14ac:dyDescent="0.25">
      <c r="B22" s="109"/>
      <c r="C22" s="110"/>
      <c r="D22" s="52" t="str">
        <f ca="1">IF(OFFSET(Feuil3!$B$1,frm_1+frm_2+1,ROW()-7)=1,OFFSET(Feuil3!$B$3,-1,ROW()-7),"")</f>
        <v>Mitigeur PORCHER monotrou  série OKYRIS 2</v>
      </c>
      <c r="E22" s="56" t="str">
        <f ca="1">IF(OFFSET(Feuil3!$B$1,frm_1+frm_2+1,ROW()-7)=1,OFFSET(Feuil3!$B$3,0,ROW()-7),"")</f>
        <v>avec limitateur de débit</v>
      </c>
    </row>
    <row r="23" spans="2:5" x14ac:dyDescent="0.25">
      <c r="B23" s="109"/>
      <c r="C23" s="110"/>
      <c r="D23" s="52">
        <f ca="1">IF(OFFSET(Feuil3!$B$1,frm_1+frm_2+1,ROW()-7)=1,OFFSET(Feuil3!$B$3,-1,ROW()-7),"")</f>
        <v>0</v>
      </c>
      <c r="E23" s="56" t="str">
        <f ca="1">IF(OFFSET(Feuil3!$B$1,frm_1+frm_2+1,ROW()-7)=1,OFFSET(Feuil3!$B$3,0,ROW()-7),"")</f>
        <v>avec limitateur de températeur</v>
      </c>
    </row>
    <row r="24" spans="2:5" x14ac:dyDescent="0.25">
      <c r="B24" s="109"/>
      <c r="C24" s="110"/>
      <c r="D24" s="52" t="str">
        <f ca="1">IF(OFFSET(Feuil3!$B$1,frm_1+frm_2+1,ROW()-7)=1,OFFSET(Feuil3!$B$3,-1,ROW()-7),"")</f>
        <v>robinet sous lave vaisselle</v>
      </c>
      <c r="E24" s="56">
        <f ca="1">IF(OFFSET(Feuil3!$B$1,frm_1+frm_2+1,ROW()-7)=1,OFFSET(Feuil3!$B$3,0,ROW()-7),"")</f>
        <v>0</v>
      </c>
    </row>
    <row r="25" spans="2:5" x14ac:dyDescent="0.25">
      <c r="B25" s="109"/>
      <c r="C25" s="110"/>
      <c r="D25" s="52" t="str">
        <f ca="1">IF(OFFSET(Feuil3!$B$1,frm_1+frm_2+1,ROW()-7)=1,OFFSET(Feuil3!$B$3,-1,ROW()-7),"")</f>
        <v>meuble sous évier</v>
      </c>
      <c r="E25" s="56" t="str">
        <f ca="1">IF(OFFSET(Feuil3!$B$1,frm_1+frm_2+1,ROW()-7)=1,OFFSET(Feuil3!$B$3,0,ROW()-7),"")</f>
        <v>3 portes 120/60</v>
      </c>
    </row>
    <row r="26" spans="2:5" x14ac:dyDescent="0.25">
      <c r="B26" s="109"/>
      <c r="C26" s="110"/>
      <c r="D26" s="52" t="str">
        <f ca="1">IF(OFFSET(Feuil3!$B$1,frm_1+frm_2+1,ROW()-7)=1,OFFSET(Feuil3!$B$3,-1,ROW()-7),"")</f>
        <v>meuble bas</v>
      </c>
      <c r="E26" s="56">
        <f ca="1">IF(OFFSET(Feuil3!$B$1,frm_1+frm_2+1,ROW()-7)=1,OFFSET(Feuil3!$B$3,0,ROW()-7),"")</f>
        <v>0</v>
      </c>
    </row>
    <row r="27" spans="2:5" x14ac:dyDescent="0.25">
      <c r="B27" s="109"/>
      <c r="C27" s="110"/>
      <c r="D27" s="52" t="str">
        <f ca="1">IF(OFFSET(Feuil3!$B$1,frm_1+frm_2+1,ROW()-7)=1,OFFSET(Feuil3!$B$3,-1,ROW()-7),"")</f>
        <v>Plan vasque</v>
      </c>
      <c r="E27" s="56">
        <f ca="1">IF(OFFSET(Feuil3!$B$1,frm_1+frm_2+1,ROW()-7)=1,OFFSET(Feuil3!$B$3,0,ROW()-7),"")</f>
        <v>0</v>
      </c>
    </row>
    <row r="28" spans="2:5" x14ac:dyDescent="0.25">
      <c r="B28" s="109"/>
      <c r="C28" s="110"/>
      <c r="D28" s="52" t="str">
        <f ca="1">IF(OFFSET(Feuil3!$B$1,frm_1+frm_2+1,ROW()-7)=1,OFFSET(Feuil3!$B$3,-1,ROW()-7),"")</f>
        <v>Mitigeur</v>
      </c>
      <c r="E28" s="56">
        <f ca="1">IF(OFFSET(Feuil3!$B$1,frm_1+frm_2+1,ROW()-7)=1,OFFSET(Feuil3!$B$3,0,ROW()-7),"")</f>
        <v>0</v>
      </c>
    </row>
    <row r="29" spans="2:5" x14ac:dyDescent="0.25">
      <c r="B29" s="109"/>
      <c r="C29" s="110"/>
      <c r="D29" s="52" t="str">
        <f ca="1">IF(OFFSET(Feuil3!$B$1,frm_1+frm_2+1,ROW()-7)=1,OFFSET(Feuil3!$B$3,-1,ROW()-7),"")</f>
        <v>miroir</v>
      </c>
      <c r="E29" s="56">
        <f ca="1">IF(OFFSET(Feuil3!$B$1,frm_1+frm_2+1,ROW()-7)=1,OFFSET(Feuil3!$B$3,0,ROW()-7),"")</f>
        <v>0</v>
      </c>
    </row>
    <row r="30" spans="2:5" x14ac:dyDescent="0.25">
      <c r="B30" s="109"/>
      <c r="C30" s="110"/>
      <c r="D30" s="52" t="str">
        <f ca="1">IF(OFFSET(Feuil3!$B$1,frm_1+frm_2+1,ROW()-7)=1,OFFSET(Feuil3!$B$3,-1,ROW()-7),"")</f>
        <v/>
      </c>
      <c r="E30" s="56" t="str">
        <f ca="1">IF(OFFSET(Feuil3!$B$1,frm_1+frm_2+1,ROW()-7)=1,OFFSET(Feuil3!$B$3,0,ROW()-7),"")</f>
        <v/>
      </c>
    </row>
    <row r="31" spans="2:5" x14ac:dyDescent="0.25">
      <c r="B31" s="109"/>
      <c r="C31" s="110"/>
      <c r="D31" s="52" t="str">
        <f ca="1">IF(OFFSET(Feuil3!$B$1,frm_1+frm_2+1,ROW()-7)=1,OFFSET(Feuil3!$B$3,-1,ROW()-7),"")</f>
        <v/>
      </c>
      <c r="E31" s="56" t="str">
        <f ca="1">IF(OFFSET(Feuil3!$B$1,frm_1+frm_2+1,ROW()-7)=1,OFFSET(Feuil3!$B$3,0,ROW()-7),"")</f>
        <v/>
      </c>
    </row>
    <row r="32" spans="2:5" x14ac:dyDescent="0.25">
      <c r="B32" s="109"/>
      <c r="C32" s="110"/>
      <c r="D32" s="52" t="str">
        <f ca="1">IF(OFFSET(Feuil3!$B$1,frm_1+frm_2+1,ROW()-7)=1,OFFSET(Feuil3!$B$3,-1,ROW()-7),"")</f>
        <v/>
      </c>
      <c r="E32" s="56" t="str">
        <f ca="1">IF(OFFSET(Feuil3!$B$1,frm_1+frm_2+1,ROW()-7)=1,OFFSET(Feuil3!$B$3,0,ROW()-7),"")</f>
        <v/>
      </c>
    </row>
    <row r="33" spans="2:5" x14ac:dyDescent="0.25">
      <c r="B33" s="109"/>
      <c r="C33" s="110"/>
      <c r="D33" s="52" t="str">
        <f ca="1">IF(OFFSET(Feuil3!$B$1,frm_1+frm_2+1,ROW()-7)=1,OFFSET(Feuil3!$B$3,-1,ROW()-7),"")</f>
        <v/>
      </c>
      <c r="E33" s="56" t="str">
        <f ca="1">IF(OFFSET(Feuil3!$B$1,frm_1+frm_2+1,ROW()-7)=1,OFFSET(Feuil3!$B$3,0,ROW()-7),"")</f>
        <v/>
      </c>
    </row>
    <row r="34" spans="2:5" x14ac:dyDescent="0.25">
      <c r="B34" s="109"/>
      <c r="C34" s="110"/>
      <c r="D34" s="52" t="str">
        <f ca="1">IF(OFFSET(Feuil3!$B$1,frm_1+frm_2+1,ROW()-7)=1,OFFSET(Feuil3!$B$3,-1,ROW()-7),"")</f>
        <v/>
      </c>
      <c r="E34" s="56" t="str">
        <f ca="1">IF(OFFSET(Feuil3!$B$1,frm_1+frm_2+1,ROW()-7)=1,OFFSET(Feuil3!$B$3,0,ROW()-7),"")</f>
        <v/>
      </c>
    </row>
    <row r="35" spans="2:5" x14ac:dyDescent="0.25">
      <c r="B35" s="109"/>
      <c r="C35" s="110"/>
      <c r="D35" s="52" t="str">
        <f ca="1">IF(OFFSET(Feuil3!$B$1,frm_1+frm_2+1,ROW()-7)=1,OFFSET(Feuil3!$B$3,-1,ROW()-7),"")</f>
        <v/>
      </c>
      <c r="E35" s="56" t="str">
        <f ca="1">IF(OFFSET(Feuil3!$B$1,frm_1+frm_2+1,ROW()-7)=1,OFFSET(Feuil3!$B$3,0,ROW()-7),"")</f>
        <v/>
      </c>
    </row>
    <row r="36" spans="2:5" x14ac:dyDescent="0.25">
      <c r="B36" s="109"/>
      <c r="C36" s="110"/>
      <c r="D36" s="52" t="str">
        <f ca="1">IF(OFFSET(Feuil3!$B$1,frm_1+frm_2+1,ROW()-7)=1,OFFSET(Feuil3!$B$3,-1,ROW()-7),"")</f>
        <v/>
      </c>
      <c r="E36" s="56" t="str">
        <f ca="1">IF(OFFSET(Feuil3!$B$1,frm_1+frm_2+1,ROW()-7)=1,OFFSET(Feuil3!$B$3,0,ROW()-7),"")</f>
        <v/>
      </c>
    </row>
    <row r="37" spans="2:5" x14ac:dyDescent="0.25">
      <c r="B37" s="109"/>
      <c r="C37" s="110"/>
      <c r="D37" s="52" t="str">
        <f ca="1">IF(OFFSET(Feuil3!$B$1,frm_1+frm_2+1,ROW()-7)=1,OFFSET(Feuil3!$B$3,-1,ROW()-7),"")</f>
        <v/>
      </c>
      <c r="E37" s="56" t="str">
        <f ca="1">IF(OFFSET(Feuil3!$B$1,frm_1+frm_2+1,ROW()-7)=1,OFFSET(Feuil3!$B$3,0,ROW()-7),"")</f>
        <v/>
      </c>
    </row>
    <row r="38" spans="2:5" x14ac:dyDescent="0.25">
      <c r="B38" s="109"/>
      <c r="C38" s="110"/>
      <c r="D38" s="52" t="str">
        <f ca="1">IF(OFFSET(Feuil3!$B$1,frm_1+frm_2+1,ROW()-7)=1,OFFSET(Feuil3!$B$3,-1,ROW()-7),"")</f>
        <v/>
      </c>
      <c r="E38" s="56" t="str">
        <f ca="1">IF(OFFSET(Feuil3!$B$1,frm_1+frm_2+1,ROW()-7)=1,OFFSET(Feuil3!$B$3,0,ROW()-7),"")</f>
        <v/>
      </c>
    </row>
    <row r="39" spans="2:5" x14ac:dyDescent="0.25">
      <c r="B39" s="109"/>
      <c r="C39" s="110"/>
      <c r="D39" s="52" t="str">
        <f ca="1">IF(OFFSET(Feuil3!$B$1,frm_1+frm_2+1,ROW()-7)=1,OFFSET(Feuil3!$B$3,-1,ROW()-7),"")</f>
        <v/>
      </c>
      <c r="E39" s="56" t="str">
        <f ca="1">IF(OFFSET(Feuil3!$B$1,frm_1+frm_2+1,ROW()-7)=1,OFFSET(Feuil3!$B$3,0,ROW()-7),"")</f>
        <v/>
      </c>
    </row>
    <row r="40" spans="2:5" x14ac:dyDescent="0.25">
      <c r="B40" s="109"/>
      <c r="C40" s="110"/>
      <c r="D40" s="52" t="str">
        <f ca="1">IF(OFFSET(Feuil3!$B$1,frm_1+frm_2+1,ROW()-7)=1,OFFSET(Feuil3!$B$3,-1,ROW()-7),"")</f>
        <v/>
      </c>
      <c r="E40" s="56" t="str">
        <f ca="1">IF(OFFSET(Feuil3!$B$1,frm_1+frm_2+1,ROW()-7)=1,OFFSET(Feuil3!$B$3,0,ROW()-7),"")</f>
        <v/>
      </c>
    </row>
    <row r="41" spans="2:5" x14ac:dyDescent="0.25">
      <c r="B41" s="109"/>
      <c r="C41" s="110"/>
      <c r="D41" s="52" t="str">
        <f ca="1">IF(OFFSET(Feuil3!$B$1,frm_1+frm_2+1,ROW()-7)=1,OFFSET(Feuil3!$B$3,-1,ROW()-7),"")</f>
        <v/>
      </c>
      <c r="E41" s="56" t="str">
        <f ca="1">IF(OFFSET(Feuil3!$B$1,frm_1+frm_2+1,ROW()-7)=1,OFFSET(Feuil3!$B$3,0,ROW()-7),"")</f>
        <v/>
      </c>
    </row>
    <row r="42" spans="2:5" x14ac:dyDescent="0.25">
      <c r="B42" s="109"/>
      <c r="C42" s="110"/>
      <c r="D42" s="52" t="str">
        <f ca="1">IF(OFFSET(Feuil3!$B$1,frm_1+frm_2+1,ROW()-7)=1,OFFSET(Feuil3!$B$3,-1,ROW()-7),"")</f>
        <v/>
      </c>
      <c r="E42" s="56" t="str">
        <f ca="1">IF(OFFSET(Feuil3!$B$1,frm_1+frm_2+1,ROW()-7)=1,OFFSET(Feuil3!$B$3,0,ROW()-7),"")</f>
        <v/>
      </c>
    </row>
    <row r="43" spans="2:5" x14ac:dyDescent="0.25">
      <c r="B43" s="109"/>
      <c r="C43" s="110"/>
      <c r="D43" s="52" t="str">
        <f ca="1">IF(OFFSET(Feuil3!$B$1,frm_1+frm_2+1,ROW()-7)=1,OFFSET(Feuil3!$B$3,-1,ROW()-7),"")</f>
        <v/>
      </c>
      <c r="E43" s="56" t="str">
        <f ca="1">IF(OFFSET(Feuil3!$B$1,frm_1+frm_2+1,ROW()-7)=1,OFFSET(Feuil3!$B$3,0,ROW()-7),"")</f>
        <v/>
      </c>
    </row>
    <row r="44" spans="2:5" x14ac:dyDescent="0.25">
      <c r="B44" s="109"/>
      <c r="C44" s="110"/>
      <c r="D44" s="52" t="str">
        <f ca="1">IF(OFFSET(Feuil3!$B$1,frm_1+frm_2+1,ROW()-7)=1,OFFSET(Feuil3!$B$3,-1,ROW()-7),"")</f>
        <v/>
      </c>
      <c r="E44" s="56" t="str">
        <f ca="1">IF(OFFSET(Feuil3!$B$1,frm_1+frm_2+1,ROW()-7)=1,OFFSET(Feuil3!$B$3,0,ROW()-7),"")</f>
        <v/>
      </c>
    </row>
    <row r="45" spans="2:5" x14ac:dyDescent="0.25">
      <c r="B45" s="109"/>
      <c r="C45" s="110"/>
      <c r="D45" s="52" t="str">
        <f ca="1">IF(OFFSET(Feuil3!$B$1,frm_1+frm_2+1,ROW()-7)=1,OFFSET(Feuil3!$B$3,-1,ROW()-7),"")</f>
        <v/>
      </c>
      <c r="E45" s="56" t="str">
        <f ca="1">IF(OFFSET(Feuil3!$B$1,frm_1+frm_2+1,ROW()-7)=1,OFFSET(Feuil3!$B$3,0,ROW()-7),"")</f>
        <v/>
      </c>
    </row>
    <row r="46" spans="2:5" ht="15.75" thickBot="1" x14ac:dyDescent="0.3">
      <c r="B46" s="111"/>
      <c r="C46" s="112"/>
      <c r="D46" s="53" t="str">
        <f ca="1">IF(OFFSET(Feuil3!$B$1,frm_1+frm_2+1,ROW()-7)=1,OFFSET(Feuil3!$B$3,-1,ROW()-7),"")</f>
        <v>réservoir de chasse</v>
      </c>
      <c r="E46" s="55">
        <f ca="1">IF(OFFSET(Feuil3!$B$1,frm_1+frm_2+1,ROW()-7)=1,OFFSET(Feuil3!$B$3,0,ROW()-7),"")</f>
        <v>0</v>
      </c>
    </row>
  </sheetData>
  <mergeCells count="3">
    <mergeCell ref="D5:E5"/>
    <mergeCell ref="B7:E7"/>
    <mergeCell ref="B8:C46"/>
  </mergeCells>
  <dataValidations count="4">
    <dataValidation type="list" allowBlank="1" showInputMessage="1" showErrorMessage="1" sqref="A3">
      <formula1>INDIRECT($A$3)</formula1>
    </dataValidation>
    <dataValidation type="list" allowBlank="1" showInputMessage="1" showErrorMessage="1" sqref="C5">
      <formula1>adresse</formula1>
    </dataValidation>
    <dataValidation type="list" allowBlank="1" showInputMessage="1" showErrorMessage="1" sqref="C6">
      <formula1>INDIRECT(C5)</formula1>
    </dataValidation>
    <dataValidation allowBlank="1" showInputMessage="1" sqref="D6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Feuil4!$B$1:$C$1</xm:f>
          </x14:formula1>
          <xm:sqref>C4</xm:sqref>
        </x14:dataValidation>
        <x14:dataValidation type="list" allowBlank="1" showInputMessage="1" showErrorMessage="1">
          <x14:formula1>
            <xm:f>Feuil4!$B$1:$M$1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Feuil1</vt:lpstr>
      <vt:lpstr>Feuil4</vt:lpstr>
      <vt:lpstr>Feuil3</vt:lpstr>
      <vt:lpstr>Feuil5</vt:lpstr>
      <vt:lpstr>_2_rue_du_Langenberg</vt:lpstr>
      <vt:lpstr>_3_rue_du_Langenberg</vt:lpstr>
      <vt:lpstr>_4_rue_du_Langenberg</vt:lpstr>
      <vt:lpstr>adresse</vt:lpstr>
      <vt:lpstr>rue_du_Langenberg_1</vt:lpstr>
      <vt:lpstr>rue_du_Langenberg_10</vt:lpstr>
      <vt:lpstr>rue_du_Langenberg_11</vt:lpstr>
      <vt:lpstr>rue_du_Langenberg_12</vt:lpstr>
      <vt:lpstr>rue_du_Langenberg_13</vt:lpstr>
      <vt:lpstr>rue_du_Langenberg_14</vt:lpstr>
      <vt:lpstr>rue_du_Langenberg_17</vt:lpstr>
      <vt:lpstr>rue_du_Langenberg_2</vt:lpstr>
      <vt:lpstr>rue_du_Langenberg_3</vt:lpstr>
      <vt:lpstr>rue_du_Langenberg_4</vt:lpstr>
      <vt:lpstr>rue_du_Langenberg_7</vt:lpstr>
      <vt:lpstr>rue_du_Langenberg_9</vt:lpstr>
    </vt:vector>
  </TitlesOfParts>
  <Company>Groupe SNI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CHINY Guillaume</dc:creator>
  <cp:lastModifiedBy>CHINY Guillaume</cp:lastModifiedBy>
  <cp:lastPrinted>2013-11-07T15:18:47Z</cp:lastPrinted>
  <dcterms:created xsi:type="dcterms:W3CDTF">2013-11-07T10:07:36Z</dcterms:created>
  <dcterms:modified xsi:type="dcterms:W3CDTF">2013-11-27T08:05:22Z</dcterms:modified>
</cp:coreProperties>
</file>