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925" yWindow="1020" windowWidth="19965" windowHeight="11640" tabRatio="816" activeTab="1"/>
  </bookViews>
  <sheets>
    <sheet name="Base de données" sheetId="1" r:id="rId1"/>
    <sheet name="A commander" sheetId="2" r:id="rId2"/>
    <sheet name="Bon de commande" sheetId="3" r:id="rId3"/>
    <sheet name="Chemins d'acces fichiers" sheetId="4" r:id="rId4"/>
  </sheets>
  <definedNames>
    <definedName name="_xlnm._FilterDatabase" localSheetId="0" hidden="1">'Base de données'!$A$2:$I$118</definedName>
  </definedNames>
  <calcPr calcId="145621"/>
  <fileRecoveryPr repairLoad="1"/>
</workbook>
</file>

<file path=xl/calcChain.xml><?xml version="1.0" encoding="utf-8"?>
<calcChain xmlns="http://schemas.openxmlformats.org/spreadsheetml/2006/main">
  <c r="E5" i="1" l="1"/>
  <c r="E4" i="1"/>
  <c r="E26" i="3" l="1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27" i="3" s="1"/>
  <c r="E28" i="3" l="1"/>
  <c r="E29" i="3" s="1"/>
</calcChain>
</file>

<file path=xl/comments1.xml><?xml version="1.0" encoding="utf-8"?>
<comments xmlns="http://schemas.openxmlformats.org/spreadsheetml/2006/main">
  <authors>
    <author>Guy Blancher</author>
  </authors>
  <commentList>
    <comment ref="D4" authorId="0">
      <text>
        <r>
          <rPr>
            <sz val="9"/>
            <color indexed="81"/>
            <rFont val="Tahoma"/>
            <family val="2"/>
          </rPr>
          <t xml:space="preserve">pour reconstituer le stock
</t>
        </r>
      </text>
    </comment>
  </commentList>
</comments>
</file>

<file path=xl/sharedStrings.xml><?xml version="1.0" encoding="utf-8"?>
<sst xmlns="http://schemas.openxmlformats.org/spreadsheetml/2006/main" count="805" uniqueCount="233">
  <si>
    <t>Reference</t>
  </si>
  <si>
    <t>Designation</t>
  </si>
  <si>
    <t>Fournisseur</t>
  </si>
  <si>
    <t>Etat du stock</t>
  </si>
  <si>
    <t>Stock mini</t>
  </si>
  <si>
    <t>Prix</t>
  </si>
  <si>
    <t>Liste des produits à commander</t>
  </si>
  <si>
    <t>Désignation</t>
  </si>
  <si>
    <t>Référence</t>
  </si>
  <si>
    <t>BON DE COMMANDE SIMPLIFIE</t>
  </si>
  <si>
    <t>Date:</t>
  </si>
  <si>
    <t>Quantité</t>
  </si>
  <si>
    <t>Prix unitaire</t>
  </si>
  <si>
    <t>Prix total HT</t>
  </si>
  <si>
    <t>HT (euros)</t>
  </si>
  <si>
    <t>TVA 19,6%</t>
  </si>
  <si>
    <t>TTC (euros)</t>
  </si>
  <si>
    <t>Fournisseur:</t>
  </si>
  <si>
    <t>Q à commander</t>
  </si>
  <si>
    <t>PU</t>
  </si>
  <si>
    <t>T3669-00M-001</t>
  </si>
  <si>
    <t>T3669-00M-016</t>
  </si>
  <si>
    <t>T3669-00M-007</t>
  </si>
  <si>
    <t>T3669-00M-002</t>
  </si>
  <si>
    <t>T3669-00M-018</t>
  </si>
  <si>
    <t>T3669-00M-017</t>
  </si>
  <si>
    <t>T3669-00M-015</t>
  </si>
  <si>
    <t>T3669-00M-019</t>
  </si>
  <si>
    <t>T3669-00M-014</t>
  </si>
  <si>
    <t>T3669-00M-020</t>
  </si>
  <si>
    <t>T3669-00M-012</t>
  </si>
  <si>
    <t>T3669-00M-013</t>
  </si>
  <si>
    <t>T3669-00M-008</t>
  </si>
  <si>
    <t>T3669-00M-009</t>
  </si>
  <si>
    <t>T3669-02M-103</t>
  </si>
  <si>
    <t>T3669-03M-103</t>
  </si>
  <si>
    <t>T3669-04M-103</t>
  </si>
  <si>
    <t>T3669-05M-103</t>
  </si>
  <si>
    <t>T3669-06M-103</t>
  </si>
  <si>
    <t>T3669-00M-024</t>
  </si>
  <si>
    <t>T3669-07M-123</t>
  </si>
  <si>
    <t>T3669-07M-103</t>
  </si>
  <si>
    <t>T3669-07M-125</t>
  </si>
  <si>
    <t>T3669-08M-123</t>
  </si>
  <si>
    <t>T3669-08M-103</t>
  </si>
  <si>
    <t>BLOC INFERIEUR</t>
  </si>
  <si>
    <t>BRIDE</t>
  </si>
  <si>
    <t>ELEVATEUR</t>
  </si>
  <si>
    <t>CHANDELLE INFERIEUR</t>
  </si>
  <si>
    <t>PLAQUE PORTE OUTIL</t>
  </si>
  <si>
    <t>CALE DE CHOC SUPERIEUR</t>
  </si>
  <si>
    <t>CORPS SUPERIEUR</t>
  </si>
  <si>
    <t>ECROU BRIDE</t>
  </si>
  <si>
    <t>CALE</t>
  </si>
  <si>
    <t>EJECTEUR</t>
  </si>
  <si>
    <t>CYLINDRE</t>
  </si>
  <si>
    <t>STABILISATEUR</t>
  </si>
  <si>
    <t>TIGE DE STAB</t>
  </si>
  <si>
    <t>CHANDELLE SUPERIEUR</t>
  </si>
  <si>
    <t>PORTE MATRICE</t>
  </si>
  <si>
    <t>ENTRETOISE</t>
  </si>
  <si>
    <t>DECOLLEUR</t>
  </si>
  <si>
    <t>POINCON</t>
  </si>
  <si>
    <t>Embout de stabilisateur</t>
  </si>
  <si>
    <t>CALE DE CHOC BLOC</t>
  </si>
  <si>
    <t>Douille</t>
  </si>
  <si>
    <t>POINCON DE CONFORMATION</t>
  </si>
  <si>
    <t>Centreur</t>
  </si>
  <si>
    <t>T3669-00M-001b</t>
  </si>
  <si>
    <t>Quantité originel</t>
  </si>
  <si>
    <t>Matiere</t>
  </si>
  <si>
    <t>40 Cr Mn Mo 8 + soufre (GLHAX)</t>
  </si>
  <si>
    <t>36 Ni Cr Mo 16</t>
  </si>
  <si>
    <t>Reprise Rabourdin: 644-10-80</t>
  </si>
  <si>
    <t>40 Cr Mn Mo 8 + S (GLHAX)</t>
  </si>
  <si>
    <t>Xc 90</t>
  </si>
  <si>
    <t>40 Cr Mn Mo S 8.6 (GLHAX)</t>
  </si>
  <si>
    <t>90 Mn Cr V 8</t>
  </si>
  <si>
    <t>Cu Zn 33 (LAITON)</t>
  </si>
  <si>
    <t>stub</t>
  </si>
  <si>
    <t>Reprise Rabourdin 625-8-80</t>
  </si>
  <si>
    <t>X 130 W Mo Cr V 06.05.04.04</t>
  </si>
  <si>
    <t>T3669-02M-104</t>
  </si>
  <si>
    <t>MATRICE</t>
  </si>
  <si>
    <t>T3669-03M-104</t>
  </si>
  <si>
    <t>T3669-04M-104</t>
  </si>
  <si>
    <t>T3669-05M-104</t>
  </si>
  <si>
    <t>T3669-06M-104</t>
  </si>
  <si>
    <t>T3669-07M-104</t>
  </si>
  <si>
    <t>T3669-08M-140</t>
  </si>
  <si>
    <t>T3669-08M-104</t>
  </si>
  <si>
    <t>T3669-02M-203</t>
  </si>
  <si>
    <t>T3669-02M-204</t>
  </si>
  <si>
    <t>T3669-02M-303</t>
  </si>
  <si>
    <t>T3669-02M-304</t>
  </si>
  <si>
    <t>T3669-03M-303</t>
  </si>
  <si>
    <t>T3669-03M-304</t>
  </si>
  <si>
    <t>T3669-04M-303</t>
  </si>
  <si>
    <t>T3669-04M-304</t>
  </si>
  <si>
    <t>T3669-05M-303</t>
  </si>
  <si>
    <t>T3669-05M-304</t>
  </si>
  <si>
    <t>T3669-06M-303</t>
  </si>
  <si>
    <t>T3669-06M-304</t>
  </si>
  <si>
    <t>T3669-07M-303</t>
  </si>
  <si>
    <t>T3669-07M-304</t>
  </si>
  <si>
    <t>T3669-08M-303</t>
  </si>
  <si>
    <t>T3669-08M-304</t>
  </si>
  <si>
    <t>T3669-07M-323</t>
  </si>
  <si>
    <t>T3669-08M-323</t>
  </si>
  <si>
    <t>T3669-08M-340</t>
  </si>
  <si>
    <t>Reference produit</t>
  </si>
  <si>
    <t>T3669-02M-503</t>
  </si>
  <si>
    <t>T3669-02M-504</t>
  </si>
  <si>
    <t>T3669-03M-503</t>
  </si>
  <si>
    <t>T3669-03M-504</t>
  </si>
  <si>
    <t>T3669-04M-503</t>
  </si>
  <si>
    <t>T3669-04M-504</t>
  </si>
  <si>
    <t>T3669-05M-503</t>
  </si>
  <si>
    <t>T3669-05M-504</t>
  </si>
  <si>
    <t>T3669-06M-503</t>
  </si>
  <si>
    <t>T3669-06M-504</t>
  </si>
  <si>
    <t>T3669-07M-503</t>
  </si>
  <si>
    <t>T3669-07M-423</t>
  </si>
  <si>
    <t>T3669-07M-504</t>
  </si>
  <si>
    <t>T3669-08M-503</t>
  </si>
  <si>
    <t>T3669-08M-523</t>
  </si>
  <si>
    <t>T3669-08M-504</t>
  </si>
  <si>
    <t>T3669-08M-540</t>
  </si>
  <si>
    <t>T3669-07M-523</t>
  </si>
  <si>
    <t>T3669-02M-403</t>
  </si>
  <si>
    <t>T3669-02M-404</t>
  </si>
  <si>
    <t>T3669-03M-403</t>
  </si>
  <si>
    <t>T3669-03M-404</t>
  </si>
  <si>
    <t>T3669-04M-403</t>
  </si>
  <si>
    <t>T3669-04M-404</t>
  </si>
  <si>
    <t>T3669-05M-403</t>
  </si>
  <si>
    <t>T3669-05M-404</t>
  </si>
  <si>
    <t>T3669-06M-403</t>
  </si>
  <si>
    <t>T3669-06M-404</t>
  </si>
  <si>
    <t>T3669-07M-403</t>
  </si>
  <si>
    <t>T3669-07M-404</t>
  </si>
  <si>
    <t>T3669-08M-403</t>
  </si>
  <si>
    <t>T3669-08M-423</t>
  </si>
  <si>
    <t>T3669-08M-404</t>
  </si>
  <si>
    <t>T3669-08M-440</t>
  </si>
  <si>
    <t>T3669-03M-203</t>
  </si>
  <si>
    <t>T3669-03M-204</t>
  </si>
  <si>
    <t>T3669-04M-203</t>
  </si>
  <si>
    <t>T3669-04M-204</t>
  </si>
  <si>
    <t>T3669-05M-203</t>
  </si>
  <si>
    <t>T3669-05M-204</t>
  </si>
  <si>
    <t>T3669-06M-203</t>
  </si>
  <si>
    <t>T3669-06M-204</t>
  </si>
  <si>
    <t>T3669-07M-203</t>
  </si>
  <si>
    <t>T3669-07M-223</t>
  </si>
  <si>
    <t>T3669-07M-204</t>
  </si>
  <si>
    <t>T3669-08M-203</t>
  </si>
  <si>
    <t>T3669-08M-223</t>
  </si>
  <si>
    <t>T3669-08M-204</t>
  </si>
  <si>
    <t>T3669-08M-240</t>
  </si>
  <si>
    <t>T3669-07M-225</t>
  </si>
  <si>
    <t>T3669-07M-325</t>
  </si>
  <si>
    <t>T3669-07M-425</t>
  </si>
  <si>
    <t>T3669-07M-525</t>
  </si>
  <si>
    <t>Commun</t>
  </si>
  <si>
    <t>Vernet</t>
  </si>
  <si>
    <t>Correspondance fichier</t>
  </si>
  <si>
    <t>Tooling</t>
  </si>
  <si>
    <t>UK Dies</t>
  </si>
  <si>
    <t>SFOB</t>
  </si>
  <si>
    <t>T3669-0?M-1??</t>
  </si>
  <si>
    <t>T3669-00M-0??</t>
  </si>
  <si>
    <t>T3669-0?M-2??</t>
  </si>
  <si>
    <t>T3669-0?M-3??</t>
  </si>
  <si>
    <t>T3669-0?M-4??</t>
  </si>
  <si>
    <t>T3669-0?M-5??</t>
  </si>
  <si>
    <t>T3669-0?M-6??</t>
  </si>
  <si>
    <t>Q:\Officiel-emboutissage\01-COUPELLES\T3669-1261-30758-31261-30094-1118-30751-version-PLATARG-P58\T3669-00M-000-Commun</t>
  </si>
  <si>
    <t>Q:\Officiel-emboutissage\01-COUPELLES\T3669-1261-30758-31261-30094-1118-30751-version-PLATARG-P58\T3669-00M-100-COUPELLE-1261</t>
  </si>
  <si>
    <t>Q:\Officiel-emboutissage\01-COUPELLES\T3669-1261-30758-31261-30094-1118-30751-version-PLATARG-P58\T3669-00M-200-COUPELLE-30758</t>
  </si>
  <si>
    <t>Q:\Officiel-emboutissage\01-COUPELLES\T3669-1261-30758-31261-30094-1118-30751-version-PLATARG-P58\T3669-00M-300-COUPELLE-31261</t>
  </si>
  <si>
    <t>Q:\Officiel-emboutissage\01-COUPELLES\T3669-1261-30758-31261-30094-1118-30751-version-PLATARG-P58\T3669-00M-400-COUPELLE-30094</t>
  </si>
  <si>
    <t>Q:\Officiel-emboutissage\01-COUPELLES\T3669-1261-30758-31261-30094-1118-30751-version-PLATARG-P58\T3669-00M-500-COUPELLE-1118</t>
  </si>
  <si>
    <t>Q:\Officiel-emboutissage\01-COUPELLES\T3669-1261-30758-31261-30094-1118-30751-version-PLATARG-P58\T3669-00M-600-COUPELLE-30751</t>
  </si>
  <si>
    <t>Q:\Officiel-emboutissage\01-COUPELLES\T4144-30758-1261-30751-1348-31261-1118-30094-version-MANZONI-P69\T4144-00M-100-COUPELLE-1261</t>
  </si>
  <si>
    <t>T4144-0?M-1??</t>
  </si>
  <si>
    <t>Q:\Officiel-emboutissage\01-COUPELLES\T4144-30758-1261-30751-1348-31261-1118-30094-version-MANZONI-P69\T4144-00M-200-COUPELLE-30758</t>
  </si>
  <si>
    <t>Q:\Officiel-emboutissage\01-COUPELLES\T4144-30758-1261-30751-1348-31261-1118-30094-version-MANZONI-P69\T4144-00M-300-COUPELLE-31261</t>
  </si>
  <si>
    <t>Q:\Officiel-emboutissage\01-COUPELLES\T4144-30758-1261-30751-1348-31261-1118-30094-version-MANZONI-P69\T4144-00M-400-COUPELLE-30094</t>
  </si>
  <si>
    <t>Q:\Officiel-emboutissage\01-COUPELLES\T4144-30758-1261-30751-1348-31261-1118-30094-version-MANZONI-P69\T4144-00M-500-COUPELLE-1118</t>
  </si>
  <si>
    <t>Q:\Officiel-emboutissage\01-COUPELLES\T4144-30758-1261-30751-1348-31261-1118-30094-version-MANZONI-P69\T4144-00M-600-COUPELLE-30751</t>
  </si>
  <si>
    <t>T4144-0?M-2??</t>
  </si>
  <si>
    <t>T4144-0?M-3??</t>
  </si>
  <si>
    <t>T4144-0?M-4??</t>
  </si>
  <si>
    <t>T4144-0?M-5??</t>
  </si>
  <si>
    <t>T4144-0?M-6??</t>
  </si>
  <si>
    <t>T3669-02M-603</t>
  </si>
  <si>
    <t>T3669-02M-604</t>
  </si>
  <si>
    <t>T3669-03M-603</t>
  </si>
  <si>
    <t>T3669-03M-604</t>
  </si>
  <si>
    <t>T3669-04M-603</t>
  </si>
  <si>
    <t>T3669-04M-604</t>
  </si>
  <si>
    <t>T3669-05M-603</t>
  </si>
  <si>
    <t>T3669-05M-604</t>
  </si>
  <si>
    <t>T3669-06M-603</t>
  </si>
  <si>
    <t>T3669-06M-604</t>
  </si>
  <si>
    <t>T3669-07M-603</t>
  </si>
  <si>
    <t>T3669-07M-623</t>
  </si>
  <si>
    <t>T3669-07M-625</t>
  </si>
  <si>
    <t>T3669-07M-604</t>
  </si>
  <si>
    <t>T3669-08M-603</t>
  </si>
  <si>
    <t>T3669-08M-623</t>
  </si>
  <si>
    <t>T3669-08M-604</t>
  </si>
  <si>
    <t>T3669-08M-640</t>
  </si>
  <si>
    <t>30751-P58</t>
  </si>
  <si>
    <t>1118-P58</t>
  </si>
  <si>
    <t>30094-P58</t>
  </si>
  <si>
    <t>31261-P58</t>
  </si>
  <si>
    <t>30758-P58</t>
  </si>
  <si>
    <t>1261-P58</t>
  </si>
  <si>
    <t>Stock pieces P58-P69</t>
  </si>
  <si>
    <t>Tuto:</t>
  </si>
  <si>
    <t xml:space="preserve">Pour generer les liens hypertexte automatiquement: 1)entre le chemin dans la colonne A, puis crée sont lien hypertexte. 2) Dans la colonne B renseigner la reference de l'outil avec ses variantes si besoin, les numero variant seront remplacer par "?". </t>
  </si>
  <si>
    <t>3) Pour la creation des liens automtiques: 1) Renseigner dans la colonne A de l'onglet "Base de données" la reference des pieces d'outillage, les colonnes suivante seront renseigné (voir trame origine). 2) Selectionné dans la colonne A les references, puis clicker sur l'image de liens =&gt; ça genere les liens automatiquement.</t>
  </si>
  <si>
    <t>FAQ:</t>
  </si>
  <si>
    <t xml:space="preserve"> Si erreur de lien renommé le fichiers correctement. (ex: Elevateur_T3669-05M-203).</t>
  </si>
  <si>
    <t>Si l'ouverture du fichier n'ouvre pas la derniere mise a jour, faire une purge en clickant sur le bouton "reset" dans cette onglet. Renseigné le chemin puis clicker sur purge.</t>
  </si>
  <si>
    <t>Si d'autre probleme, venir me voir Henri Mouzard.</t>
  </si>
  <si>
    <t>T3669-00M-006</t>
  </si>
  <si>
    <t>T3669-00M-005</t>
  </si>
  <si>
    <t>T3669-00M-011</t>
  </si>
  <si>
    <t>T3669-00M-021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</si>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</sst>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1"/>
      <name val="Bauhaus 93"/>
      <family val="5"/>
    </font>
    <font>
      <b/>
      <sz val="16"/>
      <color theme="1"/>
      <name val="Bauhaus 93"/>
      <family val="5"/>
    </font>
    <font>
      <b/>
      <sz val="16"/>
      <color theme="0"/>
      <name val="Bauhaus 93"/>
      <family val="5"/>
    </font>
    <font>
      <sz val="11"/>
      <color theme="1"/>
      <name val="Bauhaus 93"/>
      <family val="5"/>
    </font>
    <font>
      <sz val="18"/>
      <color theme="0"/>
      <name val="Bauhaus 93"/>
      <family val="5"/>
    </font>
    <font>
      <sz val="16"/>
      <color theme="0"/>
      <name val="Bauhaus 93"/>
      <family val="5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-0.2499465926084170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2" fontId="0" fillId="0" borderId="9" xfId="0" applyNumberFormat="1" applyBorder="1"/>
    <xf numFmtId="2" fontId="0" fillId="0" borderId="11" xfId="0" applyNumberFormat="1" applyBorder="1"/>
    <xf numFmtId="2" fontId="0" fillId="0" borderId="7" xfId="0" applyNumberFormat="1" applyBorder="1"/>
    <xf numFmtId="0" fontId="8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5" fillId="3" borderId="6" xfId="0" applyFont="1" applyFill="1" applyBorder="1"/>
    <xf numFmtId="0" fontId="5" fillId="3" borderId="12" xfId="0" applyFont="1" applyFill="1" applyBorder="1"/>
    <xf numFmtId="0" fontId="5" fillId="3" borderId="7" xfId="0" applyFont="1" applyFill="1" applyBorder="1"/>
    <xf numFmtId="0" fontId="3" fillId="0" borderId="0" xfId="21"/>
    <xf numFmtId="0" fontId="0" fillId="0" borderId="0" xfId="0" applyAlignment="1">
      <alignment horizontal="center"/>
    </xf>
    <xf numFmtId="0" fontId="9" fillId="6" borderId="2" xfId="0" applyFont="1" applyFill="1" applyBorder="1" applyAlignment="1">
      <alignment horizontal="center" vertical="center" textRotation="90" shrinkToFit="1"/>
    </xf>
    <xf numFmtId="0" fontId="10" fillId="6" borderId="2" xfId="0" applyFont="1" applyFill="1" applyBorder="1" applyAlignment="1">
      <alignment horizontal="center" vertical="center" textRotation="90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vertical="top"/>
    </xf>
    <xf numFmtId="0" fontId="0" fillId="0" borderId="14" xfId="0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6" xfId="0" applyBorder="1" applyAlignment="1">
      <alignment horizontal="center" shrinkToFi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1" fillId="0" borderId="14" xfId="21" applyFont="1" applyBorder="1" applyAlignment="1">
      <alignment horizontal="center"/>
    </xf>
    <xf numFmtId="0" fontId="11" fillId="0" borderId="15" xfId="21" applyFont="1" applyBorder="1" applyAlignment="1">
      <alignment horizontal="center"/>
    </xf>
    <xf numFmtId="0" fontId="11" fillId="0" borderId="16" xfId="21" applyFont="1" applyBorder="1" applyAlignment="1">
      <alignment horizontal="center"/>
    </xf>
    <xf numFmtId="0" fontId="7" fillId="6" borderId="19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vertical="top" wrapText="1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31750</xdr:colOff>
      <xdr:row>0</xdr:row>
      <xdr:rowOff>285750</xdr:rowOff>
    </xdr:from>
    <xdr:to>
      <xdr:col>16</xdr:col>
      <xdr:colOff>130528</xdr:colOff>
      <xdr:row>1</xdr:row>
      <xdr:rowOff>1185333</xdr:rowOff>
    </xdr:to>
    <xdr:pic macro="[0]!majlien2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59167" y="285750"/>
          <a:ext cx="1622778" cy="1217083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571501</xdr:colOff>
      <xdr:row>1</xdr:row>
      <xdr:rowOff>1661582</xdr:rowOff>
    </xdr:from>
    <xdr:to>
      <xdr:col>15</xdr:col>
      <xdr:colOff>359834</xdr:colOff>
      <xdr:row>9</xdr:row>
      <xdr:rowOff>158749</xdr:rowOff>
    </xdr:to>
    <xdr:pic macro="[0]!base_de_donnée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4918" y="1979082"/>
          <a:ext cx="2074333" cy="1555750"/>
        </a:xfrm>
        <a:prstGeom prst="rect">
          <a:avLst/>
        </a:prstGeom>
      </xdr:spPr>
    </xdr:pic>
    <xdr:clientData/>
  </xdr:twoCellAnchor>
  <xdr:twoCellAnchor editAs="oneCell">
    <xdr:from>
      <xdr:col>12</xdr:col>
      <xdr:colOff>158750</xdr:colOff>
      <xdr:row>1</xdr:row>
      <xdr:rowOff>74083</xdr:rowOff>
    </xdr:from>
    <xdr:to>
      <xdr:col>13</xdr:col>
      <xdr:colOff>539749</xdr:colOff>
      <xdr:row>1</xdr:row>
      <xdr:rowOff>1217082</xdr:rowOff>
    </xdr:to>
    <xdr:pic macro="[0]!Renouvellemen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62167" y="391583"/>
          <a:ext cx="1142999" cy="1142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279400</xdr:rowOff>
    </xdr:from>
    <xdr:to>
      <xdr:col>7</xdr:col>
      <xdr:colOff>107950</xdr:colOff>
      <xdr:row>3</xdr:row>
      <xdr:rowOff>6350</xdr:rowOff>
    </xdr:to>
    <xdr:sp macro="[0]!BonDeCommande" textlink="">
      <xdr:nvSpPr>
        <xdr:cNvPr id="2" name="ZoneTexte 1"/>
        <xdr:cNvSpPr txBox="1"/>
      </xdr:nvSpPr>
      <xdr:spPr>
        <a:xfrm>
          <a:off x="8035925" y="279400"/>
          <a:ext cx="1609725" cy="501650"/>
        </a:xfrm>
        <a:prstGeom prst="roundRect">
          <a:avLst/>
        </a:prstGeom>
        <a:gradFill>
          <a:gsLst>
            <a:gs pos="0">
              <a:srgbClr val="FF6600"/>
            </a:gs>
            <a:gs pos="62000">
              <a:schemeClr val="bg1"/>
            </a:gs>
            <a:gs pos="100000">
              <a:schemeClr val="bg1"/>
            </a:gs>
          </a:gsLst>
        </a:gra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Etablir</a:t>
          </a:r>
          <a:r>
            <a:rPr lang="fr-FR" sz="1200" b="1" baseline="0">
              <a:solidFill>
                <a:schemeClr val="tx1"/>
              </a:solidFill>
            </a:rPr>
            <a:t> les bons de commande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361950</xdr:colOff>
      <xdr:row>6</xdr:row>
      <xdr:rowOff>104776</xdr:rowOff>
    </xdr:from>
    <xdr:to>
      <xdr:col>8</xdr:col>
      <xdr:colOff>66389</xdr:colOff>
      <xdr:row>13</xdr:row>
      <xdr:rowOff>85726</xdr:rowOff>
    </xdr:to>
    <xdr:pic macro="[0]!mail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72400" y="1676401"/>
          <a:ext cx="2057114" cy="1314450"/>
        </a:xfrm>
        <a:prstGeom prst="rect">
          <a:avLst/>
        </a:prstGeom>
      </xdr:spPr>
    </xdr:pic>
    <xdr:clientData/>
  </xdr:twoCellAnchor>
  <xdr:twoCellAnchor editAs="oneCell">
    <xdr:from>
      <xdr:col>8</xdr:col>
      <xdr:colOff>457200</xdr:colOff>
      <xdr:row>0</xdr:row>
      <xdr:rowOff>266700</xdr:rowOff>
    </xdr:from>
    <xdr:to>
      <xdr:col>10</xdr:col>
      <xdr:colOff>676275</xdr:colOff>
      <xdr:row>8</xdr:row>
      <xdr:rowOff>117673</xdr:rowOff>
    </xdr:to>
    <xdr:pic macro="[0]!efface_cellul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0325" y="266700"/>
          <a:ext cx="1743075" cy="18035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161925</xdr:rowOff>
    </xdr:from>
    <xdr:to>
      <xdr:col>6</xdr:col>
      <xdr:colOff>200025</xdr:colOff>
      <xdr:row>9</xdr:row>
      <xdr:rowOff>9525</xdr:rowOff>
    </xdr:to>
    <xdr:pic macro="[0]!ModifierLien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5" y="161925"/>
          <a:ext cx="1562100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T3669-1261-30758-31261-30094-1118-30751-version-PLATARG-P58/T3669-00M-100-COUPELLE-1261/drageoir_t3669-07m-125.drw.1" TargetMode="External"/><Relationship Id="rId21" Type="http://schemas.openxmlformats.org/officeDocument/2006/relationships/hyperlink" Target="T3669-00M-300-COUPELLE-31261\poincon_t3669-03m-303.drw.1" TargetMode="External"/><Relationship Id="rId42" Type="http://schemas.openxmlformats.org/officeDocument/2006/relationships/hyperlink" Target="T3669-1261-30758-31261-30094-1118-30751-version-PLATARG-P58/T3669-00M-500-COUPELLE-1118/matrice_t3669-04m-504.drw.1" TargetMode="External"/><Relationship Id="rId47" Type="http://schemas.openxmlformats.org/officeDocument/2006/relationships/hyperlink" Target="T3669-1261-30758-31261-30094-1118-30751-version-PLATARG-P58/T3669-00M-500-COUPELLE-1118/poincon_t3669-07m-503.drw.1" TargetMode="External"/><Relationship Id="rId63" Type="http://schemas.openxmlformats.org/officeDocument/2006/relationships/hyperlink" Target="T3669-1261-30758-31261-30094-1118-30751-version-PLATARG-P58/T3669-00M-400-COUPELLE-30094/matrice_t3669-06m-404.drw.1" TargetMode="External"/><Relationship Id="rId68" Type="http://schemas.openxmlformats.org/officeDocument/2006/relationships/hyperlink" Target="T3669-1261-30758-31261-30094-1118-30751-version-PLATARG-P58/T3669-00M-400-COUPELLE-30094/poincon_t3669-08m-403.drw.1" TargetMode="External"/><Relationship Id="rId84" Type="http://schemas.openxmlformats.org/officeDocument/2006/relationships/hyperlink" Target="T3669-00M-600-COUPELLE-30751/douille_t3669-07m-623.drw.1" TargetMode="External"/><Relationship Id="rId89" Type="http://schemas.openxmlformats.org/officeDocument/2006/relationships/hyperlink" Target="T3669-00M-600-COUPELLE-30751/matrice_t3669-08m-604.drw.1" TargetMode="External"/><Relationship Id="rId112" Type="http://schemas.openxmlformats.org/officeDocument/2006/relationships/hyperlink" Target="T3669-1261-30758-31261-30094-1118-30751-version-PLATARG-P58/T3669-00M-100-COUPELLE-1261/poincon_t3669-06m-103.drw.1" TargetMode="External"/><Relationship Id="rId16" Type="http://schemas.openxmlformats.org/officeDocument/2006/relationships/hyperlink" Target="T3669-00M-200-COUPELLE-30758\douille_t3669-08m-223.drw.1" TargetMode="External"/><Relationship Id="rId107" Type="http://schemas.openxmlformats.org/officeDocument/2006/relationships/hyperlink" Target="T3669-1261-30758-31261-30094-1118-30751-version-PLATARG-P58/T3669-00M-100-COUPELLE-1261/matrice_t3669-03m-104.drw.1" TargetMode="External"/><Relationship Id="rId11" Type="http://schemas.openxmlformats.org/officeDocument/2006/relationships/hyperlink" Target="T3669-00M-200-COUPELLE-30758\poincon_t3669-07m-203.drw.1" TargetMode="External"/><Relationship Id="rId32" Type="http://schemas.openxmlformats.org/officeDocument/2006/relationships/hyperlink" Target="T3669-00M-300-COUPELLE-31261\drageoir_t3669-07m-325.drw.1" TargetMode="External"/><Relationship Id="rId37" Type="http://schemas.openxmlformats.org/officeDocument/2006/relationships/hyperlink" Target="T3669-1261-30758-31261-30094-1118-30751-version-PLATARG-P58/T3669-00M-500-COUPELLE-1118/poincon_t3669-02m-503.drw.1" TargetMode="External"/><Relationship Id="rId53" Type="http://schemas.openxmlformats.org/officeDocument/2006/relationships/hyperlink" Target="T3669-1261-30758-31261-30094-1118-30751-version-PLATARG-P58/T3669-00M-500-COUPELLE-1118/matrice_t3669-08m-504.drw.1" TargetMode="External"/><Relationship Id="rId58" Type="http://schemas.openxmlformats.org/officeDocument/2006/relationships/hyperlink" Target="T3669-1261-30758-31261-30094-1118-30751-version-PLATARG-P58/T3669-00M-400-COUPELLE-30094/poincon_t3669-04m-403.drw.1" TargetMode="External"/><Relationship Id="rId74" Type="http://schemas.openxmlformats.org/officeDocument/2006/relationships/hyperlink" Target="T3669-00M-600-COUPELLE-30751/matrice_t3669-02m-604.drw.1" TargetMode="External"/><Relationship Id="rId79" Type="http://schemas.openxmlformats.org/officeDocument/2006/relationships/hyperlink" Target="T3669-00M-600-COUPELLE-30751/poincon_t3669-05m-603.drw.1" TargetMode="External"/><Relationship Id="rId102" Type="http://schemas.openxmlformats.org/officeDocument/2006/relationships/hyperlink" Target="T3669-1261-30758-31261-30094-1118-30751-version-PLATARG-P58/T3669-00M-000-Commun/chandelle_sup_t3669-00m-008.drw.1" TargetMode="External"/><Relationship Id="rId123" Type="http://schemas.openxmlformats.org/officeDocument/2006/relationships/hyperlink" Target="T3669-1261-30758-31261-30094-1118-30751-version-PLATARG-P58/T3669-00M-000-Commun/elevateur_t3669-00m-006.drw.1" TargetMode="External"/><Relationship Id="rId128" Type="http://schemas.openxmlformats.org/officeDocument/2006/relationships/hyperlink" Target="T3669-1261-30758-31261-30094-1118-30751-version-PLATARG-P58\T3669-00M-000-Commun\bloc_inf_t3669-00m-001.drw.1" TargetMode="External"/><Relationship Id="rId5" Type="http://schemas.openxmlformats.org/officeDocument/2006/relationships/hyperlink" Target="T3669-00M-200-COUPELLE-30758\poincon_t3669-04m-203.drw.1" TargetMode="External"/><Relationship Id="rId90" Type="http://schemas.openxmlformats.org/officeDocument/2006/relationships/hyperlink" Target="T3669-00M-600-COUPELLE-30751/matrice_t3669-08m-640.drw.1" TargetMode="External"/><Relationship Id="rId95" Type="http://schemas.openxmlformats.org/officeDocument/2006/relationships/hyperlink" Target="T3669-1261-30758-31261-30094-1118-30751-version-PLATARG-P58/T3669-00M-000-Commun/corps_sup_t3669-00m-017.drw.1" TargetMode="External"/><Relationship Id="rId22" Type="http://schemas.openxmlformats.org/officeDocument/2006/relationships/hyperlink" Target="T3669-00M-300-COUPELLE-31261\matrice_t3669-03m-304.drw.1" TargetMode="External"/><Relationship Id="rId27" Type="http://schemas.openxmlformats.org/officeDocument/2006/relationships/hyperlink" Target="T3669-00M-300-COUPELLE-31261\poincon_t3669-06m-303.drw.1" TargetMode="External"/><Relationship Id="rId43" Type="http://schemas.openxmlformats.org/officeDocument/2006/relationships/hyperlink" Target="T3669-1261-30758-31261-30094-1118-30751-version-PLATARG-P58/T3669-00M-500-COUPELLE-1118/poincon_t3669-05m-503.drw.1" TargetMode="External"/><Relationship Id="rId48" Type="http://schemas.openxmlformats.org/officeDocument/2006/relationships/hyperlink" Target="T3669-1261-30758-31261-30094-1118-30751-version-PLATARG-P58/T3669-00M-500-COUPELLE-1118/douille_t3669-07m-523.drw.1" TargetMode="External"/><Relationship Id="rId64" Type="http://schemas.openxmlformats.org/officeDocument/2006/relationships/hyperlink" Target="T3669-1261-30758-31261-30094-1118-30751-version-PLATARG-P58/T3669-00M-400-COUPELLE-30094/poincon_t3669-07m-403.drw.1" TargetMode="External"/><Relationship Id="rId69" Type="http://schemas.openxmlformats.org/officeDocument/2006/relationships/hyperlink" Target="T3669-1261-30758-31261-30094-1118-30751-version-PLATARG-P58/T3669-00M-400-COUPELLE-30094/douille_t3669-08m-423.drw.1" TargetMode="External"/><Relationship Id="rId113" Type="http://schemas.openxmlformats.org/officeDocument/2006/relationships/hyperlink" Target="T3669-1261-30758-31261-30094-1118-30751-version-PLATARG-P58/T3669-00M-100-COUPELLE-1261/matrice_t3669-06m-104.drw.1" TargetMode="External"/><Relationship Id="rId118" Type="http://schemas.openxmlformats.org/officeDocument/2006/relationships/hyperlink" Target="T3669-1261-30758-31261-30094-1118-30751-version-PLATARG-P58/T3669-00M-100-COUPELLE-1261/matrice_t3669-07m-104.drw.1" TargetMode="External"/><Relationship Id="rId80" Type="http://schemas.openxmlformats.org/officeDocument/2006/relationships/hyperlink" Target="T3669-00M-600-COUPELLE-30751/matrice_t3669-05m-604.drw.1" TargetMode="External"/><Relationship Id="rId85" Type="http://schemas.openxmlformats.org/officeDocument/2006/relationships/hyperlink" Target="T3669-00M-600-COUPELLE-30751/drageoir_t3669-07m-625.drw.1" TargetMode="External"/><Relationship Id="rId12" Type="http://schemas.openxmlformats.org/officeDocument/2006/relationships/hyperlink" Target="T3669-00M-200-COUPELLE-30758\douille_t3669-07m-223.drw.1" TargetMode="External"/><Relationship Id="rId17" Type="http://schemas.openxmlformats.org/officeDocument/2006/relationships/hyperlink" Target="T3669-00M-200-COUPELLE-30758\matrice_t3669-08m-204.drw.1" TargetMode="External"/><Relationship Id="rId33" Type="http://schemas.openxmlformats.org/officeDocument/2006/relationships/hyperlink" Target="T3669-00M-300-COUPELLE-31261\poincon_t3669-08m-303.drw.1" TargetMode="External"/><Relationship Id="rId38" Type="http://schemas.openxmlformats.org/officeDocument/2006/relationships/hyperlink" Target="T3669-1261-30758-31261-30094-1118-30751-version-PLATARG-P58/T3669-00M-500-COUPELLE-1118/matrice_t3669-02m-504.drw.1" TargetMode="External"/><Relationship Id="rId59" Type="http://schemas.openxmlformats.org/officeDocument/2006/relationships/hyperlink" Target="T3669-1261-30758-31261-30094-1118-30751-version-PLATARG-P58/T3669-00M-400-COUPELLE-30094/matrice_t3669-04m-404.drw.1" TargetMode="External"/><Relationship Id="rId103" Type="http://schemas.openxmlformats.org/officeDocument/2006/relationships/hyperlink" Target="T3669-1261-30758-31261-30094-1118-30751-version-PLATARG-P58/T3669-00M-000-Commun/porte_matrice_t3669-00m-009.drw.1" TargetMode="External"/><Relationship Id="rId108" Type="http://schemas.openxmlformats.org/officeDocument/2006/relationships/hyperlink" Target="T3669-1261-30758-31261-30094-1118-30751-version-PLATARG-P58/T3669-00M-100-COUPELLE-1261/poincon_t3669-04m-103.drw.1" TargetMode="External"/><Relationship Id="rId124" Type="http://schemas.openxmlformats.org/officeDocument/2006/relationships/hyperlink" Target="T3669-1261-30758-31261-30094-1118-30751-version-PLATARG-P58/T3669-00M-000-Commun/entretoise_t3669-00m-005.drw.1" TargetMode="External"/><Relationship Id="rId129" Type="http://schemas.openxmlformats.org/officeDocument/2006/relationships/printerSettings" Target="../printerSettings/printerSettings1.bin"/><Relationship Id="rId54" Type="http://schemas.openxmlformats.org/officeDocument/2006/relationships/hyperlink" Target="T3669-1261-30758-31261-30094-1118-30751-version-PLATARG-P58/T3669-00M-400-COUPELLE-30094/poincon_t3669-02m-403.drw.1" TargetMode="External"/><Relationship Id="rId70" Type="http://schemas.openxmlformats.org/officeDocument/2006/relationships/hyperlink" Target="T3669-1261-30758-31261-30094-1118-30751-version-PLATARG-P58/T3669-00M-400-COUPELLE-30094/matrice_t3669-08m-404.drw.1" TargetMode="External"/><Relationship Id="rId75" Type="http://schemas.openxmlformats.org/officeDocument/2006/relationships/hyperlink" Target="T3669-00M-600-COUPELLE-30751/poincon_t3669-03m-603.drw.1" TargetMode="External"/><Relationship Id="rId91" Type="http://schemas.openxmlformats.org/officeDocument/2006/relationships/hyperlink" Target="T3669-1261-30758-31261-30094-1118-30751-version-PLATARG-P58/T3669-00M-000-Commun/bride_t3669-00m-016.drw.1" TargetMode="External"/><Relationship Id="rId96" Type="http://schemas.openxmlformats.org/officeDocument/2006/relationships/hyperlink" Target="T3669-1261-30758-31261-30094-1118-30751-version-PLATARG-P58/T3669-00M-000-Commun/ecrou_bride_t3669-00m-015.drw.1" TargetMode="External"/><Relationship Id="rId1" Type="http://schemas.openxmlformats.org/officeDocument/2006/relationships/hyperlink" Target="T3669-00M-200-COUPELLE-30758\poincon_t3669-02m-203.drw.1" TargetMode="External"/><Relationship Id="rId6" Type="http://schemas.openxmlformats.org/officeDocument/2006/relationships/hyperlink" Target="T3669-00M-200-COUPELLE-30758\matrice_t3669-04m-204.drw.1" TargetMode="External"/><Relationship Id="rId23" Type="http://schemas.openxmlformats.org/officeDocument/2006/relationships/hyperlink" Target="T3669-00M-300-COUPELLE-31261\poincon_t3669-04m-303.drw.1" TargetMode="External"/><Relationship Id="rId28" Type="http://schemas.openxmlformats.org/officeDocument/2006/relationships/hyperlink" Target="T3669-00M-300-COUPELLE-31261\matrice_t3669-06m-304.drw.1" TargetMode="External"/><Relationship Id="rId49" Type="http://schemas.openxmlformats.org/officeDocument/2006/relationships/hyperlink" Target="T3669-1261-30758-31261-30094-1118-30751-version-PLATARG-P58/T3669-00M-500-COUPELLE-1118/drageoir_t3669-07m-525.drw.1" TargetMode="External"/><Relationship Id="rId114" Type="http://schemas.openxmlformats.org/officeDocument/2006/relationships/hyperlink" Target="T3669-1261-30758-31261-30094-1118-30751-version-PLATARG-P58/T3669-00M-000-Commun/cale_inf_bloc_t3669-00m-024.drw.1" TargetMode="External"/><Relationship Id="rId119" Type="http://schemas.openxmlformats.org/officeDocument/2006/relationships/hyperlink" Target="T3669-1261-30758-31261-30094-1118-30751-version-PLATARG-P58/T3669-00M-100-COUPELLE-1261/douille_t3669-08m-123.drw.1" TargetMode="External"/><Relationship Id="rId44" Type="http://schemas.openxmlformats.org/officeDocument/2006/relationships/hyperlink" Target="T3669-1261-30758-31261-30094-1118-30751-version-PLATARG-P58/T3669-00M-500-COUPELLE-1118/matrice_t3669-05m-504.drw.1" TargetMode="External"/><Relationship Id="rId60" Type="http://schemas.openxmlformats.org/officeDocument/2006/relationships/hyperlink" Target="T3669-1261-30758-31261-30094-1118-30751-version-PLATARG-P58/T3669-00M-400-COUPELLE-30094/poincon_t3669-05m-403.drw.1" TargetMode="External"/><Relationship Id="rId65" Type="http://schemas.openxmlformats.org/officeDocument/2006/relationships/hyperlink" Target="T3669-1261-30758-31261-30094-1118-30751-version-PLATARG-P58/T3669-00M-400-COUPELLE-30094/douille_t3669-07m-423.drw.1" TargetMode="External"/><Relationship Id="rId81" Type="http://schemas.openxmlformats.org/officeDocument/2006/relationships/hyperlink" Target="T3669-00M-600-COUPELLE-30751/poincon_t3669-06m-603.drw.1" TargetMode="External"/><Relationship Id="rId86" Type="http://schemas.openxmlformats.org/officeDocument/2006/relationships/hyperlink" Target="T3669-00M-600-COUPELLE-30751/matrice_t3669-07m-604.drw.1" TargetMode="External"/><Relationship Id="rId130" Type="http://schemas.openxmlformats.org/officeDocument/2006/relationships/drawing" Target="../drawings/drawing1.xml"/><Relationship Id="rId13" Type="http://schemas.openxmlformats.org/officeDocument/2006/relationships/hyperlink" Target="T3669-00M-200-COUPELLE-30758\matrice_t3669-07m-204.drw.1" TargetMode="External"/><Relationship Id="rId18" Type="http://schemas.openxmlformats.org/officeDocument/2006/relationships/hyperlink" Target="T3669-00M-200-COUPELLE-30758\matrice_t3669-08m-240.drw.1" TargetMode="External"/><Relationship Id="rId39" Type="http://schemas.openxmlformats.org/officeDocument/2006/relationships/hyperlink" Target="T3669-1261-30758-31261-30094-1118-30751-version-PLATARG-P58/T3669-00M-500-COUPELLE-1118/poincon_t3669-03m-503.drw.1" TargetMode="External"/><Relationship Id="rId109" Type="http://schemas.openxmlformats.org/officeDocument/2006/relationships/hyperlink" Target="T3669-1261-30758-31261-30094-1118-30751-version-PLATARG-P58/T3669-00M-100-COUPELLE-1261/matrice_t3669-04m-104.drw.1" TargetMode="External"/><Relationship Id="rId34" Type="http://schemas.openxmlformats.org/officeDocument/2006/relationships/hyperlink" Target="T3669-00M-300-COUPELLE-31261\douille_t3669-08m-323.drw.1" TargetMode="External"/><Relationship Id="rId50" Type="http://schemas.openxmlformats.org/officeDocument/2006/relationships/hyperlink" Target="T3669-1261-30758-31261-30094-1118-30751-version-PLATARG-P58/T3669-00M-500-COUPELLE-1118/matrice_t3669-07m-504.drw.1" TargetMode="External"/><Relationship Id="rId55" Type="http://schemas.openxmlformats.org/officeDocument/2006/relationships/hyperlink" Target="T3669-1261-30758-31261-30094-1118-30751-version-PLATARG-P58/T3669-00M-400-COUPELLE-30094/matrice_t3669-02m-404.drw.1" TargetMode="External"/><Relationship Id="rId76" Type="http://schemas.openxmlformats.org/officeDocument/2006/relationships/hyperlink" Target="T3669-00M-600-COUPELLE-30751/matrice_t3669-03m-604.drw.1" TargetMode="External"/><Relationship Id="rId97" Type="http://schemas.openxmlformats.org/officeDocument/2006/relationships/hyperlink" Target="T3669-1261-30758-31261-30094-1118-30751-version-PLATARG-P58/T3669-00M-000-Commun/cale_t3669-00m-019.drw.1" TargetMode="External"/><Relationship Id="rId104" Type="http://schemas.openxmlformats.org/officeDocument/2006/relationships/hyperlink" Target="T3669-1261-30758-31261-30094-1118-30751-version-PLATARG-P58/T3669-00M-100-COUPELLE-1261/poincon_t3669-02m-103.drw.1" TargetMode="External"/><Relationship Id="rId120" Type="http://schemas.openxmlformats.org/officeDocument/2006/relationships/hyperlink" Target="T3669-1261-30758-31261-30094-1118-30751-version-PLATARG-P58/T3669-00M-100-COUPELLE-1261/poincon_t3669-08m-103.drw.1" TargetMode="External"/><Relationship Id="rId125" Type="http://schemas.openxmlformats.org/officeDocument/2006/relationships/hyperlink" Target="T3669-1261-30758-31261-30094-1118-30751-version-PLATARG-P58/T3669-00M-000-Commun/decolleur_t3669-00m-011.drw.1" TargetMode="External"/><Relationship Id="rId7" Type="http://schemas.openxmlformats.org/officeDocument/2006/relationships/hyperlink" Target="T3669-00M-200-COUPELLE-30758\poincon_t3669-05m-203.drw.1" TargetMode="External"/><Relationship Id="rId71" Type="http://schemas.openxmlformats.org/officeDocument/2006/relationships/hyperlink" Target="T3669-1261-30758-31261-30094-1118-30751-version-PLATARG-P58/T3669-00M-400-COUPELLE-30094/matrice_t3669-08m-440.drw.1" TargetMode="External"/><Relationship Id="rId92" Type="http://schemas.openxmlformats.org/officeDocument/2006/relationships/hyperlink" Target="T3669-1261-30758-31261-30094-1118-30751-version-PLATARG-P58/T3669-00M-000-Commun/chandelle_inf_t3669-00m-007.drw.1" TargetMode="External"/><Relationship Id="rId2" Type="http://schemas.openxmlformats.org/officeDocument/2006/relationships/hyperlink" Target="T3669-00M-200-COUPELLE-30758\matrice_t3669-02m-204.drw.1" TargetMode="External"/><Relationship Id="rId29" Type="http://schemas.openxmlformats.org/officeDocument/2006/relationships/hyperlink" Target="T3669-00M-300-COUPELLE-31261\poincon_t3669-07m-303.drw.1" TargetMode="External"/><Relationship Id="rId24" Type="http://schemas.openxmlformats.org/officeDocument/2006/relationships/hyperlink" Target="T3669-00M-300-COUPELLE-31261\matrice_t3669-04m-304.drw.1" TargetMode="External"/><Relationship Id="rId40" Type="http://schemas.openxmlformats.org/officeDocument/2006/relationships/hyperlink" Target="T3669-1261-30758-31261-30094-1118-30751-version-PLATARG-P58/T3669-00M-500-COUPELLE-1118/matrice_t3669-03m-504.drw.1" TargetMode="External"/><Relationship Id="rId45" Type="http://schemas.openxmlformats.org/officeDocument/2006/relationships/hyperlink" Target="T3669-1261-30758-31261-30094-1118-30751-version-PLATARG-P58/T3669-00M-500-COUPELLE-1118/poincon_t3669-06m-503.drw.1" TargetMode="External"/><Relationship Id="rId66" Type="http://schemas.openxmlformats.org/officeDocument/2006/relationships/hyperlink" Target="T3669-1261-30758-31261-30094-1118-30751-version-PLATARG-P58/T3669-00M-400-COUPELLE-30094/matrice_t3669-07m-404.drw.1" TargetMode="External"/><Relationship Id="rId87" Type="http://schemas.openxmlformats.org/officeDocument/2006/relationships/hyperlink" Target="T3669-00M-600-COUPELLE-30751/poincon_t3669-08m-603.drw.1" TargetMode="External"/><Relationship Id="rId110" Type="http://schemas.openxmlformats.org/officeDocument/2006/relationships/hyperlink" Target="T3669-1261-30758-31261-30094-1118-30751-version-PLATARG-P58/T3669-00M-100-COUPELLE-1261/poincon_t3669-05m-103.drw.1" TargetMode="External"/><Relationship Id="rId115" Type="http://schemas.openxmlformats.org/officeDocument/2006/relationships/hyperlink" Target="T3669-1261-30758-31261-30094-1118-30751-version-PLATARG-P58/T3669-00M-100-COUPELLE-1261/douille_t3669-07m-123.drw.1" TargetMode="External"/><Relationship Id="rId61" Type="http://schemas.openxmlformats.org/officeDocument/2006/relationships/hyperlink" Target="T3669-1261-30758-31261-30094-1118-30751-version-PLATARG-P58/T3669-00M-400-COUPELLE-30094/matrice_t3669-05m-404.drw.1" TargetMode="External"/><Relationship Id="rId82" Type="http://schemas.openxmlformats.org/officeDocument/2006/relationships/hyperlink" Target="T3669-00M-600-COUPELLE-30751/matrice_t3669-06m-604.drw.1" TargetMode="External"/><Relationship Id="rId19" Type="http://schemas.openxmlformats.org/officeDocument/2006/relationships/hyperlink" Target="T3669-00M-300-COUPELLE-31261\poincon_t3669-02m-303.drw.1" TargetMode="External"/><Relationship Id="rId14" Type="http://schemas.openxmlformats.org/officeDocument/2006/relationships/hyperlink" Target="T3669-00M-200-COUPELLE-30758\drageoir_t3669-07m-225.drw.1" TargetMode="External"/><Relationship Id="rId30" Type="http://schemas.openxmlformats.org/officeDocument/2006/relationships/hyperlink" Target="T3669-00M-300-COUPELLE-31261\douille_t3669-07m-323.drw.1" TargetMode="External"/><Relationship Id="rId35" Type="http://schemas.openxmlformats.org/officeDocument/2006/relationships/hyperlink" Target="T3669-00M-300-COUPELLE-31261\matrice_t3669-08m-304.drw.1" TargetMode="External"/><Relationship Id="rId56" Type="http://schemas.openxmlformats.org/officeDocument/2006/relationships/hyperlink" Target="T3669-1261-30758-31261-30094-1118-30751-version-PLATARG-P58/T3669-00M-400-COUPELLE-30094/poincon_t3669-03m-403.drw.1" TargetMode="External"/><Relationship Id="rId77" Type="http://schemas.openxmlformats.org/officeDocument/2006/relationships/hyperlink" Target="T3669-00M-600-COUPELLE-30751/poincon_t3669-04m-603.drw.1" TargetMode="External"/><Relationship Id="rId100" Type="http://schemas.openxmlformats.org/officeDocument/2006/relationships/hyperlink" Target="T3669-1261-30758-31261-30094-1118-30751-version-PLATARG-P58/T3669-00M-000-Commun/stab_t3669-00m-012.drw.1" TargetMode="External"/><Relationship Id="rId105" Type="http://schemas.openxmlformats.org/officeDocument/2006/relationships/hyperlink" Target="T3669-1261-30758-31261-30094-1118-30751-version-PLATARG-P58/T3669-00M-100-COUPELLE-1261/matrice_t3669-02m-104.drw.1" TargetMode="External"/><Relationship Id="rId126" Type="http://schemas.openxmlformats.org/officeDocument/2006/relationships/hyperlink" Target="T3669-1261-30758-31261-30094-1118-30751-version-PLATARG-P58/T3669-00M-000-Commun/embout_stab-t3669-00m-021.drw.1" TargetMode="External"/><Relationship Id="rId8" Type="http://schemas.openxmlformats.org/officeDocument/2006/relationships/hyperlink" Target="T3669-00M-200-COUPELLE-30758\matrice_t3669-05m-204.drw.1" TargetMode="External"/><Relationship Id="rId51" Type="http://schemas.openxmlformats.org/officeDocument/2006/relationships/hyperlink" Target="T3669-1261-30758-31261-30094-1118-30751-version-PLATARG-P58/T3669-00M-500-COUPELLE-1118/poincon_t3669-08m-503.drw.1" TargetMode="External"/><Relationship Id="rId72" Type="http://schemas.openxmlformats.org/officeDocument/2006/relationships/hyperlink" Target="T3669-1261-30758-31261-30094-1118-30751-version-PLATARG-P58/T3669-00M-500-COUPELLE-1118/matrice_t3669-08m-540.drw.1" TargetMode="External"/><Relationship Id="rId93" Type="http://schemas.openxmlformats.org/officeDocument/2006/relationships/hyperlink" Target="T3669-1261-30758-31261-30094-1118-30751-version-PLATARG-P58/T3669-00M-000-Commun/plaque_sup_t3669-00m-002.drw.1" TargetMode="External"/><Relationship Id="rId98" Type="http://schemas.openxmlformats.org/officeDocument/2006/relationships/hyperlink" Target="T3669-1261-30758-31261-30094-1118-30751-version-PLATARG-P58/T3669-00M-000-Commun/ejecteur_t3669-00m-014.drw.1" TargetMode="External"/><Relationship Id="rId121" Type="http://schemas.openxmlformats.org/officeDocument/2006/relationships/hyperlink" Target="T3669-1261-30758-31261-30094-1118-30751-version-PLATARG-P58/T3669-00M-100-COUPELLE-1261/matrice_t3669-08m-104.drw.1" TargetMode="External"/><Relationship Id="rId3" Type="http://schemas.openxmlformats.org/officeDocument/2006/relationships/hyperlink" Target="T3669-00M-200-COUPELLE-30758\poincon_t3669-03m-203.drw.1" TargetMode="External"/><Relationship Id="rId25" Type="http://schemas.openxmlformats.org/officeDocument/2006/relationships/hyperlink" Target="T3669-00M-300-COUPELLE-31261\poincon_t3669-05m-303.drw.1" TargetMode="External"/><Relationship Id="rId46" Type="http://schemas.openxmlformats.org/officeDocument/2006/relationships/hyperlink" Target="T3669-1261-30758-31261-30094-1118-30751-version-PLATARG-P58/T3669-00M-500-COUPELLE-1118/matrice_t3669-06m-504.drw.1" TargetMode="External"/><Relationship Id="rId67" Type="http://schemas.openxmlformats.org/officeDocument/2006/relationships/hyperlink" Target="T3669-1261-30758-31261-30094-1118-30751-version-PLATARG-P58/T3669-00M-400-COUPELLE-30094/drageoir_t3669-07m-425.drw.1" TargetMode="External"/><Relationship Id="rId116" Type="http://schemas.openxmlformats.org/officeDocument/2006/relationships/hyperlink" Target="T3669-1261-30758-31261-30094-1118-30751-version-PLATARG-P58/T3669-00M-100-COUPELLE-1261/poincon_t3669-07m-103.drw.1" TargetMode="External"/><Relationship Id="rId20" Type="http://schemas.openxmlformats.org/officeDocument/2006/relationships/hyperlink" Target="T3669-00M-300-COUPELLE-31261\matrice_t3669-02m-304.drw.1" TargetMode="External"/><Relationship Id="rId41" Type="http://schemas.openxmlformats.org/officeDocument/2006/relationships/hyperlink" Target="T3669-1261-30758-31261-30094-1118-30751-version-PLATARG-P58/T3669-00M-500-COUPELLE-1118/poincon_t3669-04m-503.drw.1" TargetMode="External"/><Relationship Id="rId62" Type="http://schemas.openxmlformats.org/officeDocument/2006/relationships/hyperlink" Target="T3669-1261-30758-31261-30094-1118-30751-version-PLATARG-P58/T3669-00M-400-COUPELLE-30094/poincon_t3669-06m-403.drw.1" TargetMode="External"/><Relationship Id="rId83" Type="http://schemas.openxmlformats.org/officeDocument/2006/relationships/hyperlink" Target="T3669-00M-600-COUPELLE-30751/poincon_t3669-07m-603.drw.1" TargetMode="External"/><Relationship Id="rId88" Type="http://schemas.openxmlformats.org/officeDocument/2006/relationships/hyperlink" Target="T3669-00M-600-COUPELLE-30751/douille_t3669-08m-623.drw.1" TargetMode="External"/><Relationship Id="rId111" Type="http://schemas.openxmlformats.org/officeDocument/2006/relationships/hyperlink" Target="T3669-1261-30758-31261-30094-1118-30751-version-PLATARG-P58/T3669-00M-100-COUPELLE-1261/matrice_t3669-05m-104.drw.1" TargetMode="External"/><Relationship Id="rId15" Type="http://schemas.openxmlformats.org/officeDocument/2006/relationships/hyperlink" Target="T3669-00M-200-COUPELLE-30758\poincon_t3669-08m-203.drw.1" TargetMode="External"/><Relationship Id="rId36" Type="http://schemas.openxmlformats.org/officeDocument/2006/relationships/hyperlink" Target="T3669-00M-300-COUPELLE-31261\matrice_t3669-08m-340.drw.1" TargetMode="External"/><Relationship Id="rId57" Type="http://schemas.openxmlformats.org/officeDocument/2006/relationships/hyperlink" Target="T3669-1261-30758-31261-30094-1118-30751-version-PLATARG-P58/T3669-00M-400-COUPELLE-30094/matrice_t3669-03m-404.drw.1" TargetMode="External"/><Relationship Id="rId106" Type="http://schemas.openxmlformats.org/officeDocument/2006/relationships/hyperlink" Target="T3669-1261-30758-31261-30094-1118-30751-version-PLATARG-P58/T3669-00M-100-COUPELLE-1261/poincon_t3669-03m-103.drw.1" TargetMode="External"/><Relationship Id="rId127" Type="http://schemas.openxmlformats.org/officeDocument/2006/relationships/hyperlink" Target="T3669-1261-30758-31261-30094-1118-30751-version-PLATARG-P58/T3669-00M-000-Commun/bloc_inf_t3669-00m-001.drw.1" TargetMode="External"/><Relationship Id="rId10" Type="http://schemas.openxmlformats.org/officeDocument/2006/relationships/hyperlink" Target="T3669-00M-200-COUPELLE-30758\matrice_t3669-06m-204.drw.1" TargetMode="External"/><Relationship Id="rId31" Type="http://schemas.openxmlformats.org/officeDocument/2006/relationships/hyperlink" Target="T3669-00M-300-COUPELLE-31261\matrice_t3669-07m-304.drw.1" TargetMode="External"/><Relationship Id="rId52" Type="http://schemas.openxmlformats.org/officeDocument/2006/relationships/hyperlink" Target="T3669-1261-30758-31261-30094-1118-30751-version-PLATARG-P58/T3669-00M-500-COUPELLE-1118/douille_t3669-08m-523.drw.1" TargetMode="External"/><Relationship Id="rId73" Type="http://schemas.openxmlformats.org/officeDocument/2006/relationships/hyperlink" Target="T3669-00M-600-COUPELLE-30751/poincon_t3669-02m-603.drw.1" TargetMode="External"/><Relationship Id="rId78" Type="http://schemas.openxmlformats.org/officeDocument/2006/relationships/hyperlink" Target="T3669-00M-600-COUPELLE-30751/matrice_t3669-04m-604.drw.1" TargetMode="External"/><Relationship Id="rId94" Type="http://schemas.openxmlformats.org/officeDocument/2006/relationships/hyperlink" Target="T3669-1261-30758-31261-30094-1118-30751-version-PLATARG-P58/T3669-00M-000-Commun/cale_choc_sup_t3669-00m-018.drw.1" TargetMode="External"/><Relationship Id="rId99" Type="http://schemas.openxmlformats.org/officeDocument/2006/relationships/hyperlink" Target="T3669-1261-30758-31261-30094-1118-30751-version-PLATARG-P58/T3669-00M-000-Commun/cylindre_t3669-00m-020.drw.1" TargetMode="External"/><Relationship Id="rId101" Type="http://schemas.openxmlformats.org/officeDocument/2006/relationships/hyperlink" Target="T3669-1261-30758-31261-30094-1118-30751-version-PLATARG-P58/T3669-00M-000-Commun/tige_stab_t3669-00m-013.drw.1" TargetMode="External"/><Relationship Id="rId122" Type="http://schemas.openxmlformats.org/officeDocument/2006/relationships/hyperlink" Target="T3669-1261-30758-31261-30094-1118-30751-version-PLATARG-P58/T3669-00M-100-COUPELLE-1261/matrice_t3669-08m-140.drw.1" TargetMode="External"/><Relationship Id="rId4" Type="http://schemas.openxmlformats.org/officeDocument/2006/relationships/hyperlink" Target="T3669-00M-200-COUPELLE-30758\matrice_t3669-03m-204.drw.1" TargetMode="External"/><Relationship Id="rId9" Type="http://schemas.openxmlformats.org/officeDocument/2006/relationships/hyperlink" Target="T3669-00M-200-COUPELLE-30758\poincon_t3669-06m-203.drw.1" TargetMode="External"/><Relationship Id="rId26" Type="http://schemas.openxmlformats.org/officeDocument/2006/relationships/hyperlink" Target="T3669-00M-300-COUPELLE-31261\matrice_t3669-05m-304.drw.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\T4144-30758-1261-30751-1348-31261-1118-30094-version-MANZONI-P69\T4144-00M-100-COUPELLE-1261" TargetMode="External"/><Relationship Id="rId13" Type="http://schemas.openxmlformats.org/officeDocument/2006/relationships/hyperlink" Target="../T4144-30758-1261-30751-1348-31261-1118-30094-version-MANZONI-P69/T4144-00M-200-COUPELLE-30758" TargetMode="External"/><Relationship Id="rId3" Type="http://schemas.openxmlformats.org/officeDocument/2006/relationships/hyperlink" Target="T3669-00M-200-COUPELLE-30758" TargetMode="External"/><Relationship Id="rId7" Type="http://schemas.openxmlformats.org/officeDocument/2006/relationships/hyperlink" Target="T3669-00M-600-COUPELLE-30751" TargetMode="External"/><Relationship Id="rId12" Type="http://schemas.openxmlformats.org/officeDocument/2006/relationships/hyperlink" Target="../T4144-30758-1261-30751-1348-31261-1118-30094-version-MANZONI-P69/T4144-00M-300-COUPELLE-31261" TargetMode="External"/><Relationship Id="rId2" Type="http://schemas.openxmlformats.org/officeDocument/2006/relationships/hyperlink" Target="T3669-00M-100-COUPELLE-1261" TargetMode="External"/><Relationship Id="rId1" Type="http://schemas.openxmlformats.org/officeDocument/2006/relationships/hyperlink" Target="T3669-00M-000-Commun" TargetMode="External"/><Relationship Id="rId6" Type="http://schemas.openxmlformats.org/officeDocument/2006/relationships/hyperlink" Target="T3669-00M-500-COUPELLE-1118" TargetMode="External"/><Relationship Id="rId11" Type="http://schemas.openxmlformats.org/officeDocument/2006/relationships/hyperlink" Target="../T4144-30758-1261-30751-1348-31261-1118-30094-version-MANZONI-P69/T4144-00M-400-COUPELLE-30094" TargetMode="External"/><Relationship Id="rId5" Type="http://schemas.openxmlformats.org/officeDocument/2006/relationships/hyperlink" Target="T3669-00M-400-COUPELLE-30094" TargetMode="External"/><Relationship Id="rId15" Type="http://schemas.openxmlformats.org/officeDocument/2006/relationships/drawing" Target="../drawings/drawing3.xml"/><Relationship Id="rId10" Type="http://schemas.openxmlformats.org/officeDocument/2006/relationships/hyperlink" Target="../T4144-30758-1261-30751-1348-31261-1118-30094-version-MANZONI-P69/T4144-00M-500-COUPELLE-1118" TargetMode="External"/><Relationship Id="rId4" Type="http://schemas.openxmlformats.org/officeDocument/2006/relationships/hyperlink" Target="T3669-00M-300-COUPELLE-31261" TargetMode="External"/><Relationship Id="rId9" Type="http://schemas.openxmlformats.org/officeDocument/2006/relationships/hyperlink" Target="../T4144-30758-1261-30751-1348-31261-1118-30094-version-MANZONI-P69/T4144-00M-600-COUPELLE-30751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136"/>
  <sheetViews>
    <sheetView showGridLines="0" zoomScale="90" zoomScaleNormal="90" workbookViewId="0">
      <selection activeCell="U8" sqref="U8"/>
    </sheetView>
  </sheetViews>
  <sheetFormatPr baseColWidth="10" defaultRowHeight="15" x14ac:dyDescent="0.25"/>
  <cols>
    <col min="1" max="1" width="18.42578125" style="1" bestFit="1" customWidth="1"/>
    <col min="2" max="2" width="28.140625" style="30" bestFit="1" customWidth="1"/>
    <col min="3" max="3" width="8.140625" bestFit="1" customWidth="1"/>
    <col min="4" max="6" width="5.140625" style="30" bestFit="1" customWidth="1"/>
    <col min="7" max="7" width="29" style="30" bestFit="1" customWidth="1"/>
    <col min="9" max="9" width="11.42578125" style="30"/>
  </cols>
  <sheetData>
    <row r="1" spans="1:13" ht="24.75" x14ac:dyDescent="0.25">
      <c r="A1" s="61" t="s">
        <v>220</v>
      </c>
      <c r="B1" s="62"/>
      <c r="C1" s="62"/>
      <c r="D1" s="62"/>
      <c r="E1" s="62"/>
      <c r="F1" s="62"/>
      <c r="G1" s="62"/>
      <c r="H1" s="62"/>
      <c r="I1" s="62"/>
      <c r="J1" s="62"/>
    </row>
    <row r="2" spans="1:13" ht="135.75" x14ac:dyDescent="0.25">
      <c r="A2" s="31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70</v>
      </c>
      <c r="H2" s="32" t="s">
        <v>69</v>
      </c>
      <c r="I2" s="32" t="s">
        <v>110</v>
      </c>
      <c r="J2" s="32" t="s">
        <v>232</v>
      </c>
    </row>
    <row r="3" spans="1:13" x14ac:dyDescent="0.25">
      <c r="A3" s="29" t="s">
        <v>20</v>
      </c>
      <c r="B3" s="30" t="s">
        <v>45</v>
      </c>
      <c r="D3" s="39"/>
      <c r="E3" s="39">
        <v>5</v>
      </c>
      <c r="G3" s="30" t="s">
        <v>71</v>
      </c>
      <c r="H3">
        <v>5</v>
      </c>
      <c r="I3" s="33" t="s">
        <v>164</v>
      </c>
    </row>
    <row r="4" spans="1:13" x14ac:dyDescent="0.25">
      <c r="A4" s="29" t="s">
        <v>21</v>
      </c>
      <c r="B4" s="30" t="s">
        <v>46</v>
      </c>
      <c r="D4" s="39"/>
      <c r="E4" s="39">
        <f>8</f>
        <v>8</v>
      </c>
      <c r="G4" s="30" t="s">
        <v>72</v>
      </c>
      <c r="H4">
        <v>8</v>
      </c>
      <c r="I4" s="33" t="s">
        <v>164</v>
      </c>
    </row>
    <row r="5" spans="1:13" x14ac:dyDescent="0.25">
      <c r="A5" s="29" t="s">
        <v>22</v>
      </c>
      <c r="B5" s="30" t="s">
        <v>48</v>
      </c>
      <c r="D5" s="39"/>
      <c r="E5" s="39">
        <f>24</f>
        <v>24</v>
      </c>
      <c r="G5" s="30" t="s">
        <v>73</v>
      </c>
      <c r="H5">
        <v>24</v>
      </c>
      <c r="I5" s="33" t="s">
        <v>164</v>
      </c>
    </row>
    <row r="6" spans="1:13" x14ac:dyDescent="0.25">
      <c r="A6" s="29" t="s">
        <v>23</v>
      </c>
      <c r="B6" s="30" t="s">
        <v>49</v>
      </c>
      <c r="D6" s="39"/>
      <c r="E6" s="39">
        <v>8</v>
      </c>
      <c r="G6" s="30" t="s">
        <v>74</v>
      </c>
      <c r="H6">
        <v>8</v>
      </c>
      <c r="I6" s="33" t="s">
        <v>164</v>
      </c>
    </row>
    <row r="7" spans="1:13" x14ac:dyDescent="0.25">
      <c r="A7" s="29" t="s">
        <v>24</v>
      </c>
      <c r="B7" s="30" t="s">
        <v>50</v>
      </c>
      <c r="D7" s="39"/>
      <c r="E7" s="39">
        <v>8</v>
      </c>
      <c r="G7" s="30" t="s">
        <v>75</v>
      </c>
      <c r="H7">
        <v>8</v>
      </c>
      <c r="I7" s="33" t="s">
        <v>164</v>
      </c>
    </row>
    <row r="8" spans="1:13" x14ac:dyDescent="0.25">
      <c r="A8" s="29" t="s">
        <v>25</v>
      </c>
      <c r="B8" s="30" t="s">
        <v>51</v>
      </c>
      <c r="D8" s="39"/>
      <c r="E8" s="39">
        <v>8</v>
      </c>
      <c r="G8" s="30" t="s">
        <v>72</v>
      </c>
      <c r="H8">
        <v>8</v>
      </c>
      <c r="I8" s="33" t="s">
        <v>164</v>
      </c>
    </row>
    <row r="9" spans="1:13" x14ac:dyDescent="0.25">
      <c r="A9" s="29" t="s">
        <v>26</v>
      </c>
      <c r="B9" s="30" t="s">
        <v>52</v>
      </c>
      <c r="D9" s="39"/>
      <c r="E9" s="39">
        <v>8</v>
      </c>
      <c r="G9" s="30" t="s">
        <v>76</v>
      </c>
      <c r="H9">
        <v>8</v>
      </c>
      <c r="I9" s="33" t="s">
        <v>164</v>
      </c>
    </row>
    <row r="10" spans="1:13" x14ac:dyDescent="0.25">
      <c r="A10" s="29" t="s">
        <v>27</v>
      </c>
      <c r="B10" s="30" t="s">
        <v>53</v>
      </c>
      <c r="D10" s="39"/>
      <c r="E10" s="39">
        <v>8</v>
      </c>
      <c r="G10" s="30" t="s">
        <v>77</v>
      </c>
      <c r="H10">
        <v>8</v>
      </c>
      <c r="I10" s="33" t="s">
        <v>164</v>
      </c>
    </row>
    <row r="11" spans="1:13" x14ac:dyDescent="0.25">
      <c r="A11" s="29" t="s">
        <v>28</v>
      </c>
      <c r="B11" s="30" t="s">
        <v>54</v>
      </c>
      <c r="D11" s="39"/>
      <c r="E11" s="39">
        <v>8</v>
      </c>
      <c r="G11" s="30" t="s">
        <v>77</v>
      </c>
      <c r="H11">
        <v>8</v>
      </c>
      <c r="I11" s="33" t="s">
        <v>164</v>
      </c>
    </row>
    <row r="12" spans="1:13" x14ac:dyDescent="0.25">
      <c r="A12" s="29" t="s">
        <v>29</v>
      </c>
      <c r="B12" s="30" t="s">
        <v>55</v>
      </c>
      <c r="C12" t="s">
        <v>165</v>
      </c>
      <c r="D12" s="39"/>
      <c r="E12" s="39">
        <v>8</v>
      </c>
      <c r="G12" s="30" t="s">
        <v>78</v>
      </c>
      <c r="H12">
        <v>8</v>
      </c>
      <c r="I12" s="33" t="s">
        <v>164</v>
      </c>
    </row>
    <row r="13" spans="1:13" x14ac:dyDescent="0.25">
      <c r="A13" s="29" t="s">
        <v>30</v>
      </c>
      <c r="B13" s="30" t="s">
        <v>56</v>
      </c>
      <c r="D13" s="39"/>
      <c r="E13" s="39">
        <v>8</v>
      </c>
      <c r="G13" s="30" t="s">
        <v>81</v>
      </c>
      <c r="H13">
        <v>8</v>
      </c>
      <c r="I13" s="33" t="s">
        <v>164</v>
      </c>
    </row>
    <row r="14" spans="1:13" x14ac:dyDescent="0.25">
      <c r="A14" s="29" t="s">
        <v>31</v>
      </c>
      <c r="B14" s="30" t="s">
        <v>57</v>
      </c>
      <c r="D14" s="39"/>
      <c r="E14" s="39">
        <v>8</v>
      </c>
      <c r="G14" s="30" t="s">
        <v>79</v>
      </c>
      <c r="H14">
        <v>8</v>
      </c>
      <c r="I14" s="33" t="s">
        <v>164</v>
      </c>
    </row>
    <row r="15" spans="1:13" x14ac:dyDescent="0.25">
      <c r="A15" s="29" t="s">
        <v>32</v>
      </c>
      <c r="B15" s="30" t="s">
        <v>58</v>
      </c>
      <c r="D15" s="39"/>
      <c r="E15" s="39">
        <v>24</v>
      </c>
      <c r="G15" s="30" t="s">
        <v>80</v>
      </c>
      <c r="H15">
        <v>24</v>
      </c>
      <c r="I15" s="33" t="s">
        <v>164</v>
      </c>
      <c r="J15" s="11"/>
      <c r="K15" s="11"/>
      <c r="L15" s="11"/>
      <c r="M15" s="11"/>
    </row>
    <row r="16" spans="1:13" x14ac:dyDescent="0.25">
      <c r="A16" s="29" t="s">
        <v>33</v>
      </c>
      <c r="B16" s="30" t="s">
        <v>59</v>
      </c>
      <c r="D16" s="40"/>
      <c r="E16" s="40">
        <v>8</v>
      </c>
      <c r="G16" s="30" t="s">
        <v>72</v>
      </c>
      <c r="H16">
        <v>8</v>
      </c>
      <c r="I16" s="33" t="s">
        <v>164</v>
      </c>
      <c r="J16" s="11"/>
      <c r="K16" s="11"/>
      <c r="L16" s="11"/>
      <c r="M16" s="11"/>
    </row>
    <row r="17" spans="1:13" x14ac:dyDescent="0.25">
      <c r="A17" s="29" t="s">
        <v>228</v>
      </c>
      <c r="B17" s="30" t="s">
        <v>47</v>
      </c>
      <c r="D17" s="41"/>
      <c r="E17" s="41">
        <v>1</v>
      </c>
      <c r="G17" s="30" t="s">
        <v>72</v>
      </c>
      <c r="H17">
        <v>1</v>
      </c>
      <c r="I17" s="33" t="s">
        <v>164</v>
      </c>
      <c r="J17" s="11"/>
      <c r="K17" s="11"/>
      <c r="L17" s="11"/>
      <c r="M17" s="11"/>
    </row>
    <row r="18" spans="1:13" x14ac:dyDescent="0.25">
      <c r="A18" s="29" t="s">
        <v>229</v>
      </c>
      <c r="B18" s="30" t="s">
        <v>60</v>
      </c>
      <c r="D18" s="39"/>
      <c r="E18" s="39">
        <v>1</v>
      </c>
      <c r="G18" s="30" t="s">
        <v>77</v>
      </c>
      <c r="H18">
        <v>1</v>
      </c>
      <c r="I18" s="33" t="s">
        <v>164</v>
      </c>
      <c r="J18" s="11"/>
      <c r="K18" s="11"/>
      <c r="L18" s="11"/>
      <c r="M18" s="11"/>
    </row>
    <row r="19" spans="1:13" x14ac:dyDescent="0.25">
      <c r="A19" s="29" t="s">
        <v>230</v>
      </c>
      <c r="B19" s="30" t="s">
        <v>61</v>
      </c>
      <c r="D19" s="39"/>
      <c r="E19" s="39">
        <v>1</v>
      </c>
      <c r="G19" s="30" t="s">
        <v>81</v>
      </c>
      <c r="H19">
        <v>1</v>
      </c>
      <c r="I19" s="33" t="s">
        <v>164</v>
      </c>
      <c r="J19" s="11"/>
      <c r="K19" s="11"/>
      <c r="L19" s="11"/>
      <c r="M19" s="11"/>
    </row>
    <row r="20" spans="1:13" x14ac:dyDescent="0.25">
      <c r="A20" s="29" t="s">
        <v>231</v>
      </c>
      <c r="B20" s="30" t="s">
        <v>63</v>
      </c>
      <c r="D20" s="39"/>
      <c r="E20" s="39">
        <v>1</v>
      </c>
      <c r="G20" s="30" t="s">
        <v>81</v>
      </c>
      <c r="H20">
        <v>1</v>
      </c>
      <c r="I20" s="33" t="s">
        <v>164</v>
      </c>
    </row>
    <row r="21" spans="1:13" x14ac:dyDescent="0.25">
      <c r="A21" s="29" t="s">
        <v>68</v>
      </c>
      <c r="B21" s="30" t="s">
        <v>45</v>
      </c>
      <c r="D21" s="39"/>
      <c r="E21" s="39">
        <v>3</v>
      </c>
      <c r="G21" s="30" t="s">
        <v>71</v>
      </c>
      <c r="H21">
        <v>3</v>
      </c>
      <c r="I21" s="33" t="s">
        <v>164</v>
      </c>
    </row>
    <row r="22" spans="1:13" x14ac:dyDescent="0.25">
      <c r="A22" s="29" t="s">
        <v>39</v>
      </c>
      <c r="B22" s="30" t="s">
        <v>64</v>
      </c>
      <c r="D22" s="39"/>
      <c r="E22" s="39">
        <v>3</v>
      </c>
      <c r="G22" s="30" t="s">
        <v>77</v>
      </c>
      <c r="H22">
        <v>3</v>
      </c>
      <c r="I22" s="33" t="s">
        <v>164</v>
      </c>
    </row>
    <row r="23" spans="1:13" x14ac:dyDescent="0.25">
      <c r="A23" s="58" t="s">
        <v>219</v>
      </c>
      <c r="B23" s="59"/>
      <c r="C23" s="59"/>
      <c r="D23" s="59"/>
      <c r="E23" s="59"/>
      <c r="F23" s="59"/>
      <c r="G23" s="59"/>
      <c r="H23" s="59"/>
      <c r="I23" s="60"/>
      <c r="J23" s="11"/>
      <c r="K23" s="11"/>
      <c r="L23" s="11"/>
      <c r="M23" s="11"/>
    </row>
    <row r="24" spans="1:13" x14ac:dyDescent="0.25">
      <c r="A24" s="29" t="s">
        <v>34</v>
      </c>
      <c r="B24" s="30" t="s">
        <v>62</v>
      </c>
      <c r="C24" t="s">
        <v>167</v>
      </c>
      <c r="D24" s="39">
        <v>3</v>
      </c>
      <c r="E24" s="39">
        <v>1</v>
      </c>
      <c r="G24" s="30" t="s">
        <v>81</v>
      </c>
      <c r="H24">
        <v>1</v>
      </c>
      <c r="I24" s="34">
        <v>1261</v>
      </c>
      <c r="J24" s="11"/>
      <c r="K24" s="11"/>
      <c r="L24" s="11"/>
      <c r="M24" s="11"/>
    </row>
    <row r="25" spans="1:13" x14ac:dyDescent="0.25">
      <c r="A25" s="29" t="s">
        <v>82</v>
      </c>
      <c r="B25" s="30" t="s">
        <v>83</v>
      </c>
      <c r="C25" t="s">
        <v>168</v>
      </c>
      <c r="D25" s="39">
        <v>2</v>
      </c>
      <c r="E25" s="39">
        <v>1</v>
      </c>
      <c r="I25" s="34">
        <v>1261</v>
      </c>
    </row>
    <row r="26" spans="1:13" x14ac:dyDescent="0.25">
      <c r="A26" s="29" t="s">
        <v>35</v>
      </c>
      <c r="B26" s="30" t="s">
        <v>62</v>
      </c>
      <c r="C26" t="s">
        <v>167</v>
      </c>
      <c r="D26" s="39">
        <v>5</v>
      </c>
      <c r="E26" s="39">
        <v>1</v>
      </c>
      <c r="G26" s="30" t="s">
        <v>81</v>
      </c>
      <c r="H26">
        <v>1</v>
      </c>
      <c r="I26" s="34">
        <v>1261</v>
      </c>
      <c r="J26" s="8"/>
      <c r="K26" s="8"/>
      <c r="L26" s="8"/>
      <c r="M26" s="8"/>
    </row>
    <row r="27" spans="1:13" x14ac:dyDescent="0.25">
      <c r="A27" s="29" t="s">
        <v>84</v>
      </c>
      <c r="B27" s="30" t="s">
        <v>83</v>
      </c>
      <c r="C27" t="s">
        <v>168</v>
      </c>
      <c r="D27" s="39"/>
      <c r="E27" s="39"/>
      <c r="I27" s="34">
        <v>1261</v>
      </c>
      <c r="J27" s="8"/>
      <c r="K27" s="8"/>
      <c r="L27" s="8"/>
      <c r="M27" s="8"/>
    </row>
    <row r="28" spans="1:13" x14ac:dyDescent="0.25">
      <c r="A28" s="29" t="s">
        <v>36</v>
      </c>
      <c r="B28" s="30" t="s">
        <v>62</v>
      </c>
      <c r="C28" t="s">
        <v>167</v>
      </c>
      <c r="D28" s="39">
        <v>4</v>
      </c>
      <c r="E28" s="39">
        <v>1</v>
      </c>
      <c r="G28" s="30" t="s">
        <v>81</v>
      </c>
      <c r="H28">
        <v>1</v>
      </c>
      <c r="I28" s="34">
        <v>1261</v>
      </c>
    </row>
    <row r="29" spans="1:13" x14ac:dyDescent="0.25">
      <c r="A29" s="29" t="s">
        <v>85</v>
      </c>
      <c r="B29" s="30" t="s">
        <v>83</v>
      </c>
      <c r="C29" t="s">
        <v>168</v>
      </c>
      <c r="D29" s="39">
        <v>4</v>
      </c>
      <c r="E29" s="39">
        <v>1</v>
      </c>
      <c r="I29" s="34">
        <v>1261</v>
      </c>
    </row>
    <row r="30" spans="1:13" x14ac:dyDescent="0.25">
      <c r="A30" s="29" t="s">
        <v>37</v>
      </c>
      <c r="B30" s="30" t="s">
        <v>62</v>
      </c>
      <c r="C30" t="s">
        <v>167</v>
      </c>
      <c r="D30" s="39">
        <v>2</v>
      </c>
      <c r="E30" s="39">
        <v>1</v>
      </c>
      <c r="G30" s="30" t="s">
        <v>81</v>
      </c>
      <c r="H30">
        <v>1</v>
      </c>
      <c r="I30" s="34">
        <v>1261</v>
      </c>
    </row>
    <row r="31" spans="1:13" x14ac:dyDescent="0.25">
      <c r="A31" s="29" t="s">
        <v>86</v>
      </c>
      <c r="B31" s="30" t="s">
        <v>83</v>
      </c>
      <c r="C31" t="s">
        <v>168</v>
      </c>
      <c r="D31" s="39">
        <v>2</v>
      </c>
      <c r="E31" s="39"/>
      <c r="I31" s="34">
        <v>1261</v>
      </c>
    </row>
    <row r="32" spans="1:13" x14ac:dyDescent="0.25">
      <c r="A32" s="29" t="s">
        <v>38</v>
      </c>
      <c r="B32" s="30" t="s">
        <v>62</v>
      </c>
      <c r="C32" t="s">
        <v>167</v>
      </c>
      <c r="D32" s="39">
        <v>14</v>
      </c>
      <c r="E32" s="39">
        <v>1</v>
      </c>
      <c r="G32" s="30" t="s">
        <v>81</v>
      </c>
      <c r="H32">
        <v>1</v>
      </c>
      <c r="I32" s="34">
        <v>1261</v>
      </c>
    </row>
    <row r="33" spans="1:9" x14ac:dyDescent="0.25">
      <c r="A33" s="29" t="s">
        <v>87</v>
      </c>
      <c r="B33" s="30" t="s">
        <v>83</v>
      </c>
      <c r="C33" t="s">
        <v>168</v>
      </c>
      <c r="D33" s="39"/>
      <c r="E33" s="39"/>
      <c r="I33" s="34">
        <v>1261</v>
      </c>
    </row>
    <row r="34" spans="1:9" x14ac:dyDescent="0.25">
      <c r="A34" s="29" t="s">
        <v>40</v>
      </c>
      <c r="B34" s="30" t="s">
        <v>65</v>
      </c>
      <c r="C34" t="s">
        <v>169</v>
      </c>
      <c r="D34" s="39">
        <v>18</v>
      </c>
      <c r="E34" s="39">
        <v>1</v>
      </c>
      <c r="G34" s="30" t="s">
        <v>81</v>
      </c>
      <c r="H34">
        <v>1</v>
      </c>
      <c r="I34" s="34">
        <v>1261</v>
      </c>
    </row>
    <row r="35" spans="1:9" x14ac:dyDescent="0.25">
      <c r="A35" s="29" t="s">
        <v>41</v>
      </c>
      <c r="B35" s="30" t="s">
        <v>66</v>
      </c>
      <c r="C35" t="s">
        <v>167</v>
      </c>
      <c r="D35" s="39">
        <v>14</v>
      </c>
      <c r="E35" s="39">
        <v>1</v>
      </c>
      <c r="G35" s="30" t="s">
        <v>81</v>
      </c>
      <c r="H35">
        <v>1</v>
      </c>
      <c r="I35" s="34">
        <v>1261</v>
      </c>
    </row>
    <row r="36" spans="1:9" x14ac:dyDescent="0.25">
      <c r="A36" s="29" t="s">
        <v>42</v>
      </c>
      <c r="B36" s="30" t="s">
        <v>67</v>
      </c>
      <c r="D36" s="39"/>
      <c r="E36" s="39">
        <v>1</v>
      </c>
      <c r="G36" s="30" t="s">
        <v>81</v>
      </c>
      <c r="H36">
        <v>1</v>
      </c>
      <c r="I36" s="34">
        <v>1261</v>
      </c>
    </row>
    <row r="37" spans="1:9" x14ac:dyDescent="0.25">
      <c r="A37" s="29" t="s">
        <v>88</v>
      </c>
      <c r="B37" s="30" t="s">
        <v>83</v>
      </c>
      <c r="C37" t="s">
        <v>168</v>
      </c>
      <c r="D37" s="39">
        <v>4</v>
      </c>
      <c r="E37" s="39"/>
      <c r="I37" s="34">
        <v>1261</v>
      </c>
    </row>
    <row r="38" spans="1:9" x14ac:dyDescent="0.25">
      <c r="A38" s="29" t="s">
        <v>43</v>
      </c>
      <c r="B38" s="30" t="s">
        <v>65</v>
      </c>
      <c r="C38" t="s">
        <v>169</v>
      </c>
      <c r="D38" s="39">
        <v>11</v>
      </c>
      <c r="E38" s="39">
        <v>1</v>
      </c>
      <c r="G38" s="30" t="s">
        <v>81</v>
      </c>
      <c r="H38">
        <v>1</v>
      </c>
      <c r="I38" s="34">
        <v>1261</v>
      </c>
    </row>
    <row r="39" spans="1:9" x14ac:dyDescent="0.25">
      <c r="A39" s="29" t="s">
        <v>44</v>
      </c>
      <c r="B39" s="30" t="s">
        <v>66</v>
      </c>
      <c r="C39" t="s">
        <v>167</v>
      </c>
      <c r="D39" s="39">
        <v>4</v>
      </c>
      <c r="E39" s="39">
        <v>1</v>
      </c>
      <c r="G39" s="30" t="s">
        <v>81</v>
      </c>
      <c r="H39">
        <v>1</v>
      </c>
      <c r="I39" s="34">
        <v>1261</v>
      </c>
    </row>
    <row r="40" spans="1:9" x14ac:dyDescent="0.25">
      <c r="A40" s="29" t="s">
        <v>90</v>
      </c>
      <c r="B40" s="30" t="s">
        <v>83</v>
      </c>
      <c r="C40" t="s">
        <v>168</v>
      </c>
      <c r="D40" s="39">
        <v>13</v>
      </c>
      <c r="E40" s="39"/>
      <c r="I40" s="34">
        <v>1261</v>
      </c>
    </row>
    <row r="41" spans="1:9" x14ac:dyDescent="0.25">
      <c r="A41" s="29" t="s">
        <v>89</v>
      </c>
      <c r="B41" s="30" t="s">
        <v>83</v>
      </c>
      <c r="C41" t="s">
        <v>168</v>
      </c>
      <c r="D41" s="39">
        <v>4</v>
      </c>
      <c r="E41" s="39"/>
      <c r="I41" s="34">
        <v>1261</v>
      </c>
    </row>
    <row r="42" spans="1:9" x14ac:dyDescent="0.25">
      <c r="A42" s="46" t="s">
        <v>218</v>
      </c>
      <c r="B42" s="47"/>
      <c r="C42" s="47"/>
      <c r="D42" s="47"/>
      <c r="E42" s="47"/>
      <c r="F42" s="47"/>
      <c r="G42" s="47"/>
      <c r="H42" s="47"/>
      <c r="I42" s="48"/>
    </row>
    <row r="43" spans="1:9" x14ac:dyDescent="0.25">
      <c r="A43" s="29" t="s">
        <v>91</v>
      </c>
      <c r="B43" s="30" t="s">
        <v>62</v>
      </c>
      <c r="C43" t="s">
        <v>167</v>
      </c>
      <c r="D43" s="39">
        <v>3</v>
      </c>
      <c r="E43" s="39">
        <v>1</v>
      </c>
      <c r="G43" s="30" t="s">
        <v>81</v>
      </c>
      <c r="H43">
        <v>1</v>
      </c>
      <c r="I43" s="35">
        <v>30758</v>
      </c>
    </row>
    <row r="44" spans="1:9" x14ac:dyDescent="0.25">
      <c r="A44" s="29" t="s">
        <v>92</v>
      </c>
      <c r="B44" s="30" t="s">
        <v>83</v>
      </c>
      <c r="C44" t="s">
        <v>168</v>
      </c>
      <c r="D44" s="39">
        <v>2</v>
      </c>
      <c r="E44" s="39">
        <v>1</v>
      </c>
      <c r="I44" s="35">
        <v>30758</v>
      </c>
    </row>
    <row r="45" spans="1:9" x14ac:dyDescent="0.25">
      <c r="A45" s="29" t="s">
        <v>145</v>
      </c>
      <c r="B45" s="30" t="s">
        <v>62</v>
      </c>
      <c r="C45" t="s">
        <v>167</v>
      </c>
      <c r="D45" s="39">
        <v>5</v>
      </c>
      <c r="E45" s="39">
        <v>1</v>
      </c>
      <c r="G45" s="30" t="s">
        <v>81</v>
      </c>
      <c r="I45" s="35">
        <v>30758</v>
      </c>
    </row>
    <row r="46" spans="1:9" x14ac:dyDescent="0.25">
      <c r="A46" s="29" t="s">
        <v>146</v>
      </c>
      <c r="B46" s="30" t="s">
        <v>83</v>
      </c>
      <c r="C46" t="s">
        <v>168</v>
      </c>
      <c r="D46" s="39">
        <v>3</v>
      </c>
      <c r="E46" s="39">
        <v>1</v>
      </c>
      <c r="I46" s="35">
        <v>30758</v>
      </c>
    </row>
    <row r="47" spans="1:9" x14ac:dyDescent="0.25">
      <c r="A47" s="29" t="s">
        <v>147</v>
      </c>
      <c r="B47" s="30" t="s">
        <v>62</v>
      </c>
      <c r="C47" t="s">
        <v>167</v>
      </c>
      <c r="D47" s="39">
        <v>4</v>
      </c>
      <c r="E47" s="39">
        <v>1</v>
      </c>
      <c r="G47" s="30" t="s">
        <v>81</v>
      </c>
      <c r="I47" s="35">
        <v>30758</v>
      </c>
    </row>
    <row r="48" spans="1:9" x14ac:dyDescent="0.25">
      <c r="A48" s="29" t="s">
        <v>148</v>
      </c>
      <c r="B48" s="30" t="s">
        <v>83</v>
      </c>
      <c r="C48" t="s">
        <v>168</v>
      </c>
      <c r="D48" s="39"/>
      <c r="E48" s="39">
        <v>1</v>
      </c>
      <c r="I48" s="35">
        <v>30758</v>
      </c>
    </row>
    <row r="49" spans="1:9" x14ac:dyDescent="0.25">
      <c r="A49" s="29" t="s">
        <v>149</v>
      </c>
      <c r="B49" s="30" t="s">
        <v>62</v>
      </c>
      <c r="C49" t="s">
        <v>167</v>
      </c>
      <c r="D49" s="39"/>
      <c r="E49" s="39">
        <v>1</v>
      </c>
      <c r="G49" s="30" t="s">
        <v>81</v>
      </c>
      <c r="I49" s="35">
        <v>30758</v>
      </c>
    </row>
    <row r="50" spans="1:9" x14ac:dyDescent="0.25">
      <c r="A50" s="29" t="s">
        <v>150</v>
      </c>
      <c r="B50" s="30" t="s">
        <v>83</v>
      </c>
      <c r="C50" t="s">
        <v>168</v>
      </c>
      <c r="D50" s="39"/>
      <c r="E50" s="39">
        <v>1</v>
      </c>
      <c r="I50" s="35">
        <v>30758</v>
      </c>
    </row>
    <row r="51" spans="1:9" x14ac:dyDescent="0.25">
      <c r="A51" s="29" t="s">
        <v>151</v>
      </c>
      <c r="B51" s="30" t="s">
        <v>62</v>
      </c>
      <c r="C51" t="s">
        <v>167</v>
      </c>
      <c r="D51" s="39"/>
      <c r="E51" s="39">
        <v>1</v>
      </c>
      <c r="G51" s="30" t="s">
        <v>81</v>
      </c>
      <c r="I51" s="35">
        <v>30758</v>
      </c>
    </row>
    <row r="52" spans="1:9" x14ac:dyDescent="0.25">
      <c r="A52" s="29" t="s">
        <v>152</v>
      </c>
      <c r="B52" s="30" t="s">
        <v>83</v>
      </c>
      <c r="C52" t="s">
        <v>168</v>
      </c>
      <c r="D52" s="39"/>
      <c r="E52" s="39">
        <v>1</v>
      </c>
      <c r="I52" s="35">
        <v>30758</v>
      </c>
    </row>
    <row r="53" spans="1:9" x14ac:dyDescent="0.25">
      <c r="A53" s="29" t="s">
        <v>153</v>
      </c>
      <c r="B53" s="30" t="s">
        <v>62</v>
      </c>
      <c r="C53" t="s">
        <v>167</v>
      </c>
      <c r="D53" s="39"/>
      <c r="E53" s="39">
        <v>1</v>
      </c>
      <c r="G53" s="30" t="s">
        <v>81</v>
      </c>
      <c r="I53" s="35">
        <v>30758</v>
      </c>
    </row>
    <row r="54" spans="1:9" x14ac:dyDescent="0.25">
      <c r="A54" s="29" t="s">
        <v>154</v>
      </c>
      <c r="B54" s="30" t="s">
        <v>65</v>
      </c>
      <c r="C54" t="s">
        <v>169</v>
      </c>
      <c r="D54" s="39"/>
      <c r="E54" s="39">
        <v>1</v>
      </c>
      <c r="G54" s="30" t="s">
        <v>81</v>
      </c>
      <c r="I54" s="35">
        <v>30758</v>
      </c>
    </row>
    <row r="55" spans="1:9" x14ac:dyDescent="0.25">
      <c r="A55" s="29" t="s">
        <v>155</v>
      </c>
      <c r="B55" s="30" t="s">
        <v>83</v>
      </c>
      <c r="C55" t="s">
        <v>168</v>
      </c>
      <c r="D55" s="39"/>
      <c r="E55" s="39">
        <v>1</v>
      </c>
      <c r="I55" s="35">
        <v>30758</v>
      </c>
    </row>
    <row r="56" spans="1:9" x14ac:dyDescent="0.25">
      <c r="A56" s="29" t="s">
        <v>160</v>
      </c>
      <c r="B56" s="30" t="s">
        <v>67</v>
      </c>
      <c r="D56" s="39"/>
      <c r="E56" s="39">
        <v>1</v>
      </c>
      <c r="G56" s="30" t="s">
        <v>81</v>
      </c>
      <c r="H56">
        <v>1</v>
      </c>
      <c r="I56" s="35">
        <v>30758</v>
      </c>
    </row>
    <row r="57" spans="1:9" x14ac:dyDescent="0.25">
      <c r="A57" s="29" t="s">
        <v>156</v>
      </c>
      <c r="B57" s="30" t="s">
        <v>62</v>
      </c>
      <c r="C57" t="s">
        <v>167</v>
      </c>
      <c r="D57" s="39"/>
      <c r="E57" s="39">
        <v>1</v>
      </c>
      <c r="G57" s="30" t="s">
        <v>81</v>
      </c>
      <c r="I57" s="35">
        <v>30758</v>
      </c>
    </row>
    <row r="58" spans="1:9" x14ac:dyDescent="0.25">
      <c r="A58" s="29" t="s">
        <v>157</v>
      </c>
      <c r="B58" s="30" t="s">
        <v>65</v>
      </c>
      <c r="C58" t="s">
        <v>169</v>
      </c>
      <c r="D58" s="39"/>
      <c r="E58" s="39">
        <v>1</v>
      </c>
      <c r="G58" s="30" t="s">
        <v>81</v>
      </c>
      <c r="I58" s="35">
        <v>30758</v>
      </c>
    </row>
    <row r="59" spans="1:9" x14ac:dyDescent="0.25">
      <c r="A59" s="29" t="s">
        <v>158</v>
      </c>
      <c r="B59" s="30" t="s">
        <v>83</v>
      </c>
      <c r="C59" t="s">
        <v>168</v>
      </c>
      <c r="D59" s="39"/>
      <c r="E59" s="39">
        <v>1</v>
      </c>
      <c r="I59" s="35">
        <v>30758</v>
      </c>
    </row>
    <row r="60" spans="1:9" x14ac:dyDescent="0.25">
      <c r="A60" s="29" t="s">
        <v>159</v>
      </c>
      <c r="B60" s="30" t="s">
        <v>83</v>
      </c>
      <c r="C60" t="s">
        <v>168</v>
      </c>
      <c r="D60" s="39"/>
      <c r="E60" s="39"/>
      <c r="I60" s="35">
        <v>30758</v>
      </c>
    </row>
    <row r="61" spans="1:9" x14ac:dyDescent="0.25">
      <c r="A61" s="49" t="s">
        <v>217</v>
      </c>
      <c r="B61" s="50"/>
      <c r="C61" s="50"/>
      <c r="D61" s="50"/>
      <c r="E61" s="50"/>
      <c r="F61" s="50"/>
      <c r="G61" s="50"/>
      <c r="H61" s="50"/>
      <c r="I61" s="51"/>
    </row>
    <row r="62" spans="1:9" x14ac:dyDescent="0.25">
      <c r="A62" s="29" t="s">
        <v>93</v>
      </c>
      <c r="B62" s="30" t="s">
        <v>62</v>
      </c>
      <c r="C62" t="s">
        <v>167</v>
      </c>
      <c r="D62" s="39"/>
      <c r="E62" s="39">
        <v>1</v>
      </c>
      <c r="G62" s="30" t="s">
        <v>81</v>
      </c>
      <c r="I62" s="36">
        <v>31261</v>
      </c>
    </row>
    <row r="63" spans="1:9" x14ac:dyDescent="0.25">
      <c r="A63" s="29" t="s">
        <v>94</v>
      </c>
      <c r="B63" s="30" t="s">
        <v>83</v>
      </c>
      <c r="C63" t="s">
        <v>168</v>
      </c>
      <c r="D63" s="39"/>
      <c r="E63" s="39">
        <v>1</v>
      </c>
      <c r="I63" s="36">
        <v>31261</v>
      </c>
    </row>
    <row r="64" spans="1:9" x14ac:dyDescent="0.25">
      <c r="A64" s="29" t="s">
        <v>95</v>
      </c>
      <c r="B64" s="30" t="s">
        <v>62</v>
      </c>
      <c r="C64" t="s">
        <v>167</v>
      </c>
      <c r="D64" s="39"/>
      <c r="E64" s="39">
        <v>1</v>
      </c>
      <c r="G64" s="30" t="s">
        <v>81</v>
      </c>
      <c r="I64" s="36">
        <v>31261</v>
      </c>
    </row>
    <row r="65" spans="1:9" x14ac:dyDescent="0.25">
      <c r="A65" s="29" t="s">
        <v>96</v>
      </c>
      <c r="B65" s="30" t="s">
        <v>83</v>
      </c>
      <c r="C65" t="s">
        <v>168</v>
      </c>
      <c r="D65" s="39"/>
      <c r="E65" s="39">
        <v>1</v>
      </c>
      <c r="I65" s="36">
        <v>31261</v>
      </c>
    </row>
    <row r="66" spans="1:9" x14ac:dyDescent="0.25">
      <c r="A66" s="29" t="s">
        <v>97</v>
      </c>
      <c r="B66" s="30" t="s">
        <v>62</v>
      </c>
      <c r="C66" t="s">
        <v>167</v>
      </c>
      <c r="D66" s="39"/>
      <c r="E66" s="39">
        <v>1</v>
      </c>
      <c r="G66" s="30" t="s">
        <v>81</v>
      </c>
      <c r="I66" s="36">
        <v>31261</v>
      </c>
    </row>
    <row r="67" spans="1:9" x14ac:dyDescent="0.25">
      <c r="A67" s="29" t="s">
        <v>98</v>
      </c>
      <c r="B67" s="30" t="s">
        <v>83</v>
      </c>
      <c r="C67" t="s">
        <v>168</v>
      </c>
      <c r="D67" s="39"/>
      <c r="E67" s="39">
        <v>1</v>
      </c>
      <c r="I67" s="36">
        <v>31261</v>
      </c>
    </row>
    <row r="68" spans="1:9" x14ac:dyDescent="0.25">
      <c r="A68" s="29" t="s">
        <v>99</v>
      </c>
      <c r="B68" s="30" t="s">
        <v>62</v>
      </c>
      <c r="C68" t="s">
        <v>167</v>
      </c>
      <c r="D68" s="39"/>
      <c r="E68" s="39">
        <v>1</v>
      </c>
      <c r="G68" s="30" t="s">
        <v>81</v>
      </c>
      <c r="I68" s="36">
        <v>31261</v>
      </c>
    </row>
    <row r="69" spans="1:9" x14ac:dyDescent="0.25">
      <c r="A69" s="29" t="s">
        <v>100</v>
      </c>
      <c r="B69" s="30" t="s">
        <v>83</v>
      </c>
      <c r="C69" t="s">
        <v>168</v>
      </c>
      <c r="D69" s="39"/>
      <c r="E69" s="39">
        <v>1</v>
      </c>
      <c r="I69" s="36">
        <v>31261</v>
      </c>
    </row>
    <row r="70" spans="1:9" x14ac:dyDescent="0.25">
      <c r="A70" s="29" t="s">
        <v>101</v>
      </c>
      <c r="B70" s="30" t="s">
        <v>62</v>
      </c>
      <c r="C70" t="s">
        <v>167</v>
      </c>
      <c r="D70" s="39"/>
      <c r="E70" s="39">
        <v>1</v>
      </c>
      <c r="G70" s="30" t="s">
        <v>81</v>
      </c>
      <c r="I70" s="36">
        <v>31261</v>
      </c>
    </row>
    <row r="71" spans="1:9" x14ac:dyDescent="0.25">
      <c r="A71" s="29" t="s">
        <v>102</v>
      </c>
      <c r="B71" s="30" t="s">
        <v>83</v>
      </c>
      <c r="C71" t="s">
        <v>168</v>
      </c>
      <c r="D71" s="39"/>
      <c r="E71" s="39">
        <v>1</v>
      </c>
      <c r="I71" s="36">
        <v>31261</v>
      </c>
    </row>
    <row r="72" spans="1:9" x14ac:dyDescent="0.25">
      <c r="A72" s="29" t="s">
        <v>103</v>
      </c>
      <c r="B72" s="30" t="s">
        <v>62</v>
      </c>
      <c r="C72" t="s">
        <v>167</v>
      </c>
      <c r="D72" s="39"/>
      <c r="E72" s="39">
        <v>1</v>
      </c>
      <c r="G72" s="30" t="s">
        <v>81</v>
      </c>
      <c r="I72" s="36">
        <v>31261</v>
      </c>
    </row>
    <row r="73" spans="1:9" x14ac:dyDescent="0.25">
      <c r="A73" s="29" t="s">
        <v>107</v>
      </c>
      <c r="B73" s="30" t="s">
        <v>65</v>
      </c>
      <c r="C73" t="s">
        <v>169</v>
      </c>
      <c r="D73" s="39"/>
      <c r="E73" s="39">
        <v>1</v>
      </c>
      <c r="G73" s="30" t="s">
        <v>81</v>
      </c>
      <c r="I73" s="36">
        <v>31261</v>
      </c>
    </row>
    <row r="74" spans="1:9" x14ac:dyDescent="0.25">
      <c r="A74" s="29" t="s">
        <v>104</v>
      </c>
      <c r="B74" s="30" t="s">
        <v>83</v>
      </c>
      <c r="C74" t="s">
        <v>168</v>
      </c>
      <c r="D74" s="39"/>
      <c r="E74" s="39">
        <v>1</v>
      </c>
      <c r="I74" s="36">
        <v>31261</v>
      </c>
    </row>
    <row r="75" spans="1:9" x14ac:dyDescent="0.25">
      <c r="A75" s="29" t="s">
        <v>161</v>
      </c>
      <c r="B75" s="30" t="s">
        <v>67</v>
      </c>
      <c r="D75" s="39"/>
      <c r="E75" s="39">
        <v>1</v>
      </c>
      <c r="G75" s="30" t="s">
        <v>81</v>
      </c>
      <c r="H75">
        <v>1</v>
      </c>
      <c r="I75" s="36">
        <v>31261</v>
      </c>
    </row>
    <row r="76" spans="1:9" x14ac:dyDescent="0.25">
      <c r="A76" s="29" t="s">
        <v>105</v>
      </c>
      <c r="B76" s="30" t="s">
        <v>62</v>
      </c>
      <c r="C76" t="s">
        <v>167</v>
      </c>
      <c r="D76" s="39"/>
      <c r="E76" s="39">
        <v>1</v>
      </c>
      <c r="G76" s="30" t="s">
        <v>81</v>
      </c>
      <c r="I76" s="36">
        <v>31261</v>
      </c>
    </row>
    <row r="77" spans="1:9" x14ac:dyDescent="0.25">
      <c r="A77" s="29" t="s">
        <v>108</v>
      </c>
      <c r="B77" s="30" t="s">
        <v>65</v>
      </c>
      <c r="C77" t="s">
        <v>169</v>
      </c>
      <c r="D77" s="39"/>
      <c r="E77" s="39">
        <v>1</v>
      </c>
      <c r="G77" s="30" t="s">
        <v>81</v>
      </c>
      <c r="I77" s="36">
        <v>31261</v>
      </c>
    </row>
    <row r="78" spans="1:9" x14ac:dyDescent="0.25">
      <c r="A78" s="29" t="s">
        <v>106</v>
      </c>
      <c r="B78" s="30" t="s">
        <v>83</v>
      </c>
      <c r="C78" t="s">
        <v>168</v>
      </c>
      <c r="D78" s="39"/>
      <c r="E78" s="39">
        <v>1</v>
      </c>
      <c r="I78" s="36">
        <v>31261</v>
      </c>
    </row>
    <row r="79" spans="1:9" x14ac:dyDescent="0.25">
      <c r="A79" s="29" t="s">
        <v>109</v>
      </c>
      <c r="B79" s="30" t="s">
        <v>83</v>
      </c>
      <c r="C79" t="s">
        <v>168</v>
      </c>
      <c r="D79" s="39"/>
      <c r="E79" s="39"/>
      <c r="I79" s="36">
        <v>31261</v>
      </c>
    </row>
    <row r="80" spans="1:9" x14ac:dyDescent="0.25">
      <c r="A80" s="52" t="s">
        <v>216</v>
      </c>
      <c r="B80" s="53"/>
      <c r="C80" s="53"/>
      <c r="D80" s="53"/>
      <c r="E80" s="53"/>
      <c r="F80" s="53"/>
      <c r="G80" s="53"/>
      <c r="H80" s="53"/>
      <c r="I80" s="54"/>
    </row>
    <row r="81" spans="1:9" x14ac:dyDescent="0.25">
      <c r="A81" s="29" t="s">
        <v>129</v>
      </c>
      <c r="B81" s="30" t="s">
        <v>62</v>
      </c>
      <c r="C81" t="s">
        <v>167</v>
      </c>
      <c r="D81" s="39"/>
      <c r="E81" s="39">
        <v>1</v>
      </c>
      <c r="G81" s="30" t="s">
        <v>81</v>
      </c>
      <c r="I81" s="37">
        <v>30094</v>
      </c>
    </row>
    <row r="82" spans="1:9" x14ac:dyDescent="0.25">
      <c r="A82" s="29" t="s">
        <v>130</v>
      </c>
      <c r="B82" s="30" t="s">
        <v>83</v>
      </c>
      <c r="C82" t="s">
        <v>168</v>
      </c>
      <c r="D82" s="39"/>
      <c r="E82" s="39">
        <v>1</v>
      </c>
      <c r="I82" s="37">
        <v>30094</v>
      </c>
    </row>
    <row r="83" spans="1:9" x14ac:dyDescent="0.25">
      <c r="A83" s="29" t="s">
        <v>131</v>
      </c>
      <c r="B83" s="30" t="s">
        <v>62</v>
      </c>
      <c r="C83" t="s">
        <v>167</v>
      </c>
      <c r="D83" s="39"/>
      <c r="E83" s="39">
        <v>1</v>
      </c>
      <c r="G83" s="30" t="s">
        <v>81</v>
      </c>
      <c r="I83" s="37">
        <v>30094</v>
      </c>
    </row>
    <row r="84" spans="1:9" x14ac:dyDescent="0.25">
      <c r="A84" s="29" t="s">
        <v>132</v>
      </c>
      <c r="B84" s="30" t="s">
        <v>83</v>
      </c>
      <c r="C84" t="s">
        <v>168</v>
      </c>
      <c r="D84" s="39"/>
      <c r="E84" s="39">
        <v>1</v>
      </c>
      <c r="I84" s="37">
        <v>30094</v>
      </c>
    </row>
    <row r="85" spans="1:9" x14ac:dyDescent="0.25">
      <c r="A85" s="29" t="s">
        <v>133</v>
      </c>
      <c r="B85" s="30" t="s">
        <v>62</v>
      </c>
      <c r="C85" t="s">
        <v>167</v>
      </c>
      <c r="D85" s="39"/>
      <c r="E85" s="39">
        <v>1</v>
      </c>
      <c r="G85" s="30" t="s">
        <v>81</v>
      </c>
      <c r="I85" s="37">
        <v>30094</v>
      </c>
    </row>
    <row r="86" spans="1:9" x14ac:dyDescent="0.25">
      <c r="A86" s="29" t="s">
        <v>134</v>
      </c>
      <c r="B86" s="30" t="s">
        <v>83</v>
      </c>
      <c r="C86" t="s">
        <v>168</v>
      </c>
      <c r="D86" s="39"/>
      <c r="E86" s="39">
        <v>1</v>
      </c>
      <c r="I86" s="37">
        <v>30094</v>
      </c>
    </row>
    <row r="87" spans="1:9" x14ac:dyDescent="0.25">
      <c r="A87" s="29" t="s">
        <v>135</v>
      </c>
      <c r="B87" s="30" t="s">
        <v>62</v>
      </c>
      <c r="C87" t="s">
        <v>167</v>
      </c>
      <c r="D87" s="39"/>
      <c r="E87" s="39">
        <v>1</v>
      </c>
      <c r="G87" s="30" t="s">
        <v>81</v>
      </c>
      <c r="I87" s="37">
        <v>30094</v>
      </c>
    </row>
    <row r="88" spans="1:9" x14ac:dyDescent="0.25">
      <c r="A88" s="29" t="s">
        <v>136</v>
      </c>
      <c r="B88" s="30" t="s">
        <v>83</v>
      </c>
      <c r="C88" t="s">
        <v>168</v>
      </c>
      <c r="D88" s="39"/>
      <c r="E88" s="39">
        <v>1</v>
      </c>
      <c r="I88" s="37">
        <v>30094</v>
      </c>
    </row>
    <row r="89" spans="1:9" x14ac:dyDescent="0.25">
      <c r="A89" s="29" t="s">
        <v>137</v>
      </c>
      <c r="B89" s="30" t="s">
        <v>62</v>
      </c>
      <c r="C89" t="s">
        <v>167</v>
      </c>
      <c r="D89" s="39"/>
      <c r="E89" s="39">
        <v>1</v>
      </c>
      <c r="G89" s="30" t="s">
        <v>81</v>
      </c>
      <c r="I89" s="37">
        <v>30094</v>
      </c>
    </row>
    <row r="90" spans="1:9" x14ac:dyDescent="0.25">
      <c r="A90" s="29" t="s">
        <v>138</v>
      </c>
      <c r="B90" s="30" t="s">
        <v>83</v>
      </c>
      <c r="C90" t="s">
        <v>168</v>
      </c>
      <c r="D90" s="39"/>
      <c r="E90" s="39">
        <v>1</v>
      </c>
      <c r="I90" s="37">
        <v>30094</v>
      </c>
    </row>
    <row r="91" spans="1:9" x14ac:dyDescent="0.25">
      <c r="A91" s="29" t="s">
        <v>139</v>
      </c>
      <c r="B91" s="30" t="s">
        <v>62</v>
      </c>
      <c r="C91" t="s">
        <v>167</v>
      </c>
      <c r="D91" s="39"/>
      <c r="E91" s="39">
        <v>1</v>
      </c>
      <c r="G91" s="30" t="s">
        <v>81</v>
      </c>
      <c r="I91" s="37">
        <v>30094</v>
      </c>
    </row>
    <row r="92" spans="1:9" x14ac:dyDescent="0.25">
      <c r="A92" s="29" t="s">
        <v>122</v>
      </c>
      <c r="B92" s="30" t="s">
        <v>65</v>
      </c>
      <c r="C92" t="s">
        <v>169</v>
      </c>
      <c r="D92" s="39"/>
      <c r="E92" s="39">
        <v>1</v>
      </c>
      <c r="G92" s="30" t="s">
        <v>81</v>
      </c>
      <c r="I92" s="37">
        <v>30094</v>
      </c>
    </row>
    <row r="93" spans="1:9" x14ac:dyDescent="0.25">
      <c r="A93" s="29" t="s">
        <v>140</v>
      </c>
      <c r="B93" s="30" t="s">
        <v>83</v>
      </c>
      <c r="C93" t="s">
        <v>168</v>
      </c>
      <c r="D93" s="39"/>
      <c r="E93" s="39">
        <v>1</v>
      </c>
      <c r="I93" s="37">
        <v>30094</v>
      </c>
    </row>
    <row r="94" spans="1:9" x14ac:dyDescent="0.25">
      <c r="A94" s="29" t="s">
        <v>162</v>
      </c>
      <c r="B94" s="30" t="s">
        <v>67</v>
      </c>
      <c r="D94" s="39"/>
      <c r="E94" s="39">
        <v>1</v>
      </c>
      <c r="G94" s="30" t="s">
        <v>81</v>
      </c>
      <c r="H94">
        <v>1</v>
      </c>
      <c r="I94" s="37">
        <v>30094</v>
      </c>
    </row>
    <row r="95" spans="1:9" x14ac:dyDescent="0.25">
      <c r="A95" s="29" t="s">
        <v>141</v>
      </c>
      <c r="B95" s="30" t="s">
        <v>62</v>
      </c>
      <c r="C95" t="s">
        <v>167</v>
      </c>
      <c r="D95" s="39"/>
      <c r="E95" s="39">
        <v>1</v>
      </c>
      <c r="G95" s="30" t="s">
        <v>81</v>
      </c>
      <c r="I95" s="37">
        <v>30094</v>
      </c>
    </row>
    <row r="96" spans="1:9" x14ac:dyDescent="0.25">
      <c r="A96" s="29" t="s">
        <v>142</v>
      </c>
      <c r="B96" s="30" t="s">
        <v>65</v>
      </c>
      <c r="C96" t="s">
        <v>169</v>
      </c>
      <c r="D96" s="39"/>
      <c r="E96" s="39">
        <v>1</v>
      </c>
      <c r="G96" s="30" t="s">
        <v>81</v>
      </c>
      <c r="I96" s="37">
        <v>30094</v>
      </c>
    </row>
    <row r="97" spans="1:9" x14ac:dyDescent="0.25">
      <c r="A97" s="29" t="s">
        <v>143</v>
      </c>
      <c r="B97" s="30" t="s">
        <v>83</v>
      </c>
      <c r="C97" t="s">
        <v>168</v>
      </c>
      <c r="D97" s="39"/>
      <c r="E97" s="39">
        <v>1</v>
      </c>
      <c r="I97" s="37">
        <v>30094</v>
      </c>
    </row>
    <row r="98" spans="1:9" x14ac:dyDescent="0.25">
      <c r="A98" s="29" t="s">
        <v>144</v>
      </c>
      <c r="B98" s="30" t="s">
        <v>83</v>
      </c>
      <c r="C98" t="s">
        <v>168</v>
      </c>
      <c r="D98" s="39"/>
      <c r="E98" s="39"/>
      <c r="I98" s="37">
        <v>30094</v>
      </c>
    </row>
    <row r="99" spans="1:9" x14ac:dyDescent="0.25">
      <c r="A99" s="55" t="s">
        <v>215</v>
      </c>
      <c r="B99" s="56"/>
      <c r="C99" s="56"/>
      <c r="D99" s="56"/>
      <c r="E99" s="56"/>
      <c r="F99" s="56"/>
      <c r="G99" s="56"/>
      <c r="H99" s="56"/>
      <c r="I99" s="57"/>
    </row>
    <row r="100" spans="1:9" x14ac:dyDescent="0.25">
      <c r="A100" s="29" t="s">
        <v>111</v>
      </c>
      <c r="B100" s="30" t="s">
        <v>62</v>
      </c>
      <c r="C100" t="s">
        <v>167</v>
      </c>
      <c r="D100" s="39"/>
      <c r="E100" s="39">
        <v>1</v>
      </c>
      <c r="G100" s="30" t="s">
        <v>81</v>
      </c>
      <c r="I100" s="38">
        <v>1118</v>
      </c>
    </row>
    <row r="101" spans="1:9" x14ac:dyDescent="0.25">
      <c r="A101" s="29" t="s">
        <v>112</v>
      </c>
      <c r="B101" s="30" t="s">
        <v>83</v>
      </c>
      <c r="C101" t="s">
        <v>168</v>
      </c>
      <c r="D101" s="39"/>
      <c r="E101" s="39">
        <v>1</v>
      </c>
      <c r="I101" s="38">
        <v>1118</v>
      </c>
    </row>
    <row r="102" spans="1:9" x14ac:dyDescent="0.25">
      <c r="A102" s="29" t="s">
        <v>113</v>
      </c>
      <c r="B102" s="30" t="s">
        <v>62</v>
      </c>
      <c r="C102" t="s">
        <v>167</v>
      </c>
      <c r="D102" s="39"/>
      <c r="E102" s="39">
        <v>1</v>
      </c>
      <c r="G102" s="30" t="s">
        <v>81</v>
      </c>
      <c r="I102" s="38">
        <v>1118</v>
      </c>
    </row>
    <row r="103" spans="1:9" x14ac:dyDescent="0.25">
      <c r="A103" s="29" t="s">
        <v>114</v>
      </c>
      <c r="B103" s="30" t="s">
        <v>83</v>
      </c>
      <c r="C103" t="s">
        <v>168</v>
      </c>
      <c r="D103" s="39"/>
      <c r="E103" s="39">
        <v>1</v>
      </c>
      <c r="I103" s="38">
        <v>1118</v>
      </c>
    </row>
    <row r="104" spans="1:9" x14ac:dyDescent="0.25">
      <c r="A104" s="29" t="s">
        <v>115</v>
      </c>
      <c r="B104" s="30" t="s">
        <v>62</v>
      </c>
      <c r="C104" t="s">
        <v>167</v>
      </c>
      <c r="D104" s="39"/>
      <c r="E104" s="39">
        <v>1</v>
      </c>
      <c r="G104" s="30" t="s">
        <v>81</v>
      </c>
      <c r="I104" s="38">
        <v>1118</v>
      </c>
    </row>
    <row r="105" spans="1:9" x14ac:dyDescent="0.25">
      <c r="A105" s="29" t="s">
        <v>116</v>
      </c>
      <c r="B105" s="30" t="s">
        <v>83</v>
      </c>
      <c r="C105" t="s">
        <v>168</v>
      </c>
      <c r="D105" s="39"/>
      <c r="E105" s="39">
        <v>1</v>
      </c>
      <c r="I105" s="38">
        <v>1118</v>
      </c>
    </row>
    <row r="106" spans="1:9" x14ac:dyDescent="0.25">
      <c r="A106" s="29" t="s">
        <v>117</v>
      </c>
      <c r="B106" s="30" t="s">
        <v>62</v>
      </c>
      <c r="C106" t="s">
        <v>167</v>
      </c>
      <c r="D106" s="39"/>
      <c r="E106" s="39">
        <v>1</v>
      </c>
      <c r="G106" s="30" t="s">
        <v>81</v>
      </c>
      <c r="I106" s="38">
        <v>1118</v>
      </c>
    </row>
    <row r="107" spans="1:9" x14ac:dyDescent="0.25">
      <c r="A107" s="29" t="s">
        <v>118</v>
      </c>
      <c r="B107" s="30" t="s">
        <v>83</v>
      </c>
      <c r="C107" t="s">
        <v>168</v>
      </c>
      <c r="D107" s="39"/>
      <c r="E107" s="39">
        <v>1</v>
      </c>
      <c r="I107" s="38">
        <v>1118</v>
      </c>
    </row>
    <row r="108" spans="1:9" x14ac:dyDescent="0.25">
      <c r="A108" s="29" t="s">
        <v>119</v>
      </c>
      <c r="B108" s="30" t="s">
        <v>62</v>
      </c>
      <c r="C108" t="s">
        <v>167</v>
      </c>
      <c r="D108" s="39"/>
      <c r="E108" s="39">
        <v>1</v>
      </c>
      <c r="G108" s="30" t="s">
        <v>81</v>
      </c>
      <c r="I108" s="38">
        <v>1118</v>
      </c>
    </row>
    <row r="109" spans="1:9" x14ac:dyDescent="0.25">
      <c r="A109" s="29" t="s">
        <v>120</v>
      </c>
      <c r="B109" s="30" t="s">
        <v>83</v>
      </c>
      <c r="C109" t="s">
        <v>168</v>
      </c>
      <c r="D109" s="39"/>
      <c r="E109" s="39">
        <v>1</v>
      </c>
      <c r="I109" s="38">
        <v>1118</v>
      </c>
    </row>
    <row r="110" spans="1:9" x14ac:dyDescent="0.25">
      <c r="A110" s="29" t="s">
        <v>121</v>
      </c>
      <c r="B110" s="30" t="s">
        <v>62</v>
      </c>
      <c r="C110" t="s">
        <v>167</v>
      </c>
      <c r="D110" s="39"/>
      <c r="E110" s="39">
        <v>1</v>
      </c>
      <c r="G110" s="30" t="s">
        <v>81</v>
      </c>
      <c r="I110" s="38">
        <v>1118</v>
      </c>
    </row>
    <row r="111" spans="1:9" x14ac:dyDescent="0.25">
      <c r="A111" s="29" t="s">
        <v>128</v>
      </c>
      <c r="B111" s="30" t="s">
        <v>65</v>
      </c>
      <c r="C111" t="s">
        <v>169</v>
      </c>
      <c r="D111" s="39"/>
      <c r="E111" s="39">
        <v>1</v>
      </c>
      <c r="G111" s="30" t="s">
        <v>81</v>
      </c>
      <c r="I111" s="38">
        <v>1118</v>
      </c>
    </row>
    <row r="112" spans="1:9" x14ac:dyDescent="0.25">
      <c r="A112" s="29" t="s">
        <v>163</v>
      </c>
      <c r="B112" s="30" t="s">
        <v>67</v>
      </c>
      <c r="D112" s="39"/>
      <c r="E112" s="39">
        <v>1</v>
      </c>
      <c r="G112" s="30" t="s">
        <v>81</v>
      </c>
      <c r="H112">
        <v>1</v>
      </c>
      <c r="I112" s="38">
        <v>1118</v>
      </c>
    </row>
    <row r="113" spans="1:9" x14ac:dyDescent="0.25">
      <c r="A113" s="29" t="s">
        <v>123</v>
      </c>
      <c r="B113" s="30" t="s">
        <v>83</v>
      </c>
      <c r="C113" t="s">
        <v>168</v>
      </c>
      <c r="D113" s="39"/>
      <c r="E113" s="39">
        <v>1</v>
      </c>
      <c r="I113" s="38">
        <v>1118</v>
      </c>
    </row>
    <row r="114" spans="1:9" x14ac:dyDescent="0.25">
      <c r="A114" s="29" t="s">
        <v>124</v>
      </c>
      <c r="B114" s="30" t="s">
        <v>62</v>
      </c>
      <c r="C114" t="s">
        <v>167</v>
      </c>
      <c r="D114" s="39"/>
      <c r="E114" s="39">
        <v>1</v>
      </c>
      <c r="G114" s="30" t="s">
        <v>81</v>
      </c>
      <c r="I114" s="38">
        <v>1118</v>
      </c>
    </row>
    <row r="115" spans="1:9" x14ac:dyDescent="0.25">
      <c r="A115" s="29" t="s">
        <v>125</v>
      </c>
      <c r="B115" s="30" t="s">
        <v>65</v>
      </c>
      <c r="C115" t="s">
        <v>169</v>
      </c>
      <c r="D115" s="39"/>
      <c r="E115" s="39">
        <v>1</v>
      </c>
      <c r="G115" s="30" t="s">
        <v>81</v>
      </c>
      <c r="I115" s="38">
        <v>1118</v>
      </c>
    </row>
    <row r="116" spans="1:9" x14ac:dyDescent="0.25">
      <c r="A116" s="29" t="s">
        <v>126</v>
      </c>
      <c r="B116" s="30" t="s">
        <v>83</v>
      </c>
      <c r="C116" t="s">
        <v>168</v>
      </c>
      <c r="D116" s="39"/>
      <c r="E116" s="39">
        <v>1</v>
      </c>
      <c r="I116" s="38">
        <v>1118</v>
      </c>
    </row>
    <row r="117" spans="1:9" x14ac:dyDescent="0.25">
      <c r="A117" s="29" t="s">
        <v>127</v>
      </c>
      <c r="B117" s="30" t="s">
        <v>83</v>
      </c>
      <c r="C117" t="s">
        <v>168</v>
      </c>
      <c r="D117" s="39"/>
      <c r="E117" s="39"/>
      <c r="I117" s="38">
        <v>1118</v>
      </c>
    </row>
    <row r="118" spans="1:9" x14ac:dyDescent="0.25">
      <c r="A118" s="43" t="s">
        <v>214</v>
      </c>
      <c r="B118" s="44"/>
      <c r="C118" s="44"/>
      <c r="D118" s="44"/>
      <c r="E118" s="44"/>
      <c r="F118" s="44"/>
      <c r="G118" s="44"/>
      <c r="H118" s="44"/>
      <c r="I118" s="45"/>
    </row>
    <row r="119" spans="1:9" x14ac:dyDescent="0.25">
      <c r="A119" s="29" t="s">
        <v>196</v>
      </c>
      <c r="B119" s="30" t="s">
        <v>62</v>
      </c>
      <c r="C119" t="s">
        <v>167</v>
      </c>
      <c r="D119" s="39"/>
      <c r="E119" s="39">
        <v>1</v>
      </c>
      <c r="G119" s="30" t="s">
        <v>81</v>
      </c>
      <c r="I119" s="33">
        <v>30751</v>
      </c>
    </row>
    <row r="120" spans="1:9" x14ac:dyDescent="0.25">
      <c r="A120" s="29" t="s">
        <v>197</v>
      </c>
      <c r="B120" s="30" t="s">
        <v>83</v>
      </c>
      <c r="C120" t="s">
        <v>168</v>
      </c>
      <c r="D120" s="39"/>
      <c r="E120" s="39">
        <v>1</v>
      </c>
      <c r="I120" s="33">
        <v>30751</v>
      </c>
    </row>
    <row r="121" spans="1:9" x14ac:dyDescent="0.25">
      <c r="A121" s="29" t="s">
        <v>198</v>
      </c>
      <c r="B121" s="30" t="s">
        <v>62</v>
      </c>
      <c r="C121" t="s">
        <v>167</v>
      </c>
      <c r="D121" s="39"/>
      <c r="E121" s="39">
        <v>1</v>
      </c>
      <c r="G121" s="30" t="s">
        <v>81</v>
      </c>
      <c r="I121" s="33">
        <v>30751</v>
      </c>
    </row>
    <row r="122" spans="1:9" x14ac:dyDescent="0.25">
      <c r="A122" s="29" t="s">
        <v>199</v>
      </c>
      <c r="B122" s="30" t="s">
        <v>83</v>
      </c>
      <c r="C122" t="s">
        <v>168</v>
      </c>
      <c r="D122" s="39"/>
      <c r="E122" s="39">
        <v>1</v>
      </c>
      <c r="I122" s="33">
        <v>30751</v>
      </c>
    </row>
    <row r="123" spans="1:9" x14ac:dyDescent="0.25">
      <c r="A123" s="29" t="s">
        <v>200</v>
      </c>
      <c r="B123" s="30" t="s">
        <v>62</v>
      </c>
      <c r="C123" t="s">
        <v>167</v>
      </c>
      <c r="D123" s="39"/>
      <c r="E123" s="39">
        <v>1</v>
      </c>
      <c r="G123" s="30" t="s">
        <v>81</v>
      </c>
      <c r="I123" s="33">
        <v>30751</v>
      </c>
    </row>
    <row r="124" spans="1:9" x14ac:dyDescent="0.25">
      <c r="A124" s="29" t="s">
        <v>201</v>
      </c>
      <c r="B124" s="30" t="s">
        <v>83</v>
      </c>
      <c r="C124" t="s">
        <v>168</v>
      </c>
      <c r="D124" s="39"/>
      <c r="E124" s="39">
        <v>1</v>
      </c>
      <c r="I124" s="33">
        <v>30751</v>
      </c>
    </row>
    <row r="125" spans="1:9" x14ac:dyDescent="0.25">
      <c r="A125" s="29" t="s">
        <v>202</v>
      </c>
      <c r="B125" s="30" t="s">
        <v>62</v>
      </c>
      <c r="C125" t="s">
        <v>167</v>
      </c>
      <c r="D125" s="39"/>
      <c r="E125" s="39">
        <v>1</v>
      </c>
      <c r="G125" s="30" t="s">
        <v>81</v>
      </c>
      <c r="I125" s="33">
        <v>30751</v>
      </c>
    </row>
    <row r="126" spans="1:9" x14ac:dyDescent="0.25">
      <c r="A126" s="29" t="s">
        <v>203</v>
      </c>
      <c r="B126" s="30" t="s">
        <v>83</v>
      </c>
      <c r="C126" t="s">
        <v>168</v>
      </c>
      <c r="D126" s="39"/>
      <c r="E126" s="39">
        <v>1</v>
      </c>
      <c r="I126" s="33">
        <v>30751</v>
      </c>
    </row>
    <row r="127" spans="1:9" x14ac:dyDescent="0.25">
      <c r="A127" s="29" t="s">
        <v>204</v>
      </c>
      <c r="B127" s="30" t="s">
        <v>62</v>
      </c>
      <c r="C127" t="s">
        <v>167</v>
      </c>
      <c r="D127" s="39"/>
      <c r="E127" s="39">
        <v>1</v>
      </c>
      <c r="G127" s="30" t="s">
        <v>81</v>
      </c>
      <c r="I127" s="33">
        <v>30751</v>
      </c>
    </row>
    <row r="128" spans="1:9" x14ac:dyDescent="0.25">
      <c r="A128" s="29" t="s">
        <v>205</v>
      </c>
      <c r="B128" s="30" t="s">
        <v>83</v>
      </c>
      <c r="C128" t="s">
        <v>168</v>
      </c>
      <c r="D128" s="39"/>
      <c r="E128" s="39">
        <v>1</v>
      </c>
      <c r="I128" s="33">
        <v>30751</v>
      </c>
    </row>
    <row r="129" spans="1:9" x14ac:dyDescent="0.25">
      <c r="A129" s="29" t="s">
        <v>206</v>
      </c>
      <c r="B129" s="30" t="s">
        <v>62</v>
      </c>
      <c r="C129" t="s">
        <v>167</v>
      </c>
      <c r="D129" s="39"/>
      <c r="E129" s="39">
        <v>1</v>
      </c>
      <c r="G129" s="30" t="s">
        <v>81</v>
      </c>
      <c r="I129" s="33">
        <v>30751</v>
      </c>
    </row>
    <row r="130" spans="1:9" x14ac:dyDescent="0.25">
      <c r="A130" s="29" t="s">
        <v>207</v>
      </c>
      <c r="B130" s="30" t="s">
        <v>65</v>
      </c>
      <c r="C130" t="s">
        <v>169</v>
      </c>
      <c r="D130" s="39"/>
      <c r="E130" s="39">
        <v>1</v>
      </c>
      <c r="G130" s="30" t="s">
        <v>81</v>
      </c>
      <c r="I130" s="33">
        <v>30751</v>
      </c>
    </row>
    <row r="131" spans="1:9" x14ac:dyDescent="0.25">
      <c r="A131" s="29" t="s">
        <v>208</v>
      </c>
      <c r="B131" s="30" t="s">
        <v>67</v>
      </c>
      <c r="D131" s="39"/>
      <c r="E131" s="39">
        <v>1</v>
      </c>
      <c r="G131" s="30" t="s">
        <v>81</v>
      </c>
      <c r="H131">
        <v>1</v>
      </c>
      <c r="I131" s="33">
        <v>30751</v>
      </c>
    </row>
    <row r="132" spans="1:9" x14ac:dyDescent="0.25">
      <c r="A132" s="29" t="s">
        <v>209</v>
      </c>
      <c r="B132" s="30" t="s">
        <v>83</v>
      </c>
      <c r="C132" t="s">
        <v>168</v>
      </c>
      <c r="D132" s="39"/>
      <c r="E132" s="39">
        <v>1</v>
      </c>
      <c r="I132" s="33">
        <v>30751</v>
      </c>
    </row>
    <row r="133" spans="1:9" x14ac:dyDescent="0.25">
      <c r="A133" s="29" t="s">
        <v>210</v>
      </c>
      <c r="B133" s="30" t="s">
        <v>62</v>
      </c>
      <c r="C133" t="s">
        <v>167</v>
      </c>
      <c r="D133" s="39"/>
      <c r="E133" s="39">
        <v>1</v>
      </c>
      <c r="G133" s="30" t="s">
        <v>81</v>
      </c>
      <c r="I133" s="33">
        <v>30751</v>
      </c>
    </row>
    <row r="134" spans="1:9" x14ac:dyDescent="0.25">
      <c r="A134" s="29" t="s">
        <v>211</v>
      </c>
      <c r="B134" s="30" t="s">
        <v>65</v>
      </c>
      <c r="C134" t="s">
        <v>169</v>
      </c>
      <c r="D134" s="39"/>
      <c r="E134" s="39">
        <v>1</v>
      </c>
      <c r="G134" s="30" t="s">
        <v>81</v>
      </c>
      <c r="I134" s="33">
        <v>30751</v>
      </c>
    </row>
    <row r="135" spans="1:9" x14ac:dyDescent="0.25">
      <c r="A135" s="29" t="s">
        <v>212</v>
      </c>
      <c r="B135" s="30" t="s">
        <v>83</v>
      </c>
      <c r="C135" t="s">
        <v>168</v>
      </c>
      <c r="D135" s="39"/>
      <c r="E135" s="39">
        <v>1</v>
      </c>
      <c r="I135" s="33">
        <v>30751</v>
      </c>
    </row>
    <row r="136" spans="1:9" x14ac:dyDescent="0.25">
      <c r="A136" s="29" t="s">
        <v>213</v>
      </c>
      <c r="B136" s="30" t="s">
        <v>83</v>
      </c>
      <c r="C136" t="s">
        <v>168</v>
      </c>
      <c r="D136" s="39"/>
      <c r="E136" s="39"/>
      <c r="I136" s="33">
        <v>30751</v>
      </c>
    </row>
  </sheetData>
  <autoFilter ref="A2:I118"/>
  <mergeCells count="7">
    <mergeCell ref="A23:I23"/>
    <mergeCell ref="A1:J1"/>
    <mergeCell ref="A118:I118"/>
    <mergeCell ref="A42:I42"/>
    <mergeCell ref="A61:I61"/>
    <mergeCell ref="A80:I80"/>
    <mergeCell ref="A99:I99"/>
  </mergeCells>
  <conditionalFormatting sqref="A3:A118 A137:A1048576">
    <cfRule type="expression" dxfId="7" priority="9">
      <formula>$D3=0</formula>
    </cfRule>
    <cfRule type="expression" dxfId="6" priority="10">
      <formula>($D3-$E3)&gt;0</formula>
    </cfRule>
    <cfRule type="expression" dxfId="5" priority="11">
      <formula>($D3-$E3)=0</formula>
    </cfRule>
    <cfRule type="expression" dxfId="4" priority="12">
      <formula>($D3-$E3)&lt;0</formula>
    </cfRule>
  </conditionalFormatting>
  <conditionalFormatting sqref="A119:A136">
    <cfRule type="expression" dxfId="3" priority="1">
      <formula>$D119=0</formula>
    </cfRule>
    <cfRule type="expression" dxfId="2" priority="2">
      <formula>($D119-$E119)&gt;0</formula>
    </cfRule>
    <cfRule type="expression" dxfId="1" priority="3">
      <formula>($D119-$E119)=0</formula>
    </cfRule>
    <cfRule type="expression" dxfId="0" priority="4">
      <formula>($D119-$E119)&lt;0</formula>
    </cfRule>
  </conditionalFormatting>
  <hyperlinks>
    <hyperlink ref="A43" r:id="rId1"/>
    <hyperlink ref="A44" r:id="rId2"/>
    <hyperlink ref="A45" r:id="rId3"/>
    <hyperlink ref="A46" r:id="rId4"/>
    <hyperlink ref="A47" r:id="rId5"/>
    <hyperlink ref="A48" r:id="rId6"/>
    <hyperlink ref="A49" r:id="rId7"/>
    <hyperlink ref="A50" r:id="rId8"/>
    <hyperlink ref="A51" r:id="rId9"/>
    <hyperlink ref="A52" r:id="rId10"/>
    <hyperlink ref="A53" r:id="rId11"/>
    <hyperlink ref="A54" r:id="rId12"/>
    <hyperlink ref="A55" r:id="rId13"/>
    <hyperlink ref="A56" r:id="rId14"/>
    <hyperlink ref="A57" r:id="rId15"/>
    <hyperlink ref="A58" r:id="rId16"/>
    <hyperlink ref="A59" r:id="rId17"/>
    <hyperlink ref="A60" r:id="rId18"/>
    <hyperlink ref="A62" r:id="rId19"/>
    <hyperlink ref="A63" r:id="rId20"/>
    <hyperlink ref="A64" r:id="rId21"/>
    <hyperlink ref="A65" r:id="rId22"/>
    <hyperlink ref="A66" r:id="rId23"/>
    <hyperlink ref="A67" r:id="rId24"/>
    <hyperlink ref="A68" r:id="rId25"/>
    <hyperlink ref="A69" r:id="rId26"/>
    <hyperlink ref="A70" r:id="rId27"/>
    <hyperlink ref="A71" r:id="rId28"/>
    <hyperlink ref="A72" r:id="rId29"/>
    <hyperlink ref="A73" r:id="rId30"/>
    <hyperlink ref="A74" r:id="rId31"/>
    <hyperlink ref="A75" r:id="rId32"/>
    <hyperlink ref="A76" r:id="rId33"/>
    <hyperlink ref="A77" r:id="rId34"/>
    <hyperlink ref="A78" r:id="rId35"/>
    <hyperlink ref="A79" r:id="rId36"/>
    <hyperlink ref="A100" r:id="rId37"/>
    <hyperlink ref="A101" r:id="rId38"/>
    <hyperlink ref="A102" r:id="rId39"/>
    <hyperlink ref="A103" r:id="rId40"/>
    <hyperlink ref="A104" r:id="rId41"/>
    <hyperlink ref="A105" r:id="rId42"/>
    <hyperlink ref="A106" r:id="rId43"/>
    <hyperlink ref="A107" r:id="rId44"/>
    <hyperlink ref="A108" r:id="rId45"/>
    <hyperlink ref="A109" r:id="rId46"/>
    <hyperlink ref="A110" r:id="rId47"/>
    <hyperlink ref="A111" r:id="rId48"/>
    <hyperlink ref="A112" r:id="rId49"/>
    <hyperlink ref="A113" r:id="rId50"/>
    <hyperlink ref="A114" r:id="rId51"/>
    <hyperlink ref="A115" r:id="rId52"/>
    <hyperlink ref="A116" r:id="rId53"/>
    <hyperlink ref="A81" r:id="rId54"/>
    <hyperlink ref="A82" r:id="rId55"/>
    <hyperlink ref="A83" r:id="rId56"/>
    <hyperlink ref="A84" r:id="rId57"/>
    <hyperlink ref="A85" r:id="rId58"/>
    <hyperlink ref="A86" r:id="rId59"/>
    <hyperlink ref="A87" r:id="rId60"/>
    <hyperlink ref="A88" r:id="rId61"/>
    <hyperlink ref="A89" r:id="rId62"/>
    <hyperlink ref="A90" r:id="rId63"/>
    <hyperlink ref="A91" r:id="rId64"/>
    <hyperlink ref="A92" r:id="rId65"/>
    <hyperlink ref="A93" r:id="rId66"/>
    <hyperlink ref="A94" r:id="rId67"/>
    <hyperlink ref="A95" r:id="rId68"/>
    <hyperlink ref="A96" r:id="rId69"/>
    <hyperlink ref="A97" r:id="rId70"/>
    <hyperlink ref="A98" r:id="rId71"/>
    <hyperlink ref="A117" r:id="rId72"/>
    <hyperlink ref="A119" r:id="rId73"/>
    <hyperlink ref="A120" r:id="rId74"/>
    <hyperlink ref="A121" r:id="rId75"/>
    <hyperlink ref="A122" r:id="rId76"/>
    <hyperlink ref="A123" r:id="rId77"/>
    <hyperlink ref="A124" r:id="rId78"/>
    <hyperlink ref="A125" r:id="rId79"/>
    <hyperlink ref="A126" r:id="rId80"/>
    <hyperlink ref="A127" r:id="rId81"/>
    <hyperlink ref="A128" r:id="rId82"/>
    <hyperlink ref="A129" r:id="rId83"/>
    <hyperlink ref="A130" r:id="rId84"/>
    <hyperlink ref="A131" r:id="rId85"/>
    <hyperlink ref="A132" r:id="rId86"/>
    <hyperlink ref="A133" r:id="rId87"/>
    <hyperlink ref="A134" r:id="rId88"/>
    <hyperlink ref="A135" r:id="rId89"/>
    <hyperlink ref="A136" r:id="rId90"/>
    <hyperlink ref="A4" r:id="rId91"/>
    <hyperlink ref="A5" r:id="rId92"/>
    <hyperlink ref="A6" r:id="rId93"/>
    <hyperlink ref="A7" r:id="rId94"/>
    <hyperlink ref="A8" r:id="rId95"/>
    <hyperlink ref="A9" r:id="rId96"/>
    <hyperlink ref="A10" r:id="rId97"/>
    <hyperlink ref="A11" r:id="rId98"/>
    <hyperlink ref="A12" r:id="rId99"/>
    <hyperlink ref="A13" r:id="rId100"/>
    <hyperlink ref="A14" r:id="rId101"/>
    <hyperlink ref="A15" r:id="rId102"/>
    <hyperlink ref="A16" r:id="rId103"/>
    <hyperlink ref="A24" r:id="rId104"/>
    <hyperlink ref="A25" r:id="rId105"/>
    <hyperlink ref="A26" r:id="rId106"/>
    <hyperlink ref="A27" r:id="rId107"/>
    <hyperlink ref="A28" r:id="rId108"/>
    <hyperlink ref="A29" r:id="rId109"/>
    <hyperlink ref="A30" r:id="rId110"/>
    <hyperlink ref="A31" r:id="rId111"/>
    <hyperlink ref="A32" r:id="rId112"/>
    <hyperlink ref="A33" r:id="rId113"/>
    <hyperlink ref="A22" r:id="rId114"/>
    <hyperlink ref="A34" r:id="rId115"/>
    <hyperlink ref="A35" r:id="rId116"/>
    <hyperlink ref="A36" r:id="rId117"/>
    <hyperlink ref="A37" r:id="rId118"/>
    <hyperlink ref="A38" r:id="rId119"/>
    <hyperlink ref="A39" r:id="rId120"/>
    <hyperlink ref="A40" r:id="rId121"/>
    <hyperlink ref="A41" r:id="rId122"/>
    <hyperlink ref="A17" r:id="rId123"/>
    <hyperlink ref="A18" r:id="rId124"/>
    <hyperlink ref="A19" r:id="rId125"/>
    <hyperlink ref="A20" r:id="rId126"/>
    <hyperlink ref="A3" r:id="rId127"/>
    <hyperlink ref="A21" r:id="rId128"/>
  </hyperlinks>
  <printOptions horizontalCentered="1" verticalCentered="1"/>
  <pageMargins left="0.70866141732283472" right="0.70866141732283472" top="0" bottom="0" header="0" footer="0"/>
  <pageSetup paperSize="8" fitToWidth="0" orientation="portrait" r:id="rId129"/>
  <drawing r:id="rId13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F105"/>
  <sheetViews>
    <sheetView tabSelected="1" workbookViewId="0">
      <selection activeCell="L24" sqref="L24"/>
    </sheetView>
  </sheetViews>
  <sheetFormatPr baseColWidth="10" defaultRowHeight="15" x14ac:dyDescent="0.25"/>
  <cols>
    <col min="1" max="1" width="22.7109375" style="2" customWidth="1"/>
    <col min="2" max="2" width="24" style="2" customWidth="1"/>
    <col min="3" max="3" width="28.7109375" style="2" customWidth="1"/>
    <col min="4" max="4" width="24.85546875" style="2" bestFit="1" customWidth="1"/>
    <col min="5" max="5" width="10.85546875" style="2"/>
    <col min="6" max="6" width="12.42578125" customWidth="1"/>
  </cols>
  <sheetData>
    <row r="1" spans="1:6" ht="27" thickBot="1" x14ac:dyDescent="0.45">
      <c r="A1" s="65" t="s">
        <v>6</v>
      </c>
      <c r="B1" s="66"/>
      <c r="C1" s="66"/>
      <c r="D1" s="66"/>
      <c r="E1" s="67"/>
      <c r="F1" s="10"/>
    </row>
    <row r="2" spans="1:6" ht="17.25" x14ac:dyDescent="0.25">
      <c r="A2" s="64"/>
      <c r="B2" s="64"/>
      <c r="C2" s="64"/>
      <c r="D2" s="21"/>
      <c r="E2" s="21"/>
      <c r="F2" s="5"/>
    </row>
    <row r="3" spans="1:6" ht="24.75" x14ac:dyDescent="0.25">
      <c r="A3" s="63"/>
      <c r="B3" s="63"/>
      <c r="C3" s="63"/>
      <c r="D3" s="21"/>
      <c r="E3" s="21"/>
      <c r="F3" s="12"/>
    </row>
    <row r="4" spans="1:6" ht="24.75" x14ac:dyDescent="0.25">
      <c r="A4" s="22" t="s">
        <v>7</v>
      </c>
      <c r="B4" s="22" t="s">
        <v>8</v>
      </c>
      <c r="C4" s="22" t="s">
        <v>2</v>
      </c>
      <c r="D4" s="22" t="s">
        <v>18</v>
      </c>
      <c r="E4" s="22" t="s">
        <v>19</v>
      </c>
    </row>
    <row r="5" spans="1:6" x14ac:dyDescent="0.25">
      <c r="A5" s="2" t="s">
        <v>45</v>
      </c>
      <c r="B5" s="2" t="s">
        <v>20</v>
      </c>
      <c r="D5" s="4">
        <v>5</v>
      </c>
      <c r="E5" s="4"/>
      <c r="F5" s="9"/>
    </row>
    <row r="6" spans="1:6" x14ac:dyDescent="0.25">
      <c r="A6" s="2" t="s">
        <v>46</v>
      </c>
      <c r="B6" s="4" t="s">
        <v>21</v>
      </c>
      <c r="C6" s="4"/>
      <c r="D6" s="2">
        <v>8</v>
      </c>
    </row>
    <row r="7" spans="1:6" x14ac:dyDescent="0.25">
      <c r="A7" s="4" t="s">
        <v>48</v>
      </c>
      <c r="B7" s="4" t="s">
        <v>22</v>
      </c>
      <c r="C7" s="4"/>
      <c r="D7" s="2">
        <v>24</v>
      </c>
      <c r="F7" s="3"/>
    </row>
    <row r="8" spans="1:6" x14ac:dyDescent="0.25">
      <c r="A8" s="2" t="s">
        <v>49</v>
      </c>
      <c r="B8" s="2" t="s">
        <v>23</v>
      </c>
      <c r="D8" s="2">
        <v>8</v>
      </c>
    </row>
    <row r="9" spans="1:6" x14ac:dyDescent="0.25">
      <c r="A9" s="2" t="s">
        <v>50</v>
      </c>
      <c r="B9" s="2" t="s">
        <v>24</v>
      </c>
      <c r="D9" s="4">
        <v>8</v>
      </c>
      <c r="E9" s="4"/>
      <c r="F9" s="7"/>
    </row>
    <row r="10" spans="1:6" x14ac:dyDescent="0.25">
      <c r="A10" s="4" t="s">
        <v>51</v>
      </c>
      <c r="B10" s="4" t="s">
        <v>25</v>
      </c>
      <c r="C10" s="4"/>
      <c r="D10" s="4">
        <v>8</v>
      </c>
      <c r="E10" s="4"/>
      <c r="F10" s="7"/>
    </row>
    <row r="11" spans="1:6" x14ac:dyDescent="0.25">
      <c r="A11" s="4" t="s">
        <v>52</v>
      </c>
      <c r="B11" s="4" t="s">
        <v>26</v>
      </c>
      <c r="C11" s="4"/>
      <c r="D11" s="4">
        <v>8</v>
      </c>
      <c r="E11" s="4"/>
      <c r="F11" s="7"/>
    </row>
    <row r="12" spans="1:6" x14ac:dyDescent="0.25">
      <c r="A12" s="4" t="s">
        <v>53</v>
      </c>
      <c r="B12" s="4" t="s">
        <v>27</v>
      </c>
      <c r="C12" s="4"/>
      <c r="D12" s="4">
        <v>8</v>
      </c>
      <c r="E12" s="4"/>
      <c r="F12" s="7"/>
    </row>
    <row r="13" spans="1:6" x14ac:dyDescent="0.25">
      <c r="A13" s="4" t="s">
        <v>54</v>
      </c>
      <c r="B13" s="4" t="s">
        <v>28</v>
      </c>
      <c r="C13" s="4"/>
      <c r="D13" s="4">
        <v>8</v>
      </c>
      <c r="E13" s="4"/>
      <c r="F13" s="7"/>
    </row>
    <row r="14" spans="1:6" x14ac:dyDescent="0.25">
      <c r="A14" s="4" t="s">
        <v>55</v>
      </c>
      <c r="B14" s="4" t="s">
        <v>29</v>
      </c>
      <c r="C14" s="4" t="s">
        <v>165</v>
      </c>
      <c r="D14" s="4">
        <v>8</v>
      </c>
      <c r="E14" s="4"/>
      <c r="F14" s="7"/>
    </row>
    <row r="15" spans="1:6" x14ac:dyDescent="0.25">
      <c r="A15" s="4" t="s">
        <v>56</v>
      </c>
      <c r="B15" s="4" t="s">
        <v>30</v>
      </c>
      <c r="C15" s="4"/>
      <c r="D15" s="4">
        <v>8</v>
      </c>
      <c r="E15" s="4"/>
      <c r="F15" s="7"/>
    </row>
    <row r="16" spans="1:6" x14ac:dyDescent="0.25">
      <c r="A16" s="4" t="s">
        <v>57</v>
      </c>
      <c r="B16" s="4" t="s">
        <v>31</v>
      </c>
      <c r="C16" s="4"/>
      <c r="D16" s="4">
        <v>8</v>
      </c>
      <c r="E16" s="4"/>
      <c r="F16" s="7"/>
    </row>
    <row r="17" spans="1:6" x14ac:dyDescent="0.25">
      <c r="A17" s="4" t="s">
        <v>58</v>
      </c>
      <c r="B17" s="4" t="s">
        <v>32</v>
      </c>
      <c r="C17" s="4"/>
      <c r="D17" s="4">
        <v>24</v>
      </c>
      <c r="E17" s="4"/>
      <c r="F17" s="7"/>
    </row>
    <row r="18" spans="1:6" x14ac:dyDescent="0.25">
      <c r="A18" s="4" t="s">
        <v>59</v>
      </c>
      <c r="B18" s="4" t="s">
        <v>33</v>
      </c>
      <c r="C18" s="4"/>
      <c r="D18" s="4">
        <v>8</v>
      </c>
      <c r="E18" s="4"/>
      <c r="F18" s="7"/>
    </row>
    <row r="19" spans="1:6" x14ac:dyDescent="0.25">
      <c r="A19" s="4" t="s">
        <v>47</v>
      </c>
      <c r="B19" s="4" t="s">
        <v>228</v>
      </c>
      <c r="C19" s="4"/>
      <c r="D19" s="4">
        <v>1</v>
      </c>
      <c r="E19" s="4"/>
      <c r="F19" s="7"/>
    </row>
    <row r="20" spans="1:6" x14ac:dyDescent="0.25">
      <c r="A20" s="4" t="s">
        <v>60</v>
      </c>
      <c r="B20" s="4" t="s">
        <v>229</v>
      </c>
      <c r="C20" s="4"/>
      <c r="D20" s="4">
        <v>1</v>
      </c>
      <c r="E20" s="4"/>
      <c r="F20" s="7"/>
    </row>
    <row r="21" spans="1:6" x14ac:dyDescent="0.25">
      <c r="A21" s="4" t="s">
        <v>61</v>
      </c>
      <c r="B21" s="4" t="s">
        <v>230</v>
      </c>
      <c r="C21" s="4"/>
      <c r="D21" s="4">
        <v>1</v>
      </c>
      <c r="E21" s="4"/>
      <c r="F21" s="8"/>
    </row>
    <row r="22" spans="1:6" x14ac:dyDescent="0.25">
      <c r="A22" s="4" t="s">
        <v>63</v>
      </c>
      <c r="B22" s="4" t="s">
        <v>231</v>
      </c>
      <c r="C22" s="4"/>
      <c r="D22" s="4">
        <v>1</v>
      </c>
      <c r="E22" s="4"/>
      <c r="F22" s="8"/>
    </row>
    <row r="23" spans="1:6" x14ac:dyDescent="0.25">
      <c r="A23" s="4" t="s">
        <v>45</v>
      </c>
      <c r="B23" s="4" t="s">
        <v>68</v>
      </c>
      <c r="C23" s="4"/>
      <c r="D23" s="4">
        <v>3</v>
      </c>
      <c r="E23" s="4"/>
      <c r="F23" s="4"/>
    </row>
    <row r="24" spans="1:6" x14ac:dyDescent="0.25">
      <c r="A24" s="4" t="s">
        <v>64</v>
      </c>
      <c r="B24" s="4" t="s">
        <v>39</v>
      </c>
      <c r="C24" s="4"/>
      <c r="D24" s="4">
        <v>3</v>
      </c>
      <c r="E24" s="4"/>
      <c r="F24" s="4"/>
    </row>
    <row r="25" spans="1:6" x14ac:dyDescent="0.25">
      <c r="A25" s="4" t="s">
        <v>67</v>
      </c>
      <c r="B25" s="4" t="s">
        <v>42</v>
      </c>
      <c r="C25" s="4"/>
      <c r="D25" s="4">
        <v>1</v>
      </c>
      <c r="E25" s="4"/>
      <c r="F25" s="8"/>
    </row>
    <row r="26" spans="1:6" x14ac:dyDescent="0.25">
      <c r="A26" s="4" t="s">
        <v>83</v>
      </c>
      <c r="B26" s="4" t="s">
        <v>148</v>
      </c>
      <c r="C26" s="4" t="s">
        <v>168</v>
      </c>
      <c r="D26" s="4">
        <v>1</v>
      </c>
      <c r="E26" s="4"/>
      <c r="F26" s="8"/>
    </row>
    <row r="27" spans="1:6" x14ac:dyDescent="0.25">
      <c r="A27" s="4" t="s">
        <v>62</v>
      </c>
      <c r="B27" s="4" t="s">
        <v>149</v>
      </c>
      <c r="C27" s="4" t="s">
        <v>167</v>
      </c>
      <c r="D27" s="4">
        <v>1</v>
      </c>
      <c r="E27" s="4"/>
      <c r="F27" s="8"/>
    </row>
    <row r="28" spans="1:6" x14ac:dyDescent="0.25">
      <c r="A28" s="4" t="s">
        <v>83</v>
      </c>
      <c r="B28" s="4" t="s">
        <v>150</v>
      </c>
      <c r="C28" s="4" t="s">
        <v>168</v>
      </c>
      <c r="D28" s="4">
        <v>1</v>
      </c>
      <c r="E28" s="4"/>
      <c r="F28" s="8"/>
    </row>
    <row r="29" spans="1:6" x14ac:dyDescent="0.25">
      <c r="A29" s="4" t="s">
        <v>62</v>
      </c>
      <c r="B29" s="4" t="s">
        <v>151</v>
      </c>
      <c r="C29" s="4" t="s">
        <v>167</v>
      </c>
      <c r="D29" s="4">
        <v>1</v>
      </c>
      <c r="E29" s="4"/>
      <c r="F29" s="8"/>
    </row>
    <row r="30" spans="1:6" x14ac:dyDescent="0.25">
      <c r="A30" s="4" t="s">
        <v>83</v>
      </c>
      <c r="B30" s="4" t="s">
        <v>152</v>
      </c>
      <c r="C30" s="4" t="s">
        <v>168</v>
      </c>
      <c r="D30" s="4">
        <v>1</v>
      </c>
      <c r="E30" s="4"/>
      <c r="F30" s="8"/>
    </row>
    <row r="31" spans="1:6" x14ac:dyDescent="0.25">
      <c r="A31" s="2" t="s">
        <v>62</v>
      </c>
      <c r="B31" s="2" t="s">
        <v>153</v>
      </c>
      <c r="C31" s="2" t="s">
        <v>167</v>
      </c>
      <c r="D31" s="2">
        <v>1</v>
      </c>
    </row>
    <row r="32" spans="1:6" x14ac:dyDescent="0.25">
      <c r="A32" s="2" t="s">
        <v>65</v>
      </c>
      <c r="B32" s="2" t="s">
        <v>154</v>
      </c>
      <c r="C32" s="2" t="s">
        <v>169</v>
      </c>
      <c r="D32" s="2">
        <v>1</v>
      </c>
    </row>
    <row r="33" spans="1:4" x14ac:dyDescent="0.25">
      <c r="A33" s="2" t="s">
        <v>83</v>
      </c>
      <c r="B33" s="2" t="s">
        <v>155</v>
      </c>
      <c r="C33" s="2" t="s">
        <v>168</v>
      </c>
      <c r="D33" s="2">
        <v>1</v>
      </c>
    </row>
    <row r="34" spans="1:4" x14ac:dyDescent="0.25">
      <c r="A34" s="2" t="s">
        <v>67</v>
      </c>
      <c r="B34" s="2" t="s">
        <v>160</v>
      </c>
      <c r="D34" s="2">
        <v>1</v>
      </c>
    </row>
    <row r="35" spans="1:4" x14ac:dyDescent="0.25">
      <c r="A35" s="2" t="s">
        <v>62</v>
      </c>
      <c r="B35" s="2" t="s">
        <v>156</v>
      </c>
      <c r="C35" s="2" t="s">
        <v>167</v>
      </c>
      <c r="D35" s="2">
        <v>1</v>
      </c>
    </row>
    <row r="36" spans="1:4" x14ac:dyDescent="0.25">
      <c r="A36" s="2" t="s">
        <v>65</v>
      </c>
      <c r="B36" s="2" t="s">
        <v>157</v>
      </c>
      <c r="C36" s="2" t="s">
        <v>169</v>
      </c>
      <c r="D36" s="2">
        <v>1</v>
      </c>
    </row>
    <row r="37" spans="1:4" x14ac:dyDescent="0.25">
      <c r="A37" s="2" t="s">
        <v>83</v>
      </c>
      <c r="B37" s="2" t="s">
        <v>158</v>
      </c>
      <c r="C37" s="2" t="s">
        <v>168</v>
      </c>
      <c r="D37" s="2">
        <v>1</v>
      </c>
    </row>
    <row r="38" spans="1:4" x14ac:dyDescent="0.25">
      <c r="A38" s="2" t="s">
        <v>62</v>
      </c>
      <c r="B38" s="2" t="s">
        <v>93</v>
      </c>
      <c r="C38" s="2" t="s">
        <v>167</v>
      </c>
      <c r="D38" s="2">
        <v>1</v>
      </c>
    </row>
    <row r="39" spans="1:4" x14ac:dyDescent="0.25">
      <c r="A39" s="2" t="s">
        <v>83</v>
      </c>
      <c r="B39" s="2" t="s">
        <v>94</v>
      </c>
      <c r="C39" s="2" t="s">
        <v>168</v>
      </c>
      <c r="D39" s="2">
        <v>1</v>
      </c>
    </row>
    <row r="40" spans="1:4" x14ac:dyDescent="0.25">
      <c r="A40" s="2" t="s">
        <v>62</v>
      </c>
      <c r="B40" s="2" t="s">
        <v>95</v>
      </c>
      <c r="C40" s="2" t="s">
        <v>167</v>
      </c>
      <c r="D40" s="2">
        <v>1</v>
      </c>
    </row>
    <row r="41" spans="1:4" x14ac:dyDescent="0.25">
      <c r="A41" s="2" t="s">
        <v>83</v>
      </c>
      <c r="B41" s="2" t="s">
        <v>96</v>
      </c>
      <c r="C41" s="2" t="s">
        <v>168</v>
      </c>
      <c r="D41" s="2">
        <v>1</v>
      </c>
    </row>
    <row r="42" spans="1:4" x14ac:dyDescent="0.25">
      <c r="A42" s="2" t="s">
        <v>62</v>
      </c>
      <c r="B42" s="2" t="s">
        <v>97</v>
      </c>
      <c r="C42" s="2" t="s">
        <v>167</v>
      </c>
      <c r="D42" s="2">
        <v>1</v>
      </c>
    </row>
    <row r="43" spans="1:4" x14ac:dyDescent="0.25">
      <c r="A43" s="2" t="s">
        <v>83</v>
      </c>
      <c r="B43" s="2" t="s">
        <v>98</v>
      </c>
      <c r="C43" s="2" t="s">
        <v>168</v>
      </c>
      <c r="D43" s="2">
        <v>1</v>
      </c>
    </row>
    <row r="44" spans="1:4" x14ac:dyDescent="0.25">
      <c r="A44" s="2" t="s">
        <v>62</v>
      </c>
      <c r="B44" s="2" t="s">
        <v>99</v>
      </c>
      <c r="C44" s="2" t="s">
        <v>167</v>
      </c>
      <c r="D44" s="2">
        <v>1</v>
      </c>
    </row>
    <row r="45" spans="1:4" x14ac:dyDescent="0.25">
      <c r="A45" s="2" t="s">
        <v>83</v>
      </c>
      <c r="B45" s="2" t="s">
        <v>100</v>
      </c>
      <c r="C45" s="2" t="s">
        <v>168</v>
      </c>
      <c r="D45" s="2">
        <v>1</v>
      </c>
    </row>
    <row r="46" spans="1:4" x14ac:dyDescent="0.25">
      <c r="A46" s="2" t="s">
        <v>62</v>
      </c>
      <c r="B46" s="2" t="s">
        <v>101</v>
      </c>
      <c r="C46" s="2" t="s">
        <v>167</v>
      </c>
      <c r="D46" s="2">
        <v>1</v>
      </c>
    </row>
    <row r="47" spans="1:4" x14ac:dyDescent="0.25">
      <c r="A47" s="2" t="s">
        <v>83</v>
      </c>
      <c r="B47" s="2" t="s">
        <v>102</v>
      </c>
      <c r="C47" s="2" t="s">
        <v>168</v>
      </c>
      <c r="D47" s="2">
        <v>1</v>
      </c>
    </row>
    <row r="48" spans="1:4" x14ac:dyDescent="0.25">
      <c r="A48" s="2" t="s">
        <v>62</v>
      </c>
      <c r="B48" s="2" t="s">
        <v>103</v>
      </c>
      <c r="C48" s="2" t="s">
        <v>167</v>
      </c>
      <c r="D48" s="2">
        <v>1</v>
      </c>
    </row>
    <row r="49" spans="1:4" x14ac:dyDescent="0.25">
      <c r="A49" s="2" t="s">
        <v>65</v>
      </c>
      <c r="B49" s="2" t="s">
        <v>107</v>
      </c>
      <c r="C49" s="2" t="s">
        <v>169</v>
      </c>
      <c r="D49" s="2">
        <v>1</v>
      </c>
    </row>
    <row r="50" spans="1:4" x14ac:dyDescent="0.25">
      <c r="A50" s="2" t="s">
        <v>83</v>
      </c>
      <c r="B50" s="2" t="s">
        <v>104</v>
      </c>
      <c r="C50" s="2" t="s">
        <v>168</v>
      </c>
      <c r="D50" s="2">
        <v>1</v>
      </c>
    </row>
    <row r="51" spans="1:4" x14ac:dyDescent="0.25">
      <c r="A51" s="2" t="s">
        <v>67</v>
      </c>
      <c r="B51" s="2" t="s">
        <v>161</v>
      </c>
      <c r="D51" s="2">
        <v>1</v>
      </c>
    </row>
    <row r="52" spans="1:4" x14ac:dyDescent="0.25">
      <c r="A52" s="2" t="s">
        <v>62</v>
      </c>
      <c r="B52" s="2" t="s">
        <v>105</v>
      </c>
      <c r="C52" s="2" t="s">
        <v>167</v>
      </c>
      <c r="D52" s="2">
        <v>1</v>
      </c>
    </row>
    <row r="53" spans="1:4" x14ac:dyDescent="0.25">
      <c r="A53" s="2" t="s">
        <v>65</v>
      </c>
      <c r="B53" s="2" t="s">
        <v>108</v>
      </c>
      <c r="C53" s="2" t="s">
        <v>169</v>
      </c>
      <c r="D53" s="2">
        <v>1</v>
      </c>
    </row>
    <row r="54" spans="1:4" x14ac:dyDescent="0.25">
      <c r="A54" s="2" t="s">
        <v>83</v>
      </c>
      <c r="B54" s="2" t="s">
        <v>106</v>
      </c>
      <c r="C54" s="2" t="s">
        <v>168</v>
      </c>
      <c r="D54" s="2">
        <v>1</v>
      </c>
    </row>
    <row r="55" spans="1:4" x14ac:dyDescent="0.25">
      <c r="A55" s="2" t="s">
        <v>62</v>
      </c>
      <c r="B55" s="2" t="s">
        <v>129</v>
      </c>
      <c r="C55" s="2" t="s">
        <v>167</v>
      </c>
      <c r="D55" s="2">
        <v>1</v>
      </c>
    </row>
    <row r="56" spans="1:4" x14ac:dyDescent="0.25">
      <c r="A56" s="2" t="s">
        <v>83</v>
      </c>
      <c r="B56" s="2" t="s">
        <v>130</v>
      </c>
      <c r="C56" s="2" t="s">
        <v>168</v>
      </c>
      <c r="D56" s="2">
        <v>1</v>
      </c>
    </row>
    <row r="57" spans="1:4" x14ac:dyDescent="0.25">
      <c r="A57" s="2" t="s">
        <v>62</v>
      </c>
      <c r="B57" s="2" t="s">
        <v>131</v>
      </c>
      <c r="C57" s="2" t="s">
        <v>167</v>
      </c>
      <c r="D57" s="2">
        <v>1</v>
      </c>
    </row>
    <row r="58" spans="1:4" x14ac:dyDescent="0.25">
      <c r="A58" s="2" t="s">
        <v>83</v>
      </c>
      <c r="B58" s="2" t="s">
        <v>132</v>
      </c>
      <c r="C58" s="2" t="s">
        <v>168</v>
      </c>
      <c r="D58" s="2">
        <v>1</v>
      </c>
    </row>
    <row r="59" spans="1:4" x14ac:dyDescent="0.25">
      <c r="A59" s="2" t="s">
        <v>62</v>
      </c>
      <c r="B59" s="2" t="s">
        <v>133</v>
      </c>
      <c r="C59" s="2" t="s">
        <v>167</v>
      </c>
      <c r="D59" s="2">
        <v>1</v>
      </c>
    </row>
    <row r="60" spans="1:4" x14ac:dyDescent="0.25">
      <c r="A60" s="2" t="s">
        <v>83</v>
      </c>
      <c r="B60" s="2" t="s">
        <v>134</v>
      </c>
      <c r="C60" s="2" t="s">
        <v>168</v>
      </c>
      <c r="D60" s="2">
        <v>1</v>
      </c>
    </row>
    <row r="61" spans="1:4" x14ac:dyDescent="0.25">
      <c r="A61" s="2" t="s">
        <v>62</v>
      </c>
      <c r="B61" s="2" t="s">
        <v>135</v>
      </c>
      <c r="C61" s="2" t="s">
        <v>167</v>
      </c>
      <c r="D61" s="2">
        <v>1</v>
      </c>
    </row>
    <row r="62" spans="1:4" x14ac:dyDescent="0.25">
      <c r="A62" s="2" t="s">
        <v>83</v>
      </c>
      <c r="B62" s="2" t="s">
        <v>136</v>
      </c>
      <c r="C62" s="2" t="s">
        <v>168</v>
      </c>
      <c r="D62" s="2">
        <v>1</v>
      </c>
    </row>
    <row r="63" spans="1:4" x14ac:dyDescent="0.25">
      <c r="A63" s="2" t="s">
        <v>62</v>
      </c>
      <c r="B63" s="2" t="s">
        <v>137</v>
      </c>
      <c r="C63" s="2" t="s">
        <v>167</v>
      </c>
      <c r="D63" s="2">
        <v>1</v>
      </c>
    </row>
    <row r="64" spans="1:4" x14ac:dyDescent="0.25">
      <c r="A64" s="2" t="s">
        <v>83</v>
      </c>
      <c r="B64" s="2" t="s">
        <v>138</v>
      </c>
      <c r="C64" s="2" t="s">
        <v>168</v>
      </c>
      <c r="D64" s="2">
        <v>1</v>
      </c>
    </row>
    <row r="65" spans="1:4" x14ac:dyDescent="0.25">
      <c r="A65" s="2" t="s">
        <v>62</v>
      </c>
      <c r="B65" s="2" t="s">
        <v>139</v>
      </c>
      <c r="C65" s="2" t="s">
        <v>167</v>
      </c>
      <c r="D65" s="2">
        <v>1</v>
      </c>
    </row>
    <row r="66" spans="1:4" x14ac:dyDescent="0.25">
      <c r="A66" s="2" t="s">
        <v>65</v>
      </c>
      <c r="B66" s="2" t="s">
        <v>122</v>
      </c>
      <c r="C66" s="2" t="s">
        <v>169</v>
      </c>
      <c r="D66" s="2">
        <v>1</v>
      </c>
    </row>
    <row r="67" spans="1:4" x14ac:dyDescent="0.25">
      <c r="A67" s="2" t="s">
        <v>83</v>
      </c>
      <c r="B67" s="2" t="s">
        <v>140</v>
      </c>
      <c r="C67" s="2" t="s">
        <v>168</v>
      </c>
      <c r="D67" s="2">
        <v>1</v>
      </c>
    </row>
    <row r="68" spans="1:4" x14ac:dyDescent="0.25">
      <c r="A68" s="2" t="s">
        <v>67</v>
      </c>
      <c r="B68" s="2" t="s">
        <v>162</v>
      </c>
      <c r="D68" s="2">
        <v>1</v>
      </c>
    </row>
    <row r="69" spans="1:4" x14ac:dyDescent="0.25">
      <c r="A69" s="2" t="s">
        <v>62</v>
      </c>
      <c r="B69" s="2" t="s">
        <v>141</v>
      </c>
      <c r="C69" s="2" t="s">
        <v>167</v>
      </c>
      <c r="D69" s="2">
        <v>1</v>
      </c>
    </row>
    <row r="70" spans="1:4" x14ac:dyDescent="0.25">
      <c r="A70" s="2" t="s">
        <v>65</v>
      </c>
      <c r="B70" s="2" t="s">
        <v>142</v>
      </c>
      <c r="C70" s="2" t="s">
        <v>169</v>
      </c>
      <c r="D70" s="2">
        <v>1</v>
      </c>
    </row>
    <row r="71" spans="1:4" x14ac:dyDescent="0.25">
      <c r="A71" s="2" t="s">
        <v>83</v>
      </c>
      <c r="B71" s="2" t="s">
        <v>143</v>
      </c>
      <c r="C71" s="2" t="s">
        <v>168</v>
      </c>
      <c r="D71" s="2">
        <v>1</v>
      </c>
    </row>
    <row r="72" spans="1:4" x14ac:dyDescent="0.25">
      <c r="A72" s="2" t="s">
        <v>62</v>
      </c>
      <c r="B72" s="2" t="s">
        <v>111</v>
      </c>
      <c r="C72" s="2" t="s">
        <v>167</v>
      </c>
      <c r="D72" s="2">
        <v>1</v>
      </c>
    </row>
    <row r="73" spans="1:4" x14ac:dyDescent="0.25">
      <c r="A73" s="2" t="s">
        <v>83</v>
      </c>
      <c r="B73" s="2" t="s">
        <v>112</v>
      </c>
      <c r="C73" s="2" t="s">
        <v>168</v>
      </c>
      <c r="D73" s="2">
        <v>1</v>
      </c>
    </row>
    <row r="74" spans="1:4" x14ac:dyDescent="0.25">
      <c r="A74" s="2" t="s">
        <v>62</v>
      </c>
      <c r="B74" s="2" t="s">
        <v>113</v>
      </c>
      <c r="C74" s="2" t="s">
        <v>167</v>
      </c>
      <c r="D74" s="2">
        <v>1</v>
      </c>
    </row>
    <row r="75" spans="1:4" x14ac:dyDescent="0.25">
      <c r="A75" s="2" t="s">
        <v>83</v>
      </c>
      <c r="B75" s="2" t="s">
        <v>114</v>
      </c>
      <c r="C75" s="2" t="s">
        <v>168</v>
      </c>
      <c r="D75" s="2">
        <v>1</v>
      </c>
    </row>
    <row r="76" spans="1:4" x14ac:dyDescent="0.25">
      <c r="A76" s="2" t="s">
        <v>62</v>
      </c>
      <c r="B76" s="2" t="s">
        <v>115</v>
      </c>
      <c r="C76" s="2" t="s">
        <v>167</v>
      </c>
      <c r="D76" s="2">
        <v>1</v>
      </c>
    </row>
    <row r="77" spans="1:4" x14ac:dyDescent="0.25">
      <c r="A77" s="2" t="s">
        <v>83</v>
      </c>
      <c r="B77" s="2" t="s">
        <v>116</v>
      </c>
      <c r="C77" s="2" t="s">
        <v>168</v>
      </c>
      <c r="D77" s="2">
        <v>1</v>
      </c>
    </row>
    <row r="78" spans="1:4" x14ac:dyDescent="0.25">
      <c r="A78" s="2" t="s">
        <v>62</v>
      </c>
      <c r="B78" s="2" t="s">
        <v>117</v>
      </c>
      <c r="C78" s="2" t="s">
        <v>167</v>
      </c>
      <c r="D78" s="2">
        <v>1</v>
      </c>
    </row>
    <row r="79" spans="1:4" x14ac:dyDescent="0.25">
      <c r="A79" s="2" t="s">
        <v>83</v>
      </c>
      <c r="B79" s="2" t="s">
        <v>118</v>
      </c>
      <c r="C79" s="2" t="s">
        <v>168</v>
      </c>
      <c r="D79" s="2">
        <v>1</v>
      </c>
    </row>
    <row r="80" spans="1:4" x14ac:dyDescent="0.25">
      <c r="A80" s="2" t="s">
        <v>62</v>
      </c>
      <c r="B80" s="2" t="s">
        <v>119</v>
      </c>
      <c r="C80" s="2" t="s">
        <v>167</v>
      </c>
      <c r="D80" s="2">
        <v>1</v>
      </c>
    </row>
    <row r="81" spans="1:4" x14ac:dyDescent="0.25">
      <c r="A81" s="2" t="s">
        <v>83</v>
      </c>
      <c r="B81" s="2" t="s">
        <v>120</v>
      </c>
      <c r="C81" s="2" t="s">
        <v>168</v>
      </c>
      <c r="D81" s="2">
        <v>1</v>
      </c>
    </row>
    <row r="82" spans="1:4" x14ac:dyDescent="0.25">
      <c r="A82" s="2" t="s">
        <v>62</v>
      </c>
      <c r="B82" s="2" t="s">
        <v>121</v>
      </c>
      <c r="C82" s="2" t="s">
        <v>167</v>
      </c>
      <c r="D82" s="2">
        <v>1</v>
      </c>
    </row>
    <row r="83" spans="1:4" x14ac:dyDescent="0.25">
      <c r="A83" s="2" t="s">
        <v>65</v>
      </c>
      <c r="B83" s="2" t="s">
        <v>128</v>
      </c>
      <c r="C83" s="2" t="s">
        <v>169</v>
      </c>
      <c r="D83" s="2">
        <v>1</v>
      </c>
    </row>
    <row r="84" spans="1:4" x14ac:dyDescent="0.25">
      <c r="A84" s="2" t="s">
        <v>67</v>
      </c>
      <c r="B84" s="2" t="s">
        <v>163</v>
      </c>
      <c r="D84" s="2">
        <v>1</v>
      </c>
    </row>
    <row r="85" spans="1:4" x14ac:dyDescent="0.25">
      <c r="A85" s="2" t="s">
        <v>83</v>
      </c>
      <c r="B85" s="2" t="s">
        <v>123</v>
      </c>
      <c r="C85" s="2" t="s">
        <v>168</v>
      </c>
      <c r="D85" s="2">
        <v>1</v>
      </c>
    </row>
    <row r="86" spans="1:4" x14ac:dyDescent="0.25">
      <c r="A86" s="2" t="s">
        <v>62</v>
      </c>
      <c r="B86" s="2" t="s">
        <v>124</v>
      </c>
      <c r="C86" s="2" t="s">
        <v>167</v>
      </c>
      <c r="D86" s="2">
        <v>1</v>
      </c>
    </row>
    <row r="87" spans="1:4" x14ac:dyDescent="0.25">
      <c r="A87" s="2" t="s">
        <v>65</v>
      </c>
      <c r="B87" s="2" t="s">
        <v>125</v>
      </c>
      <c r="C87" s="2" t="s">
        <v>169</v>
      </c>
      <c r="D87" s="2">
        <v>1</v>
      </c>
    </row>
    <row r="88" spans="1:4" x14ac:dyDescent="0.25">
      <c r="A88" s="2" t="s">
        <v>83</v>
      </c>
      <c r="B88" s="2" t="s">
        <v>126</v>
      </c>
      <c r="C88" s="2" t="s">
        <v>168</v>
      </c>
      <c r="D88" s="2">
        <v>1</v>
      </c>
    </row>
    <row r="89" spans="1:4" x14ac:dyDescent="0.25">
      <c r="A89" s="2" t="s">
        <v>62</v>
      </c>
      <c r="B89" s="2" t="s">
        <v>196</v>
      </c>
      <c r="C89" s="2" t="s">
        <v>167</v>
      </c>
      <c r="D89" s="2">
        <v>1</v>
      </c>
    </row>
    <row r="90" spans="1:4" x14ac:dyDescent="0.25">
      <c r="A90" s="2" t="s">
        <v>83</v>
      </c>
      <c r="B90" s="2" t="s">
        <v>197</v>
      </c>
      <c r="C90" s="2" t="s">
        <v>168</v>
      </c>
      <c r="D90" s="2">
        <v>1</v>
      </c>
    </row>
    <row r="91" spans="1:4" x14ac:dyDescent="0.25">
      <c r="A91" s="2" t="s">
        <v>62</v>
      </c>
      <c r="B91" s="2" t="s">
        <v>198</v>
      </c>
      <c r="C91" s="2" t="s">
        <v>167</v>
      </c>
      <c r="D91" s="2">
        <v>1</v>
      </c>
    </row>
    <row r="92" spans="1:4" x14ac:dyDescent="0.25">
      <c r="A92" s="2" t="s">
        <v>83</v>
      </c>
      <c r="B92" s="2" t="s">
        <v>199</v>
      </c>
      <c r="C92" s="2" t="s">
        <v>168</v>
      </c>
      <c r="D92" s="2">
        <v>1</v>
      </c>
    </row>
    <row r="93" spans="1:4" x14ac:dyDescent="0.25">
      <c r="A93" s="2" t="s">
        <v>62</v>
      </c>
      <c r="B93" s="2" t="s">
        <v>200</v>
      </c>
      <c r="C93" s="2" t="s">
        <v>167</v>
      </c>
      <c r="D93" s="2">
        <v>1</v>
      </c>
    </row>
    <row r="94" spans="1:4" x14ac:dyDescent="0.25">
      <c r="A94" s="2" t="s">
        <v>83</v>
      </c>
      <c r="B94" s="2" t="s">
        <v>201</v>
      </c>
      <c r="C94" s="2" t="s">
        <v>168</v>
      </c>
      <c r="D94" s="2">
        <v>1</v>
      </c>
    </row>
    <row r="95" spans="1:4" x14ac:dyDescent="0.25">
      <c r="A95" s="2" t="s">
        <v>62</v>
      </c>
      <c r="B95" s="2" t="s">
        <v>202</v>
      </c>
      <c r="C95" s="2" t="s">
        <v>167</v>
      </c>
      <c r="D95" s="2">
        <v>1</v>
      </c>
    </row>
    <row r="96" spans="1:4" x14ac:dyDescent="0.25">
      <c r="A96" s="2" t="s">
        <v>83</v>
      </c>
      <c r="B96" s="2" t="s">
        <v>203</v>
      </c>
      <c r="C96" s="2" t="s">
        <v>168</v>
      </c>
      <c r="D96" s="2">
        <v>1</v>
      </c>
    </row>
    <row r="97" spans="1:4" x14ac:dyDescent="0.25">
      <c r="A97" s="2" t="s">
        <v>62</v>
      </c>
      <c r="B97" s="2" t="s">
        <v>204</v>
      </c>
      <c r="C97" s="2" t="s">
        <v>167</v>
      </c>
      <c r="D97" s="2">
        <v>1</v>
      </c>
    </row>
    <row r="98" spans="1:4" x14ac:dyDescent="0.25">
      <c r="A98" s="2" t="s">
        <v>83</v>
      </c>
      <c r="B98" s="2" t="s">
        <v>205</v>
      </c>
      <c r="C98" s="2" t="s">
        <v>168</v>
      </c>
      <c r="D98" s="2">
        <v>1</v>
      </c>
    </row>
    <row r="99" spans="1:4" x14ac:dyDescent="0.25">
      <c r="A99" s="2" t="s">
        <v>62</v>
      </c>
      <c r="B99" s="2" t="s">
        <v>206</v>
      </c>
      <c r="C99" s="2" t="s">
        <v>167</v>
      </c>
      <c r="D99" s="2">
        <v>1</v>
      </c>
    </row>
    <row r="100" spans="1:4" x14ac:dyDescent="0.25">
      <c r="A100" s="2" t="s">
        <v>65</v>
      </c>
      <c r="B100" s="2" t="s">
        <v>207</v>
      </c>
      <c r="C100" s="2" t="s">
        <v>169</v>
      </c>
      <c r="D100" s="2">
        <v>1</v>
      </c>
    </row>
    <row r="101" spans="1:4" x14ac:dyDescent="0.25">
      <c r="A101" s="2" t="s">
        <v>67</v>
      </c>
      <c r="B101" s="2" t="s">
        <v>208</v>
      </c>
      <c r="D101" s="2">
        <v>1</v>
      </c>
    </row>
    <row r="102" spans="1:4" x14ac:dyDescent="0.25">
      <c r="A102" s="2" t="s">
        <v>83</v>
      </c>
      <c r="B102" s="2" t="s">
        <v>209</v>
      </c>
      <c r="C102" s="2" t="s">
        <v>168</v>
      </c>
      <c r="D102" s="2">
        <v>1</v>
      </c>
    </row>
    <row r="103" spans="1:4" x14ac:dyDescent="0.25">
      <c r="A103" s="2" t="s">
        <v>62</v>
      </c>
      <c r="B103" s="2" t="s">
        <v>210</v>
      </c>
      <c r="C103" s="2" t="s">
        <v>167</v>
      </c>
      <c r="D103" s="2">
        <v>1</v>
      </c>
    </row>
    <row r="104" spans="1:4" x14ac:dyDescent="0.25">
      <c r="A104" s="2" t="s">
        <v>65</v>
      </c>
      <c r="B104" s="2" t="s">
        <v>211</v>
      </c>
      <c r="C104" s="2" t="s">
        <v>169</v>
      </c>
      <c r="D104" s="2">
        <v>1</v>
      </c>
    </row>
    <row r="105" spans="1:4" x14ac:dyDescent="0.25">
      <c r="A105" s="2" t="s">
        <v>83</v>
      </c>
      <c r="B105" s="2" t="s">
        <v>212</v>
      </c>
      <c r="C105" s="2" t="s">
        <v>168</v>
      </c>
      <c r="D105" s="2">
        <v>1</v>
      </c>
    </row>
  </sheetData>
  <sortState ref="A5:C5">
    <sortCondition ref="C5"/>
  </sortState>
  <mergeCells count="3">
    <mergeCell ref="A3:C3"/>
    <mergeCell ref="A2:C2"/>
    <mergeCell ref="A1:E1"/>
  </mergeCells>
  <pageMargins left="0.7" right="0.7" top="0.75" bottom="0.75" header="0.3" footer="0.3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E29"/>
  <sheetViews>
    <sheetView workbookViewId="0">
      <selection activeCell="G11" sqref="G11"/>
    </sheetView>
  </sheetViews>
  <sheetFormatPr baseColWidth="10" defaultRowHeight="15" x14ac:dyDescent="0.25"/>
  <cols>
    <col min="1" max="1" width="17.42578125" bestFit="1" customWidth="1"/>
    <col min="2" max="2" width="15.28515625" bestFit="1" customWidth="1"/>
    <col min="3" max="3" width="13" bestFit="1" customWidth="1"/>
    <col min="4" max="4" width="17.5703125" bestFit="1" customWidth="1"/>
    <col min="5" max="5" width="17.7109375" bestFit="1" customWidth="1"/>
  </cols>
  <sheetData>
    <row r="1" spans="1:5" ht="25.5" thickBot="1" x14ac:dyDescent="0.3">
      <c r="A1" s="68" t="s">
        <v>9</v>
      </c>
      <c r="B1" s="69"/>
      <c r="C1" s="69"/>
      <c r="D1" s="69"/>
      <c r="E1" s="70"/>
    </row>
    <row r="3" spans="1:5" ht="24.75" x14ac:dyDescent="0.45">
      <c r="A3" s="23" t="s">
        <v>17</v>
      </c>
      <c r="B3" s="24"/>
      <c r="C3" s="25"/>
      <c r="D3" s="23" t="s">
        <v>10</v>
      </c>
      <c r="E3" s="25"/>
    </row>
    <row r="4" spans="1:5" ht="25.5" thickBot="1" x14ac:dyDescent="0.5">
      <c r="A4" s="25"/>
      <c r="B4" s="25"/>
      <c r="C4" s="25"/>
      <c r="D4" s="25"/>
      <c r="E4" s="25"/>
    </row>
    <row r="5" spans="1:5" ht="24.75" x14ac:dyDescent="0.45">
      <c r="A5" s="26" t="s">
        <v>7</v>
      </c>
      <c r="B5" s="27" t="s">
        <v>8</v>
      </c>
      <c r="C5" s="27" t="s">
        <v>11</v>
      </c>
      <c r="D5" s="27" t="s">
        <v>12</v>
      </c>
      <c r="E5" s="28" t="s">
        <v>13</v>
      </c>
    </row>
    <row r="6" spans="1:5" x14ac:dyDescent="0.25">
      <c r="A6" s="14"/>
      <c r="B6" s="6"/>
      <c r="C6" s="6"/>
      <c r="D6" s="6"/>
      <c r="E6" s="15" t="str">
        <f>IF(C6="","",C6*D6)</f>
        <v/>
      </c>
    </row>
    <row r="7" spans="1:5" x14ac:dyDescent="0.25">
      <c r="A7" s="14"/>
      <c r="B7" s="6"/>
      <c r="C7" s="6"/>
      <c r="D7" s="6"/>
      <c r="E7" s="15" t="str">
        <f t="shared" ref="E7:E26" si="0">IF(C7="","",C7*D7)</f>
        <v/>
      </c>
    </row>
    <row r="8" spans="1:5" x14ac:dyDescent="0.25">
      <c r="A8" s="14"/>
      <c r="B8" s="6"/>
      <c r="C8" s="6"/>
      <c r="D8" s="6"/>
      <c r="E8" s="15" t="str">
        <f t="shared" si="0"/>
        <v/>
      </c>
    </row>
    <row r="9" spans="1:5" x14ac:dyDescent="0.25">
      <c r="A9" s="14"/>
      <c r="B9" s="6"/>
      <c r="C9" s="6"/>
      <c r="D9" s="6"/>
      <c r="E9" s="15" t="str">
        <f t="shared" si="0"/>
        <v/>
      </c>
    </row>
    <row r="10" spans="1:5" x14ac:dyDescent="0.25">
      <c r="A10" s="14"/>
      <c r="B10" s="6"/>
      <c r="C10" s="6"/>
      <c r="D10" s="6"/>
      <c r="E10" s="15" t="str">
        <f t="shared" si="0"/>
        <v/>
      </c>
    </row>
    <row r="11" spans="1:5" x14ac:dyDescent="0.25">
      <c r="A11" s="14"/>
      <c r="B11" s="6"/>
      <c r="C11" s="6"/>
      <c r="D11" s="6"/>
      <c r="E11" s="15" t="str">
        <f t="shared" si="0"/>
        <v/>
      </c>
    </row>
    <row r="12" spans="1:5" x14ac:dyDescent="0.25">
      <c r="A12" s="14"/>
      <c r="B12" s="6"/>
      <c r="C12" s="6"/>
      <c r="D12" s="6"/>
      <c r="E12" s="15" t="str">
        <f t="shared" si="0"/>
        <v/>
      </c>
    </row>
    <row r="13" spans="1:5" x14ac:dyDescent="0.25">
      <c r="A13" s="14"/>
      <c r="B13" s="6"/>
      <c r="C13" s="6"/>
      <c r="D13" s="6"/>
      <c r="E13" s="15" t="str">
        <f t="shared" si="0"/>
        <v/>
      </c>
    </row>
    <row r="14" spans="1:5" x14ac:dyDescent="0.25">
      <c r="A14" s="14"/>
      <c r="B14" s="6"/>
      <c r="C14" s="6"/>
      <c r="D14" s="6"/>
      <c r="E14" s="15" t="str">
        <f t="shared" si="0"/>
        <v/>
      </c>
    </row>
    <row r="15" spans="1:5" x14ac:dyDescent="0.25">
      <c r="A15" s="14"/>
      <c r="B15" s="6"/>
      <c r="C15" s="6"/>
      <c r="D15" s="6"/>
      <c r="E15" s="15" t="str">
        <f t="shared" si="0"/>
        <v/>
      </c>
    </row>
    <row r="16" spans="1:5" x14ac:dyDescent="0.25">
      <c r="A16" s="14"/>
      <c r="B16" s="6"/>
      <c r="C16" s="6"/>
      <c r="D16" s="6"/>
      <c r="E16" s="15" t="str">
        <f t="shared" si="0"/>
        <v/>
      </c>
    </row>
    <row r="17" spans="1:5" x14ac:dyDescent="0.25">
      <c r="A17" s="14"/>
      <c r="B17" s="6"/>
      <c r="C17" s="6"/>
      <c r="D17" s="6"/>
      <c r="E17" s="15" t="str">
        <f t="shared" si="0"/>
        <v/>
      </c>
    </row>
    <row r="18" spans="1:5" x14ac:dyDescent="0.25">
      <c r="A18" s="14"/>
      <c r="B18" s="6"/>
      <c r="C18" s="6"/>
      <c r="D18" s="6"/>
      <c r="E18" s="15" t="str">
        <f t="shared" si="0"/>
        <v/>
      </c>
    </row>
    <row r="19" spans="1:5" x14ac:dyDescent="0.25">
      <c r="A19" s="14"/>
      <c r="B19" s="6"/>
      <c r="C19" s="6"/>
      <c r="D19" s="6"/>
      <c r="E19" s="15" t="str">
        <f t="shared" si="0"/>
        <v/>
      </c>
    </row>
    <row r="20" spans="1:5" x14ac:dyDescent="0.25">
      <c r="A20" s="14"/>
      <c r="B20" s="6"/>
      <c r="C20" s="6"/>
      <c r="D20" s="6"/>
      <c r="E20" s="15" t="str">
        <f t="shared" si="0"/>
        <v/>
      </c>
    </row>
    <row r="21" spans="1:5" x14ac:dyDescent="0.25">
      <c r="A21" s="14"/>
      <c r="B21" s="6"/>
      <c r="C21" s="6"/>
      <c r="D21" s="6"/>
      <c r="E21" s="15" t="str">
        <f t="shared" si="0"/>
        <v/>
      </c>
    </row>
    <row r="22" spans="1:5" x14ac:dyDescent="0.25">
      <c r="A22" s="14"/>
      <c r="B22" s="6"/>
      <c r="C22" s="6"/>
      <c r="D22" s="6"/>
      <c r="E22" s="15" t="str">
        <f t="shared" si="0"/>
        <v/>
      </c>
    </row>
    <row r="23" spans="1:5" x14ac:dyDescent="0.25">
      <c r="A23" s="14"/>
      <c r="B23" s="6"/>
      <c r="C23" s="6"/>
      <c r="D23" s="6"/>
      <c r="E23" s="15" t="str">
        <f t="shared" si="0"/>
        <v/>
      </c>
    </row>
    <row r="24" spans="1:5" x14ac:dyDescent="0.25">
      <c r="A24" s="14"/>
      <c r="B24" s="6"/>
      <c r="C24" s="6"/>
      <c r="D24" s="6"/>
      <c r="E24" s="15" t="str">
        <f t="shared" si="0"/>
        <v/>
      </c>
    </row>
    <row r="25" spans="1:5" x14ac:dyDescent="0.25">
      <c r="A25" s="14"/>
      <c r="B25" s="6"/>
      <c r="C25" s="6"/>
      <c r="D25" s="6"/>
      <c r="E25" s="15" t="str">
        <f t="shared" si="0"/>
        <v/>
      </c>
    </row>
    <row r="26" spans="1:5" ht="15.75" thickBot="1" x14ac:dyDescent="0.3">
      <c r="A26" s="16"/>
      <c r="B26" s="17"/>
      <c r="C26" s="17"/>
      <c r="D26" s="17"/>
      <c r="E26" s="15" t="str">
        <f t="shared" si="0"/>
        <v/>
      </c>
    </row>
    <row r="27" spans="1:5" x14ac:dyDescent="0.25">
      <c r="D27" s="13" t="s">
        <v>14</v>
      </c>
      <c r="E27" s="20">
        <f>SUM(E6:E26)</f>
        <v>0</v>
      </c>
    </row>
    <row r="28" spans="1:5" x14ac:dyDescent="0.25">
      <c r="D28" s="14" t="s">
        <v>15</v>
      </c>
      <c r="E28" s="18">
        <f>E27*0.196</f>
        <v>0</v>
      </c>
    </row>
    <row r="29" spans="1:5" ht="15.75" thickBot="1" x14ac:dyDescent="0.3">
      <c r="D29" s="16" t="s">
        <v>16</v>
      </c>
      <c r="E29" s="19">
        <f>SUM(E27:E28)</f>
        <v>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J46"/>
  <sheetViews>
    <sheetView workbookViewId="0">
      <selection activeCell="C33" sqref="C33"/>
    </sheetView>
  </sheetViews>
  <sheetFormatPr baseColWidth="10" defaultRowHeight="15" x14ac:dyDescent="0.25"/>
  <cols>
    <col min="1" max="1" width="131" bestFit="1" customWidth="1"/>
    <col min="2" max="2" width="14.42578125" bestFit="1" customWidth="1"/>
  </cols>
  <sheetData>
    <row r="1" spans="1:3" x14ac:dyDescent="0.25">
      <c r="A1" s="29" t="s">
        <v>177</v>
      </c>
      <c r="B1" t="s">
        <v>171</v>
      </c>
      <c r="C1" s="72" t="s">
        <v>166</v>
      </c>
    </row>
    <row r="2" spans="1:3" x14ac:dyDescent="0.25">
      <c r="A2" s="29" t="s">
        <v>178</v>
      </c>
      <c r="B2" t="s">
        <v>170</v>
      </c>
      <c r="C2" s="72"/>
    </row>
    <row r="3" spans="1:3" x14ac:dyDescent="0.25">
      <c r="A3" s="29" t="s">
        <v>179</v>
      </c>
      <c r="B3" t="s">
        <v>172</v>
      </c>
      <c r="C3" s="72"/>
    </row>
    <row r="4" spans="1:3" x14ac:dyDescent="0.25">
      <c r="A4" s="29" t="s">
        <v>180</v>
      </c>
      <c r="B4" t="s">
        <v>173</v>
      </c>
      <c r="C4" s="72"/>
    </row>
    <row r="5" spans="1:3" x14ac:dyDescent="0.25">
      <c r="A5" s="29" t="s">
        <v>181</v>
      </c>
      <c r="B5" t="s">
        <v>174</v>
      </c>
      <c r="C5" s="72"/>
    </row>
    <row r="6" spans="1:3" x14ac:dyDescent="0.25">
      <c r="A6" s="29" t="s">
        <v>182</v>
      </c>
      <c r="B6" t="s">
        <v>175</v>
      </c>
      <c r="C6" s="72"/>
    </row>
    <row r="7" spans="1:3" x14ac:dyDescent="0.25">
      <c r="A7" s="29" t="s">
        <v>183</v>
      </c>
      <c r="B7" t="s">
        <v>176</v>
      </c>
      <c r="C7" s="72"/>
    </row>
    <row r="8" spans="1:3" x14ac:dyDescent="0.25">
      <c r="A8" s="29" t="s">
        <v>184</v>
      </c>
      <c r="B8" t="s">
        <v>185</v>
      </c>
    </row>
    <row r="9" spans="1:3" x14ac:dyDescent="0.25">
      <c r="A9" s="29" t="s">
        <v>186</v>
      </c>
      <c r="B9" t="s">
        <v>191</v>
      </c>
    </row>
    <row r="10" spans="1:3" x14ac:dyDescent="0.25">
      <c r="A10" s="29" t="s">
        <v>187</v>
      </c>
      <c r="B10" t="s">
        <v>192</v>
      </c>
    </row>
    <row r="11" spans="1:3" x14ac:dyDescent="0.25">
      <c r="A11" s="29" t="s">
        <v>188</v>
      </c>
      <c r="B11" t="s">
        <v>193</v>
      </c>
    </row>
    <row r="12" spans="1:3" x14ac:dyDescent="0.25">
      <c r="A12" s="29" t="s">
        <v>189</v>
      </c>
      <c r="B12" t="s">
        <v>194</v>
      </c>
    </row>
    <row r="13" spans="1:3" x14ac:dyDescent="0.25">
      <c r="A13" s="29" t="s">
        <v>190</v>
      </c>
      <c r="B13" t="s">
        <v>195</v>
      </c>
    </row>
    <row r="27" spans="4:10" x14ac:dyDescent="0.25">
      <c r="D27" t="s">
        <v>221</v>
      </c>
    </row>
    <row r="28" spans="4:10" ht="15" customHeight="1" x14ac:dyDescent="0.25">
      <c r="D28" s="73" t="s">
        <v>222</v>
      </c>
      <c r="E28" s="73"/>
      <c r="F28" s="73"/>
      <c r="G28" s="73"/>
      <c r="H28" s="73"/>
      <c r="I28" s="73"/>
      <c r="J28" s="73"/>
    </row>
    <row r="29" spans="4:10" x14ac:dyDescent="0.25">
      <c r="D29" s="73"/>
      <c r="E29" s="73"/>
      <c r="F29" s="73"/>
      <c r="G29" s="73"/>
      <c r="H29" s="73"/>
      <c r="I29" s="73"/>
      <c r="J29" s="73"/>
    </row>
    <row r="30" spans="4:10" x14ac:dyDescent="0.25">
      <c r="D30" s="73"/>
      <c r="E30" s="73"/>
      <c r="F30" s="73"/>
      <c r="G30" s="73"/>
      <c r="H30" s="73"/>
      <c r="I30" s="73"/>
      <c r="J30" s="73"/>
    </row>
    <row r="31" spans="4:10" x14ac:dyDescent="0.25">
      <c r="D31" s="73"/>
      <c r="E31" s="73"/>
      <c r="F31" s="73"/>
      <c r="G31" s="73"/>
      <c r="H31" s="73"/>
      <c r="I31" s="73"/>
      <c r="J31" s="73"/>
    </row>
    <row r="32" spans="4:10" x14ac:dyDescent="0.25">
      <c r="D32" s="73"/>
      <c r="E32" s="73"/>
      <c r="F32" s="73"/>
      <c r="G32" s="73"/>
      <c r="H32" s="73"/>
      <c r="I32" s="73"/>
      <c r="J32" s="73"/>
    </row>
    <row r="33" spans="4:10" x14ac:dyDescent="0.25">
      <c r="D33" s="73" t="s">
        <v>223</v>
      </c>
      <c r="E33" s="73"/>
      <c r="F33" s="73"/>
      <c r="G33" s="73"/>
      <c r="H33" s="73"/>
      <c r="I33" s="73"/>
      <c r="J33" s="73"/>
    </row>
    <row r="34" spans="4:10" x14ac:dyDescent="0.25">
      <c r="D34" s="73"/>
      <c r="E34" s="73"/>
      <c r="F34" s="73"/>
      <c r="G34" s="73"/>
      <c r="H34" s="73"/>
      <c r="I34" s="73"/>
      <c r="J34" s="73"/>
    </row>
    <row r="35" spans="4:10" x14ac:dyDescent="0.25">
      <c r="D35" s="73"/>
      <c r="E35" s="73"/>
      <c r="F35" s="73"/>
      <c r="G35" s="73"/>
      <c r="H35" s="73"/>
      <c r="I35" s="73"/>
      <c r="J35" s="73"/>
    </row>
    <row r="36" spans="4:10" x14ac:dyDescent="0.25">
      <c r="D36" s="73"/>
      <c r="E36" s="73"/>
      <c r="F36" s="73"/>
      <c r="G36" s="73"/>
      <c r="H36" s="73"/>
      <c r="I36" s="73"/>
      <c r="J36" s="73"/>
    </row>
    <row r="37" spans="4:10" x14ac:dyDescent="0.25">
      <c r="D37" s="73"/>
      <c r="E37" s="73"/>
      <c r="F37" s="73"/>
      <c r="G37" s="73"/>
      <c r="H37" s="73"/>
      <c r="I37" s="73"/>
      <c r="J37" s="73"/>
    </row>
    <row r="38" spans="4:10" x14ac:dyDescent="0.25">
      <c r="D38" s="73"/>
      <c r="E38" s="73"/>
      <c r="F38" s="73"/>
      <c r="G38" s="73"/>
      <c r="H38" s="73"/>
      <c r="I38" s="73"/>
      <c r="J38" s="73"/>
    </row>
    <row r="39" spans="4:10" x14ac:dyDescent="0.25">
      <c r="D39" s="73"/>
      <c r="E39" s="73"/>
      <c r="F39" s="73"/>
      <c r="G39" s="73"/>
      <c r="H39" s="73"/>
      <c r="I39" s="73"/>
      <c r="J39" s="73"/>
    </row>
    <row r="40" spans="4:10" x14ac:dyDescent="0.25">
      <c r="D40" s="42" t="s">
        <v>224</v>
      </c>
      <c r="E40" s="42"/>
      <c r="F40" s="42"/>
      <c r="G40" s="42"/>
      <c r="H40" s="42"/>
      <c r="I40" s="42"/>
      <c r="J40" s="42"/>
    </row>
    <row r="41" spans="4:10" x14ac:dyDescent="0.25">
      <c r="D41" s="71" t="s">
        <v>225</v>
      </c>
      <c r="E41" s="71"/>
      <c r="F41" s="71"/>
      <c r="G41" s="71"/>
      <c r="H41" s="71"/>
      <c r="I41" s="71"/>
      <c r="J41" s="71"/>
    </row>
    <row r="42" spans="4:10" x14ac:dyDescent="0.25">
      <c r="D42" s="73" t="s">
        <v>226</v>
      </c>
      <c r="E42" s="73"/>
      <c r="F42" s="73"/>
      <c r="G42" s="73"/>
      <c r="H42" s="73"/>
      <c r="I42" s="73"/>
      <c r="J42" s="73"/>
    </row>
    <row r="43" spans="4:10" x14ac:dyDescent="0.25">
      <c r="D43" s="73"/>
      <c r="E43" s="73"/>
      <c r="F43" s="73"/>
      <c r="G43" s="73"/>
      <c r="H43" s="73"/>
      <c r="I43" s="73"/>
      <c r="J43" s="73"/>
    </row>
    <row r="44" spans="4:10" x14ac:dyDescent="0.25">
      <c r="D44" s="71" t="s">
        <v>227</v>
      </c>
      <c r="E44" s="71"/>
      <c r="F44" s="71"/>
      <c r="G44" s="71"/>
      <c r="H44" s="71"/>
      <c r="I44" s="71"/>
      <c r="J44" s="71"/>
    </row>
    <row r="45" spans="4:10" x14ac:dyDescent="0.25">
      <c r="D45" s="42"/>
      <c r="E45" s="42"/>
      <c r="F45" s="42"/>
      <c r="G45" s="42"/>
      <c r="H45" s="42"/>
      <c r="I45" s="42"/>
      <c r="J45" s="42"/>
    </row>
    <row r="46" spans="4:10" x14ac:dyDescent="0.25">
      <c r="D46" s="42"/>
      <c r="E46" s="42"/>
      <c r="F46" s="42"/>
      <c r="G46" s="42"/>
      <c r="H46" s="42"/>
      <c r="I46" s="42"/>
      <c r="J46" s="42"/>
    </row>
  </sheetData>
  <mergeCells count="6">
    <mergeCell ref="D44:J44"/>
    <mergeCell ref="C1:C7"/>
    <mergeCell ref="D28:J32"/>
    <mergeCell ref="D33:J39"/>
    <mergeCell ref="D41:J41"/>
    <mergeCell ref="D42:J43"/>
  </mergeCells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13" r:id="rId9"/>
    <hyperlink ref="A12" r:id="rId10"/>
    <hyperlink ref="A11" r:id="rId11"/>
    <hyperlink ref="A10" r:id="rId12"/>
    <hyperlink ref="A9" r:id="rId13"/>
  </hyperlinks>
  <pageMargins left="0.7" right="0.7" top="0.75" bottom="0.75" header="0.3" footer="0.3"/>
  <pageSetup paperSize="9" orientation="portrait" r:id="rId14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A commander</vt:lpstr>
      <vt:lpstr>Bon de commande</vt:lpstr>
      <vt:lpstr>Chemins d'acces fichiers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Mouzard</dc:creator>
  <cp:lastModifiedBy>MOUZARD Henri</cp:lastModifiedBy>
  <cp:lastPrinted>2014-02-21T14:39:18Z</cp:lastPrinted>
  <dcterms:created xsi:type="dcterms:W3CDTF">2013-10-12T13:49:00Z</dcterms:created>
  <dcterms:modified xsi:type="dcterms:W3CDTF">2014-02-24T08:51:38Z</dcterms:modified>
</cp:coreProperties>
</file>