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Feuil2" sheetId="2" r:id="rId2"/>
  </sheets>
  <calcPr calcId="144525"/>
</workbook>
</file>

<file path=xl/calcChain.xml><?xml version="1.0" encoding="utf-8"?>
<calcChain xmlns="http://schemas.openxmlformats.org/spreadsheetml/2006/main">
  <c r="BN3" i="1" l="1"/>
  <c r="BO3" i="1"/>
  <c r="BP3" i="1"/>
  <c r="BQ3" i="1"/>
  <c r="BR3" i="1"/>
  <c r="BS3" i="1"/>
  <c r="BT3" i="1"/>
  <c r="BU3" i="1"/>
  <c r="BV3" i="1"/>
  <c r="BN4" i="1"/>
  <c r="BO4" i="1"/>
  <c r="BP4" i="1"/>
  <c r="BQ4" i="1"/>
  <c r="BR4" i="1"/>
  <c r="BS4" i="1"/>
  <c r="BT4" i="1"/>
  <c r="BU4" i="1"/>
  <c r="BV4" i="1"/>
  <c r="BO2" i="1"/>
  <c r="BP2" i="1"/>
  <c r="BQ2" i="1"/>
  <c r="BR2" i="1"/>
  <c r="BS2" i="1"/>
  <c r="BT2" i="1"/>
  <c r="BU2" i="1"/>
  <c r="BV2" i="1"/>
  <c r="BN2" i="1"/>
</calcChain>
</file>

<file path=xl/sharedStrings.xml><?xml version="1.0" encoding="utf-8"?>
<sst xmlns="http://schemas.openxmlformats.org/spreadsheetml/2006/main" count="29" uniqueCount="15">
  <si>
    <t>Voiture</t>
  </si>
  <si>
    <t>Maison</t>
  </si>
  <si>
    <t>Vélo</t>
  </si>
  <si>
    <t>Equipement</t>
  </si>
  <si>
    <t>Nombre</t>
  </si>
  <si>
    <t>Moment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</si>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</sst>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0" fillId="0" borderId="1" xfId="0" applyFont="1" applyBorder="1"/>
    <xf numFmtId="49" fontId="1" fillId="0" borderId="1" xfId="0" applyNumberFormat="1" applyFont="1" applyBorder="1"/>
    <xf numFmtId="49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M1:BV4"/>
  <sheetViews>
    <sheetView topLeftCell="BM1" workbookViewId="0">
      <selection activeCell="BR9" sqref="BR9"/>
    </sheetView>
  </sheetViews>
  <sheetFormatPr baseColWidth="10" defaultRowHeight="15" x14ac:dyDescent="0.25"/>
  <cols>
    <col min="1" max="64" width="0" hidden="1" customWidth="1"/>
    <col min="66" max="74" width="7.7109375" bestFit="1" customWidth="1"/>
  </cols>
  <sheetData>
    <row r="1" spans="65:74" x14ac:dyDescent="0.25">
      <c r="BN1" s="6" t="s">
        <v>6</v>
      </c>
      <c r="BO1" s="6" t="s">
        <v>7</v>
      </c>
      <c r="BP1" s="6" t="s">
        <v>8</v>
      </c>
      <c r="BQ1" s="6" t="s">
        <v>9</v>
      </c>
      <c r="BR1" s="6" t="s">
        <v>10</v>
      </c>
      <c r="BS1" s="6" t="s">
        <v>11</v>
      </c>
      <c r="BT1" s="6" t="s">
        <v>12</v>
      </c>
      <c r="BU1" s="6" t="s">
        <v>13</v>
      </c>
      <c r="BV1" s="6" t="s">
        <v>14</v>
      </c>
    </row>
    <row r="2" spans="65:74" x14ac:dyDescent="0.25">
      <c r="BM2" s="3" t="s">
        <v>0</v>
      </c>
      <c r="BN2" s="2">
        <f>SUMIFS(Feuil2!$C$2:$C$8,Feuil2!$B$2:$B$8,BN$1,Feuil2!$A$2:$A$8,Feuil1!$BM2)</f>
        <v>404</v>
      </c>
      <c r="BO2" s="2">
        <f>SUMIFS(Feuil2!$C$2:$C$8,Feuil2!$B$2:$B$8,BO$1,Feuil2!$A$2:$A$8,Feuil1!$BM2)</f>
        <v>234</v>
      </c>
      <c r="BP2" s="2">
        <f>SUMIFS(Feuil2!$C$2:$C$8,Feuil2!$B$2:$B$8,BP$1,Feuil2!$A$2:$A$8,Feuil1!$BM2)</f>
        <v>0</v>
      </c>
      <c r="BQ2" s="2">
        <f>SUMIFS(Feuil2!$C$2:$C$8,Feuil2!$B$2:$B$8,BQ$1,Feuil2!$A$2:$A$8,Feuil1!$BM2)</f>
        <v>0</v>
      </c>
      <c r="BR2" s="2">
        <f>SUMIFS(Feuil2!$C$2:$C$8,Feuil2!$B$2:$B$8,BR$1,Feuil2!$A$2:$A$8,Feuil1!$BM2)</f>
        <v>0</v>
      </c>
      <c r="BS2" s="2">
        <f>SUMIFS(Feuil2!$C$2:$C$8,Feuil2!$B$2:$B$8,BS$1,Feuil2!$A$2:$A$8,Feuil1!$BM2)</f>
        <v>0</v>
      </c>
      <c r="BT2" s="2">
        <f>SUMIFS(Feuil2!$C$2:$C$8,Feuil2!$B$2:$B$8,BT$1,Feuil2!$A$2:$A$8,Feuil1!$BM2)</f>
        <v>0</v>
      </c>
      <c r="BU2" s="2">
        <f>SUMIFS(Feuil2!$C$2:$C$8,Feuil2!$B$2:$B$8,BU$1,Feuil2!$A$2:$A$8,Feuil1!$BM2)</f>
        <v>0</v>
      </c>
      <c r="BV2" s="2">
        <f>SUMIFS(Feuil2!$C$2:$C$8,Feuil2!$B$2:$B$8,BV$1,Feuil2!$A$2:$A$8,Feuil1!$BM2)</f>
        <v>0</v>
      </c>
    </row>
    <row r="3" spans="65:74" x14ac:dyDescent="0.25">
      <c r="BM3" s="3" t="s">
        <v>1</v>
      </c>
      <c r="BN3" s="2">
        <f>SUMIFS(Feuil2!$C$2:$C$8,Feuil2!$B$2:$B$8,BN$1,Feuil2!$A$2:$A$8,Feuil1!$BM3)</f>
        <v>4432</v>
      </c>
      <c r="BO3" s="2">
        <f>SUMIFS(Feuil2!$C$2:$C$8,Feuil2!$B$2:$B$8,BO$1,Feuil2!$A$2:$A$8,Feuil1!$BM3)</f>
        <v>33</v>
      </c>
      <c r="BP3" s="2">
        <f>SUMIFS(Feuil2!$C$2:$C$8,Feuil2!$B$2:$B$8,BP$1,Feuil2!$A$2:$A$8,Feuil1!$BM3)</f>
        <v>0</v>
      </c>
      <c r="BQ3" s="2">
        <f>SUMIFS(Feuil2!$C$2:$C$8,Feuil2!$B$2:$B$8,BQ$1,Feuil2!$A$2:$A$8,Feuil1!$BM3)</f>
        <v>0</v>
      </c>
      <c r="BR3" s="2">
        <f>SUMIFS(Feuil2!$C$2:$C$8,Feuil2!$B$2:$B$8,BR$1,Feuil2!$A$2:$A$8,Feuil1!$BM3)</f>
        <v>0</v>
      </c>
      <c r="BS3" s="2">
        <f>SUMIFS(Feuil2!$C$2:$C$8,Feuil2!$B$2:$B$8,BS$1,Feuil2!$A$2:$A$8,Feuil1!$BM3)</f>
        <v>0</v>
      </c>
      <c r="BT3" s="2">
        <f>SUMIFS(Feuil2!$C$2:$C$8,Feuil2!$B$2:$B$8,BT$1,Feuil2!$A$2:$A$8,Feuil1!$BM3)</f>
        <v>0</v>
      </c>
      <c r="BU3" s="2">
        <f>SUMIFS(Feuil2!$C$2:$C$8,Feuil2!$B$2:$B$8,BU$1,Feuil2!$A$2:$A$8,Feuil1!$BM3)</f>
        <v>0</v>
      </c>
      <c r="BV3" s="2">
        <f>SUMIFS(Feuil2!$C$2:$C$8,Feuil2!$B$2:$B$8,BV$1,Feuil2!$A$2:$A$8,Feuil1!$BM3)</f>
        <v>0</v>
      </c>
    </row>
    <row r="4" spans="65:74" x14ac:dyDescent="0.25">
      <c r="BM4" s="3" t="s">
        <v>2</v>
      </c>
      <c r="BN4" s="2">
        <f>SUMIFS(Feuil2!$C$2:$C$8,Feuil2!$B$2:$B$8,BN$1,Feuil2!$A$2:$A$8,Feuil1!$BM4)</f>
        <v>223</v>
      </c>
      <c r="BO4" s="2">
        <f>SUMIFS(Feuil2!$C$2:$C$8,Feuil2!$B$2:$B$8,BO$1,Feuil2!$A$2:$A$8,Feuil1!$BM4)</f>
        <v>42</v>
      </c>
      <c r="BP4" s="2">
        <f>SUMIFS(Feuil2!$C$2:$C$8,Feuil2!$B$2:$B$8,BP$1,Feuil2!$A$2:$A$8,Feuil1!$BM4)</f>
        <v>0</v>
      </c>
      <c r="BQ4" s="2">
        <f>SUMIFS(Feuil2!$C$2:$C$8,Feuil2!$B$2:$B$8,BQ$1,Feuil2!$A$2:$A$8,Feuil1!$BM4)</f>
        <v>0</v>
      </c>
      <c r="BR4" s="2">
        <f>SUMIFS(Feuil2!$C$2:$C$8,Feuil2!$B$2:$B$8,BR$1,Feuil2!$A$2:$A$8,Feuil1!$BM4)</f>
        <v>0</v>
      </c>
      <c r="BS4" s="2">
        <f>SUMIFS(Feuil2!$C$2:$C$8,Feuil2!$B$2:$B$8,BS$1,Feuil2!$A$2:$A$8,Feuil1!$BM4)</f>
        <v>0</v>
      </c>
      <c r="BT4" s="2">
        <f>SUMIFS(Feuil2!$C$2:$C$8,Feuil2!$B$2:$B$8,BT$1,Feuil2!$A$2:$A$8,Feuil1!$BM4)</f>
        <v>0</v>
      </c>
      <c r="BU4" s="2">
        <f>SUMIFS(Feuil2!$C$2:$C$8,Feuil2!$B$2:$B$8,BU$1,Feuil2!$A$2:$A$8,Feuil1!$BM4)</f>
        <v>0</v>
      </c>
      <c r="BV4" s="2">
        <f>SUMIFS(Feuil2!$C$2:$C$8,Feuil2!$B$2:$B$8,BV$1,Feuil2!$A$2:$A$8,Feuil1!$BM4)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tabSelected="1" workbookViewId="0">
      <selection activeCell="A13" sqref="A13:XFD19"/>
    </sheetView>
  </sheetViews>
  <sheetFormatPr baseColWidth="10" defaultRowHeight="15" x14ac:dyDescent="0.25"/>
  <cols>
    <col min="1" max="1" width="21.42578125" bestFit="1" customWidth="1"/>
  </cols>
  <sheetData>
    <row r="1" spans="1:3" x14ac:dyDescent="0.25">
      <c r="A1" s="1" t="s">
        <v>3</v>
      </c>
      <c r="B1" s="1" t="s">
        <v>5</v>
      </c>
      <c r="C1" s="1" t="s">
        <v>4</v>
      </c>
    </row>
    <row r="2" spans="1:3" x14ac:dyDescent="0.25">
      <c r="A2" s="4" t="s">
        <v>0</v>
      </c>
      <c r="B2" s="5" t="s">
        <v>6</v>
      </c>
      <c r="C2" s="2">
        <v>4</v>
      </c>
    </row>
    <row r="3" spans="1:3" x14ac:dyDescent="0.25">
      <c r="A3" s="4" t="s">
        <v>0</v>
      </c>
      <c r="B3" s="5" t="s">
        <v>6</v>
      </c>
      <c r="C3" s="2">
        <v>400</v>
      </c>
    </row>
    <row r="4" spans="1:3" x14ac:dyDescent="0.25">
      <c r="A4" s="4" t="s">
        <v>1</v>
      </c>
      <c r="B4" s="5" t="s">
        <v>7</v>
      </c>
      <c r="C4" s="2">
        <v>33</v>
      </c>
    </row>
    <row r="5" spans="1:3" x14ac:dyDescent="0.25">
      <c r="A5" s="4" t="s">
        <v>2</v>
      </c>
      <c r="B5" s="5" t="s">
        <v>7</v>
      </c>
      <c r="C5" s="2">
        <v>42</v>
      </c>
    </row>
    <row r="6" spans="1:3" x14ac:dyDescent="0.25">
      <c r="A6" s="4" t="s">
        <v>0</v>
      </c>
      <c r="B6" s="5" t="s">
        <v>7</v>
      </c>
      <c r="C6" s="2">
        <v>234</v>
      </c>
    </row>
    <row r="7" spans="1:3" x14ac:dyDescent="0.25">
      <c r="A7" s="4" t="s">
        <v>1</v>
      </c>
      <c r="B7" s="5" t="s">
        <v>6</v>
      </c>
      <c r="C7" s="2">
        <v>4432</v>
      </c>
    </row>
    <row r="8" spans="1:3" x14ac:dyDescent="0.25">
      <c r="A8" s="4" t="s">
        <v>2</v>
      </c>
      <c r="B8" s="5" t="s">
        <v>6</v>
      </c>
      <c r="C8" s="2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imad.chafik@free.fr</cp:lastModifiedBy>
  <dcterms:created xsi:type="dcterms:W3CDTF">2020-04-03T13:03:09Z</dcterms:created>
  <dcterms:modified xsi:type="dcterms:W3CDTF">2020-04-03T14:17:41Z</dcterms:modified>
</cp:coreProperties>
</file>