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0515" windowHeight="3150"/>
  </bookViews>
  <sheets>
    <sheet name="Feuil2" sheetId="2" r:id="rId1"/>
  </sheets>
  <definedNames>
    <definedName name="ANNEE_2014">#REF!</definedName>
  </definedNames>
  <calcPr calcId="125725"/>
</workbook>
</file>

<file path=xl/calcChain.xml><?xml version="1.0" encoding="utf-8"?>
<calcChain xmlns="http://schemas.openxmlformats.org/spreadsheetml/2006/main">
  <c r="AK23" i="2"/>
  <c r="AK22"/>
  <c r="AK21"/>
  <c r="AK20"/>
  <c r="AK19"/>
  <c r="AK18"/>
  <c r="AK17"/>
  <c r="AK16"/>
  <c r="AK15"/>
  <c r="AK14"/>
  <c r="AK13"/>
  <c r="AK12"/>
  <c r="AK11"/>
  <c r="AK10"/>
  <c r="AK9"/>
  <c r="AK8"/>
  <c r="AN7" l="1"/>
  <c r="AO7" s="1"/>
  <c r="AK7"/>
  <c r="AN6"/>
  <c r="AK6"/>
  <c r="AO6" l="1"/>
  <c r="E5"/>
  <c r="AF117"/>
  <c r="T117"/>
  <c r="AA117"/>
  <c r="M117"/>
  <c r="AC107"/>
  <c r="V107"/>
  <c r="O107"/>
  <c r="H107"/>
  <c r="AF97"/>
  <c r="Y97"/>
  <c r="R97"/>
  <c r="K97"/>
  <c r="C97"/>
  <c r="T87"/>
  <c r="AA87"/>
  <c r="M87"/>
  <c r="F117"/>
  <c r="F87"/>
  <c r="P76"/>
  <c r="I76"/>
  <c r="Z66"/>
  <c r="AE66"/>
  <c r="AD76"/>
  <c r="W76"/>
  <c r="S66"/>
  <c r="L66"/>
  <c r="F66"/>
  <c r="AB56"/>
  <c r="V56"/>
  <c r="O56"/>
  <c r="H56"/>
  <c r="AE46"/>
  <c r="X46"/>
  <c r="R46"/>
  <c r="J46"/>
  <c r="D46"/>
  <c r="V25"/>
  <c r="O25"/>
  <c r="H25"/>
  <c r="H15"/>
  <c r="AF35"/>
  <c r="Z35"/>
  <c r="S35"/>
  <c r="L35"/>
  <c r="F35"/>
  <c r="AC25"/>
  <c r="AB15"/>
  <c r="V15"/>
  <c r="O15"/>
  <c r="Y5" l="1"/>
  <c r="AE5"/>
  <c r="R5"/>
  <c r="K5"/>
</calcChain>
</file>

<file path=xl/sharedStrings.xml><?xml version="1.0" encoding="utf-8"?>
<sst xmlns="http://schemas.openxmlformats.org/spreadsheetml/2006/main" count="606" uniqueCount="106">
  <si>
    <t>nom prenom</t>
  </si>
  <si>
    <t>chambre 1</t>
  </si>
  <si>
    <t>sorties</t>
  </si>
  <si>
    <t>entrées</t>
  </si>
  <si>
    <t xml:space="preserve">SEMAINE </t>
  </si>
  <si>
    <t>SAM</t>
  </si>
  <si>
    <t>DIM</t>
  </si>
  <si>
    <t>LUN</t>
  </si>
  <si>
    <t>MAR</t>
  </si>
  <si>
    <t>MER</t>
  </si>
  <si>
    <t>Jours</t>
  </si>
  <si>
    <t>JEU</t>
  </si>
  <si>
    <t>VEN</t>
  </si>
  <si>
    <t>Date de l'année</t>
  </si>
  <si>
    <t>semaines</t>
  </si>
  <si>
    <t>chambre 2</t>
  </si>
  <si>
    <t>SEMAINE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</si>
  <si>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</si>
  <si>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</si>
  <si>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</si>
  <si>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</si>
  <si>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</si>
  <si>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</si>
  <si>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</si>
  <si>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</si>
  <si>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</si>
  <si>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</si>
  <si>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</si>
  <si>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</si>
  <si>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</si>
  <si>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</si>
  <si>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</si>
  <si>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</si>
  <si>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pers1</t>
  </si>
  <si>
    <t>pers2</t>
  </si>
  <si>
    <t>pers3</t>
  </si>
  <si>
    <t>pers4</t>
  </si>
  <si>
    <t>pers7</t>
  </si>
  <si>
    <t>pers8</t>
  </si>
  <si>
    <t>pers9</t>
  </si>
  <si>
    <t>nuitée 1</t>
  </si>
  <si>
    <t>nuitée 2</t>
  </si>
  <si>
    <t>nuitée 3</t>
  </si>
  <si>
    <t>nuitée 4</t>
  </si>
  <si>
    <t>nuitée 5</t>
  </si>
  <si>
    <t>nuitée 6</t>
  </si>
  <si>
    <t>nuitée 7</t>
  </si>
  <si>
    <t>nuitée 8</t>
  </si>
  <si>
    <t>pers 5</t>
  </si>
  <si>
    <t>pers 6</t>
  </si>
  <si>
    <t>PERS 11</t>
  </si>
  <si>
    <t>PERS12</t>
  </si>
  <si>
    <t>PERS13</t>
  </si>
  <si>
    <t>PERS14</t>
  </si>
  <si>
    <t>PERS15</t>
  </si>
  <si>
    <t>PERS 16</t>
  </si>
  <si>
    <t>fermeture</t>
  </si>
  <si>
    <t>férié</t>
  </si>
  <si>
    <t>DE</t>
  </si>
  <si>
    <t>NUITES</t>
  </si>
  <si>
    <t>DS</t>
  </si>
  <si>
    <t>janvier</t>
  </si>
  <si>
    <t>février</t>
  </si>
  <si>
    <t>entrée 1</t>
  </si>
  <si>
    <t>sortie 1</t>
  </si>
  <si>
    <t>entrée 2</t>
  </si>
  <si>
    <t>sortie 2</t>
  </si>
  <si>
    <r>
      <t>N° ch</t>
    </r>
    <r>
      <rPr>
        <b/>
        <sz val="11"/>
        <color theme="1"/>
        <rFont val="Calibri"/>
        <family val="2"/>
        <scheme val="minor"/>
      </rPr>
      <t>ambre</t>
    </r>
  </si>
  <si>
    <t>entrée 3</t>
  </si>
  <si>
    <t>sortie 3</t>
  </si>
  <si>
    <t>mars</t>
  </si>
  <si>
    <t>entrée 4</t>
  </si>
  <si>
    <t>sortie 4</t>
  </si>
  <si>
    <t>entrée 5</t>
  </si>
  <si>
    <t>sortie 5</t>
  </si>
  <si>
    <t>entrée 6</t>
  </si>
  <si>
    <t>sortie 6</t>
  </si>
  <si>
    <t>entrée 7</t>
  </si>
  <si>
    <t>sortie 7</t>
  </si>
  <si>
    <t>entrée 8</t>
  </si>
  <si>
    <t>sortie 8</t>
  </si>
  <si>
    <t>entrée 9</t>
  </si>
  <si>
    <t>nuitée 9</t>
  </si>
  <si>
    <t>sortie 9</t>
  </si>
  <si>
    <t>entrée 10</t>
  </si>
  <si>
    <t>nuitée 10</t>
  </si>
  <si>
    <t>sortie 10</t>
  </si>
  <si>
    <t>entrée 11</t>
  </si>
  <si>
    <t>nuitée 11</t>
  </si>
  <si>
    <t>sortie 11</t>
  </si>
  <si>
    <t>entrée 12</t>
  </si>
  <si>
    <t>nuitée 12</t>
  </si>
  <si>
    <t>sortie 12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</si>
  <si>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</si>
  <si>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</si>
  <si>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</si>
  <si>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</si>
  <si>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</si>
  <si>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</si>
  <si>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</si>
  <si>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</si>
  <si>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</si>
  <si>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BASE DE DONNEES</t>
  </si>
  <si>
    <t xml:space="preserve">  à une pers</t>
  </si>
  <si>
    <t>couleur correspond</t>
  </si>
  <si>
    <t>N° chambre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</si>
</sst>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gray125">
        <fgColor rgb="FFFF0000"/>
      </patternFill>
    </fill>
    <fill>
      <patternFill patternType="solid">
        <fgColor rgb="FF0099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6161FF"/>
        <bgColor indexed="64"/>
      </patternFill>
    </fill>
    <fill>
      <patternFill patternType="solid">
        <fgColor rgb="FFA38EB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0000"/>
        <bgColor indexed="64"/>
      </patternFill>
    </fill>
    <fill>
      <patternFill patternType="lightUp">
        <bgColor rgb="FFFF6D6D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0" fillId="0" borderId="1" xfId="0" applyNumberFormat="1" applyBorder="1" applyAlignment="1" applyProtection="1">
      <alignment horizontal="center" vertical="center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left"/>
    </xf>
    <xf numFmtId="0" fontId="1" fillId="0" borderId="6" xfId="0" applyFont="1" applyBorder="1"/>
    <xf numFmtId="0" fontId="1" fillId="0" borderId="7" xfId="0" applyFont="1" applyBorder="1" applyAlignment="1">
      <alignment horizontal="right"/>
    </xf>
    <xf numFmtId="164" fontId="1" fillId="0" borderId="6" xfId="0" applyNumberFormat="1" applyFont="1" applyBorder="1" applyAlignment="1">
      <alignment horizontal="center" vertical="center" textRotation="90"/>
    </xf>
    <xf numFmtId="164" fontId="1" fillId="0" borderId="7" xfId="0" applyNumberFormat="1" applyFont="1" applyBorder="1" applyAlignment="1">
      <alignment horizontal="center" vertical="center" textRotation="90"/>
    </xf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4" xfId="0" applyBorder="1"/>
    <xf numFmtId="0" fontId="1" fillId="0" borderId="6" xfId="0" applyFont="1" applyBorder="1" applyAlignment="1">
      <alignment horizontal="right"/>
    </xf>
    <xf numFmtId="0" fontId="1" fillId="0" borderId="11" xfId="0" applyFont="1" applyBorder="1"/>
    <xf numFmtId="164" fontId="1" fillId="0" borderId="8" xfId="0" applyNumberFormat="1" applyFont="1" applyBorder="1" applyAlignment="1">
      <alignment horizontal="center" vertical="center" textRotation="90"/>
    </xf>
    <xf numFmtId="0" fontId="0" fillId="0" borderId="15" xfId="0" applyBorder="1"/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1" fillId="0" borderId="1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right"/>
    </xf>
    <xf numFmtId="0" fontId="1" fillId="0" borderId="5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1" fillId="0" borderId="19" xfId="0" applyFont="1" applyBorder="1" applyAlignment="1"/>
    <xf numFmtId="0" fontId="0" fillId="0" borderId="20" xfId="0" applyBorder="1" applyAlignment="1"/>
    <xf numFmtId="0" fontId="0" fillId="0" borderId="21" xfId="0" applyBorder="1" applyAlignment="1"/>
    <xf numFmtId="0" fontId="1" fillId="0" borderId="22" xfId="0" applyFont="1" applyBorder="1" applyAlignment="1"/>
    <xf numFmtId="0" fontId="1" fillId="0" borderId="20" xfId="0" applyFont="1" applyBorder="1" applyAlignment="1">
      <alignment horizontal="left"/>
    </xf>
    <xf numFmtId="0" fontId="0" fillId="0" borderId="19" xfId="0" applyBorder="1"/>
    <xf numFmtId="164" fontId="1" fillId="0" borderId="17" xfId="0" applyNumberFormat="1" applyFont="1" applyBorder="1" applyAlignment="1">
      <alignment horizontal="center" vertical="center" textRotation="90"/>
    </xf>
    <xf numFmtId="0" fontId="0" fillId="0" borderId="3" xfId="0" applyBorder="1"/>
    <xf numFmtId="0" fontId="1" fillId="0" borderId="17" xfId="0" applyFont="1" applyBorder="1"/>
    <xf numFmtId="0" fontId="1" fillId="0" borderId="18" xfId="0" applyFont="1" applyBorder="1"/>
    <xf numFmtId="0" fontId="1" fillId="0" borderId="1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/>
    <xf numFmtId="0" fontId="1" fillId="0" borderId="0" xfId="0" applyFont="1" applyBorder="1"/>
    <xf numFmtId="0" fontId="1" fillId="0" borderId="4" xfId="0" applyFont="1" applyBorder="1"/>
    <xf numFmtId="0" fontId="0" fillId="0" borderId="23" xfId="0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12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164" fontId="0" fillId="0" borderId="6" xfId="0" applyNumberFormat="1" applyBorder="1" applyAlignment="1" applyProtection="1">
      <alignment horizontal="center" vertical="center"/>
    </xf>
    <xf numFmtId="0" fontId="1" fillId="0" borderId="24" xfId="0" applyFont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/>
    <xf numFmtId="0" fontId="1" fillId="0" borderId="25" xfId="0" applyFont="1" applyBorder="1"/>
    <xf numFmtId="164" fontId="1" fillId="0" borderId="25" xfId="0" applyNumberFormat="1" applyFont="1" applyBorder="1" applyAlignment="1">
      <alignment horizontal="center" vertical="center" textRotation="90"/>
    </xf>
    <xf numFmtId="0" fontId="1" fillId="0" borderId="26" xfId="0" applyFont="1" applyBorder="1" applyAlignment="1"/>
    <xf numFmtId="0" fontId="0" fillId="0" borderId="22" xfId="0" applyBorder="1" applyAlignment="1"/>
    <xf numFmtId="0" fontId="0" fillId="0" borderId="3" xfId="0" applyBorder="1" applyAlignment="1"/>
    <xf numFmtId="0" fontId="1" fillId="0" borderId="12" xfId="0" applyFont="1" applyBorder="1" applyAlignment="1"/>
    <xf numFmtId="0" fontId="1" fillId="0" borderId="14" xfId="0" applyFont="1" applyBorder="1"/>
    <xf numFmtId="0" fontId="1" fillId="0" borderId="8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20" xfId="0" applyFont="1" applyBorder="1" applyAlignment="1"/>
    <xf numFmtId="0" fontId="2" fillId="0" borderId="13" xfId="0" applyFont="1" applyBorder="1" applyAlignment="1">
      <alignment vertical="center"/>
    </xf>
    <xf numFmtId="0" fontId="1" fillId="0" borderId="29" xfId="0" applyFont="1" applyBorder="1"/>
    <xf numFmtId="0" fontId="1" fillId="0" borderId="17" xfId="0" applyFont="1" applyBorder="1" applyAlignment="1">
      <alignment vertical="center"/>
    </xf>
    <xf numFmtId="164" fontId="0" fillId="0" borderId="2" xfId="0" applyNumberFormat="1" applyBorder="1" applyAlignment="1" applyProtection="1">
      <alignment horizontal="center" vertical="center"/>
    </xf>
    <xf numFmtId="0" fontId="1" fillId="0" borderId="30" xfId="0" applyFont="1" applyBorder="1"/>
    <xf numFmtId="0" fontId="1" fillId="0" borderId="17" xfId="0" applyFont="1" applyBorder="1" applyAlignment="1">
      <alignment horizontal="right"/>
    </xf>
    <xf numFmtId="0" fontId="1" fillId="0" borderId="14" xfId="0" applyFont="1" applyFill="1" applyBorder="1"/>
    <xf numFmtId="0" fontId="0" fillId="0" borderId="25" xfId="0" applyBorder="1"/>
    <xf numFmtId="0" fontId="0" fillId="0" borderId="31" xfId="0" applyBorder="1"/>
    <xf numFmtId="0" fontId="1" fillId="0" borderId="31" xfId="0" applyFont="1" applyBorder="1" applyAlignment="1">
      <alignment horizontal="center" vertical="center"/>
    </xf>
    <xf numFmtId="0" fontId="1" fillId="0" borderId="8" xfId="0" applyFont="1" applyBorder="1"/>
    <xf numFmtId="0" fontId="1" fillId="0" borderId="32" xfId="0" applyFont="1" applyBorder="1"/>
    <xf numFmtId="0" fontId="0" fillId="0" borderId="20" xfId="0" applyBorder="1"/>
    <xf numFmtId="0" fontId="0" fillId="0" borderId="19" xfId="0" applyBorder="1" applyAlignment="1"/>
    <xf numFmtId="0" fontId="1" fillId="0" borderId="36" xfId="0" applyFont="1" applyBorder="1" applyAlignment="1">
      <alignment horizontal="left"/>
    </xf>
    <xf numFmtId="0" fontId="1" fillId="0" borderId="36" xfId="0" applyFont="1" applyBorder="1"/>
    <xf numFmtId="0" fontId="1" fillId="0" borderId="27" xfId="0" applyFont="1" applyBorder="1" applyAlignment="1">
      <alignment horizontal="right"/>
    </xf>
    <xf numFmtId="0" fontId="0" fillId="0" borderId="21" xfId="0" applyBorder="1"/>
    <xf numFmtId="0" fontId="1" fillId="0" borderId="28" xfId="0" applyFont="1" applyBorder="1"/>
    <xf numFmtId="0" fontId="1" fillId="0" borderId="21" xfId="0" applyFont="1" applyBorder="1" applyAlignment="1"/>
    <xf numFmtId="0" fontId="1" fillId="0" borderId="30" xfId="0" applyFont="1" applyBorder="1" applyAlignment="1">
      <alignment vertical="center"/>
    </xf>
    <xf numFmtId="0" fontId="1" fillId="0" borderId="35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164" fontId="1" fillId="0" borderId="34" xfId="0" applyNumberFormat="1" applyFont="1" applyBorder="1" applyAlignment="1">
      <alignment horizontal="center" vertical="center" textRotation="90"/>
    </xf>
    <xf numFmtId="164" fontId="1" fillId="0" borderId="36" xfId="0" applyNumberFormat="1" applyFont="1" applyBorder="1" applyAlignment="1">
      <alignment horizontal="center" vertical="center" textRotation="90"/>
    </xf>
    <xf numFmtId="164" fontId="1" fillId="0" borderId="33" xfId="0" applyNumberFormat="1" applyFont="1" applyBorder="1" applyAlignment="1">
      <alignment horizontal="center" vertical="center" textRotation="90"/>
    </xf>
    <xf numFmtId="0" fontId="1" fillId="0" borderId="7" xfId="0" applyFont="1" applyFill="1" applyBorder="1"/>
    <xf numFmtId="0" fontId="1" fillId="0" borderId="2" xfId="0" applyFont="1" applyFill="1" applyBorder="1"/>
    <xf numFmtId="0" fontId="0" fillId="0" borderId="29" xfId="0" applyBorder="1"/>
    <xf numFmtId="14" fontId="1" fillId="0" borderId="1" xfId="0" applyNumberFormat="1" applyFont="1" applyBorder="1" applyAlignment="1">
      <alignment horizontal="left"/>
    </xf>
    <xf numFmtId="0" fontId="1" fillId="0" borderId="10" xfId="0" applyFont="1" applyFill="1" applyBorder="1"/>
    <xf numFmtId="0" fontId="1" fillId="0" borderId="11" xfId="0" applyFont="1" applyFill="1" applyBorder="1" applyAlignment="1">
      <alignment horizontal="center" vertical="center"/>
    </xf>
    <xf numFmtId="0" fontId="0" fillId="0" borderId="2" xfId="0" applyFill="1" applyBorder="1"/>
    <xf numFmtId="0" fontId="0" fillId="17" borderId="10" xfId="0" applyFill="1" applyBorder="1"/>
    <xf numFmtId="0" fontId="0" fillId="17" borderId="8" xfId="0" applyFill="1" applyBorder="1"/>
    <xf numFmtId="0" fontId="0" fillId="17" borderId="2" xfId="0" applyFill="1" applyBorder="1"/>
    <xf numFmtId="0" fontId="1" fillId="0" borderId="25" xfId="0" applyFont="1" applyBorder="1" applyAlignment="1">
      <alignment vertical="center"/>
    </xf>
    <xf numFmtId="0" fontId="0" fillId="0" borderId="37" xfId="0" applyBorder="1"/>
    <xf numFmtId="164" fontId="0" fillId="0" borderId="0" xfId="0" applyNumberFormat="1" applyFill="1" applyBorder="1" applyAlignment="1" applyProtection="1">
      <alignment vertical="center"/>
      <protection locked="0"/>
    </xf>
    <xf numFmtId="0" fontId="0" fillId="3" borderId="2" xfId="0" applyFill="1" applyBorder="1"/>
    <xf numFmtId="0" fontId="0" fillId="4" borderId="2" xfId="0" applyFill="1" applyBorder="1"/>
    <xf numFmtId="0" fontId="0" fillId="7" borderId="2" xfId="0" applyFill="1" applyBorder="1"/>
    <xf numFmtId="0" fontId="0" fillId="2" borderId="2" xfId="0" applyFill="1" applyBorder="1"/>
    <xf numFmtId="0" fontId="0" fillId="12" borderId="2" xfId="0" applyFill="1" applyBorder="1"/>
    <xf numFmtId="0" fontId="0" fillId="18" borderId="2" xfId="0" applyFill="1" applyBorder="1"/>
    <xf numFmtId="0" fontId="0" fillId="6" borderId="2" xfId="0" applyFill="1" applyBorder="1"/>
    <xf numFmtId="0" fontId="0" fillId="8" borderId="2" xfId="0" applyFill="1" applyBorder="1"/>
    <xf numFmtId="0" fontId="0" fillId="15" borderId="2" xfId="0" applyFill="1" applyBorder="1"/>
    <xf numFmtId="0" fontId="0" fillId="16" borderId="2" xfId="0" applyFill="1" applyBorder="1"/>
    <xf numFmtId="0" fontId="0" fillId="19" borderId="2" xfId="0" applyFill="1" applyBorder="1"/>
    <xf numFmtId="0" fontId="0" fillId="5" borderId="2" xfId="0" applyFill="1" applyBorder="1"/>
    <xf numFmtId="0" fontId="0" fillId="14" borderId="2" xfId="0" applyFill="1" applyBorder="1"/>
    <xf numFmtId="0" fontId="0" fillId="10" borderId="2" xfId="0" applyFill="1" applyBorder="1"/>
    <xf numFmtId="0" fontId="0" fillId="11" borderId="2" xfId="0" applyFill="1" applyBorder="1"/>
    <xf numFmtId="0" fontId="0" fillId="13" borderId="2" xfId="0" applyFill="1" applyBorder="1"/>
    <xf numFmtId="0" fontId="0" fillId="0" borderId="0" xfId="0" applyFill="1" applyBorder="1"/>
    <xf numFmtId="0" fontId="1" fillId="0" borderId="9" xfId="0" applyFont="1" applyFill="1" applyBorder="1"/>
    <xf numFmtId="0" fontId="1" fillId="0" borderId="1" xfId="0" applyFont="1" applyFill="1" applyBorder="1"/>
    <xf numFmtId="0" fontId="0" fillId="3" borderId="6" xfId="0" applyFill="1" applyBorder="1"/>
    <xf numFmtId="0" fontId="0" fillId="3" borderId="16" xfId="0" applyFill="1" applyBorder="1"/>
    <xf numFmtId="0" fontId="0" fillId="0" borderId="2" xfId="0" applyBorder="1" applyAlignment="1">
      <alignment horizontal="center"/>
    </xf>
    <xf numFmtId="0" fontId="0" fillId="0" borderId="2" xfId="0" applyBorder="1" applyAlignment="1"/>
    <xf numFmtId="164" fontId="0" fillId="0" borderId="2" xfId="0" applyNumberFormat="1" applyBorder="1"/>
    <xf numFmtId="0" fontId="0" fillId="3" borderId="2" xfId="0" applyFill="1" applyBorder="1" applyAlignment="1">
      <alignment horizontal="right"/>
    </xf>
    <xf numFmtId="164" fontId="0" fillId="0" borderId="2" xfId="0" applyNumberFormat="1" applyBorder="1" applyAlignment="1" applyProtection="1">
      <alignment vertical="center"/>
      <protection locked="0"/>
    </xf>
    <xf numFmtId="14" fontId="0" fillId="0" borderId="2" xfId="0" applyNumberFormat="1" applyBorder="1"/>
    <xf numFmtId="0" fontId="0" fillId="17" borderId="2" xfId="0" applyFill="1" applyBorder="1" applyAlignment="1">
      <alignment horizontal="right"/>
    </xf>
    <xf numFmtId="164" fontId="0" fillId="0" borderId="2" xfId="0" applyNumberFormat="1" applyBorder="1" applyAlignment="1">
      <alignment horizontal="right" vertical="center"/>
    </xf>
    <xf numFmtId="0" fontId="0" fillId="9" borderId="2" xfId="0" applyFill="1" applyBorder="1"/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right"/>
    </xf>
    <xf numFmtId="0" fontId="1" fillId="0" borderId="20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2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2" xfId="0" applyBorder="1" applyAlignment="1">
      <alignment horizontal="center"/>
    </xf>
    <xf numFmtId="164" fontId="0" fillId="0" borderId="2" xfId="0" applyNumberForma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1" fillId="0" borderId="22" xfId="0" applyFont="1" applyBorder="1" applyAlignment="1">
      <alignment horizontal="right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36" xfId="0" applyBorder="1" applyAlignment="1">
      <alignment horizontal="center" vertical="center"/>
    </xf>
    <xf numFmtId="164" fontId="0" fillId="0" borderId="36" xfId="0" applyNumberFormat="1" applyFill="1" applyBorder="1" applyAlignment="1" applyProtection="1">
      <alignment vertical="center"/>
      <protection locked="0"/>
    </xf>
    <xf numFmtId="0" fontId="0" fillId="0" borderId="36" xfId="0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41" xfId="0" applyBorder="1" applyAlignment="1">
      <alignment horizontal="center" vertical="center"/>
    </xf>
  </cellXfs>
  <cellStyles count="1">
    <cellStyle name="Normal" xfId="0" builtinId="0"/>
  </cellStyles>
  <dxfs count="11">
    <dxf>
      <font>
        <color rgb="FF990033"/>
      </font>
      <fill>
        <patternFill>
          <bgColor rgb="FF990033"/>
        </patternFill>
      </fill>
    </dxf>
    <dxf>
      <font>
        <color rgb="FF00CC99"/>
      </font>
      <fill>
        <patternFill>
          <bgColor rgb="FF00CC99"/>
        </patternFill>
      </fill>
    </dxf>
    <dxf>
      <font>
        <color rgb="FF990033"/>
      </font>
      <fill>
        <patternFill>
          <bgColor rgb="FF990033"/>
        </patternFill>
      </fill>
    </dxf>
    <dxf>
      <font>
        <color rgb="FFCC0066"/>
      </font>
      <fill>
        <patternFill>
          <fgColor auto="1"/>
          <bgColor rgb="FFCC0066"/>
        </patternFill>
      </fill>
    </dxf>
    <dxf>
      <font>
        <color rgb="FF00CC99"/>
      </font>
      <fill>
        <patternFill>
          <bgColor rgb="FF00CC99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DE53"/>
      </font>
      <fill>
        <patternFill patternType="solid">
          <bgColor rgb="FFFFDE53"/>
        </patternFill>
      </fill>
    </dxf>
    <dxf>
      <font>
        <color rgb="FF009900"/>
      </font>
      <fill>
        <patternFill>
          <bgColor rgb="FF009900"/>
        </patternFill>
      </fill>
    </dxf>
    <dxf>
      <font>
        <color rgb="FFFFCC66"/>
      </font>
      <fill>
        <patternFill>
          <bgColor rgb="FFFFCC66"/>
        </patternFill>
      </fill>
    </dxf>
    <dxf>
      <font>
        <color rgb="FF3333CC"/>
      </font>
      <fill>
        <patternFill>
          <bgColor rgb="FF3333CC"/>
        </patternFill>
      </fill>
    </dxf>
    <dxf>
      <font>
        <color rgb="FFCCFF66"/>
      </font>
      <fill>
        <patternFill>
          <bgColor rgb="FFCCFF66"/>
        </patternFill>
      </fill>
    </dxf>
  </dxfs>
  <tableStyles count="0" defaultTableStyle="TableStyleMedium9" defaultPivotStyle="PivotStyleLight16"/>
  <colors>
    <mruColors>
      <color rgb="FF990033"/>
      <color rgb="FF00CC99"/>
      <color rgb="FFFF6D6D"/>
      <color rgb="FFFF5050"/>
      <color rgb="FF4D4D4D"/>
      <color rgb="FF008080"/>
      <color rgb="FFA38EBC"/>
      <color rgb="FF6161FF"/>
      <color rgb="FF6666FF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19051</xdr:colOff>
      <xdr:row>5</xdr:row>
      <xdr:rowOff>66675</xdr:rowOff>
    </xdr:from>
    <xdr:to>
      <xdr:col>47</xdr:col>
      <xdr:colOff>114300</xdr:colOff>
      <xdr:row>26</xdr:row>
      <xdr:rowOff>209550</xdr:rowOff>
    </xdr:to>
    <xdr:sp macro="" textlink="">
      <xdr:nvSpPr>
        <xdr:cNvPr id="2" name="ZoneTexte 1"/>
        <xdr:cNvSpPr txBox="1"/>
      </xdr:nvSpPr>
      <xdr:spPr>
        <a:xfrm>
          <a:off x="15621001" y="1028700"/>
          <a:ext cx="3371849" cy="457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 bonjour, </a:t>
          </a:r>
        </a:p>
        <a:p>
          <a:endParaRPr lang="fr-FR" sz="1100"/>
        </a:p>
        <a:p>
          <a:r>
            <a:rPr lang="fr-FR" sz="1100"/>
            <a:t>je voudrai travailler</a:t>
          </a:r>
          <a:r>
            <a:rPr lang="fr-FR" sz="1100" baseline="0"/>
            <a:t> à partir de la base de données , pour positionner les couleurs selon les date et le n° de chambre dans le planning</a:t>
          </a:r>
          <a:endParaRPr lang="fr-FR" sz="1100"/>
        </a:p>
        <a:p>
          <a:endParaRPr lang="fr-FR" sz="1100"/>
        </a:p>
        <a:p>
          <a:r>
            <a:rPr lang="fr-FR" sz="1100"/>
            <a:t>ex: Pers 1</a:t>
          </a:r>
          <a:r>
            <a:rPr lang="fr-FR" sz="1100" baseline="0"/>
            <a:t> representée par couleur 1 dans planning(mise en forme conditionelle) entrée du 6 au 10 janv;nuités jusqu'au 9 janv dans la chambre 1 et le 10 janvier en sortie (se font le matin) car ce même jour une personne peut rentrée le soir.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Pers 2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representée par couleur 2 dans planning(mise en forme conditionelle) entrée du 6 au 10 janv;nuités jusqu'au 9 janv dans la chambre 2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 le 10 janvier en sortie (se font le matin) car ce même jour une personne peut rentrée le soir.</a:t>
          </a: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moi les conditions pour la formule : date, Nbre pour  la couleur ,et le n° de chambre.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je vous remercie de prendre  du temps  sur ce fichier.</a:t>
          </a:r>
          <a:endParaRPr lang="fr-FR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Cordialement Déborah</a:t>
          </a:r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125"/>
  <sheetViews>
    <sheetView tabSelected="1" topLeftCell="AF1" zoomScaleNormal="100" workbookViewId="0">
      <selection activeCell="AL27" sqref="AL27"/>
    </sheetView>
  </sheetViews>
  <sheetFormatPr baseColWidth="10" defaultRowHeight="15" outlineLevelCol="1"/>
  <cols>
    <col min="1" max="1" width="13" customWidth="1"/>
    <col min="2" max="2" width="4" customWidth="1"/>
    <col min="3" max="32" width="4.140625" customWidth="1"/>
    <col min="35" max="35" width="20.85546875" customWidth="1"/>
    <col min="36" max="36" width="12.42578125" customWidth="1"/>
    <col min="37" max="37" width="11.42578125" hidden="1" customWidth="1" outlineLevel="1"/>
    <col min="38" max="38" width="11.42578125" customWidth="1" collapsed="1"/>
    <col min="39" max="39" width="8.28515625" customWidth="1"/>
    <col min="40" max="40" width="8.5703125" customWidth="1"/>
    <col min="41" max="42" width="8.28515625" customWidth="1"/>
    <col min="43" max="43" width="8.7109375" customWidth="1"/>
    <col min="44" max="44" width="7.42578125" customWidth="1"/>
    <col min="45" max="45" width="8.42578125" customWidth="1"/>
    <col min="46" max="46" width="9" customWidth="1"/>
    <col min="47" max="47" width="7.28515625" customWidth="1"/>
    <col min="48" max="74" width="8.42578125" customWidth="1"/>
  </cols>
  <sheetData>
    <row r="1" spans="1:74">
      <c r="B1" s="120"/>
      <c r="C1" s="174" t="s">
        <v>33</v>
      </c>
      <c r="D1" s="174"/>
      <c r="E1" s="174"/>
      <c r="F1" s="174"/>
      <c r="G1" s="121"/>
      <c r="H1" s="175" t="s">
        <v>36</v>
      </c>
      <c r="I1" s="175"/>
      <c r="J1" s="175"/>
      <c r="K1" s="175"/>
      <c r="L1" s="122"/>
      <c r="M1" s="174" t="s">
        <v>37</v>
      </c>
      <c r="N1" s="174"/>
      <c r="O1" s="174"/>
      <c r="P1" s="174"/>
      <c r="Q1" s="123"/>
      <c r="R1" s="179" t="s">
        <v>50</v>
      </c>
      <c r="S1" s="179"/>
      <c r="T1" s="179"/>
      <c r="U1" s="179"/>
      <c r="V1" s="124"/>
      <c r="W1" s="179" t="s">
        <v>53</v>
      </c>
      <c r="X1" s="179"/>
      <c r="Y1" s="179"/>
      <c r="Z1" s="179"/>
      <c r="AA1" s="125"/>
      <c r="AB1" s="174" t="s">
        <v>56</v>
      </c>
      <c r="AC1" s="174"/>
      <c r="AD1" s="174"/>
      <c r="AE1" s="174"/>
    </row>
    <row r="2" spans="1:74" ht="15.75" thickBot="1">
      <c r="B2" s="116"/>
      <c r="C2" s="174" t="s">
        <v>34</v>
      </c>
      <c r="D2" s="174"/>
      <c r="E2" s="174"/>
      <c r="F2" s="174"/>
      <c r="G2" s="126"/>
      <c r="H2" s="175" t="s">
        <v>48</v>
      </c>
      <c r="I2" s="175"/>
      <c r="J2" s="175"/>
      <c r="K2" s="175"/>
      <c r="L2" s="127"/>
      <c r="M2" s="174" t="s">
        <v>38</v>
      </c>
      <c r="N2" s="174"/>
      <c r="O2" s="174"/>
      <c r="P2" s="174"/>
      <c r="Q2" s="128"/>
      <c r="R2" s="179" t="s">
        <v>51</v>
      </c>
      <c r="S2" s="179"/>
      <c r="T2" s="179"/>
      <c r="U2" s="179"/>
      <c r="V2" s="129"/>
      <c r="W2" s="179" t="s">
        <v>54</v>
      </c>
      <c r="X2" s="179"/>
      <c r="Y2" s="179"/>
      <c r="Z2" s="179"/>
      <c r="AA2" s="130"/>
      <c r="AB2" s="174" t="s">
        <v>57</v>
      </c>
      <c r="AC2" s="174"/>
      <c r="AD2" s="174"/>
      <c r="AE2" s="174"/>
      <c r="AH2" s="136"/>
      <c r="AI2" s="136"/>
      <c r="AJ2" s="136"/>
      <c r="AK2" s="136"/>
      <c r="AL2" s="136"/>
      <c r="AM2" s="136"/>
      <c r="AN2" s="119"/>
      <c r="AO2" s="136"/>
      <c r="AP2" s="136"/>
      <c r="AQ2" s="136"/>
      <c r="AR2" s="136"/>
      <c r="AS2" s="136"/>
      <c r="AT2" s="136"/>
      <c r="AU2" s="136"/>
    </row>
    <row r="3" spans="1:74" ht="15.75" thickBot="1">
      <c r="B3" s="131"/>
      <c r="C3" s="174" t="s">
        <v>35</v>
      </c>
      <c r="D3" s="174"/>
      <c r="E3" s="174"/>
      <c r="F3" s="174"/>
      <c r="G3" s="132"/>
      <c r="H3" s="175" t="s">
        <v>49</v>
      </c>
      <c r="I3" s="175"/>
      <c r="J3" s="175"/>
      <c r="K3" s="175"/>
      <c r="L3" s="133"/>
      <c r="M3" s="174" t="s">
        <v>39</v>
      </c>
      <c r="N3" s="174"/>
      <c r="O3" s="174"/>
      <c r="P3" s="174"/>
      <c r="Q3" s="134"/>
      <c r="R3" s="179" t="s">
        <v>52</v>
      </c>
      <c r="S3" s="179"/>
      <c r="T3" s="179"/>
      <c r="U3" s="179"/>
      <c r="V3" s="135"/>
      <c r="W3" s="179" t="s">
        <v>55</v>
      </c>
      <c r="X3" s="179"/>
      <c r="Y3" s="179"/>
      <c r="Z3" s="179"/>
      <c r="AA3" s="29"/>
      <c r="AB3" s="174"/>
      <c r="AC3" s="174"/>
      <c r="AD3" s="174"/>
      <c r="AE3" s="174"/>
      <c r="AH3" s="183" t="s">
        <v>102</v>
      </c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5"/>
    </row>
    <row r="4" spans="1:74" ht="15.75" thickBot="1">
      <c r="AH4" s="191" t="s">
        <v>67</v>
      </c>
      <c r="AI4" s="187" t="s">
        <v>104</v>
      </c>
      <c r="AJ4" s="180" t="s">
        <v>0</v>
      </c>
      <c r="AK4" s="181"/>
      <c r="AL4" s="188" t="s">
        <v>61</v>
      </c>
      <c r="AM4" s="189"/>
      <c r="AN4" s="189"/>
      <c r="AO4" s="190"/>
      <c r="AP4" s="182" t="s">
        <v>62</v>
      </c>
      <c r="AQ4" s="182"/>
      <c r="AR4" s="182"/>
      <c r="AS4" s="182" t="s">
        <v>70</v>
      </c>
      <c r="AT4" s="182"/>
      <c r="AU4" s="182"/>
      <c r="AV4" s="182" t="s">
        <v>93</v>
      </c>
      <c r="AW4" s="182"/>
      <c r="AX4" s="182"/>
      <c r="AY4" s="182" t="s">
        <v>94</v>
      </c>
      <c r="AZ4" s="182"/>
      <c r="BA4" s="182"/>
      <c r="BB4" s="182" t="s">
        <v>95</v>
      </c>
      <c r="BC4" s="182"/>
      <c r="BD4" s="182"/>
      <c r="BE4" s="182" t="s">
        <v>96</v>
      </c>
      <c r="BF4" s="182"/>
      <c r="BG4" s="182"/>
      <c r="BH4" s="182" t="s">
        <v>97</v>
      </c>
      <c r="BI4" s="182"/>
      <c r="BJ4" s="182"/>
      <c r="BK4" s="182" t="s">
        <v>98</v>
      </c>
      <c r="BL4" s="182"/>
      <c r="BM4" s="182"/>
      <c r="BN4" s="182" t="s">
        <v>99</v>
      </c>
      <c r="BO4" s="182"/>
      <c r="BP4" s="182"/>
      <c r="BQ4" s="182" t="s">
        <v>100</v>
      </c>
      <c r="BR4" s="182"/>
      <c r="BS4" s="182"/>
      <c r="BT4" s="182" t="s">
        <v>101</v>
      </c>
      <c r="BU4" s="182"/>
      <c r="BV4" s="182"/>
    </row>
    <row r="5" spans="1:74" ht="13.5" customHeight="1">
      <c r="A5" s="11" t="s">
        <v>14</v>
      </c>
      <c r="B5" s="150" t="s">
        <v>4</v>
      </c>
      <c r="C5" s="151"/>
      <c r="D5" s="151"/>
      <c r="E5" s="152">
        <f>WEEKNUM(B7,1)</f>
        <v>1</v>
      </c>
      <c r="F5" s="153"/>
      <c r="G5" s="150" t="s">
        <v>4</v>
      </c>
      <c r="H5" s="156"/>
      <c r="I5" s="156"/>
      <c r="J5" s="156"/>
      <c r="K5" s="152">
        <f>WEEKNUM(G7,1)</f>
        <v>2</v>
      </c>
      <c r="L5" s="156"/>
      <c r="M5" s="157"/>
      <c r="N5" s="150" t="s">
        <v>4</v>
      </c>
      <c r="O5" s="156"/>
      <c r="P5" s="156"/>
      <c r="Q5" s="156"/>
      <c r="R5" s="152">
        <f>WEEKNUM(N7,1)</f>
        <v>3</v>
      </c>
      <c r="S5" s="156"/>
      <c r="T5" s="157"/>
      <c r="U5" s="150" t="s">
        <v>4</v>
      </c>
      <c r="V5" s="156"/>
      <c r="W5" s="156"/>
      <c r="X5" s="156"/>
      <c r="Y5" s="152">
        <f>WEEKNUM(U7,1)</f>
        <v>4</v>
      </c>
      <c r="Z5" s="156"/>
      <c r="AA5" s="157"/>
      <c r="AB5" s="150" t="s">
        <v>4</v>
      </c>
      <c r="AC5" s="151"/>
      <c r="AD5" s="151"/>
      <c r="AE5" s="152">
        <f>WEEKNUM(AB7,1)</f>
        <v>5</v>
      </c>
      <c r="AF5" s="155"/>
      <c r="AG5" s="9"/>
      <c r="AH5" s="180"/>
      <c r="AI5" s="186" t="s">
        <v>103</v>
      </c>
      <c r="AJ5" s="154"/>
      <c r="AK5" s="29" t="s">
        <v>13</v>
      </c>
      <c r="AL5" s="29" t="s">
        <v>105</v>
      </c>
      <c r="AM5" s="142" t="s">
        <v>63</v>
      </c>
      <c r="AN5" s="141" t="s">
        <v>40</v>
      </c>
      <c r="AO5" s="143" t="s">
        <v>64</v>
      </c>
      <c r="AP5" s="142" t="s">
        <v>65</v>
      </c>
      <c r="AQ5" s="141" t="s">
        <v>41</v>
      </c>
      <c r="AR5" s="143" t="s">
        <v>66</v>
      </c>
      <c r="AS5" s="142" t="s">
        <v>68</v>
      </c>
      <c r="AT5" s="141" t="s">
        <v>42</v>
      </c>
      <c r="AU5" s="143" t="s">
        <v>69</v>
      </c>
      <c r="AV5" s="142" t="s">
        <v>71</v>
      </c>
      <c r="AW5" s="141" t="s">
        <v>43</v>
      </c>
      <c r="AX5" s="143" t="s">
        <v>72</v>
      </c>
      <c r="AY5" s="142" t="s">
        <v>73</v>
      </c>
      <c r="AZ5" s="141" t="s">
        <v>44</v>
      </c>
      <c r="BA5" s="143" t="s">
        <v>74</v>
      </c>
      <c r="BB5" s="142" t="s">
        <v>75</v>
      </c>
      <c r="BC5" s="141" t="s">
        <v>45</v>
      </c>
      <c r="BD5" s="143" t="s">
        <v>76</v>
      </c>
      <c r="BE5" s="142" t="s">
        <v>77</v>
      </c>
      <c r="BF5" s="141" t="s">
        <v>46</v>
      </c>
      <c r="BG5" s="143" t="s">
        <v>78</v>
      </c>
      <c r="BH5" s="142" t="s">
        <v>79</v>
      </c>
      <c r="BI5" s="141" t="s">
        <v>47</v>
      </c>
      <c r="BJ5" s="143" t="s">
        <v>80</v>
      </c>
      <c r="BK5" s="142" t="s">
        <v>81</v>
      </c>
      <c r="BL5" s="141" t="s">
        <v>82</v>
      </c>
      <c r="BM5" s="143" t="s">
        <v>83</v>
      </c>
      <c r="BN5" s="142" t="s">
        <v>84</v>
      </c>
      <c r="BO5" s="141" t="s">
        <v>85</v>
      </c>
      <c r="BP5" s="143" t="s">
        <v>86</v>
      </c>
      <c r="BQ5" s="142" t="s">
        <v>87</v>
      </c>
      <c r="BR5" s="141" t="s">
        <v>88</v>
      </c>
      <c r="BS5" s="143" t="s">
        <v>89</v>
      </c>
      <c r="BT5" s="142" t="s">
        <v>90</v>
      </c>
      <c r="BU5" s="141" t="s">
        <v>91</v>
      </c>
      <c r="BV5" s="143" t="s">
        <v>92</v>
      </c>
    </row>
    <row r="6" spans="1:74">
      <c r="A6" s="10" t="s">
        <v>10</v>
      </c>
      <c r="B6" s="14" t="s">
        <v>9</v>
      </c>
      <c r="C6" s="8" t="s">
        <v>11</v>
      </c>
      <c r="D6" s="5" t="s">
        <v>12</v>
      </c>
      <c r="E6" s="5" t="s">
        <v>5</v>
      </c>
      <c r="F6" s="15" t="s">
        <v>6</v>
      </c>
      <c r="G6" s="22" t="s">
        <v>7</v>
      </c>
      <c r="H6" s="6" t="s">
        <v>8</v>
      </c>
      <c r="I6" s="7" t="s">
        <v>9</v>
      </c>
      <c r="J6" s="7" t="s">
        <v>11</v>
      </c>
      <c r="K6" s="7" t="s">
        <v>12</v>
      </c>
      <c r="L6" s="7" t="s">
        <v>5</v>
      </c>
      <c r="M6" s="18" t="s">
        <v>6</v>
      </c>
      <c r="N6" s="22" t="s">
        <v>7</v>
      </c>
      <c r="O6" s="6" t="s">
        <v>8</v>
      </c>
      <c r="P6" s="7" t="s">
        <v>9</v>
      </c>
      <c r="Q6" s="7" t="s">
        <v>11</v>
      </c>
      <c r="R6" s="7" t="s">
        <v>12</v>
      </c>
      <c r="S6" s="7" t="s">
        <v>5</v>
      </c>
      <c r="T6" s="18" t="s">
        <v>6</v>
      </c>
      <c r="U6" s="22" t="s">
        <v>7</v>
      </c>
      <c r="V6" s="6" t="s">
        <v>8</v>
      </c>
      <c r="W6" s="7" t="s">
        <v>9</v>
      </c>
      <c r="X6" s="7" t="s">
        <v>11</v>
      </c>
      <c r="Y6" s="7" t="s">
        <v>12</v>
      </c>
      <c r="Z6" s="7" t="s">
        <v>5</v>
      </c>
      <c r="AA6" s="18" t="s">
        <v>6</v>
      </c>
      <c r="AB6" s="22" t="s">
        <v>7</v>
      </c>
      <c r="AC6" s="6" t="s">
        <v>8</v>
      </c>
      <c r="AD6" s="7" t="s">
        <v>9</v>
      </c>
      <c r="AE6" s="7" t="s">
        <v>11</v>
      </c>
      <c r="AF6" s="7" t="s">
        <v>12</v>
      </c>
      <c r="AH6" s="29">
        <v>1</v>
      </c>
      <c r="AI6" s="144">
        <v>1</v>
      </c>
      <c r="AJ6" s="145" t="s">
        <v>17</v>
      </c>
      <c r="AK6" s="146">
        <f>Feuil2!$B$7+ROWS(Feuil2!$B$7:AW8)-1</f>
        <v>41641</v>
      </c>
      <c r="AL6" s="146"/>
      <c r="AM6" s="145">
        <v>41645</v>
      </c>
      <c r="AN6" s="145">
        <f>AM6+3</f>
        <v>41648</v>
      </c>
      <c r="AO6" s="143">
        <f>AN6+1</f>
        <v>41649</v>
      </c>
      <c r="AP6" s="143"/>
      <c r="AQ6" s="143"/>
      <c r="AR6" s="143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</row>
    <row r="7" spans="1:74" ht="39">
      <c r="A7" s="25"/>
      <c r="B7" s="16">
        <v>41640</v>
      </c>
      <c r="C7" s="12">
        <v>41641</v>
      </c>
      <c r="D7" s="12">
        <v>41642</v>
      </c>
      <c r="E7" s="12">
        <v>41643</v>
      </c>
      <c r="F7" s="17">
        <v>41644</v>
      </c>
      <c r="G7" s="16">
        <v>41645</v>
      </c>
      <c r="H7" s="12">
        <v>41646</v>
      </c>
      <c r="I7" s="12">
        <v>41647</v>
      </c>
      <c r="J7" s="12">
        <v>41648</v>
      </c>
      <c r="K7" s="12">
        <v>41649</v>
      </c>
      <c r="L7" s="12">
        <v>41650</v>
      </c>
      <c r="M7" s="17">
        <v>41651</v>
      </c>
      <c r="N7" s="16">
        <v>41652</v>
      </c>
      <c r="O7" s="12">
        <v>41653</v>
      </c>
      <c r="P7" s="12">
        <v>41654</v>
      </c>
      <c r="Q7" s="12">
        <v>41655</v>
      </c>
      <c r="R7" s="12">
        <v>41656</v>
      </c>
      <c r="S7" s="12">
        <v>41657</v>
      </c>
      <c r="T7" s="17">
        <v>41658</v>
      </c>
      <c r="U7" s="16">
        <v>41659</v>
      </c>
      <c r="V7" s="12">
        <v>41660</v>
      </c>
      <c r="W7" s="12">
        <v>41661</v>
      </c>
      <c r="X7" s="12">
        <v>41662</v>
      </c>
      <c r="Y7" s="12">
        <v>41663</v>
      </c>
      <c r="Z7" s="12">
        <v>41664</v>
      </c>
      <c r="AA7" s="17">
        <v>41665</v>
      </c>
      <c r="AB7" s="16">
        <v>41666</v>
      </c>
      <c r="AC7" s="12">
        <v>41667</v>
      </c>
      <c r="AD7" s="12">
        <v>41668</v>
      </c>
      <c r="AE7" s="12">
        <v>41669</v>
      </c>
      <c r="AF7" s="12">
        <v>41670</v>
      </c>
      <c r="AH7" s="29">
        <v>2</v>
      </c>
      <c r="AI7" s="147">
        <v>2</v>
      </c>
      <c r="AJ7" s="145" t="s">
        <v>18</v>
      </c>
      <c r="AK7" s="146">
        <f>Feuil2!$B$7+ROWS(Feuil2!$B$7:AW10)-1</f>
        <v>41643</v>
      </c>
      <c r="AL7" s="146"/>
      <c r="AM7" s="145">
        <v>41645</v>
      </c>
      <c r="AN7" s="145">
        <f t="shared" ref="AN7" si="0">AM7+3</f>
        <v>41648</v>
      </c>
      <c r="AO7" s="148">
        <f t="shared" ref="AO7" si="1">AN7+1</f>
        <v>41649</v>
      </c>
      <c r="AP7" s="148"/>
      <c r="AQ7" s="148"/>
      <c r="AR7" s="148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</row>
    <row r="8" spans="1:74" ht="12" customHeight="1">
      <c r="A8" s="81" t="s">
        <v>1</v>
      </c>
      <c r="B8" s="26"/>
      <c r="C8" s="26"/>
      <c r="D8" s="26"/>
      <c r="E8" s="26"/>
      <c r="F8" s="26"/>
      <c r="G8" s="26" t="s">
        <v>58</v>
      </c>
      <c r="H8" s="158" t="s">
        <v>59</v>
      </c>
      <c r="I8" s="158"/>
      <c r="J8" s="158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7"/>
      <c r="AH8" s="29"/>
      <c r="AI8" s="131">
        <v>3</v>
      </c>
      <c r="AJ8" s="145" t="s">
        <v>19</v>
      </c>
      <c r="AK8" s="146">
        <f>Feuil2!$B$7+ROWS(Feuil2!$B$7:AW11)-1</f>
        <v>41644</v>
      </c>
      <c r="AL8" s="146"/>
      <c r="AM8" s="145"/>
      <c r="AN8" s="145"/>
      <c r="AO8" s="143"/>
      <c r="AP8" s="143"/>
      <c r="AQ8" s="143"/>
      <c r="AR8" s="143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</row>
    <row r="9" spans="1:74">
      <c r="A9" s="55" t="s">
        <v>3</v>
      </c>
      <c r="B9" s="113"/>
      <c r="C9" s="113"/>
      <c r="D9" s="113"/>
      <c r="E9" s="113"/>
      <c r="F9" s="107"/>
      <c r="G9" s="139"/>
      <c r="H9" s="120"/>
      <c r="I9" s="120"/>
      <c r="J9" s="120"/>
      <c r="K9" s="138"/>
      <c r="L9" s="7"/>
      <c r="M9" s="18"/>
      <c r="N9" s="14"/>
      <c r="O9" s="7"/>
      <c r="P9" s="7"/>
      <c r="Q9" s="7"/>
      <c r="R9" s="7"/>
      <c r="S9" s="7"/>
      <c r="T9" s="18"/>
      <c r="U9" s="14"/>
      <c r="V9" s="7"/>
      <c r="W9" s="7"/>
      <c r="X9" s="7"/>
      <c r="Y9" s="7"/>
      <c r="Z9" s="7"/>
      <c r="AA9" s="18"/>
      <c r="AB9" s="14"/>
      <c r="AC9" s="7"/>
      <c r="AD9" s="7"/>
      <c r="AE9" s="7"/>
      <c r="AF9" s="7"/>
      <c r="AH9" s="29"/>
      <c r="AI9" s="121">
        <v>4</v>
      </c>
      <c r="AJ9" s="145" t="s">
        <v>20</v>
      </c>
      <c r="AK9" s="146">
        <f>Feuil2!$B$7+ROWS(Feuil2!$B$7:AW12)-1</f>
        <v>41645</v>
      </c>
      <c r="AL9" s="146"/>
      <c r="AM9" s="145"/>
      <c r="AN9" s="145"/>
      <c r="AO9" s="143"/>
      <c r="AP9" s="143"/>
      <c r="AQ9" s="143"/>
      <c r="AR9" s="143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</row>
    <row r="10" spans="1:74" ht="15.75" thickBot="1">
      <c r="A10" s="55" t="s">
        <v>2</v>
      </c>
      <c r="B10" s="111"/>
      <c r="C10" s="111"/>
      <c r="D10" s="111"/>
      <c r="E10" s="111"/>
      <c r="F10" s="112"/>
      <c r="G10" s="137"/>
      <c r="H10" s="111"/>
      <c r="I10" s="111"/>
      <c r="J10" s="111"/>
      <c r="K10" s="140"/>
      <c r="L10" s="20"/>
      <c r="M10" s="23"/>
      <c r="N10" s="19"/>
      <c r="O10" s="20"/>
      <c r="P10" s="20"/>
      <c r="Q10" s="20"/>
      <c r="R10" s="20"/>
      <c r="S10" s="20"/>
      <c r="T10" s="23"/>
      <c r="U10" s="19"/>
      <c r="V10" s="20"/>
      <c r="W10" s="20"/>
      <c r="X10" s="20"/>
      <c r="Y10" s="20"/>
      <c r="Z10" s="20"/>
      <c r="AA10" s="23"/>
      <c r="AB10" s="19"/>
      <c r="AC10" s="20"/>
      <c r="AD10" s="20"/>
      <c r="AE10" s="20"/>
      <c r="AF10" s="20"/>
      <c r="AH10" s="29"/>
      <c r="AI10" s="126">
        <v>5</v>
      </c>
      <c r="AJ10" s="145" t="s">
        <v>21</v>
      </c>
      <c r="AK10" s="146">
        <f>Feuil2!$B$7+ROWS(Feuil2!$B$7:AW13)-1</f>
        <v>41646</v>
      </c>
      <c r="AL10" s="146"/>
      <c r="AM10" s="145"/>
      <c r="AN10" s="145"/>
      <c r="AO10" s="143"/>
      <c r="AP10" s="143"/>
      <c r="AQ10" s="143"/>
      <c r="AR10" s="143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</row>
    <row r="11" spans="1:74" ht="12" customHeight="1">
      <c r="A11" s="81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 t="s">
        <v>60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82"/>
      <c r="AH11" s="29"/>
      <c r="AI11" s="132">
        <v>6</v>
      </c>
      <c r="AJ11" s="145" t="s">
        <v>22</v>
      </c>
      <c r="AK11" s="146">
        <f>Feuil2!$B$7+ROWS(Feuil2!$B$7:AW14)-1</f>
        <v>41647</v>
      </c>
      <c r="AL11" s="146"/>
      <c r="AM11" s="145"/>
      <c r="AN11" s="145"/>
      <c r="AO11" s="143"/>
      <c r="AP11" s="143"/>
      <c r="AQ11" s="143"/>
      <c r="AR11" s="143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</row>
    <row r="12" spans="1:74">
      <c r="A12" s="55" t="s">
        <v>3</v>
      </c>
      <c r="B12" s="29"/>
      <c r="C12" s="29"/>
      <c r="D12" s="29"/>
      <c r="E12" s="29"/>
      <c r="F12" s="34"/>
      <c r="G12" s="115"/>
      <c r="H12" s="116"/>
      <c r="I12" s="116"/>
      <c r="J12" s="116"/>
      <c r="K12" s="29"/>
      <c r="L12" s="29"/>
      <c r="M12" s="30"/>
      <c r="N12" s="36"/>
      <c r="O12" s="29"/>
      <c r="P12" s="29"/>
      <c r="Q12" s="29"/>
      <c r="R12" s="29"/>
      <c r="S12" s="29"/>
      <c r="T12" s="34"/>
      <c r="U12" s="28"/>
      <c r="V12" s="29"/>
      <c r="W12" s="29"/>
      <c r="X12" s="29"/>
      <c r="Y12" s="29"/>
      <c r="Z12" s="29"/>
      <c r="AA12" s="30"/>
      <c r="AB12" s="36"/>
      <c r="AC12" s="29"/>
      <c r="AD12" s="29"/>
      <c r="AE12" s="29"/>
      <c r="AF12" s="29"/>
      <c r="AH12" s="29"/>
      <c r="AI12" s="122">
        <v>7</v>
      </c>
      <c r="AJ12" s="145" t="s">
        <v>23</v>
      </c>
      <c r="AK12" s="146">
        <f>Feuil2!$B$7+ROWS(Feuil2!$B$7:AW15)-1</f>
        <v>41648</v>
      </c>
      <c r="AL12" s="146"/>
      <c r="AM12" s="145"/>
      <c r="AN12" s="145"/>
      <c r="AO12" s="143"/>
      <c r="AP12" s="143"/>
      <c r="AQ12" s="143"/>
      <c r="AR12" s="143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</row>
    <row r="13" spans="1:74" ht="15.75" thickBot="1">
      <c r="A13" s="55" t="s">
        <v>2</v>
      </c>
      <c r="B13" s="32"/>
      <c r="C13" s="32"/>
      <c r="D13" s="32"/>
      <c r="E13" s="32"/>
      <c r="F13" s="35"/>
      <c r="G13" s="31"/>
      <c r="H13" s="32"/>
      <c r="I13" s="32"/>
      <c r="J13" s="32"/>
      <c r="K13" s="114"/>
      <c r="L13" s="32"/>
      <c r="M13" s="33"/>
      <c r="N13" s="37"/>
      <c r="O13" s="32"/>
      <c r="P13" s="32"/>
      <c r="Q13" s="32"/>
      <c r="R13" s="32"/>
      <c r="S13" s="32"/>
      <c r="T13" s="35"/>
      <c r="U13" s="31"/>
      <c r="V13" s="32"/>
      <c r="W13" s="32"/>
      <c r="X13" s="32"/>
      <c r="Y13" s="32"/>
      <c r="Z13" s="32"/>
      <c r="AA13" s="33"/>
      <c r="AB13" s="37"/>
      <c r="AC13" s="32"/>
      <c r="AD13" s="32"/>
      <c r="AE13" s="32"/>
      <c r="AF13" s="32"/>
      <c r="AH13" s="29"/>
      <c r="AI13" s="127">
        <v>8</v>
      </c>
      <c r="AJ13" s="145" t="s">
        <v>24</v>
      </c>
      <c r="AK13" s="146">
        <f>Feuil2!$B$7+ROWS(Feuil2!$B$7:AW16)-1</f>
        <v>41649</v>
      </c>
      <c r="AL13" s="146"/>
      <c r="AM13" s="145"/>
      <c r="AN13" s="145"/>
      <c r="AO13" s="143"/>
      <c r="AP13" s="143"/>
      <c r="AQ13" s="143"/>
      <c r="AR13" s="143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</row>
    <row r="14" spans="1:74" ht="19.5" customHeight="1" thickBot="1">
      <c r="AH14" s="29"/>
      <c r="AI14" s="149">
        <v>9</v>
      </c>
      <c r="AJ14" s="145" t="s">
        <v>25</v>
      </c>
      <c r="AK14" s="146">
        <f>Feuil2!$B$7+ROWS(Feuil2!$B$7:AW17)-1</f>
        <v>41650</v>
      </c>
      <c r="AL14" s="146"/>
      <c r="AM14" s="145"/>
      <c r="AN14" s="145"/>
      <c r="AO14" s="143"/>
      <c r="AP14" s="143"/>
      <c r="AQ14" s="143"/>
      <c r="AR14" s="143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</row>
    <row r="15" spans="1:74">
      <c r="A15" s="11" t="s">
        <v>14</v>
      </c>
      <c r="B15" s="48"/>
      <c r="C15" s="40"/>
      <c r="D15" s="45"/>
      <c r="E15" s="159" t="s">
        <v>4</v>
      </c>
      <c r="F15" s="159"/>
      <c r="G15" s="159"/>
      <c r="H15" s="49">
        <f>WEEKNUM(E17,1)</f>
        <v>6</v>
      </c>
      <c r="I15" s="46"/>
      <c r="J15" s="47"/>
      <c r="K15" s="39"/>
      <c r="L15" s="151" t="s">
        <v>4</v>
      </c>
      <c r="M15" s="151"/>
      <c r="N15" s="151"/>
      <c r="O15" s="152">
        <f>WEEKNUM(K17,1)</f>
        <v>7</v>
      </c>
      <c r="P15" s="152"/>
      <c r="Q15" s="44"/>
      <c r="R15" s="50"/>
      <c r="S15" s="159" t="s">
        <v>4</v>
      </c>
      <c r="T15" s="159"/>
      <c r="U15" s="159"/>
      <c r="V15" s="160">
        <f>WEEKNUM(R17,1)</f>
        <v>8</v>
      </c>
      <c r="W15" s="160"/>
      <c r="X15" s="47"/>
      <c r="Y15" s="52"/>
      <c r="Z15" s="151" t="s">
        <v>4</v>
      </c>
      <c r="AA15" s="151"/>
      <c r="AB15" s="13">
        <f>WEEKNUM(Y17,1)</f>
        <v>9</v>
      </c>
      <c r="AC15" s="40"/>
      <c r="AD15" s="40"/>
      <c r="AE15" s="21"/>
      <c r="AF15" s="76"/>
      <c r="AH15" s="29"/>
      <c r="AI15" s="133">
        <v>10</v>
      </c>
      <c r="AJ15" s="145" t="s">
        <v>26</v>
      </c>
      <c r="AK15" s="146">
        <f>Feuil2!$B$7+ROWS(Feuil2!$B$7:AW18)-1</f>
        <v>41651</v>
      </c>
      <c r="AL15" s="146"/>
      <c r="AM15" s="145"/>
      <c r="AN15" s="145"/>
      <c r="AO15" s="143"/>
      <c r="AP15" s="143"/>
      <c r="AQ15" s="143"/>
      <c r="AR15" s="143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</row>
    <row r="16" spans="1:74">
      <c r="A16" s="10" t="s">
        <v>10</v>
      </c>
      <c r="B16" s="5" t="s">
        <v>5</v>
      </c>
      <c r="C16" s="41" t="s">
        <v>6</v>
      </c>
      <c r="D16" s="22" t="s">
        <v>7</v>
      </c>
      <c r="E16" s="6" t="s">
        <v>8</v>
      </c>
      <c r="F16" s="7" t="s">
        <v>9</v>
      </c>
      <c r="G16" s="7" t="s">
        <v>11</v>
      </c>
      <c r="H16" s="7" t="s">
        <v>12</v>
      </c>
      <c r="I16" s="7" t="s">
        <v>5</v>
      </c>
      <c r="J16" s="18" t="s">
        <v>6</v>
      </c>
      <c r="K16" s="22" t="s">
        <v>7</v>
      </c>
      <c r="L16" s="6" t="s">
        <v>8</v>
      </c>
      <c r="M16" s="7" t="s">
        <v>9</v>
      </c>
      <c r="N16" s="7" t="s">
        <v>11</v>
      </c>
      <c r="O16" s="7" t="s">
        <v>12</v>
      </c>
      <c r="P16" s="7" t="s">
        <v>5</v>
      </c>
      <c r="Q16" s="18" t="s">
        <v>6</v>
      </c>
      <c r="R16" s="22" t="s">
        <v>7</v>
      </c>
      <c r="S16" s="6" t="s">
        <v>8</v>
      </c>
      <c r="T16" s="7" t="s">
        <v>9</v>
      </c>
      <c r="U16" s="7" t="s">
        <v>11</v>
      </c>
      <c r="V16" s="7" t="s">
        <v>12</v>
      </c>
      <c r="W16" s="7" t="s">
        <v>5</v>
      </c>
      <c r="X16" s="18" t="s">
        <v>6</v>
      </c>
      <c r="Y16" s="22" t="s">
        <v>7</v>
      </c>
      <c r="Z16" s="6" t="s">
        <v>8</v>
      </c>
      <c r="AA16" s="7" t="s">
        <v>9</v>
      </c>
      <c r="AB16" s="7" t="s">
        <v>11</v>
      </c>
      <c r="AC16" s="7" t="s">
        <v>12</v>
      </c>
      <c r="AD16" s="7"/>
      <c r="AE16" s="7"/>
      <c r="AF16" s="7"/>
      <c r="AH16" s="29"/>
      <c r="AI16" s="123">
        <v>11</v>
      </c>
      <c r="AJ16" s="145" t="s">
        <v>27</v>
      </c>
      <c r="AK16" s="146">
        <f>Feuil2!$B$7+ROWS(Feuil2!$B$7:AW19)-1</f>
        <v>41652</v>
      </c>
      <c r="AL16" s="146"/>
      <c r="AM16" s="145"/>
      <c r="AN16" s="145"/>
      <c r="AO16" s="143"/>
      <c r="AP16" s="143"/>
      <c r="AQ16" s="143"/>
      <c r="AR16" s="143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</row>
    <row r="17" spans="1:74" ht="36.75">
      <c r="A17" s="25"/>
      <c r="B17" s="12">
        <v>41671</v>
      </c>
      <c r="C17" s="38">
        <v>41672</v>
      </c>
      <c r="D17" s="24">
        <v>41673</v>
      </c>
      <c r="E17" s="38">
        <v>41674</v>
      </c>
      <c r="F17" s="38">
        <v>41675</v>
      </c>
      <c r="G17" s="38">
        <v>41676</v>
      </c>
      <c r="H17" s="38">
        <v>41677</v>
      </c>
      <c r="I17" s="38">
        <v>41678</v>
      </c>
      <c r="J17" s="17">
        <v>41679</v>
      </c>
      <c r="K17" s="24">
        <v>41680</v>
      </c>
      <c r="L17" s="38">
        <v>41681</v>
      </c>
      <c r="M17" s="38">
        <v>41682</v>
      </c>
      <c r="N17" s="38">
        <v>41683</v>
      </c>
      <c r="O17" s="38">
        <v>41684</v>
      </c>
      <c r="P17" s="38">
        <v>41685</v>
      </c>
      <c r="Q17" s="17">
        <v>41686</v>
      </c>
      <c r="R17" s="24">
        <v>41687</v>
      </c>
      <c r="S17" s="38">
        <v>41688</v>
      </c>
      <c r="T17" s="38">
        <v>41689</v>
      </c>
      <c r="U17" s="38">
        <v>41690</v>
      </c>
      <c r="V17" s="38">
        <v>41691</v>
      </c>
      <c r="W17" s="38">
        <v>41692</v>
      </c>
      <c r="X17" s="17">
        <v>41693</v>
      </c>
      <c r="Y17" s="24">
        <v>41694</v>
      </c>
      <c r="Z17" s="38">
        <v>41695</v>
      </c>
      <c r="AA17" s="38">
        <v>41696</v>
      </c>
      <c r="AB17" s="38">
        <v>41697</v>
      </c>
      <c r="AC17" s="12">
        <v>41698</v>
      </c>
      <c r="AD17" s="51"/>
      <c r="AE17" s="12"/>
      <c r="AF17" s="12"/>
      <c r="AH17" s="29"/>
      <c r="AI17" s="128">
        <v>12</v>
      </c>
      <c r="AJ17" s="145" t="s">
        <v>28</v>
      </c>
      <c r="AK17" s="146">
        <f>Feuil2!$B$7+ROWS(Feuil2!$B$7:AW20)-1</f>
        <v>41653</v>
      </c>
      <c r="AL17" s="146"/>
      <c r="AM17" s="145"/>
      <c r="AN17" s="145"/>
      <c r="AO17" s="143"/>
      <c r="AP17" s="143"/>
      <c r="AQ17" s="143"/>
      <c r="AR17" s="143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</row>
    <row r="18" spans="1:74" ht="12" customHeight="1">
      <c r="A18" s="81" t="s">
        <v>1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83"/>
      <c r="AH18" s="29"/>
      <c r="AI18" s="134">
        <v>13</v>
      </c>
      <c r="AJ18" s="145" t="s">
        <v>29</v>
      </c>
      <c r="AK18" s="146">
        <f>Feuil2!$B$7+ROWS(Feuil2!$B$7:AW21)-1</f>
        <v>41654</v>
      </c>
      <c r="AL18" s="146"/>
      <c r="AM18" s="145"/>
      <c r="AN18" s="145"/>
      <c r="AO18" s="143"/>
      <c r="AP18" s="143"/>
      <c r="AQ18" s="143"/>
      <c r="AR18" s="143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</row>
    <row r="19" spans="1:74">
      <c r="A19" s="7" t="s">
        <v>3</v>
      </c>
      <c r="B19" s="4"/>
      <c r="C19" s="18"/>
      <c r="D19" s="53"/>
      <c r="E19" s="7"/>
      <c r="F19" s="55"/>
      <c r="G19" s="7"/>
      <c r="H19" s="7"/>
      <c r="I19" s="7"/>
      <c r="J19" s="55"/>
      <c r="K19" s="14"/>
      <c r="L19" s="7"/>
      <c r="M19" s="55"/>
      <c r="N19" s="7"/>
      <c r="O19" s="7"/>
      <c r="P19" s="7"/>
      <c r="Q19" s="18"/>
      <c r="R19" s="53"/>
      <c r="S19" s="7"/>
      <c r="T19" s="55"/>
      <c r="U19" s="7"/>
      <c r="V19" s="7"/>
      <c r="W19" s="7"/>
      <c r="X19" s="18"/>
      <c r="Y19" s="53"/>
      <c r="Z19" s="7"/>
      <c r="AA19" s="55"/>
      <c r="AB19" s="7"/>
      <c r="AC19" s="7"/>
      <c r="AD19" s="7"/>
      <c r="AE19" s="7"/>
      <c r="AF19" s="7"/>
      <c r="AH19" s="29"/>
      <c r="AI19" s="124">
        <v>14</v>
      </c>
      <c r="AJ19" s="145" t="s">
        <v>30</v>
      </c>
      <c r="AK19" s="146">
        <f>Feuil2!$B$7+ROWS(Feuil2!$B$7:AW22)-1</f>
        <v>41655</v>
      </c>
      <c r="AL19" s="146"/>
      <c r="AM19" s="145"/>
      <c r="AN19" s="145"/>
      <c r="AO19" s="143"/>
      <c r="AP19" s="143"/>
      <c r="AQ19" s="143"/>
      <c r="AR19" s="143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</row>
    <row r="20" spans="1:74" ht="15.75" thickBot="1">
      <c r="A20" s="7" t="s">
        <v>2</v>
      </c>
      <c r="B20" s="20"/>
      <c r="C20" s="23"/>
      <c r="D20" s="54"/>
      <c r="E20" s="20"/>
      <c r="F20" s="56"/>
      <c r="G20" s="20"/>
      <c r="H20" s="20"/>
      <c r="I20" s="20"/>
      <c r="J20" s="57"/>
      <c r="K20" s="19"/>
      <c r="L20" s="20"/>
      <c r="M20" s="57"/>
      <c r="N20" s="20"/>
      <c r="O20" s="20"/>
      <c r="P20" s="20"/>
      <c r="Q20" s="23"/>
      <c r="R20" s="54"/>
      <c r="S20" s="20"/>
      <c r="T20" s="57"/>
      <c r="U20" s="20"/>
      <c r="V20" s="20"/>
      <c r="W20" s="20"/>
      <c r="X20" s="23"/>
      <c r="Y20" s="54"/>
      <c r="Z20" s="20"/>
      <c r="AA20" s="57"/>
      <c r="AB20" s="20"/>
      <c r="AC20" s="20"/>
      <c r="AD20" s="20"/>
      <c r="AE20" s="20"/>
      <c r="AF20" s="20"/>
      <c r="AH20" s="29"/>
      <c r="AI20" s="129">
        <v>15</v>
      </c>
      <c r="AJ20" s="145" t="s">
        <v>31</v>
      </c>
      <c r="AK20" s="146">
        <f>Feuil2!$B$7+ROWS(Feuil2!$B$7:AW23)-1</f>
        <v>41656</v>
      </c>
      <c r="AL20" s="146"/>
      <c r="AM20" s="145"/>
      <c r="AN20" s="145"/>
      <c r="AO20" s="143"/>
      <c r="AP20" s="143"/>
      <c r="AQ20" s="143"/>
      <c r="AR20" s="143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</row>
    <row r="21" spans="1:74" ht="12" customHeight="1">
      <c r="A21" s="81" t="s">
        <v>15</v>
      </c>
      <c r="B21" s="59"/>
      <c r="C21" s="58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77"/>
      <c r="AH21" s="29"/>
      <c r="AI21" s="135">
        <v>16</v>
      </c>
      <c r="AJ21" s="145" t="s">
        <v>32</v>
      </c>
      <c r="AK21" s="146">
        <f>Feuil2!$B$7+ROWS(Feuil2!$B$7:AW24)-1</f>
        <v>41657</v>
      </c>
      <c r="AL21" s="146"/>
      <c r="AM21" s="145"/>
      <c r="AN21" s="145"/>
      <c r="AO21" s="143"/>
      <c r="AP21" s="143"/>
      <c r="AQ21" s="143"/>
      <c r="AR21" s="143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</row>
    <row r="22" spans="1:74">
      <c r="A22" s="7" t="s">
        <v>3</v>
      </c>
      <c r="B22" s="4"/>
      <c r="C22" s="18"/>
      <c r="D22" s="53"/>
      <c r="E22" s="7"/>
      <c r="F22" s="55"/>
      <c r="G22" s="7"/>
      <c r="H22" s="7"/>
      <c r="I22" s="7"/>
      <c r="J22" s="55"/>
      <c r="K22" s="14"/>
      <c r="L22" s="7"/>
      <c r="M22" s="55"/>
      <c r="N22" s="7"/>
      <c r="O22" s="7"/>
      <c r="P22" s="7"/>
      <c r="Q22" s="18"/>
      <c r="R22" s="53"/>
      <c r="S22" s="7"/>
      <c r="T22" s="55"/>
      <c r="U22" s="7"/>
      <c r="V22" s="7"/>
      <c r="W22" s="7"/>
      <c r="X22" s="18"/>
      <c r="Y22" s="53"/>
      <c r="Z22" s="7"/>
      <c r="AA22" s="55"/>
      <c r="AB22" s="7"/>
      <c r="AC22" s="7"/>
      <c r="AD22" s="7"/>
      <c r="AE22" s="55"/>
      <c r="AF22" s="84"/>
      <c r="AH22" s="29"/>
      <c r="AI22" s="29"/>
      <c r="AJ22" s="29"/>
      <c r="AK22" s="146">
        <f>Feuil2!$B$7+ROWS(Feuil2!$B$7:AW25)-1</f>
        <v>41658</v>
      </c>
      <c r="AL22" s="146"/>
      <c r="AM22" s="29"/>
      <c r="AN22" s="29"/>
      <c r="AO22" s="143"/>
      <c r="AP22" s="143"/>
      <c r="AQ22" s="143"/>
      <c r="AR22" s="143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</row>
    <row r="23" spans="1:74" ht="15.75" thickBot="1">
      <c r="A23" s="7" t="s">
        <v>2</v>
      </c>
      <c r="B23" s="20"/>
      <c r="C23" s="23"/>
      <c r="D23" s="54"/>
      <c r="E23" s="20"/>
      <c r="F23" s="56"/>
      <c r="G23" s="20"/>
      <c r="H23" s="20"/>
      <c r="I23" s="20"/>
      <c r="J23" s="57"/>
      <c r="K23" s="19"/>
      <c r="L23" s="20"/>
      <c r="M23" s="57"/>
      <c r="N23" s="20"/>
      <c r="O23" s="20"/>
      <c r="P23" s="20"/>
      <c r="Q23" s="23"/>
      <c r="R23" s="54"/>
      <c r="S23" s="20"/>
      <c r="T23" s="57"/>
      <c r="U23" s="20"/>
      <c r="V23" s="20"/>
      <c r="W23" s="20"/>
      <c r="X23" s="23"/>
      <c r="Y23" s="54"/>
      <c r="Z23" s="20"/>
      <c r="AA23" s="57"/>
      <c r="AB23" s="20"/>
      <c r="AC23" s="20"/>
      <c r="AD23" s="20"/>
      <c r="AE23" s="57"/>
      <c r="AF23" s="20"/>
      <c r="AK23" s="1">
        <f>Feuil2!$B$7+ROWS(Feuil2!$B$7:AW26)-1</f>
        <v>41659</v>
      </c>
      <c r="AL23" s="1"/>
      <c r="AO23" s="2"/>
      <c r="AP23" s="2"/>
      <c r="AQ23" s="2"/>
      <c r="AR23" s="2"/>
    </row>
    <row r="24" spans="1:74" ht="8.1" customHeight="1" thickBot="1">
      <c r="AH24" s="136"/>
      <c r="AI24" s="136"/>
      <c r="AJ24" s="119"/>
      <c r="AK24" s="136"/>
      <c r="AL24" s="136"/>
      <c r="AM24" s="136"/>
      <c r="AN24" s="136"/>
      <c r="AO24" s="136"/>
      <c r="AP24" s="136"/>
      <c r="AQ24" s="136"/>
      <c r="AR24" s="136"/>
      <c r="AS24" s="119"/>
      <c r="AT24" s="136"/>
      <c r="AU24" s="119"/>
      <c r="AV24" s="136"/>
      <c r="AW24" s="136"/>
    </row>
    <row r="25" spans="1:74">
      <c r="A25" s="11" t="s">
        <v>14</v>
      </c>
      <c r="B25" s="48"/>
      <c r="C25" s="40"/>
      <c r="D25" s="45"/>
      <c r="E25" s="159" t="s">
        <v>4</v>
      </c>
      <c r="F25" s="159"/>
      <c r="G25" s="159"/>
      <c r="H25" s="49">
        <f>WEEKNUM(D27,1)</f>
        <v>10</v>
      </c>
      <c r="I25" s="46"/>
      <c r="J25" s="47"/>
      <c r="K25" s="39"/>
      <c r="L25" s="151" t="s">
        <v>4</v>
      </c>
      <c r="M25" s="151"/>
      <c r="N25" s="151"/>
      <c r="O25" s="152">
        <f>WEEKNUM(K27,1)</f>
        <v>11</v>
      </c>
      <c r="P25" s="152"/>
      <c r="Q25" s="44"/>
      <c r="R25" s="50"/>
      <c r="S25" s="159" t="s">
        <v>4</v>
      </c>
      <c r="T25" s="159"/>
      <c r="U25" s="159"/>
      <c r="V25" s="160">
        <f>WEEKNUM(R27,1)</f>
        <v>12</v>
      </c>
      <c r="W25" s="160"/>
      <c r="X25" s="46"/>
      <c r="Y25" s="39"/>
      <c r="Z25" s="43"/>
      <c r="AA25" s="40" t="s">
        <v>4</v>
      </c>
      <c r="AB25" s="21"/>
      <c r="AC25" s="152">
        <f>WEEKNUM(AB27,1)</f>
        <v>13</v>
      </c>
      <c r="AD25" s="152"/>
      <c r="AE25" s="21"/>
      <c r="AF25" s="60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19"/>
      <c r="AT25" s="136"/>
      <c r="AU25" s="119"/>
      <c r="AV25" s="136"/>
      <c r="AW25" s="136"/>
    </row>
    <row r="26" spans="1:74">
      <c r="A26" s="10" t="s">
        <v>10</v>
      </c>
      <c r="B26" s="5" t="s">
        <v>5</v>
      </c>
      <c r="C26" s="41" t="s">
        <v>6</v>
      </c>
      <c r="D26" s="22" t="s">
        <v>7</v>
      </c>
      <c r="E26" s="6" t="s">
        <v>8</v>
      </c>
      <c r="F26" s="7" t="s">
        <v>9</v>
      </c>
      <c r="G26" s="7" t="s">
        <v>11</v>
      </c>
      <c r="H26" s="7" t="s">
        <v>12</v>
      </c>
      <c r="I26" s="7" t="s">
        <v>5</v>
      </c>
      <c r="J26" s="18" t="s">
        <v>6</v>
      </c>
      <c r="K26" s="22" t="s">
        <v>7</v>
      </c>
      <c r="L26" s="6" t="s">
        <v>8</v>
      </c>
      <c r="M26" s="7" t="s">
        <v>9</v>
      </c>
      <c r="N26" s="7" t="s">
        <v>11</v>
      </c>
      <c r="O26" s="7" t="s">
        <v>12</v>
      </c>
      <c r="P26" s="7" t="s">
        <v>5</v>
      </c>
      <c r="Q26" s="18" t="s">
        <v>6</v>
      </c>
      <c r="R26" s="22" t="s">
        <v>7</v>
      </c>
      <c r="S26" s="6" t="s">
        <v>8</v>
      </c>
      <c r="T26" s="7" t="s">
        <v>9</v>
      </c>
      <c r="U26" s="7" t="s">
        <v>11</v>
      </c>
      <c r="V26" s="7" t="s">
        <v>12</v>
      </c>
      <c r="W26" s="7" t="s">
        <v>5</v>
      </c>
      <c r="X26" s="55" t="s">
        <v>6</v>
      </c>
      <c r="Y26" s="22" t="s">
        <v>7</v>
      </c>
      <c r="Z26" s="6" t="s">
        <v>8</v>
      </c>
      <c r="AA26" s="7" t="s">
        <v>9</v>
      </c>
      <c r="AB26" s="7" t="s">
        <v>11</v>
      </c>
      <c r="AC26" s="7" t="s">
        <v>12</v>
      </c>
      <c r="AD26" s="5" t="s">
        <v>5</v>
      </c>
      <c r="AE26" s="15" t="s">
        <v>6</v>
      </c>
      <c r="AF26" s="22" t="s">
        <v>7</v>
      </c>
      <c r="AH26" s="119"/>
      <c r="AI26" s="136"/>
      <c r="AJ26" s="136"/>
      <c r="AK26" s="136"/>
      <c r="AL26" s="136"/>
      <c r="AM26" s="136"/>
      <c r="AN26" s="119"/>
      <c r="AO26" s="136"/>
      <c r="AP26" s="136"/>
      <c r="AQ26" s="136"/>
      <c r="AR26" s="136"/>
      <c r="AS26" s="119"/>
      <c r="AT26" s="136"/>
      <c r="AU26" s="119"/>
      <c r="AV26" s="136"/>
      <c r="AW26" s="136"/>
    </row>
    <row r="27" spans="1:74" ht="39.75">
      <c r="A27" s="118"/>
      <c r="B27" s="12">
        <v>41699</v>
      </c>
      <c r="C27" s="38">
        <v>41700</v>
      </c>
      <c r="D27" s="16">
        <v>41701</v>
      </c>
      <c r="E27" s="12">
        <v>41702</v>
      </c>
      <c r="F27" s="12">
        <v>41703</v>
      </c>
      <c r="G27" s="12">
        <v>41704</v>
      </c>
      <c r="H27" s="12">
        <v>41705</v>
      </c>
      <c r="I27" s="12">
        <v>41706</v>
      </c>
      <c r="J27" s="17">
        <v>41707</v>
      </c>
      <c r="K27" s="51">
        <v>41708</v>
      </c>
      <c r="L27" s="12">
        <v>41709</v>
      </c>
      <c r="M27" s="12">
        <v>41710</v>
      </c>
      <c r="N27" s="12">
        <v>41711</v>
      </c>
      <c r="O27" s="12">
        <v>41712</v>
      </c>
      <c r="P27" s="12">
        <v>41713</v>
      </c>
      <c r="Q27" s="38">
        <v>41714</v>
      </c>
      <c r="R27" s="16">
        <v>41715</v>
      </c>
      <c r="S27" s="12">
        <v>41716</v>
      </c>
      <c r="T27" s="12">
        <v>41717</v>
      </c>
      <c r="U27" s="12">
        <v>41718</v>
      </c>
      <c r="V27" s="12">
        <v>41719</v>
      </c>
      <c r="W27" s="12">
        <v>41720</v>
      </c>
      <c r="X27" s="17">
        <v>41721</v>
      </c>
      <c r="Y27" s="16">
        <v>41722</v>
      </c>
      <c r="Z27" s="12">
        <v>41723</v>
      </c>
      <c r="AA27" s="12">
        <v>41724</v>
      </c>
      <c r="AB27" s="12">
        <v>41725</v>
      </c>
      <c r="AC27" s="12">
        <v>41726</v>
      </c>
      <c r="AD27" s="12">
        <v>41727</v>
      </c>
      <c r="AE27" s="17">
        <v>41728</v>
      </c>
      <c r="AF27" s="16">
        <v>41729</v>
      </c>
    </row>
    <row r="28" spans="1:74" ht="12" customHeight="1">
      <c r="A28" s="81" t="s">
        <v>1</v>
      </c>
      <c r="B28" s="117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7"/>
    </row>
    <row r="29" spans="1:74">
      <c r="A29" s="7" t="s">
        <v>3</v>
      </c>
      <c r="B29" s="4"/>
      <c r="C29" s="18"/>
      <c r="D29" s="53"/>
      <c r="E29" s="7"/>
      <c r="F29" s="55"/>
      <c r="G29" s="7"/>
      <c r="H29" s="7"/>
      <c r="I29" s="7"/>
      <c r="J29" s="55"/>
      <c r="K29" s="14"/>
      <c r="L29" s="7"/>
      <c r="M29" s="55"/>
      <c r="N29" s="7"/>
      <c r="O29" s="7"/>
      <c r="P29" s="7"/>
      <c r="Q29" s="18"/>
      <c r="R29" s="53"/>
      <c r="S29" s="7"/>
      <c r="T29" s="55"/>
      <c r="U29" s="7"/>
      <c r="V29" s="7"/>
      <c r="W29" s="7"/>
      <c r="X29" s="18"/>
      <c r="Y29" s="53"/>
      <c r="Z29" s="7"/>
      <c r="AA29" s="55"/>
      <c r="AB29" s="7"/>
      <c r="AC29" s="7"/>
      <c r="AD29" s="7"/>
      <c r="AE29" s="18"/>
      <c r="AF29" s="53"/>
    </row>
    <row r="30" spans="1:74" ht="15.75" thickBot="1">
      <c r="A30" s="7" t="s">
        <v>2</v>
      </c>
      <c r="B30" s="20"/>
      <c r="C30" s="23"/>
      <c r="D30" s="54"/>
      <c r="E30" s="20"/>
      <c r="F30" s="56"/>
      <c r="G30" s="20"/>
      <c r="H30" s="20"/>
      <c r="I30" s="20"/>
      <c r="J30" s="57"/>
      <c r="K30" s="19"/>
      <c r="L30" s="20"/>
      <c r="M30" s="57"/>
      <c r="N30" s="20"/>
      <c r="O30" s="20"/>
      <c r="P30" s="20"/>
      <c r="Q30" s="23"/>
      <c r="R30" s="54"/>
      <c r="S30" s="20"/>
      <c r="T30" s="57"/>
      <c r="U30" s="20"/>
      <c r="V30" s="20"/>
      <c r="W30" s="20"/>
      <c r="X30" s="23"/>
      <c r="Y30" s="54"/>
      <c r="Z30" s="20"/>
      <c r="AA30" s="57"/>
      <c r="AB30" s="20"/>
      <c r="AC30" s="20"/>
      <c r="AD30" s="20"/>
      <c r="AE30" s="23"/>
      <c r="AF30" s="54"/>
    </row>
    <row r="31" spans="1:74" ht="12" customHeight="1">
      <c r="A31" s="81" t="s">
        <v>15</v>
      </c>
      <c r="B31" s="59"/>
      <c r="C31" s="5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74">
      <c r="A32" s="7" t="s">
        <v>3</v>
      </c>
      <c r="B32" s="4"/>
      <c r="C32" s="18"/>
      <c r="D32" s="53"/>
      <c r="E32" s="7"/>
      <c r="F32" s="55"/>
      <c r="G32" s="7"/>
      <c r="H32" s="7"/>
      <c r="I32" s="7"/>
      <c r="J32" s="55"/>
      <c r="K32" s="14"/>
      <c r="L32" s="7"/>
      <c r="M32" s="55"/>
      <c r="N32" s="7"/>
      <c r="O32" s="7"/>
      <c r="P32" s="7"/>
      <c r="Q32" s="18"/>
      <c r="R32" s="53"/>
      <c r="S32" s="7"/>
      <c r="T32" s="55"/>
      <c r="U32" s="7"/>
      <c r="V32" s="7"/>
      <c r="W32" s="7"/>
      <c r="X32" s="18"/>
      <c r="Y32" s="53"/>
      <c r="Z32" s="7"/>
      <c r="AA32" s="55"/>
      <c r="AB32" s="7"/>
      <c r="AC32" s="7"/>
      <c r="AD32" s="29"/>
      <c r="AE32" s="30"/>
      <c r="AF32" s="28"/>
    </row>
    <row r="33" spans="1:32" ht="15.75" thickBot="1">
      <c r="A33" s="7" t="s">
        <v>2</v>
      </c>
      <c r="B33" s="20"/>
      <c r="C33" s="23"/>
      <c r="D33" s="54"/>
      <c r="E33" s="20"/>
      <c r="F33" s="56"/>
      <c r="G33" s="20"/>
      <c r="H33" s="20"/>
      <c r="I33" s="20"/>
      <c r="J33" s="57"/>
      <c r="K33" s="19"/>
      <c r="L33" s="20"/>
      <c r="M33" s="57"/>
      <c r="N33" s="20"/>
      <c r="O33" s="20"/>
      <c r="P33" s="20"/>
      <c r="Q33" s="23"/>
      <c r="R33" s="54"/>
      <c r="S33" s="20"/>
      <c r="T33" s="57"/>
      <c r="U33" s="20"/>
      <c r="V33" s="20"/>
      <c r="W33" s="20"/>
      <c r="X33" s="23"/>
      <c r="Y33" s="54"/>
      <c r="Z33" s="20"/>
      <c r="AA33" s="57"/>
      <c r="AB33" s="20"/>
      <c r="AC33" s="20"/>
      <c r="AD33" s="32"/>
      <c r="AE33" s="33"/>
      <c r="AF33" s="31"/>
    </row>
    <row r="34" spans="1:32" ht="8.1" customHeight="1" thickBot="1"/>
    <row r="35" spans="1:32">
      <c r="A35" s="11" t="s">
        <v>14</v>
      </c>
      <c r="B35" s="163" t="s">
        <v>4</v>
      </c>
      <c r="C35" s="164"/>
      <c r="D35" s="164"/>
      <c r="E35" s="164"/>
      <c r="F35" s="61">
        <f>WEEKNUM(B37,1)</f>
        <v>14</v>
      </c>
      <c r="G35" s="44"/>
      <c r="H35" s="150" t="s">
        <v>4</v>
      </c>
      <c r="I35" s="151"/>
      <c r="J35" s="151"/>
      <c r="K35" s="151"/>
      <c r="L35" s="61">
        <f>WEEKNUM(G37,1)</f>
        <v>15</v>
      </c>
      <c r="M35" s="43"/>
      <c r="N35" s="64"/>
      <c r="O35" s="150" t="s">
        <v>4</v>
      </c>
      <c r="P35" s="151"/>
      <c r="Q35" s="151"/>
      <c r="R35" s="151"/>
      <c r="S35" s="61">
        <f>WEEKNUM(N37,1)</f>
        <v>16</v>
      </c>
      <c r="T35" s="43"/>
      <c r="U35" s="42"/>
      <c r="V35" s="150" t="s">
        <v>4</v>
      </c>
      <c r="W35" s="151"/>
      <c r="X35" s="151"/>
      <c r="Y35" s="151"/>
      <c r="Z35" s="61">
        <f>WEEKNUM(U37,1)</f>
        <v>17</v>
      </c>
      <c r="AA35" s="43"/>
      <c r="AB35" s="42"/>
      <c r="AC35" s="150" t="s">
        <v>4</v>
      </c>
      <c r="AD35" s="151"/>
      <c r="AE35" s="151"/>
      <c r="AF35" s="65">
        <f>WEEKNUM(AB37,1)</f>
        <v>18</v>
      </c>
    </row>
    <row r="36" spans="1:32">
      <c r="A36" s="10" t="s">
        <v>10</v>
      </c>
      <c r="B36" s="5" t="s">
        <v>8</v>
      </c>
      <c r="C36" s="6" t="s">
        <v>9</v>
      </c>
      <c r="D36" s="7" t="s">
        <v>11</v>
      </c>
      <c r="E36" s="7" t="s">
        <v>12</v>
      </c>
      <c r="F36" s="7" t="s">
        <v>5</v>
      </c>
      <c r="G36" s="7" t="s">
        <v>6</v>
      </c>
      <c r="H36" s="22" t="s">
        <v>7</v>
      </c>
      <c r="I36" s="6" t="s">
        <v>8</v>
      </c>
      <c r="J36" s="7" t="s">
        <v>9</v>
      </c>
      <c r="K36" s="7" t="s">
        <v>11</v>
      </c>
      <c r="L36" s="7" t="s">
        <v>12</v>
      </c>
      <c r="M36" s="7" t="s">
        <v>5</v>
      </c>
      <c r="N36" s="18" t="s">
        <v>6</v>
      </c>
      <c r="O36" s="22" t="s">
        <v>7</v>
      </c>
      <c r="P36" s="6" t="s">
        <v>8</v>
      </c>
      <c r="Q36" s="7" t="s">
        <v>9</v>
      </c>
      <c r="R36" s="7" t="s">
        <v>11</v>
      </c>
      <c r="S36" s="7" t="s">
        <v>12</v>
      </c>
      <c r="T36" s="7" t="s">
        <v>5</v>
      </c>
      <c r="U36" s="18" t="s">
        <v>6</v>
      </c>
      <c r="V36" s="22" t="s">
        <v>7</v>
      </c>
      <c r="W36" s="6" t="s">
        <v>8</v>
      </c>
      <c r="X36" s="7" t="s">
        <v>9</v>
      </c>
      <c r="Y36" s="7" t="s">
        <v>11</v>
      </c>
      <c r="Z36" s="7" t="s">
        <v>12</v>
      </c>
      <c r="AA36" s="7" t="s">
        <v>5</v>
      </c>
      <c r="AB36" s="18" t="s">
        <v>6</v>
      </c>
      <c r="AC36" s="78" t="s">
        <v>7</v>
      </c>
      <c r="AD36" s="6" t="s">
        <v>8</v>
      </c>
      <c r="AE36" s="53" t="s">
        <v>9</v>
      </c>
      <c r="AF36" s="7"/>
    </row>
    <row r="37" spans="1:32" ht="34.5">
      <c r="A37" s="25"/>
      <c r="B37" s="12">
        <v>41730</v>
      </c>
      <c r="C37" s="12">
        <v>41731</v>
      </c>
      <c r="D37" s="12">
        <v>41732</v>
      </c>
      <c r="E37" s="12">
        <v>41733</v>
      </c>
      <c r="F37" s="12">
        <v>41734</v>
      </c>
      <c r="G37" s="12">
        <v>41735</v>
      </c>
      <c r="H37" s="16">
        <v>41736</v>
      </c>
      <c r="I37" s="12">
        <v>41737</v>
      </c>
      <c r="J37" s="12">
        <v>41738</v>
      </c>
      <c r="K37" s="12">
        <v>41739</v>
      </c>
      <c r="L37" s="12">
        <v>41740</v>
      </c>
      <c r="M37" s="12">
        <v>41741</v>
      </c>
      <c r="N37" s="17">
        <v>41742</v>
      </c>
      <c r="O37" s="16">
        <v>41743</v>
      </c>
      <c r="P37" s="12">
        <v>41744</v>
      </c>
      <c r="Q37" s="12">
        <v>41745</v>
      </c>
      <c r="R37" s="12">
        <v>41746</v>
      </c>
      <c r="S37" s="12">
        <v>41747</v>
      </c>
      <c r="T37" s="12">
        <v>41748</v>
      </c>
      <c r="U37" s="17">
        <v>41749</v>
      </c>
      <c r="V37" s="16">
        <v>41750</v>
      </c>
      <c r="W37" s="12">
        <v>41751</v>
      </c>
      <c r="X37" s="12">
        <v>41752</v>
      </c>
      <c r="Y37" s="12">
        <v>41753</v>
      </c>
      <c r="Z37" s="12">
        <v>41754</v>
      </c>
      <c r="AA37" s="12">
        <v>41755</v>
      </c>
      <c r="AB37" s="17">
        <v>41756</v>
      </c>
      <c r="AC37" s="24">
        <v>41757</v>
      </c>
      <c r="AD37" s="12">
        <v>41758</v>
      </c>
      <c r="AE37" s="51">
        <v>41759</v>
      </c>
      <c r="AF37" s="12"/>
    </row>
    <row r="38" spans="1:32" ht="12" customHeight="1">
      <c r="A38" s="81" t="s">
        <v>1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7"/>
    </row>
    <row r="39" spans="1:32">
      <c r="A39" s="7" t="s">
        <v>3</v>
      </c>
      <c r="B39" s="67"/>
      <c r="C39" s="7"/>
      <c r="D39" s="7"/>
      <c r="E39" s="7"/>
      <c r="F39" s="7"/>
      <c r="G39" s="18"/>
      <c r="H39" s="14"/>
      <c r="I39" s="7"/>
      <c r="J39" s="7"/>
      <c r="K39" s="7"/>
      <c r="L39" s="7"/>
      <c r="M39" s="7"/>
      <c r="N39" s="18"/>
      <c r="O39" s="14"/>
      <c r="P39" s="7"/>
      <c r="Q39" s="7"/>
      <c r="R39" s="7"/>
      <c r="S39" s="7"/>
      <c r="T39" s="7"/>
      <c r="U39" s="18"/>
      <c r="V39" s="14"/>
      <c r="W39" s="7"/>
      <c r="X39" s="7"/>
      <c r="Y39" s="7"/>
      <c r="Z39" s="7"/>
      <c r="AA39" s="7"/>
      <c r="AB39" s="18"/>
      <c r="AC39" s="7"/>
      <c r="AD39" s="7"/>
      <c r="AE39" s="7"/>
      <c r="AF39" s="7"/>
    </row>
    <row r="40" spans="1:32">
      <c r="A40" s="7" t="s">
        <v>2</v>
      </c>
      <c r="B40" s="14"/>
      <c r="C40" s="7"/>
      <c r="D40" s="7"/>
      <c r="E40" s="7"/>
      <c r="F40" s="69"/>
      <c r="G40" s="18"/>
      <c r="H40" s="14"/>
      <c r="I40" s="7"/>
      <c r="J40" s="7"/>
      <c r="K40" s="7"/>
      <c r="L40" s="7"/>
      <c r="M40" s="7"/>
      <c r="N40" s="18"/>
      <c r="O40" s="14"/>
      <c r="P40" s="7"/>
      <c r="Q40" s="7"/>
      <c r="R40" s="7"/>
      <c r="S40" s="7"/>
      <c r="T40" s="7"/>
      <c r="U40" s="18"/>
      <c r="V40" s="14"/>
      <c r="W40" s="7"/>
      <c r="X40" s="7"/>
      <c r="Y40" s="7"/>
      <c r="Z40" s="7"/>
      <c r="AA40" s="7"/>
      <c r="AB40" s="18"/>
      <c r="AC40" s="7"/>
      <c r="AD40" s="7"/>
      <c r="AE40" s="7"/>
      <c r="AF40" s="7"/>
    </row>
    <row r="41" spans="1:32" ht="12" customHeight="1">
      <c r="A41" s="81" t="s">
        <v>15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85"/>
    </row>
    <row r="42" spans="1:32">
      <c r="A42" s="7" t="s">
        <v>3</v>
      </c>
      <c r="B42" s="28"/>
      <c r="C42" s="29"/>
      <c r="D42" s="29"/>
      <c r="E42" s="29"/>
      <c r="F42" s="29"/>
      <c r="G42" s="30"/>
      <c r="H42" s="28"/>
      <c r="I42" s="29"/>
      <c r="J42" s="29"/>
      <c r="K42" s="29"/>
      <c r="L42" s="29"/>
      <c r="M42" s="29"/>
      <c r="N42" s="30"/>
      <c r="O42" s="28"/>
      <c r="P42" s="29"/>
      <c r="Q42" s="29"/>
      <c r="R42" s="29"/>
      <c r="S42" s="29"/>
      <c r="T42" s="29"/>
      <c r="U42" s="30"/>
      <c r="V42" s="28"/>
      <c r="W42" s="29"/>
      <c r="X42" s="29"/>
      <c r="Y42" s="29"/>
      <c r="Z42" s="29"/>
      <c r="AA42" s="29"/>
      <c r="AB42" s="30"/>
      <c r="AC42" s="29"/>
      <c r="AD42" s="29"/>
      <c r="AE42" s="29"/>
      <c r="AF42" s="29"/>
    </row>
    <row r="43" spans="1:32" ht="15.75" thickBot="1">
      <c r="A43" s="7" t="s">
        <v>2</v>
      </c>
      <c r="B43" s="31"/>
      <c r="C43" s="32"/>
      <c r="D43" s="32"/>
      <c r="E43" s="32"/>
      <c r="F43" s="32"/>
      <c r="G43" s="33"/>
      <c r="H43" s="31"/>
      <c r="I43" s="32"/>
      <c r="J43" s="32"/>
      <c r="K43" s="32"/>
      <c r="L43" s="32"/>
      <c r="M43" s="32"/>
      <c r="N43" s="33"/>
      <c r="O43" s="31"/>
      <c r="P43" s="32"/>
      <c r="Q43" s="32"/>
      <c r="R43" s="32"/>
      <c r="S43" s="32"/>
      <c r="T43" s="32"/>
      <c r="U43" s="33"/>
      <c r="V43" s="31"/>
      <c r="W43" s="32"/>
      <c r="X43" s="32"/>
      <c r="Y43" s="32"/>
      <c r="Z43" s="32"/>
      <c r="AA43" s="32"/>
      <c r="AB43" s="33"/>
      <c r="AC43" s="32"/>
      <c r="AD43" s="32"/>
      <c r="AE43" s="32"/>
      <c r="AF43" s="32"/>
    </row>
    <row r="45" spans="1:32" ht="15.75" thickBot="1"/>
    <row r="46" spans="1:32">
      <c r="A46" s="11" t="s">
        <v>14</v>
      </c>
      <c r="B46" s="178" t="s">
        <v>4</v>
      </c>
      <c r="C46" s="151"/>
      <c r="D46" s="61">
        <f>WEEKNUM(B48,1)</f>
        <v>18</v>
      </c>
      <c r="E46" s="62"/>
      <c r="F46" s="161" t="s">
        <v>4</v>
      </c>
      <c r="G46" s="162"/>
      <c r="H46" s="162"/>
      <c r="I46" s="162"/>
      <c r="J46" s="152">
        <f>WEEKNUM(G48,1)</f>
        <v>19</v>
      </c>
      <c r="K46" s="152"/>
      <c r="L46" s="44"/>
      <c r="M46" s="43"/>
      <c r="N46" s="151" t="s">
        <v>4</v>
      </c>
      <c r="O46" s="156"/>
      <c r="P46" s="156"/>
      <c r="Q46" s="156"/>
      <c r="R46" s="40">
        <f>WEEKNUM(N48,1)</f>
        <v>20</v>
      </c>
      <c r="S46" s="44"/>
      <c r="T46" s="150" t="s">
        <v>4</v>
      </c>
      <c r="U46" s="151"/>
      <c r="V46" s="151"/>
      <c r="W46" s="151"/>
      <c r="X46" s="152">
        <f>WEEKNUM(U48,1)</f>
        <v>21</v>
      </c>
      <c r="Y46" s="152"/>
      <c r="Z46" s="43"/>
      <c r="AA46" s="75"/>
      <c r="AB46" s="151" t="s">
        <v>4</v>
      </c>
      <c r="AC46" s="151"/>
      <c r="AD46" s="151"/>
      <c r="AE46" s="152">
        <f>WEEKNUM(AB48,1)</f>
        <v>22</v>
      </c>
      <c r="AF46" s="155"/>
    </row>
    <row r="47" spans="1:32">
      <c r="A47" s="10" t="s">
        <v>10</v>
      </c>
      <c r="B47" s="8" t="s">
        <v>11</v>
      </c>
      <c r="C47" s="5" t="s">
        <v>12</v>
      </c>
      <c r="D47" s="5" t="s">
        <v>5</v>
      </c>
      <c r="E47" s="15" t="s">
        <v>6</v>
      </c>
      <c r="F47" s="5" t="s">
        <v>7</v>
      </c>
      <c r="G47" s="6" t="s">
        <v>8</v>
      </c>
      <c r="H47" s="7" t="s">
        <v>9</v>
      </c>
      <c r="I47" s="7" t="s">
        <v>11</v>
      </c>
      <c r="J47" s="7" t="s">
        <v>12</v>
      </c>
      <c r="K47" s="7" t="s">
        <v>5</v>
      </c>
      <c r="L47" s="18" t="s">
        <v>6</v>
      </c>
      <c r="M47" s="22" t="s">
        <v>7</v>
      </c>
      <c r="N47" s="6" t="s">
        <v>8</v>
      </c>
      <c r="O47" s="7" t="s">
        <v>9</v>
      </c>
      <c r="P47" s="7" t="s">
        <v>11</v>
      </c>
      <c r="Q47" s="7" t="s">
        <v>12</v>
      </c>
      <c r="R47" s="7" t="s">
        <v>5</v>
      </c>
      <c r="S47" s="18" t="s">
        <v>6</v>
      </c>
      <c r="T47" s="86" t="s">
        <v>7</v>
      </c>
      <c r="U47" s="6" t="s">
        <v>8</v>
      </c>
      <c r="V47" s="7" t="s">
        <v>9</v>
      </c>
      <c r="W47" s="7" t="s">
        <v>11</v>
      </c>
      <c r="X47" s="7" t="s">
        <v>12</v>
      </c>
      <c r="Y47" s="7" t="s">
        <v>5</v>
      </c>
      <c r="Z47" s="55" t="s">
        <v>6</v>
      </c>
      <c r="AA47" s="22" t="s">
        <v>7</v>
      </c>
      <c r="AB47" s="6" t="s">
        <v>8</v>
      </c>
      <c r="AC47" s="7" t="s">
        <v>9</v>
      </c>
      <c r="AD47" s="7" t="s">
        <v>11</v>
      </c>
      <c r="AE47" s="7" t="s">
        <v>12</v>
      </c>
      <c r="AF47" s="87" t="s">
        <v>5</v>
      </c>
    </row>
    <row r="48" spans="1:32" ht="34.5">
      <c r="A48" s="25"/>
      <c r="B48" s="12">
        <v>41760</v>
      </c>
      <c r="C48" s="12">
        <v>41761</v>
      </c>
      <c r="D48" s="12">
        <v>41762</v>
      </c>
      <c r="E48" s="17">
        <v>41763</v>
      </c>
      <c r="F48" s="72">
        <v>41764</v>
      </c>
      <c r="G48" s="12">
        <v>41765</v>
      </c>
      <c r="H48" s="12">
        <v>41766</v>
      </c>
      <c r="I48" s="12">
        <v>41767</v>
      </c>
      <c r="J48" s="12">
        <v>41768</v>
      </c>
      <c r="K48" s="12">
        <v>41769</v>
      </c>
      <c r="L48" s="17">
        <v>41770</v>
      </c>
      <c r="M48" s="72">
        <v>41771</v>
      </c>
      <c r="N48" s="12">
        <v>41772</v>
      </c>
      <c r="O48" s="12">
        <v>41773</v>
      </c>
      <c r="P48" s="12">
        <v>41774</v>
      </c>
      <c r="Q48" s="12">
        <v>41775</v>
      </c>
      <c r="R48" s="12">
        <v>41776</v>
      </c>
      <c r="S48" s="17">
        <v>41777</v>
      </c>
      <c r="T48" s="51">
        <v>41778</v>
      </c>
      <c r="U48" s="51">
        <v>41779</v>
      </c>
      <c r="V48" s="12">
        <v>41780</v>
      </c>
      <c r="W48" s="12">
        <v>41781</v>
      </c>
      <c r="X48" s="12">
        <v>41782</v>
      </c>
      <c r="Y48" s="12">
        <v>41783</v>
      </c>
      <c r="Z48" s="38">
        <v>41784</v>
      </c>
      <c r="AA48" s="24">
        <v>41785</v>
      </c>
      <c r="AB48" s="12">
        <v>41786</v>
      </c>
      <c r="AC48" s="12">
        <v>41787</v>
      </c>
      <c r="AD48" s="12">
        <v>41788</v>
      </c>
      <c r="AE48" s="12">
        <v>41789</v>
      </c>
      <c r="AF48" s="12">
        <v>41790</v>
      </c>
    </row>
    <row r="49" spans="1:32" ht="12" customHeight="1">
      <c r="A49" s="81" t="s">
        <v>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7"/>
    </row>
    <row r="50" spans="1:32">
      <c r="A50" s="7" t="s">
        <v>3</v>
      </c>
      <c r="B50" s="7"/>
      <c r="C50" s="7"/>
      <c r="D50" s="7"/>
      <c r="E50" s="18"/>
      <c r="F50" s="71"/>
      <c r="G50" s="7"/>
      <c r="H50" s="7"/>
      <c r="I50" s="7"/>
      <c r="J50" s="7"/>
      <c r="K50" s="7"/>
      <c r="L50" s="18"/>
      <c r="M50" s="14"/>
      <c r="N50" s="7"/>
      <c r="O50" s="7"/>
      <c r="P50" s="7"/>
      <c r="Q50" s="7"/>
      <c r="R50" s="7"/>
      <c r="S50" s="7"/>
      <c r="T50" s="14"/>
      <c r="U50" s="7"/>
      <c r="V50" s="7"/>
      <c r="W50" s="7"/>
      <c r="X50" s="7"/>
      <c r="Y50" s="7"/>
      <c r="Z50" s="7"/>
      <c r="AA50" s="91"/>
      <c r="AB50" s="7"/>
      <c r="AC50" s="7"/>
      <c r="AD50" s="7"/>
      <c r="AE50" s="7"/>
      <c r="AF50" s="7"/>
    </row>
    <row r="51" spans="1:32" ht="15.75" thickBot="1">
      <c r="A51" s="7" t="s">
        <v>2</v>
      </c>
      <c r="B51" s="20"/>
      <c r="C51" s="20"/>
      <c r="D51" s="20"/>
      <c r="E51" s="23"/>
      <c r="F51" s="90"/>
      <c r="G51" s="20"/>
      <c r="H51" s="20"/>
      <c r="I51" s="20"/>
      <c r="J51" s="20"/>
      <c r="K51" s="20"/>
      <c r="L51" s="23"/>
      <c r="M51" s="19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92"/>
      <c r="AB51" s="20"/>
      <c r="AC51" s="20"/>
      <c r="AD51" s="20"/>
      <c r="AE51" s="20"/>
      <c r="AF51" s="20"/>
    </row>
    <row r="52" spans="1:32" ht="12" customHeight="1">
      <c r="A52" s="81" t="s">
        <v>15</v>
      </c>
      <c r="B52" s="3"/>
      <c r="C52" s="58"/>
      <c r="D52" s="58"/>
      <c r="E52" s="58"/>
      <c r="F52" s="59"/>
      <c r="G52" s="3"/>
      <c r="H52" s="3"/>
      <c r="I52" s="3"/>
      <c r="J52" s="3"/>
      <c r="K52" s="3"/>
      <c r="L52" s="5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82"/>
    </row>
    <row r="53" spans="1:32">
      <c r="A53" s="7" t="s">
        <v>3</v>
      </c>
      <c r="B53" s="29"/>
      <c r="C53" s="29"/>
      <c r="D53" s="29"/>
      <c r="E53" s="30"/>
      <c r="F53" s="88"/>
      <c r="G53" s="29"/>
      <c r="H53" s="29"/>
      <c r="I53" s="29"/>
      <c r="J53" s="29"/>
      <c r="K53" s="29"/>
      <c r="L53" s="30"/>
      <c r="M53" s="36"/>
      <c r="N53" s="29"/>
      <c r="O53" s="29"/>
      <c r="P53" s="29"/>
      <c r="Q53" s="29"/>
      <c r="R53" s="29"/>
      <c r="S53" s="29"/>
      <c r="T53" s="28"/>
      <c r="U53" s="29"/>
      <c r="V53" s="29"/>
      <c r="W53" s="29"/>
      <c r="X53" s="29"/>
      <c r="Y53" s="29"/>
      <c r="Z53" s="29"/>
      <c r="AA53" s="91"/>
      <c r="AB53" s="29"/>
      <c r="AC53" s="29"/>
      <c r="AD53" s="29"/>
      <c r="AE53" s="29"/>
      <c r="AF53" s="29"/>
    </row>
    <row r="54" spans="1:32" ht="15.75" thickBot="1">
      <c r="A54" s="7" t="s">
        <v>2</v>
      </c>
      <c r="B54" s="32"/>
      <c r="C54" s="32"/>
      <c r="D54" s="32"/>
      <c r="E54" s="33"/>
      <c r="F54" s="89"/>
      <c r="G54" s="32"/>
      <c r="H54" s="32"/>
      <c r="I54" s="32"/>
      <c r="J54" s="32"/>
      <c r="K54" s="32"/>
      <c r="L54" s="33"/>
      <c r="M54" s="35"/>
      <c r="N54" s="32"/>
      <c r="O54" s="32"/>
      <c r="P54" s="32"/>
      <c r="Q54" s="32"/>
      <c r="R54" s="32"/>
      <c r="S54" s="32"/>
      <c r="T54" s="31"/>
      <c r="U54" s="32"/>
      <c r="V54" s="32"/>
      <c r="W54" s="32"/>
      <c r="X54" s="32"/>
      <c r="Y54" s="32"/>
      <c r="Z54" s="32"/>
      <c r="AA54" s="92"/>
      <c r="AB54" s="32"/>
      <c r="AC54" s="32"/>
      <c r="AD54" s="32"/>
      <c r="AE54" s="32"/>
      <c r="AF54" s="32"/>
    </row>
    <row r="55" spans="1:32" ht="15.75" thickBot="1"/>
    <row r="56" spans="1:32">
      <c r="A56" s="11" t="s">
        <v>14</v>
      </c>
      <c r="B56" s="48"/>
      <c r="C56" s="39"/>
      <c r="D56" s="80"/>
      <c r="E56" s="159" t="s">
        <v>4</v>
      </c>
      <c r="F56" s="159"/>
      <c r="G56" s="159"/>
      <c r="H56" s="66">
        <f>WEEKNUM(E58,1)</f>
        <v>23</v>
      </c>
      <c r="I56" s="46"/>
      <c r="J56" s="94"/>
      <c r="K56" s="40"/>
      <c r="L56" s="151" t="s">
        <v>4</v>
      </c>
      <c r="M56" s="151"/>
      <c r="N56" s="151"/>
      <c r="O56" s="152">
        <f>WEEKNUM(K58,1)</f>
        <v>24</v>
      </c>
      <c r="P56" s="152"/>
      <c r="Q56" s="94"/>
      <c r="R56" s="63"/>
      <c r="S56" s="159" t="s">
        <v>4</v>
      </c>
      <c r="T56" s="159"/>
      <c r="U56" s="159"/>
      <c r="V56" s="160">
        <f>WEEKNUM(R58,1)</f>
        <v>25</v>
      </c>
      <c r="W56" s="160"/>
      <c r="X56" s="94"/>
      <c r="Y56" s="63"/>
      <c r="Z56" s="151" t="s">
        <v>4</v>
      </c>
      <c r="AA56" s="151"/>
      <c r="AB56" s="61">
        <f>WEEKNUM(Y58,1)</f>
        <v>26</v>
      </c>
      <c r="AC56" s="40"/>
      <c r="AD56" s="40"/>
      <c r="AE56" s="94"/>
      <c r="AF56" s="76"/>
    </row>
    <row r="57" spans="1:32">
      <c r="A57" s="10" t="s">
        <v>10</v>
      </c>
      <c r="B57" s="41" t="s">
        <v>6</v>
      </c>
      <c r="C57" s="78" t="s">
        <v>7</v>
      </c>
      <c r="D57" s="7" t="s">
        <v>8</v>
      </c>
      <c r="E57" s="7" t="s">
        <v>9</v>
      </c>
      <c r="F57" s="7" t="s">
        <v>11</v>
      </c>
      <c r="G57" s="7" t="s">
        <v>12</v>
      </c>
      <c r="H57" s="7" t="s">
        <v>5</v>
      </c>
      <c r="I57" s="55" t="s">
        <v>6</v>
      </c>
      <c r="J57" s="28" t="s">
        <v>7</v>
      </c>
      <c r="K57" s="6" t="s">
        <v>8</v>
      </c>
      <c r="L57" s="7" t="s">
        <v>9</v>
      </c>
      <c r="M57" s="7" t="s">
        <v>11</v>
      </c>
      <c r="N57" s="7" t="s">
        <v>12</v>
      </c>
      <c r="O57" s="7" t="s">
        <v>5</v>
      </c>
      <c r="P57" s="55" t="s">
        <v>6</v>
      </c>
      <c r="Q57" s="28" t="s">
        <v>7</v>
      </c>
      <c r="R57" s="6" t="s">
        <v>8</v>
      </c>
      <c r="S57" s="7" t="s">
        <v>9</v>
      </c>
      <c r="T57" s="7" t="s">
        <v>11</v>
      </c>
      <c r="U57" s="7" t="s">
        <v>12</v>
      </c>
      <c r="V57" s="7" t="s">
        <v>5</v>
      </c>
      <c r="W57" s="55" t="s">
        <v>6</v>
      </c>
      <c r="X57" s="14" t="s">
        <v>7</v>
      </c>
      <c r="Y57" s="6" t="s">
        <v>8</v>
      </c>
      <c r="Z57" s="7" t="s">
        <v>9</v>
      </c>
      <c r="AA57" s="7" t="s">
        <v>11</v>
      </c>
      <c r="AB57" s="7" t="s">
        <v>12</v>
      </c>
      <c r="AC57" s="7" t="s">
        <v>5</v>
      </c>
      <c r="AD57" s="55" t="s">
        <v>6</v>
      </c>
      <c r="AE57" s="14" t="s">
        <v>7</v>
      </c>
      <c r="AF57" s="7"/>
    </row>
    <row r="58" spans="1:32" ht="35.25">
      <c r="A58" s="25"/>
      <c r="B58" s="38">
        <v>41791</v>
      </c>
      <c r="C58" s="24">
        <v>41792</v>
      </c>
      <c r="D58" s="12">
        <v>41793</v>
      </c>
      <c r="E58" s="12">
        <v>41794</v>
      </c>
      <c r="F58" s="12">
        <v>41795</v>
      </c>
      <c r="G58" s="12">
        <v>41796</v>
      </c>
      <c r="H58" s="12">
        <v>41797</v>
      </c>
      <c r="I58" s="12">
        <v>41798</v>
      </c>
      <c r="J58" s="16">
        <v>41799</v>
      </c>
      <c r="K58" s="12">
        <v>41800</v>
      </c>
      <c r="L58" s="12">
        <v>41801</v>
      </c>
      <c r="M58" s="12">
        <v>41802</v>
      </c>
      <c r="N58" s="12">
        <v>41803</v>
      </c>
      <c r="O58" s="12">
        <v>41804</v>
      </c>
      <c r="P58" s="12">
        <v>41805</v>
      </c>
      <c r="Q58" s="16">
        <v>41806</v>
      </c>
      <c r="R58" s="12">
        <v>41807</v>
      </c>
      <c r="S58" s="12">
        <v>41808</v>
      </c>
      <c r="T58" s="12">
        <v>41809</v>
      </c>
      <c r="U58" s="12">
        <v>41810</v>
      </c>
      <c r="V58" s="12">
        <v>41811</v>
      </c>
      <c r="W58" s="38">
        <v>41812</v>
      </c>
      <c r="X58" s="16">
        <v>41813</v>
      </c>
      <c r="Y58" s="12">
        <v>41814</v>
      </c>
      <c r="Z58" s="12">
        <v>41815</v>
      </c>
      <c r="AA58" s="12">
        <v>41816</v>
      </c>
      <c r="AB58" s="12">
        <v>41817</v>
      </c>
      <c r="AC58" s="12">
        <v>41818</v>
      </c>
      <c r="AD58" s="12">
        <v>41819</v>
      </c>
      <c r="AE58" s="16">
        <v>41820</v>
      </c>
      <c r="AF58" s="12"/>
    </row>
    <row r="59" spans="1:32" ht="12" customHeight="1">
      <c r="A59" s="81" t="s">
        <v>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83"/>
    </row>
    <row r="60" spans="1:32">
      <c r="A60" s="7" t="s">
        <v>3</v>
      </c>
      <c r="B60" s="18"/>
      <c r="C60" s="55"/>
      <c r="D60" s="55"/>
      <c r="E60" s="7"/>
      <c r="F60" s="55"/>
      <c r="G60" s="7"/>
      <c r="H60" s="7"/>
      <c r="I60" s="18"/>
      <c r="J60" s="55"/>
      <c r="K60" s="7"/>
      <c r="L60" s="7"/>
      <c r="M60" s="55"/>
      <c r="N60" s="7"/>
      <c r="O60" s="7"/>
      <c r="P60" s="18"/>
      <c r="Q60" s="55"/>
      <c r="R60" s="55"/>
      <c r="S60" s="7"/>
      <c r="T60" s="55"/>
      <c r="U60" s="7"/>
      <c r="V60" s="7"/>
      <c r="W60" s="18"/>
      <c r="X60" s="55"/>
      <c r="Y60" s="55"/>
      <c r="Z60" s="7"/>
      <c r="AA60" s="55"/>
      <c r="AB60" s="7"/>
      <c r="AC60" s="7"/>
      <c r="AD60" s="18"/>
      <c r="AE60" s="55"/>
      <c r="AF60" s="7"/>
    </row>
    <row r="61" spans="1:32" ht="15.75" thickBot="1">
      <c r="A61" s="7" t="s">
        <v>2</v>
      </c>
      <c r="B61" s="23"/>
      <c r="C61" s="57"/>
      <c r="D61" s="56"/>
      <c r="E61" s="20"/>
      <c r="F61" s="56"/>
      <c r="G61" s="20"/>
      <c r="H61" s="20"/>
      <c r="I61" s="23"/>
      <c r="J61" s="57"/>
      <c r="K61" s="20"/>
      <c r="L61" s="20"/>
      <c r="M61" s="57"/>
      <c r="N61" s="20"/>
      <c r="O61" s="20"/>
      <c r="P61" s="23"/>
      <c r="Q61" s="57"/>
      <c r="R61" s="57"/>
      <c r="S61" s="20"/>
      <c r="T61" s="57"/>
      <c r="U61" s="20"/>
      <c r="V61" s="20"/>
      <c r="W61" s="23"/>
      <c r="X61" s="57"/>
      <c r="Y61" s="57"/>
      <c r="Z61" s="20"/>
      <c r="AA61" s="57"/>
      <c r="AB61" s="20"/>
      <c r="AC61" s="20"/>
      <c r="AD61" s="23"/>
      <c r="AE61" s="57"/>
      <c r="AF61" s="20"/>
    </row>
    <row r="62" spans="1:32" ht="12" customHeight="1">
      <c r="A62" s="81" t="s">
        <v>15</v>
      </c>
      <c r="B62" s="58"/>
      <c r="C62" s="58"/>
      <c r="D62" s="59"/>
      <c r="E62" s="3"/>
      <c r="F62" s="3"/>
      <c r="G62" s="3"/>
      <c r="H62" s="3"/>
      <c r="I62" s="58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59"/>
      <c r="Z62" s="3"/>
      <c r="AA62" s="3"/>
      <c r="AB62" s="3"/>
      <c r="AC62" s="3"/>
      <c r="AD62" s="3"/>
      <c r="AE62" s="3"/>
      <c r="AF62" s="77"/>
    </row>
    <row r="63" spans="1:32">
      <c r="A63" s="7" t="s">
        <v>3</v>
      </c>
      <c r="B63" s="18"/>
      <c r="C63" s="55"/>
      <c r="D63" s="55"/>
      <c r="E63" s="7"/>
      <c r="F63" s="55"/>
      <c r="G63" s="7"/>
      <c r="H63" s="7"/>
      <c r="I63" s="18"/>
      <c r="J63" s="55"/>
      <c r="K63" s="7"/>
      <c r="L63" s="7"/>
      <c r="M63" s="55"/>
      <c r="N63" s="7"/>
      <c r="O63" s="7"/>
      <c r="P63" s="18"/>
      <c r="Q63" s="55"/>
      <c r="R63" s="55"/>
      <c r="S63" s="7"/>
      <c r="T63" s="55"/>
      <c r="U63" s="7"/>
      <c r="V63" s="7"/>
      <c r="W63" s="18"/>
      <c r="X63" s="55"/>
      <c r="Y63" s="55"/>
      <c r="Z63" s="7"/>
      <c r="AA63" s="55"/>
      <c r="AB63" s="7"/>
      <c r="AC63" s="7"/>
      <c r="AD63" s="18"/>
      <c r="AE63" s="55"/>
      <c r="AF63" s="84"/>
    </row>
    <row r="64" spans="1:32" ht="15.75" thickBot="1">
      <c r="A64" s="7" t="s">
        <v>2</v>
      </c>
      <c r="B64" s="23"/>
      <c r="C64" s="57"/>
      <c r="D64" s="56"/>
      <c r="E64" s="20"/>
      <c r="F64" s="56"/>
      <c r="G64" s="20"/>
      <c r="H64" s="20"/>
      <c r="I64" s="23"/>
      <c r="J64" s="57"/>
      <c r="K64" s="20"/>
      <c r="L64" s="20"/>
      <c r="M64" s="57"/>
      <c r="N64" s="20"/>
      <c r="O64" s="20"/>
      <c r="P64" s="23"/>
      <c r="Q64" s="57"/>
      <c r="R64" s="57"/>
      <c r="S64" s="20"/>
      <c r="T64" s="57"/>
      <c r="U64" s="20"/>
      <c r="V64" s="20"/>
      <c r="W64" s="23"/>
      <c r="X64" s="57"/>
      <c r="Y64" s="57"/>
      <c r="Z64" s="20"/>
      <c r="AA64" s="57"/>
      <c r="AB64" s="20"/>
      <c r="AC64" s="20"/>
      <c r="AD64" s="23"/>
      <c r="AE64" s="57"/>
      <c r="AF64" s="20"/>
    </row>
    <row r="65" spans="1:32" ht="15.75" thickBot="1"/>
    <row r="66" spans="1:32">
      <c r="A66" s="11" t="s">
        <v>14</v>
      </c>
      <c r="B66" s="151" t="s">
        <v>4</v>
      </c>
      <c r="C66" s="151"/>
      <c r="D66" s="151"/>
      <c r="E66" s="151"/>
      <c r="F66" s="66">
        <f>WEEKNUM(D68,1)</f>
        <v>27</v>
      </c>
      <c r="G66" s="46"/>
      <c r="H66" s="150" t="s">
        <v>4</v>
      </c>
      <c r="I66" s="151"/>
      <c r="J66" s="151"/>
      <c r="K66" s="151"/>
      <c r="L66" s="152">
        <f>WEEKNUM(K68,1)</f>
        <v>28</v>
      </c>
      <c r="M66" s="152"/>
      <c r="N66" s="98"/>
      <c r="O66" s="150" t="s">
        <v>4</v>
      </c>
      <c r="P66" s="151"/>
      <c r="Q66" s="151"/>
      <c r="R66" s="151"/>
      <c r="S66" s="152">
        <f>WEEKNUM(R68,1)</f>
        <v>29</v>
      </c>
      <c r="T66" s="152"/>
      <c r="U66" s="98"/>
      <c r="V66" s="150" t="s">
        <v>4</v>
      </c>
      <c r="W66" s="151"/>
      <c r="X66" s="151"/>
      <c r="Y66" s="151"/>
      <c r="Z66" s="152">
        <f>WEEKNUM(V68,1)</f>
        <v>30</v>
      </c>
      <c r="AA66" s="152"/>
      <c r="AB66" s="98"/>
      <c r="AC66" s="39" t="s">
        <v>4</v>
      </c>
      <c r="AD66" s="40"/>
      <c r="AE66" s="152">
        <f>WEEKNUM(AC68,1)</f>
        <v>31</v>
      </c>
      <c r="AF66" s="155"/>
    </row>
    <row r="67" spans="1:32">
      <c r="A67" s="10" t="s">
        <v>10</v>
      </c>
      <c r="B67" s="5" t="s">
        <v>8</v>
      </c>
      <c r="C67" s="79" t="s">
        <v>9</v>
      </c>
      <c r="D67" s="7" t="s">
        <v>11</v>
      </c>
      <c r="E67" s="7" t="s">
        <v>12</v>
      </c>
      <c r="F67" s="7" t="s">
        <v>5</v>
      </c>
      <c r="G67" s="55" t="s">
        <v>6</v>
      </c>
      <c r="H67" s="22" t="s">
        <v>7</v>
      </c>
      <c r="I67" s="6" t="s">
        <v>8</v>
      </c>
      <c r="J67" s="7" t="s">
        <v>9</v>
      </c>
      <c r="K67" s="7" t="s">
        <v>11</v>
      </c>
      <c r="L67" s="7" t="s">
        <v>12</v>
      </c>
      <c r="M67" s="7" t="s">
        <v>5</v>
      </c>
      <c r="N67" s="18" t="s">
        <v>6</v>
      </c>
      <c r="O67" s="22" t="s">
        <v>7</v>
      </c>
      <c r="P67" s="6" t="s">
        <v>8</v>
      </c>
      <c r="Q67" s="7" t="s">
        <v>9</v>
      </c>
      <c r="R67" s="7" t="s">
        <v>11</v>
      </c>
      <c r="S67" s="7" t="s">
        <v>12</v>
      </c>
      <c r="T67" s="7" t="s">
        <v>5</v>
      </c>
      <c r="U67" s="18" t="s">
        <v>6</v>
      </c>
      <c r="V67" s="22" t="s">
        <v>7</v>
      </c>
      <c r="W67" s="6" t="s">
        <v>8</v>
      </c>
      <c r="X67" s="7" t="s">
        <v>9</v>
      </c>
      <c r="Y67" s="7" t="s">
        <v>11</v>
      </c>
      <c r="Z67" s="7" t="s">
        <v>12</v>
      </c>
      <c r="AA67" s="7" t="s">
        <v>5</v>
      </c>
      <c r="AB67" s="18" t="s">
        <v>6</v>
      </c>
      <c r="AC67" s="97" t="s">
        <v>7</v>
      </c>
      <c r="AD67" s="95" t="s">
        <v>8</v>
      </c>
      <c r="AE67" s="85" t="s">
        <v>9</v>
      </c>
      <c r="AF67" s="96" t="s">
        <v>11</v>
      </c>
    </row>
    <row r="68" spans="1:32" ht="35.25">
      <c r="A68" s="25"/>
      <c r="B68" s="12">
        <v>41821</v>
      </c>
      <c r="C68" s="12">
        <v>41822</v>
      </c>
      <c r="D68" s="12">
        <v>41823</v>
      </c>
      <c r="E68" s="12">
        <v>41824</v>
      </c>
      <c r="F68" s="12">
        <v>41825</v>
      </c>
      <c r="G68" s="38">
        <v>41826</v>
      </c>
      <c r="H68" s="16">
        <v>41827</v>
      </c>
      <c r="I68" s="12">
        <v>41828</v>
      </c>
      <c r="J68" s="12">
        <v>41829</v>
      </c>
      <c r="K68" s="12">
        <v>41830</v>
      </c>
      <c r="L68" s="12">
        <v>41831</v>
      </c>
      <c r="M68" s="12">
        <v>41832</v>
      </c>
      <c r="N68" s="17">
        <v>41833</v>
      </c>
      <c r="O68" s="16">
        <v>41834</v>
      </c>
      <c r="P68" s="12">
        <v>41835</v>
      </c>
      <c r="Q68" s="12">
        <v>41836</v>
      </c>
      <c r="R68" s="12">
        <v>41837</v>
      </c>
      <c r="S68" s="12">
        <v>41838</v>
      </c>
      <c r="T68" s="12">
        <v>41839</v>
      </c>
      <c r="U68" s="17">
        <v>41840</v>
      </c>
      <c r="V68" s="16">
        <v>41841</v>
      </c>
      <c r="W68" s="12">
        <v>41842</v>
      </c>
      <c r="X68" s="12">
        <v>41843</v>
      </c>
      <c r="Y68" s="12">
        <v>41844</v>
      </c>
      <c r="Z68" s="12">
        <v>41845</v>
      </c>
      <c r="AA68" s="12">
        <v>41846</v>
      </c>
      <c r="AB68" s="17">
        <v>41847</v>
      </c>
      <c r="AC68" s="12">
        <v>41848</v>
      </c>
      <c r="AD68" s="12">
        <v>41849</v>
      </c>
      <c r="AE68" s="12">
        <v>41850</v>
      </c>
      <c r="AF68" s="12">
        <v>41851</v>
      </c>
    </row>
    <row r="69" spans="1:32" ht="12" customHeight="1">
      <c r="A69" s="81" t="s">
        <v>1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7"/>
    </row>
    <row r="70" spans="1:32">
      <c r="A70" s="7" t="s">
        <v>3</v>
      </c>
      <c r="B70" s="4"/>
      <c r="C70" s="7"/>
      <c r="D70" s="7"/>
      <c r="E70" s="7"/>
      <c r="F70" s="55"/>
      <c r="G70" s="55"/>
      <c r="H70" s="14"/>
      <c r="I70" s="7"/>
      <c r="J70" s="55"/>
      <c r="K70" s="7"/>
      <c r="L70" s="7"/>
      <c r="M70" s="55"/>
      <c r="N70" s="7"/>
      <c r="O70" s="28"/>
      <c r="P70" s="7"/>
      <c r="Q70" s="55"/>
      <c r="R70" s="7"/>
      <c r="S70" s="7"/>
      <c r="T70" s="55"/>
      <c r="U70" s="7"/>
      <c r="V70" s="28"/>
      <c r="W70" s="7"/>
      <c r="X70" s="7"/>
      <c r="Y70" s="53"/>
      <c r="Z70" s="7"/>
      <c r="AA70" s="55"/>
      <c r="AB70" s="7"/>
      <c r="AC70" s="28"/>
      <c r="AD70" s="7"/>
      <c r="AE70" s="55"/>
      <c r="AF70" s="7"/>
    </row>
    <row r="71" spans="1:32" ht="15.75" thickBot="1">
      <c r="A71" s="7" t="s">
        <v>2</v>
      </c>
      <c r="B71" s="20"/>
      <c r="C71" s="20"/>
      <c r="D71" s="20"/>
      <c r="E71" s="20"/>
      <c r="F71" s="56"/>
      <c r="G71" s="57"/>
      <c r="H71" s="19"/>
      <c r="I71" s="20"/>
      <c r="J71" s="57"/>
      <c r="K71" s="20"/>
      <c r="L71" s="20"/>
      <c r="M71" s="57"/>
      <c r="N71" s="20"/>
      <c r="O71" s="31"/>
      <c r="P71" s="20"/>
      <c r="Q71" s="57"/>
      <c r="R71" s="20"/>
      <c r="S71" s="20"/>
      <c r="T71" s="57"/>
      <c r="U71" s="20"/>
      <c r="V71" s="31"/>
      <c r="W71" s="20"/>
      <c r="X71" s="20"/>
      <c r="Y71" s="54"/>
      <c r="Z71" s="20"/>
      <c r="AA71" s="57"/>
      <c r="AB71" s="20"/>
      <c r="AC71" s="31"/>
      <c r="AD71" s="20"/>
      <c r="AE71" s="57"/>
      <c r="AF71" s="20"/>
    </row>
    <row r="72" spans="1:32" ht="12" customHeight="1">
      <c r="A72" s="81" t="s">
        <v>15</v>
      </c>
      <c r="B72" s="59"/>
      <c r="C72" s="3"/>
      <c r="D72" s="3"/>
      <c r="E72" s="3"/>
      <c r="F72" s="3"/>
      <c r="G72" s="3"/>
      <c r="H72" s="99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>
      <c r="A73" s="7" t="s">
        <v>3</v>
      </c>
      <c r="B73" s="4"/>
      <c r="C73" s="7"/>
      <c r="D73" s="7"/>
      <c r="E73" s="7"/>
      <c r="F73" s="55"/>
      <c r="G73" s="55"/>
      <c r="H73" s="14"/>
      <c r="I73" s="7"/>
      <c r="J73" s="55"/>
      <c r="K73" s="7"/>
      <c r="L73" s="7"/>
      <c r="M73" s="55"/>
      <c r="N73" s="7"/>
      <c r="O73" s="28"/>
      <c r="P73" s="7"/>
      <c r="Q73" s="55"/>
      <c r="R73" s="7"/>
      <c r="S73" s="7"/>
      <c r="T73" s="55"/>
      <c r="U73" s="7"/>
      <c r="V73" s="28"/>
      <c r="W73" s="7"/>
      <c r="X73" s="7"/>
      <c r="Y73" s="53"/>
      <c r="Z73" s="7"/>
      <c r="AA73" s="55"/>
      <c r="AB73" s="7"/>
      <c r="AC73" s="28"/>
      <c r="AD73" s="29"/>
      <c r="AE73" s="34"/>
      <c r="AF73" s="29"/>
    </row>
    <row r="74" spans="1:32" ht="15.75" thickBot="1">
      <c r="A74" s="7" t="s">
        <v>2</v>
      </c>
      <c r="B74" s="20"/>
      <c r="C74" s="20"/>
      <c r="D74" s="20"/>
      <c r="E74" s="20"/>
      <c r="F74" s="56"/>
      <c r="G74" s="57"/>
      <c r="H74" s="19"/>
      <c r="I74" s="20"/>
      <c r="J74" s="57"/>
      <c r="K74" s="20"/>
      <c r="L74" s="20"/>
      <c r="M74" s="57"/>
      <c r="N74" s="20"/>
      <c r="O74" s="31"/>
      <c r="P74" s="20"/>
      <c r="Q74" s="57"/>
      <c r="R74" s="20"/>
      <c r="S74" s="20"/>
      <c r="T74" s="57"/>
      <c r="U74" s="20"/>
      <c r="V74" s="31"/>
      <c r="W74" s="20"/>
      <c r="X74" s="20"/>
      <c r="Y74" s="54"/>
      <c r="Z74" s="20"/>
      <c r="AA74" s="57"/>
      <c r="AB74" s="20"/>
      <c r="AC74" s="31"/>
      <c r="AD74" s="32"/>
      <c r="AE74" s="35"/>
      <c r="AF74" s="32"/>
    </row>
    <row r="75" spans="1:32" ht="15.75" thickBot="1"/>
    <row r="76" spans="1:32">
      <c r="A76" s="11" t="s">
        <v>14</v>
      </c>
      <c r="B76" s="74"/>
      <c r="C76" s="43"/>
      <c r="D76" s="43"/>
      <c r="E76" s="176" t="s">
        <v>4</v>
      </c>
      <c r="F76" s="177"/>
      <c r="G76" s="177"/>
      <c r="H76" s="177"/>
      <c r="I76" s="66">
        <f>WEEKNUM(E78,1)</f>
        <v>32</v>
      </c>
      <c r="J76" s="93"/>
      <c r="K76" s="100"/>
      <c r="L76" s="161" t="s">
        <v>4</v>
      </c>
      <c r="M76" s="162"/>
      <c r="N76" s="162"/>
      <c r="O76" s="162"/>
      <c r="P76" s="61">
        <f>WEEKNUM(L78,1)</f>
        <v>33</v>
      </c>
      <c r="Q76" s="40"/>
      <c r="R76" s="40"/>
      <c r="S76" s="150" t="s">
        <v>4</v>
      </c>
      <c r="T76" s="151"/>
      <c r="U76" s="151"/>
      <c r="V76" s="151"/>
      <c r="W76" s="61">
        <f>WEEKNUM(U78,1)</f>
        <v>34</v>
      </c>
      <c r="X76" s="40"/>
      <c r="Y76" s="42"/>
      <c r="Z76" s="150" t="s">
        <v>4</v>
      </c>
      <c r="AA76" s="151"/>
      <c r="AB76" s="151"/>
      <c r="AC76" s="151"/>
      <c r="AD76" s="61">
        <f>WEEKNUM(AB78,1)</f>
        <v>35</v>
      </c>
      <c r="AE76" s="40"/>
      <c r="AF76" s="64"/>
    </row>
    <row r="77" spans="1:32">
      <c r="A77" s="10" t="s">
        <v>10</v>
      </c>
      <c r="B77" s="7" t="s">
        <v>12</v>
      </c>
      <c r="C77" s="7" t="s">
        <v>5</v>
      </c>
      <c r="D77" s="55" t="s">
        <v>6</v>
      </c>
      <c r="E77" s="22" t="s">
        <v>7</v>
      </c>
      <c r="F77" s="6" t="s">
        <v>8</v>
      </c>
      <c r="G77" s="7" t="s">
        <v>9</v>
      </c>
      <c r="H77" s="7" t="s">
        <v>11</v>
      </c>
      <c r="I77" s="7" t="s">
        <v>12</v>
      </c>
      <c r="J77" s="7" t="s">
        <v>5</v>
      </c>
      <c r="K77" s="18" t="s">
        <v>6</v>
      </c>
      <c r="L77" s="22" t="s">
        <v>7</v>
      </c>
      <c r="M77" s="6" t="s">
        <v>8</v>
      </c>
      <c r="N77" s="7" t="s">
        <v>9</v>
      </c>
      <c r="O77" s="7" t="s">
        <v>11</v>
      </c>
      <c r="P77" s="7" t="s">
        <v>12</v>
      </c>
      <c r="Q77" s="7" t="s">
        <v>5</v>
      </c>
      <c r="R77" s="55" t="s">
        <v>6</v>
      </c>
      <c r="S77" s="22" t="s">
        <v>7</v>
      </c>
      <c r="T77" s="6" t="s">
        <v>8</v>
      </c>
      <c r="U77" s="7" t="s">
        <v>9</v>
      </c>
      <c r="V77" s="7" t="s">
        <v>11</v>
      </c>
      <c r="W77" s="7" t="s">
        <v>12</v>
      </c>
      <c r="X77" s="7" t="s">
        <v>5</v>
      </c>
      <c r="Y77" s="18" t="s">
        <v>6</v>
      </c>
      <c r="Z77" s="78" t="s">
        <v>7</v>
      </c>
      <c r="AA77" s="6" t="s">
        <v>8</v>
      </c>
      <c r="AB77" s="53" t="s">
        <v>9</v>
      </c>
      <c r="AC77" s="7" t="s">
        <v>11</v>
      </c>
      <c r="AD77" s="7" t="s">
        <v>12</v>
      </c>
      <c r="AE77" s="7" t="s">
        <v>5</v>
      </c>
      <c r="AF77" s="18" t="s">
        <v>6</v>
      </c>
    </row>
    <row r="78" spans="1:32" ht="37.5">
      <c r="A78" s="25"/>
      <c r="B78" s="12">
        <v>41852</v>
      </c>
      <c r="C78" s="12">
        <v>41853</v>
      </c>
      <c r="D78" s="38">
        <v>41854</v>
      </c>
      <c r="E78" s="16">
        <v>41855</v>
      </c>
      <c r="F78" s="12">
        <v>41856</v>
      </c>
      <c r="G78" s="12">
        <v>41857</v>
      </c>
      <c r="H78" s="12">
        <v>41858</v>
      </c>
      <c r="I78" s="12">
        <v>41859</v>
      </c>
      <c r="J78" s="12">
        <v>41860</v>
      </c>
      <c r="K78" s="17">
        <v>41861</v>
      </c>
      <c r="L78" s="51">
        <v>41862</v>
      </c>
      <c r="M78" s="12">
        <v>41863</v>
      </c>
      <c r="N78" s="12">
        <v>41864</v>
      </c>
      <c r="O78" s="12">
        <v>41865</v>
      </c>
      <c r="P78" s="12">
        <v>41866</v>
      </c>
      <c r="Q78" s="12">
        <v>41867</v>
      </c>
      <c r="R78" s="38">
        <v>41868</v>
      </c>
      <c r="S78" s="16">
        <v>41869</v>
      </c>
      <c r="T78" s="12">
        <v>41870</v>
      </c>
      <c r="U78" s="12">
        <v>41871</v>
      </c>
      <c r="V78" s="12">
        <v>41872</v>
      </c>
      <c r="W78" s="12">
        <v>41873</v>
      </c>
      <c r="X78" s="12">
        <v>41874</v>
      </c>
      <c r="Y78" s="17">
        <v>41875</v>
      </c>
      <c r="Z78" s="51">
        <v>41876</v>
      </c>
      <c r="AA78" s="12">
        <v>41877</v>
      </c>
      <c r="AB78" s="12">
        <v>41878</v>
      </c>
      <c r="AC78" s="12">
        <v>41879</v>
      </c>
      <c r="AD78" s="12">
        <v>41880</v>
      </c>
      <c r="AE78" s="12">
        <v>41881</v>
      </c>
      <c r="AF78" s="17">
        <v>41882</v>
      </c>
    </row>
    <row r="79" spans="1:32" ht="12" customHeight="1">
      <c r="A79" s="81" t="s">
        <v>1</v>
      </c>
      <c r="B79" s="26"/>
      <c r="C79" s="26"/>
      <c r="D79" s="26"/>
      <c r="E79" s="53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7"/>
    </row>
    <row r="80" spans="1:32">
      <c r="A80" s="7" t="s">
        <v>3</v>
      </c>
      <c r="B80" s="7"/>
      <c r="C80" s="7"/>
      <c r="D80" s="7"/>
      <c r="E80" s="14"/>
      <c r="F80" s="7"/>
      <c r="G80" s="7"/>
      <c r="H80" s="7"/>
      <c r="I80" s="7"/>
      <c r="J80" s="7"/>
      <c r="K80" s="7"/>
      <c r="L80" s="14"/>
      <c r="M80" s="7"/>
      <c r="N80" s="7"/>
      <c r="O80" s="7"/>
      <c r="P80" s="7"/>
      <c r="Q80" s="7"/>
      <c r="R80" s="7"/>
      <c r="S80" s="14"/>
      <c r="T80" s="7"/>
      <c r="U80" s="7"/>
      <c r="V80" s="7"/>
      <c r="W80" s="7"/>
      <c r="X80" s="7"/>
      <c r="Y80" s="7"/>
      <c r="Z80" s="14"/>
      <c r="AA80" s="7"/>
      <c r="AB80" s="7"/>
      <c r="AC80" s="7"/>
      <c r="AD80" s="7"/>
      <c r="AE80" s="7"/>
      <c r="AF80" s="7"/>
    </row>
    <row r="81" spans="1:33">
      <c r="A81" s="7" t="s">
        <v>2</v>
      </c>
      <c r="B81" s="7"/>
      <c r="C81" s="7"/>
      <c r="D81" s="7"/>
      <c r="E81" s="14"/>
      <c r="F81" s="69"/>
      <c r="G81" s="7"/>
      <c r="H81" s="7"/>
      <c r="I81" s="7"/>
      <c r="J81" s="7"/>
      <c r="K81" s="7"/>
      <c r="L81" s="14"/>
      <c r="M81" s="7"/>
      <c r="N81" s="7"/>
      <c r="O81" s="7"/>
      <c r="P81" s="7"/>
      <c r="Q81" s="7"/>
      <c r="R81" s="7"/>
      <c r="S81" s="14"/>
      <c r="T81" s="7"/>
      <c r="U81" s="7"/>
      <c r="V81" s="7"/>
      <c r="W81" s="7"/>
      <c r="X81" s="7"/>
      <c r="Y81" s="7"/>
      <c r="Z81" s="14"/>
      <c r="AA81" s="7"/>
      <c r="AB81" s="7"/>
      <c r="AC81" s="7"/>
      <c r="AD81" s="7"/>
      <c r="AE81" s="7"/>
      <c r="AF81" s="7"/>
    </row>
    <row r="82" spans="1:33" ht="12" customHeight="1">
      <c r="A82" s="81" t="s">
        <v>15</v>
      </c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85"/>
    </row>
    <row r="83" spans="1:33">
      <c r="A83" s="7" t="s">
        <v>3</v>
      </c>
      <c r="B83" s="29"/>
      <c r="C83" s="29"/>
      <c r="D83" s="29"/>
      <c r="E83" s="28"/>
      <c r="F83" s="29"/>
      <c r="G83" s="29"/>
      <c r="H83" s="29"/>
      <c r="I83" s="29"/>
      <c r="J83" s="29"/>
      <c r="K83" s="29"/>
      <c r="L83" s="28"/>
      <c r="M83" s="29"/>
      <c r="N83" s="29"/>
      <c r="O83" s="29"/>
      <c r="P83" s="29"/>
      <c r="Q83" s="29"/>
      <c r="R83" s="29"/>
      <c r="S83" s="28"/>
      <c r="T83" s="29"/>
      <c r="U83" s="29"/>
      <c r="V83" s="29"/>
      <c r="W83" s="29"/>
      <c r="X83" s="29"/>
      <c r="Y83" s="29"/>
      <c r="Z83" s="28"/>
      <c r="AA83" s="29"/>
      <c r="AB83" s="29"/>
      <c r="AC83" s="29"/>
      <c r="AD83" s="29"/>
      <c r="AE83" s="29"/>
      <c r="AF83" s="29"/>
    </row>
    <row r="84" spans="1:33" ht="15.75" thickBot="1">
      <c r="A84" s="7" t="s">
        <v>2</v>
      </c>
      <c r="B84" s="32"/>
      <c r="C84" s="32"/>
      <c r="D84" s="32"/>
      <c r="E84" s="31"/>
      <c r="F84" s="32"/>
      <c r="G84" s="32"/>
      <c r="H84" s="32"/>
      <c r="I84" s="32"/>
      <c r="J84" s="32"/>
      <c r="K84" s="32"/>
      <c r="L84" s="31"/>
      <c r="M84" s="32"/>
      <c r="N84" s="32"/>
      <c r="O84" s="32"/>
      <c r="P84" s="32"/>
      <c r="Q84" s="32"/>
      <c r="R84" s="32"/>
      <c r="S84" s="31"/>
      <c r="T84" s="32"/>
      <c r="U84" s="32"/>
      <c r="V84" s="32"/>
      <c r="W84" s="32"/>
      <c r="X84" s="32"/>
      <c r="Y84" s="32"/>
      <c r="Z84" s="31"/>
      <c r="AA84" s="32"/>
      <c r="AB84" s="32"/>
      <c r="AC84" s="32"/>
      <c r="AD84" s="32"/>
      <c r="AE84" s="32"/>
      <c r="AF84" s="32"/>
    </row>
    <row r="86" spans="1:33" ht="15.75" thickBot="1"/>
    <row r="87" spans="1:33">
      <c r="A87" s="11" t="s">
        <v>14</v>
      </c>
      <c r="B87" s="150" t="s">
        <v>4</v>
      </c>
      <c r="C87" s="151"/>
      <c r="D87" s="151"/>
      <c r="E87" s="151"/>
      <c r="F87" s="61">
        <f>WEEKNUM(B89,1)</f>
        <v>36</v>
      </c>
      <c r="G87" s="40"/>
      <c r="H87" s="42"/>
      <c r="I87" s="150" t="s">
        <v>4</v>
      </c>
      <c r="J87" s="151"/>
      <c r="K87" s="151"/>
      <c r="L87" s="151"/>
      <c r="M87" s="61">
        <f>WEEKNUM(I89,1)</f>
        <v>37</v>
      </c>
      <c r="N87" s="40"/>
      <c r="O87" s="42"/>
      <c r="P87" s="150" t="s">
        <v>4</v>
      </c>
      <c r="Q87" s="151"/>
      <c r="R87" s="151"/>
      <c r="S87" s="151"/>
      <c r="T87" s="61">
        <f>WEEKNUM(P89,1)</f>
        <v>38</v>
      </c>
      <c r="U87" s="40"/>
      <c r="V87" s="42"/>
      <c r="W87" s="150" t="s">
        <v>4</v>
      </c>
      <c r="X87" s="151"/>
      <c r="Y87" s="151"/>
      <c r="Z87" s="151"/>
      <c r="AA87" s="61">
        <f>WEEKNUM(W89,1)</f>
        <v>39</v>
      </c>
      <c r="AB87" s="40"/>
      <c r="AC87" s="42"/>
      <c r="AD87" s="39" t="s">
        <v>4</v>
      </c>
      <c r="AE87" s="40"/>
      <c r="AF87" s="109"/>
      <c r="AG87" s="70"/>
    </row>
    <row r="88" spans="1:33">
      <c r="A88" s="10" t="s">
        <v>10</v>
      </c>
      <c r="B88" s="22" t="s">
        <v>7</v>
      </c>
      <c r="C88" s="6" t="s">
        <v>8</v>
      </c>
      <c r="D88" s="7" t="s">
        <v>9</v>
      </c>
      <c r="E88" s="7" t="s">
        <v>11</v>
      </c>
      <c r="F88" s="7" t="s">
        <v>12</v>
      </c>
      <c r="G88" s="7" t="s">
        <v>5</v>
      </c>
      <c r="H88" s="18" t="s">
        <v>6</v>
      </c>
      <c r="I88" s="86" t="s">
        <v>7</v>
      </c>
      <c r="J88" s="6" t="s">
        <v>8</v>
      </c>
      <c r="K88" s="7" t="s">
        <v>9</v>
      </c>
      <c r="L88" s="7" t="s">
        <v>11</v>
      </c>
      <c r="M88" s="7" t="s">
        <v>12</v>
      </c>
      <c r="N88" s="7" t="s">
        <v>5</v>
      </c>
      <c r="O88" s="18" t="s">
        <v>6</v>
      </c>
      <c r="P88" s="22" t="s">
        <v>7</v>
      </c>
      <c r="Q88" s="6" t="s">
        <v>8</v>
      </c>
      <c r="R88" s="7" t="s">
        <v>9</v>
      </c>
      <c r="S88" s="7" t="s">
        <v>11</v>
      </c>
      <c r="T88" s="7" t="s">
        <v>12</v>
      </c>
      <c r="U88" s="7" t="s">
        <v>5</v>
      </c>
      <c r="V88" s="18" t="s">
        <v>6</v>
      </c>
      <c r="W88" s="22" t="s">
        <v>7</v>
      </c>
      <c r="X88" s="6" t="s">
        <v>8</v>
      </c>
      <c r="Y88" s="7" t="s">
        <v>9</v>
      </c>
      <c r="Z88" s="7" t="s">
        <v>11</v>
      </c>
      <c r="AA88" s="7" t="s">
        <v>12</v>
      </c>
      <c r="AB88" s="7" t="s">
        <v>5</v>
      </c>
      <c r="AC88" s="18" t="s">
        <v>6</v>
      </c>
      <c r="AD88" s="22" t="s">
        <v>7</v>
      </c>
      <c r="AE88" s="79" t="s">
        <v>8</v>
      </c>
      <c r="AF88" s="108"/>
    </row>
    <row r="89" spans="1:33" ht="38.25">
      <c r="A89" s="25"/>
      <c r="B89" s="16">
        <v>41883</v>
      </c>
      <c r="C89" s="12">
        <v>41884</v>
      </c>
      <c r="D89" s="12">
        <v>41885</v>
      </c>
      <c r="E89" s="12">
        <v>41886</v>
      </c>
      <c r="F89" s="12">
        <v>41887</v>
      </c>
      <c r="G89" s="12">
        <v>41888</v>
      </c>
      <c r="H89" s="17">
        <v>41889</v>
      </c>
      <c r="I89" s="51">
        <v>41890</v>
      </c>
      <c r="J89" s="12">
        <v>41891</v>
      </c>
      <c r="K89" s="12">
        <v>41892</v>
      </c>
      <c r="L89" s="12">
        <v>41893</v>
      </c>
      <c r="M89" s="12">
        <v>41894</v>
      </c>
      <c r="N89" s="12">
        <v>41895</v>
      </c>
      <c r="O89" s="17">
        <v>41896</v>
      </c>
      <c r="P89" s="16">
        <v>41897</v>
      </c>
      <c r="Q89" s="12">
        <v>41898</v>
      </c>
      <c r="R89" s="12">
        <v>41899</v>
      </c>
      <c r="S89" s="12">
        <v>41900</v>
      </c>
      <c r="T89" s="12">
        <v>41901</v>
      </c>
      <c r="U89" s="12">
        <v>41902</v>
      </c>
      <c r="V89" s="17">
        <v>41903</v>
      </c>
      <c r="W89" s="16">
        <v>41904</v>
      </c>
      <c r="X89" s="12">
        <v>41905</v>
      </c>
      <c r="Y89" s="12">
        <v>41906</v>
      </c>
      <c r="Z89" s="12">
        <v>41907</v>
      </c>
      <c r="AA89" s="12">
        <v>41908</v>
      </c>
      <c r="AB89" s="12">
        <v>41909</v>
      </c>
      <c r="AC89" s="17">
        <v>41910</v>
      </c>
      <c r="AD89" s="51">
        <v>41911</v>
      </c>
      <c r="AE89" s="12">
        <v>41912</v>
      </c>
      <c r="AF89" s="12"/>
    </row>
    <row r="90" spans="1:33" ht="12" customHeight="1">
      <c r="A90" s="81" t="s">
        <v>1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7"/>
    </row>
    <row r="91" spans="1:33">
      <c r="A91" s="7" t="s">
        <v>3</v>
      </c>
      <c r="B91" s="14"/>
      <c r="C91" s="7"/>
      <c r="D91" s="7"/>
      <c r="E91" s="55"/>
      <c r="F91" s="55"/>
      <c r="G91" s="7"/>
      <c r="H91" s="7"/>
      <c r="I91" s="14"/>
      <c r="J91" s="7"/>
      <c r="K91" s="7"/>
      <c r="L91" s="7"/>
      <c r="M91" s="7"/>
      <c r="N91" s="7"/>
      <c r="O91" s="7"/>
      <c r="P91" s="14"/>
      <c r="Q91" s="7"/>
      <c r="R91" s="7"/>
      <c r="S91" s="7"/>
      <c r="T91" s="7"/>
      <c r="U91" s="7"/>
      <c r="V91" s="7"/>
      <c r="W91" s="14"/>
      <c r="X91" s="7"/>
      <c r="Y91" s="7"/>
      <c r="Z91" s="7"/>
      <c r="AA91" s="7"/>
      <c r="AB91" s="7"/>
      <c r="AC91" s="7"/>
      <c r="AD91" s="91"/>
      <c r="AE91" s="7"/>
      <c r="AF91" s="7"/>
    </row>
    <row r="92" spans="1:33" ht="15.75" thickBot="1">
      <c r="A92" s="7" t="s">
        <v>2</v>
      </c>
      <c r="B92" s="19"/>
      <c r="C92" s="20"/>
      <c r="D92" s="20"/>
      <c r="E92" s="57"/>
      <c r="F92" s="56"/>
      <c r="G92" s="20"/>
      <c r="H92" s="20"/>
      <c r="I92" s="19"/>
      <c r="J92" s="20"/>
      <c r="K92" s="20"/>
      <c r="L92" s="20"/>
      <c r="M92" s="20"/>
      <c r="N92" s="20"/>
      <c r="O92" s="20"/>
      <c r="P92" s="19"/>
      <c r="Q92" s="20"/>
      <c r="R92" s="20"/>
      <c r="S92" s="20"/>
      <c r="T92" s="20"/>
      <c r="U92" s="20"/>
      <c r="V92" s="20"/>
      <c r="W92" s="19"/>
      <c r="X92" s="20"/>
      <c r="Y92" s="20"/>
      <c r="Z92" s="20"/>
      <c r="AA92" s="20"/>
      <c r="AB92" s="20"/>
      <c r="AC92" s="20"/>
      <c r="AD92" s="92"/>
      <c r="AE92" s="20"/>
      <c r="AF92" s="20"/>
    </row>
    <row r="93" spans="1:33" ht="12" customHeight="1">
      <c r="A93" s="81" t="s">
        <v>15</v>
      </c>
      <c r="B93" s="59"/>
      <c r="C93" s="58"/>
      <c r="D93" s="58"/>
      <c r="E93" s="58"/>
      <c r="F93" s="59"/>
      <c r="G93" s="3"/>
      <c r="H93" s="3"/>
      <c r="I93" s="3"/>
      <c r="J93" s="3"/>
      <c r="K93" s="3"/>
      <c r="L93" s="58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58"/>
      <c r="AF93" s="82"/>
    </row>
    <row r="94" spans="1:33">
      <c r="A94" s="7" t="s">
        <v>3</v>
      </c>
      <c r="B94" s="28"/>
      <c r="C94" s="29"/>
      <c r="D94" s="29"/>
      <c r="E94" s="34"/>
      <c r="F94" s="34"/>
      <c r="G94" s="29"/>
      <c r="H94" s="29"/>
      <c r="I94" s="28"/>
      <c r="J94" s="29"/>
      <c r="K94" s="29"/>
      <c r="L94" s="34"/>
      <c r="M94" s="29"/>
      <c r="N94" s="29"/>
      <c r="O94" s="29"/>
      <c r="P94" s="28"/>
      <c r="Q94" s="29"/>
      <c r="R94" s="29"/>
      <c r="S94" s="29"/>
      <c r="T94" s="29"/>
      <c r="U94" s="29"/>
      <c r="V94" s="29"/>
      <c r="W94" s="14"/>
      <c r="X94" s="29"/>
      <c r="Y94" s="29"/>
      <c r="Z94" s="29"/>
      <c r="AA94" s="29"/>
      <c r="AB94" s="29"/>
      <c r="AC94" s="29"/>
      <c r="AD94" s="91"/>
      <c r="AE94" s="29"/>
      <c r="AF94" s="29"/>
    </row>
    <row r="95" spans="1:33" ht="15.75" thickBot="1">
      <c r="A95" s="7" t="s">
        <v>2</v>
      </c>
      <c r="B95" s="31"/>
      <c r="C95" s="32"/>
      <c r="D95" s="32"/>
      <c r="E95" s="35"/>
      <c r="F95" s="35"/>
      <c r="G95" s="32"/>
      <c r="H95" s="32"/>
      <c r="I95" s="31"/>
      <c r="J95" s="32"/>
      <c r="K95" s="32"/>
      <c r="L95" s="35"/>
      <c r="M95" s="32"/>
      <c r="N95" s="32"/>
      <c r="O95" s="32"/>
      <c r="P95" s="31"/>
      <c r="Q95" s="32"/>
      <c r="R95" s="32"/>
      <c r="S95" s="32"/>
      <c r="T95" s="32"/>
      <c r="U95" s="32"/>
      <c r="V95" s="32"/>
      <c r="W95" s="19"/>
      <c r="X95" s="32"/>
      <c r="Y95" s="32"/>
      <c r="Z95" s="32"/>
      <c r="AA95" s="32"/>
      <c r="AB95" s="32"/>
      <c r="AC95" s="32"/>
      <c r="AD95" s="92"/>
      <c r="AE95" s="32"/>
      <c r="AF95" s="32"/>
    </row>
    <row r="96" spans="1:33" ht="15.75" thickBot="1"/>
    <row r="97" spans="1:32">
      <c r="A97" s="11" t="s">
        <v>14</v>
      </c>
      <c r="B97" s="102"/>
      <c r="C97" s="160">
        <f>WEEKNUM(AD89,1)</f>
        <v>40</v>
      </c>
      <c r="D97" s="160"/>
      <c r="E97" s="93"/>
      <c r="F97" s="100"/>
      <c r="G97" s="161" t="s">
        <v>4</v>
      </c>
      <c r="H97" s="162"/>
      <c r="I97" s="162"/>
      <c r="J97" s="162"/>
      <c r="K97" s="61">
        <f>WEEKNUM(G99,1)</f>
        <v>41</v>
      </c>
      <c r="L97" s="40"/>
      <c r="M97" s="42"/>
      <c r="N97" s="161" t="s">
        <v>4</v>
      </c>
      <c r="O97" s="162"/>
      <c r="P97" s="162"/>
      <c r="Q97" s="162"/>
      <c r="R97" s="61">
        <f>WEEKNUM(N99,1)</f>
        <v>42</v>
      </c>
      <c r="S97" s="40"/>
      <c r="T97" s="40"/>
      <c r="U97" s="169" t="s">
        <v>4</v>
      </c>
      <c r="V97" s="170"/>
      <c r="W97" s="170"/>
      <c r="X97" s="171"/>
      <c r="Y97" s="61">
        <f>WEEKNUM(U99,1)</f>
        <v>43</v>
      </c>
      <c r="Z97" s="40"/>
      <c r="AA97" s="42"/>
      <c r="AB97" s="162" t="s">
        <v>4</v>
      </c>
      <c r="AC97" s="162"/>
      <c r="AD97" s="162"/>
      <c r="AE97" s="162"/>
      <c r="AF97" s="61">
        <f>WEEKNUM(AB99,1)</f>
        <v>44</v>
      </c>
    </row>
    <row r="98" spans="1:32">
      <c r="A98" s="10" t="s">
        <v>10</v>
      </c>
      <c r="B98" s="7" t="s">
        <v>9</v>
      </c>
      <c r="C98" s="7" t="s">
        <v>11</v>
      </c>
      <c r="D98" s="7" t="s">
        <v>12</v>
      </c>
      <c r="E98" s="7" t="s">
        <v>5</v>
      </c>
      <c r="F98" s="18" t="s">
        <v>6</v>
      </c>
      <c r="G98" s="22" t="s">
        <v>7</v>
      </c>
      <c r="H98" s="6" t="s">
        <v>8</v>
      </c>
      <c r="I98" s="7" t="s">
        <v>9</v>
      </c>
      <c r="J98" s="7" t="s">
        <v>11</v>
      </c>
      <c r="K98" s="7" t="s">
        <v>12</v>
      </c>
      <c r="L98" s="7" t="s">
        <v>5</v>
      </c>
      <c r="M98" s="18" t="s">
        <v>6</v>
      </c>
      <c r="N98" s="22" t="s">
        <v>7</v>
      </c>
      <c r="O98" s="6" t="s">
        <v>8</v>
      </c>
      <c r="P98" s="7" t="s">
        <v>9</v>
      </c>
      <c r="Q98" s="7" t="s">
        <v>11</v>
      </c>
      <c r="R98" s="7" t="s">
        <v>12</v>
      </c>
      <c r="S98" s="7" t="s">
        <v>5</v>
      </c>
      <c r="T98" s="18" t="s">
        <v>6</v>
      </c>
      <c r="U98" s="22" t="s">
        <v>7</v>
      </c>
      <c r="V98" s="6" t="s">
        <v>8</v>
      </c>
      <c r="W98" s="7" t="s">
        <v>9</v>
      </c>
      <c r="X98" s="7" t="s">
        <v>11</v>
      </c>
      <c r="Y98" s="7" t="s">
        <v>12</v>
      </c>
      <c r="Z98" s="7" t="s">
        <v>5</v>
      </c>
      <c r="AA98" s="18" t="s">
        <v>6</v>
      </c>
      <c r="AB98" s="22" t="s">
        <v>7</v>
      </c>
      <c r="AC98" s="6" t="s">
        <v>8</v>
      </c>
      <c r="AD98" s="7" t="s">
        <v>9</v>
      </c>
      <c r="AE98" s="7" t="s">
        <v>11</v>
      </c>
      <c r="AF98" s="7" t="s">
        <v>12</v>
      </c>
    </row>
    <row r="99" spans="1:32" ht="33.75">
      <c r="A99" s="25"/>
      <c r="B99" s="12">
        <v>41913</v>
      </c>
      <c r="C99" s="12">
        <v>41914</v>
      </c>
      <c r="D99" s="12">
        <v>41915</v>
      </c>
      <c r="E99" s="12">
        <v>41916</v>
      </c>
      <c r="F99" s="17">
        <v>41917</v>
      </c>
      <c r="G99" s="16">
        <v>41918</v>
      </c>
      <c r="H99" s="12">
        <v>41919</v>
      </c>
      <c r="I99" s="12">
        <v>41920</v>
      </c>
      <c r="J99" s="12">
        <v>41921</v>
      </c>
      <c r="K99" s="12">
        <v>41922</v>
      </c>
      <c r="L99" s="12">
        <v>41923</v>
      </c>
      <c r="M99" s="17">
        <v>41924</v>
      </c>
      <c r="N99" s="16">
        <v>41925</v>
      </c>
      <c r="O99" s="12">
        <v>41926</v>
      </c>
      <c r="P99" s="12">
        <v>41927</v>
      </c>
      <c r="Q99" s="12">
        <v>41928</v>
      </c>
      <c r="R99" s="12">
        <v>41929</v>
      </c>
      <c r="S99" s="12">
        <v>41930</v>
      </c>
      <c r="T99" s="17">
        <v>41931</v>
      </c>
      <c r="U99" s="16">
        <v>41932</v>
      </c>
      <c r="V99" s="12">
        <v>41933</v>
      </c>
      <c r="W99" s="12">
        <v>41934</v>
      </c>
      <c r="X99" s="12">
        <v>41935</v>
      </c>
      <c r="Y99" s="12">
        <v>41936</v>
      </c>
      <c r="Z99" s="12">
        <v>41937</v>
      </c>
      <c r="AA99" s="17">
        <v>41938</v>
      </c>
      <c r="AB99" s="16">
        <v>41939</v>
      </c>
      <c r="AC99" s="12">
        <v>41940</v>
      </c>
      <c r="AD99" s="12">
        <v>41941</v>
      </c>
      <c r="AE99" s="12">
        <v>41942</v>
      </c>
      <c r="AF99" s="12">
        <v>41943</v>
      </c>
    </row>
    <row r="100" spans="1:32" ht="12" customHeight="1">
      <c r="A100" s="81" t="s">
        <v>1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101"/>
    </row>
    <row r="101" spans="1:32">
      <c r="A101" s="7" t="s">
        <v>3</v>
      </c>
      <c r="B101" s="18"/>
      <c r="C101" s="55"/>
      <c r="D101" s="55"/>
      <c r="E101" s="7"/>
      <c r="F101" s="18"/>
      <c r="G101" s="55"/>
      <c r="H101" s="7"/>
      <c r="I101" s="7"/>
      <c r="J101" s="7"/>
      <c r="K101" s="7"/>
      <c r="L101" s="7"/>
      <c r="M101" s="18"/>
      <c r="N101" s="7"/>
      <c r="O101" s="7"/>
      <c r="P101" s="7"/>
      <c r="Q101" s="7"/>
      <c r="R101" s="7"/>
      <c r="S101" s="7"/>
      <c r="T101" s="18"/>
      <c r="U101" s="7"/>
      <c r="V101" s="7"/>
      <c r="W101" s="55"/>
      <c r="X101" s="55"/>
      <c r="Y101" s="55"/>
      <c r="Z101" s="7"/>
      <c r="AA101" s="18"/>
      <c r="AB101" s="55"/>
      <c r="AC101" s="7"/>
      <c r="AD101" s="7"/>
      <c r="AE101" s="7"/>
      <c r="AF101" s="7"/>
    </row>
    <row r="102" spans="1:32" ht="15.75" thickBot="1">
      <c r="A102" s="7" t="s">
        <v>2</v>
      </c>
      <c r="B102" s="23"/>
      <c r="C102" s="57"/>
      <c r="D102" s="56"/>
      <c r="E102" s="20"/>
      <c r="F102" s="23"/>
      <c r="G102" s="57"/>
      <c r="H102" s="20"/>
      <c r="I102" s="20"/>
      <c r="J102" s="20"/>
      <c r="K102" s="20"/>
      <c r="L102" s="20"/>
      <c r="M102" s="23"/>
      <c r="N102" s="20"/>
      <c r="O102" s="20"/>
      <c r="P102" s="20"/>
      <c r="Q102" s="20"/>
      <c r="R102" s="20"/>
      <c r="S102" s="20"/>
      <c r="T102" s="23"/>
      <c r="U102" s="20"/>
      <c r="V102" s="20"/>
      <c r="W102" s="57"/>
      <c r="X102" s="57"/>
      <c r="Y102" s="57"/>
      <c r="Z102" s="20"/>
      <c r="AA102" s="23"/>
      <c r="AB102" s="57"/>
      <c r="AC102" s="20"/>
      <c r="AD102" s="20"/>
      <c r="AE102" s="20"/>
      <c r="AF102" s="20"/>
    </row>
    <row r="103" spans="1:32" ht="12" customHeight="1">
      <c r="A103" s="81" t="s">
        <v>15</v>
      </c>
      <c r="B103" s="58"/>
      <c r="C103" s="58"/>
      <c r="D103" s="59"/>
      <c r="E103" s="3"/>
      <c r="F103" s="58"/>
      <c r="G103" s="58"/>
      <c r="H103" s="3"/>
      <c r="I103" s="3"/>
      <c r="J103" s="3"/>
      <c r="K103" s="3"/>
      <c r="L103" s="3"/>
      <c r="M103" s="58"/>
      <c r="N103" s="3"/>
      <c r="O103" s="3"/>
      <c r="P103" s="3"/>
      <c r="Q103" s="3"/>
      <c r="R103" s="3"/>
      <c r="S103" s="3"/>
      <c r="T103" s="3"/>
      <c r="U103" s="3"/>
      <c r="V103" s="3"/>
      <c r="W103" s="59"/>
      <c r="X103" s="59"/>
      <c r="Y103" s="59"/>
      <c r="Z103" s="3"/>
      <c r="AA103" s="3"/>
      <c r="AB103" s="3"/>
      <c r="AC103" s="3"/>
      <c r="AD103" s="3"/>
      <c r="AE103" s="3"/>
      <c r="AF103" s="77"/>
    </row>
    <row r="104" spans="1:32">
      <c r="A104" s="7" t="s">
        <v>3</v>
      </c>
      <c r="B104" s="18"/>
      <c r="C104" s="55"/>
      <c r="D104" s="55"/>
      <c r="E104" s="7"/>
      <c r="F104" s="18"/>
      <c r="G104" s="55"/>
      <c r="H104" s="7"/>
      <c r="I104" s="7"/>
      <c r="J104" s="7"/>
      <c r="K104" s="7"/>
      <c r="L104" s="7"/>
      <c r="M104" s="18"/>
      <c r="N104" s="7"/>
      <c r="O104" s="7"/>
      <c r="P104" s="7"/>
      <c r="Q104" s="7"/>
      <c r="R104" s="7"/>
      <c r="S104" s="7"/>
      <c r="T104" s="18"/>
      <c r="U104" s="7"/>
      <c r="V104" s="7"/>
      <c r="W104" s="55"/>
      <c r="X104" s="55"/>
      <c r="Y104" s="55"/>
      <c r="Z104" s="7"/>
      <c r="AA104" s="18"/>
      <c r="AB104" s="55"/>
      <c r="AC104" s="7"/>
      <c r="AD104" s="7"/>
      <c r="AE104" s="7"/>
      <c r="AF104" s="84"/>
    </row>
    <row r="105" spans="1:32" ht="15.75" thickBot="1">
      <c r="A105" s="7" t="s">
        <v>2</v>
      </c>
      <c r="B105" s="23"/>
      <c r="C105" s="57"/>
      <c r="D105" s="56"/>
      <c r="E105" s="20"/>
      <c r="F105" s="23"/>
      <c r="G105" s="57"/>
      <c r="H105" s="20"/>
      <c r="I105" s="20"/>
      <c r="J105" s="20"/>
      <c r="K105" s="20"/>
      <c r="L105" s="20"/>
      <c r="M105" s="23"/>
      <c r="N105" s="20"/>
      <c r="O105" s="20"/>
      <c r="P105" s="20"/>
      <c r="Q105" s="20"/>
      <c r="R105" s="20"/>
      <c r="S105" s="20"/>
      <c r="T105" s="23"/>
      <c r="U105" s="20"/>
      <c r="V105" s="20"/>
      <c r="W105" s="57"/>
      <c r="X105" s="57"/>
      <c r="Y105" s="57"/>
      <c r="Z105" s="20"/>
      <c r="AA105" s="23"/>
      <c r="AB105" s="57"/>
      <c r="AC105" s="20"/>
      <c r="AD105" s="20"/>
      <c r="AE105" s="20"/>
      <c r="AF105" s="20"/>
    </row>
    <row r="106" spans="1:32" ht="15.75" thickBot="1"/>
    <row r="107" spans="1:32">
      <c r="A107" s="110" t="s">
        <v>14</v>
      </c>
      <c r="B107" s="40"/>
      <c r="C107" s="40"/>
      <c r="D107" s="45"/>
      <c r="E107" s="159" t="s">
        <v>4</v>
      </c>
      <c r="F107" s="159"/>
      <c r="G107" s="159"/>
      <c r="H107" s="66">
        <f>WEEKNUM(D109,1)</f>
        <v>45</v>
      </c>
      <c r="I107" s="46"/>
      <c r="J107" s="47"/>
      <c r="K107" s="50"/>
      <c r="L107" s="159" t="s">
        <v>4</v>
      </c>
      <c r="M107" s="159"/>
      <c r="N107" s="159"/>
      <c r="O107" s="66">
        <f>WEEKNUM(K109,1)</f>
        <v>46</v>
      </c>
      <c r="P107" s="40"/>
      <c r="Q107" s="46"/>
      <c r="R107" s="50"/>
      <c r="S107" s="159" t="s">
        <v>4</v>
      </c>
      <c r="T107" s="159"/>
      <c r="U107" s="159"/>
      <c r="V107" s="66">
        <f>WEEKNUM(R109,1)</f>
        <v>47</v>
      </c>
      <c r="W107" s="40"/>
      <c r="X107" s="46"/>
      <c r="Y107" s="45"/>
      <c r="Z107" s="46"/>
      <c r="AA107" s="80" t="s">
        <v>4</v>
      </c>
      <c r="AB107" s="93"/>
      <c r="AC107" s="66">
        <f>WEEKNUM(Y109,1)</f>
        <v>48</v>
      </c>
      <c r="AD107" s="40"/>
      <c r="AE107" s="98"/>
      <c r="AF107" s="60"/>
    </row>
    <row r="108" spans="1:32">
      <c r="A108" s="10" t="s">
        <v>10</v>
      </c>
      <c r="B108" s="5" t="s">
        <v>5</v>
      </c>
      <c r="C108" s="41" t="s">
        <v>6</v>
      </c>
      <c r="D108" s="22" t="s">
        <v>7</v>
      </c>
      <c r="E108" s="6" t="s">
        <v>8</v>
      </c>
      <c r="F108" s="7" t="s">
        <v>9</v>
      </c>
      <c r="G108" s="7" t="s">
        <v>11</v>
      </c>
      <c r="H108" s="7" t="s">
        <v>12</v>
      </c>
      <c r="I108" s="7" t="s">
        <v>5</v>
      </c>
      <c r="J108" s="18" t="s">
        <v>6</v>
      </c>
      <c r="K108" s="22" t="s">
        <v>7</v>
      </c>
      <c r="L108" s="6" t="s">
        <v>8</v>
      </c>
      <c r="M108" s="7" t="s">
        <v>9</v>
      </c>
      <c r="N108" s="7" t="s">
        <v>11</v>
      </c>
      <c r="O108" s="7" t="s">
        <v>12</v>
      </c>
      <c r="P108" s="7" t="s">
        <v>5</v>
      </c>
      <c r="Q108" s="18" t="s">
        <v>6</v>
      </c>
      <c r="R108" s="22" t="s">
        <v>7</v>
      </c>
      <c r="S108" s="6" t="s">
        <v>8</v>
      </c>
      <c r="T108" s="7" t="s">
        <v>9</v>
      </c>
      <c r="U108" s="7" t="s">
        <v>11</v>
      </c>
      <c r="V108" s="7" t="s">
        <v>12</v>
      </c>
      <c r="W108" s="7" t="s">
        <v>5</v>
      </c>
      <c r="X108" s="18" t="s">
        <v>6</v>
      </c>
      <c r="Y108" s="22" t="s">
        <v>7</v>
      </c>
      <c r="Z108" s="6" t="s">
        <v>8</v>
      </c>
      <c r="AA108" s="7" t="s">
        <v>9</v>
      </c>
      <c r="AB108" s="7" t="s">
        <v>11</v>
      </c>
      <c r="AC108" s="7" t="s">
        <v>12</v>
      </c>
      <c r="AD108" s="5" t="s">
        <v>5</v>
      </c>
      <c r="AE108" s="15" t="s">
        <v>6</v>
      </c>
      <c r="AF108" s="22"/>
    </row>
    <row r="109" spans="1:32" ht="36">
      <c r="A109" s="25"/>
      <c r="B109" s="12">
        <v>41944</v>
      </c>
      <c r="C109" s="12">
        <v>41945</v>
      </c>
      <c r="D109" s="16">
        <v>41946</v>
      </c>
      <c r="E109" s="12">
        <v>41947</v>
      </c>
      <c r="F109" s="12">
        <v>41948</v>
      </c>
      <c r="G109" s="12">
        <v>41949</v>
      </c>
      <c r="H109" s="12">
        <v>41950</v>
      </c>
      <c r="I109" s="12">
        <v>41951</v>
      </c>
      <c r="J109" s="12">
        <v>41952</v>
      </c>
      <c r="K109" s="16">
        <v>41953</v>
      </c>
      <c r="L109" s="12">
        <v>41954</v>
      </c>
      <c r="M109" s="12">
        <v>41955</v>
      </c>
      <c r="N109" s="12">
        <v>41956</v>
      </c>
      <c r="O109" s="12">
        <v>41957</v>
      </c>
      <c r="P109" s="12">
        <v>41958</v>
      </c>
      <c r="Q109" s="17">
        <v>41959</v>
      </c>
      <c r="R109" s="16">
        <v>41960</v>
      </c>
      <c r="S109" s="12">
        <v>41961</v>
      </c>
      <c r="T109" s="12">
        <v>41962</v>
      </c>
      <c r="U109" s="12">
        <v>41963</v>
      </c>
      <c r="V109" s="12">
        <v>41964</v>
      </c>
      <c r="W109" s="12">
        <v>41965</v>
      </c>
      <c r="X109" s="17">
        <v>41966</v>
      </c>
      <c r="Y109" s="104">
        <v>41967</v>
      </c>
      <c r="Z109" s="105">
        <v>41968</v>
      </c>
      <c r="AA109" s="105">
        <v>41969</v>
      </c>
      <c r="AB109" s="105">
        <v>41970</v>
      </c>
      <c r="AC109" s="105">
        <v>41971</v>
      </c>
      <c r="AD109" s="105">
        <v>41972</v>
      </c>
      <c r="AE109" s="106">
        <v>41973</v>
      </c>
      <c r="AF109" s="16"/>
    </row>
    <row r="110" spans="1:32" ht="12" customHeight="1">
      <c r="A110" s="81" t="s">
        <v>1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7"/>
    </row>
    <row r="111" spans="1:32">
      <c r="A111" s="7" t="s">
        <v>3</v>
      </c>
      <c r="B111" s="4"/>
      <c r="C111" s="18"/>
      <c r="D111" s="53"/>
      <c r="E111" s="7"/>
      <c r="F111" s="55"/>
      <c r="G111" s="7"/>
      <c r="H111" s="7"/>
      <c r="I111" s="7"/>
      <c r="J111" s="55"/>
      <c r="K111" s="14"/>
      <c r="L111" s="7"/>
      <c r="M111" s="55"/>
      <c r="N111" s="7"/>
      <c r="O111" s="7"/>
      <c r="P111" s="7"/>
      <c r="Q111" s="18"/>
      <c r="R111" s="53"/>
      <c r="S111" s="7"/>
      <c r="T111" s="55"/>
      <c r="U111" s="7"/>
      <c r="V111" s="7"/>
      <c r="W111" s="7"/>
      <c r="X111" s="18"/>
      <c r="Y111" s="53"/>
      <c r="Z111" s="7"/>
      <c r="AA111" s="55"/>
      <c r="AB111" s="7"/>
      <c r="AC111" s="7"/>
      <c r="AD111" s="7"/>
      <c r="AE111" s="18"/>
      <c r="AF111" s="53"/>
    </row>
    <row r="112" spans="1:32" ht="15.75" thickBot="1">
      <c r="A112" s="7" t="s">
        <v>2</v>
      </c>
      <c r="B112" s="20"/>
      <c r="C112" s="23"/>
      <c r="D112" s="54"/>
      <c r="E112" s="20"/>
      <c r="F112" s="56"/>
      <c r="G112" s="20"/>
      <c r="H112" s="20"/>
      <c r="I112" s="20"/>
      <c r="J112" s="57"/>
      <c r="K112" s="19"/>
      <c r="L112" s="20"/>
      <c r="M112" s="57"/>
      <c r="N112" s="20"/>
      <c r="O112" s="20"/>
      <c r="P112" s="20"/>
      <c r="Q112" s="23"/>
      <c r="R112" s="54"/>
      <c r="S112" s="20"/>
      <c r="T112" s="57"/>
      <c r="U112" s="20"/>
      <c r="V112" s="20"/>
      <c r="W112" s="20"/>
      <c r="X112" s="23"/>
      <c r="Y112" s="54"/>
      <c r="Z112" s="20"/>
      <c r="AA112" s="57"/>
      <c r="AB112" s="20"/>
      <c r="AC112" s="20"/>
      <c r="AD112" s="20"/>
      <c r="AE112" s="23"/>
      <c r="AF112" s="54"/>
    </row>
    <row r="113" spans="1:32" ht="12" customHeight="1">
      <c r="A113" s="81" t="s">
        <v>15</v>
      </c>
      <c r="B113" s="59"/>
      <c r="C113" s="5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>
      <c r="A114" s="7" t="s">
        <v>3</v>
      </c>
      <c r="B114" s="4"/>
      <c r="C114" s="18"/>
      <c r="D114" s="53"/>
      <c r="E114" s="7"/>
      <c r="F114" s="55"/>
      <c r="G114" s="7"/>
      <c r="H114" s="7"/>
      <c r="I114" s="7"/>
      <c r="J114" s="55"/>
      <c r="K114" s="14"/>
      <c r="L114" s="7"/>
      <c r="M114" s="55"/>
      <c r="N114" s="7"/>
      <c r="O114" s="7"/>
      <c r="P114" s="7"/>
      <c r="Q114" s="18"/>
      <c r="R114" s="53"/>
      <c r="S114" s="7"/>
      <c r="T114" s="55"/>
      <c r="U114" s="7"/>
      <c r="V114" s="7"/>
      <c r="W114" s="7"/>
      <c r="X114" s="18"/>
      <c r="Y114" s="53"/>
      <c r="Z114" s="7"/>
      <c r="AA114" s="55"/>
      <c r="AB114" s="7"/>
      <c r="AC114" s="7"/>
      <c r="AD114" s="29"/>
      <c r="AE114" s="30"/>
      <c r="AF114" s="28"/>
    </row>
    <row r="115" spans="1:32" ht="15.75" thickBot="1">
      <c r="A115" s="7" t="s">
        <v>2</v>
      </c>
      <c r="B115" s="20"/>
      <c r="C115" s="23"/>
      <c r="D115" s="54"/>
      <c r="E115" s="20"/>
      <c r="F115" s="56"/>
      <c r="G115" s="20"/>
      <c r="H115" s="20"/>
      <c r="I115" s="20"/>
      <c r="J115" s="57"/>
      <c r="K115" s="19"/>
      <c r="L115" s="20"/>
      <c r="M115" s="57"/>
      <c r="N115" s="20"/>
      <c r="O115" s="20"/>
      <c r="P115" s="20"/>
      <c r="Q115" s="23"/>
      <c r="R115" s="54"/>
      <c r="S115" s="20"/>
      <c r="T115" s="57"/>
      <c r="U115" s="20"/>
      <c r="V115" s="20"/>
      <c r="W115" s="20"/>
      <c r="X115" s="23"/>
      <c r="Y115" s="54"/>
      <c r="Z115" s="20"/>
      <c r="AA115" s="57"/>
      <c r="AB115" s="20"/>
      <c r="AC115" s="20"/>
      <c r="AD115" s="32"/>
      <c r="AE115" s="33"/>
      <c r="AF115" s="31"/>
    </row>
    <row r="116" spans="1:32" ht="15.75" thickBot="1"/>
    <row r="117" spans="1:32">
      <c r="A117" s="11" t="s">
        <v>14</v>
      </c>
      <c r="B117" s="172" t="s">
        <v>4</v>
      </c>
      <c r="C117" s="173"/>
      <c r="D117" s="173"/>
      <c r="E117" s="163"/>
      <c r="F117" s="61">
        <f>WEEKNUM(E119,1)</f>
        <v>49</v>
      </c>
      <c r="G117" s="43"/>
      <c r="H117" s="44"/>
      <c r="I117" s="172" t="s">
        <v>4</v>
      </c>
      <c r="J117" s="173"/>
      <c r="K117" s="173"/>
      <c r="L117" s="163"/>
      <c r="M117" s="61">
        <f>WEEKNUM(L119,1)</f>
        <v>50</v>
      </c>
      <c r="N117" s="43"/>
      <c r="O117" s="44"/>
      <c r="P117" s="172" t="s">
        <v>4</v>
      </c>
      <c r="Q117" s="173"/>
      <c r="R117" s="173"/>
      <c r="S117" s="163"/>
      <c r="T117" s="61">
        <f>WEEKNUM(S119,1)</f>
        <v>51</v>
      </c>
      <c r="U117" s="43"/>
      <c r="V117" s="44"/>
      <c r="W117" s="172" t="s">
        <v>4</v>
      </c>
      <c r="X117" s="173"/>
      <c r="Y117" s="173"/>
      <c r="Z117" s="163"/>
      <c r="AA117" s="61">
        <f>WEEKNUM(Z119,1)</f>
        <v>52</v>
      </c>
      <c r="AB117" s="43"/>
      <c r="AC117" s="44"/>
      <c r="AD117" s="60" t="s">
        <v>16</v>
      </c>
      <c r="AE117" s="73"/>
      <c r="AF117" s="103">
        <f>WEEKNUM(AD119,1)</f>
        <v>53</v>
      </c>
    </row>
    <row r="118" spans="1:32">
      <c r="A118" s="10" t="s">
        <v>10</v>
      </c>
      <c r="B118" s="22" t="s">
        <v>7</v>
      </c>
      <c r="C118" s="6" t="s">
        <v>8</v>
      </c>
      <c r="D118" s="7" t="s">
        <v>9</v>
      </c>
      <c r="E118" s="7" t="s">
        <v>11</v>
      </c>
      <c r="F118" s="7" t="s">
        <v>12</v>
      </c>
      <c r="G118" s="7" t="s">
        <v>5</v>
      </c>
      <c r="H118" s="18" t="s">
        <v>6</v>
      </c>
      <c r="I118" s="22" t="s">
        <v>7</v>
      </c>
      <c r="J118" s="6" t="s">
        <v>8</v>
      </c>
      <c r="K118" s="7" t="s">
        <v>9</v>
      </c>
      <c r="L118" s="7" t="s">
        <v>11</v>
      </c>
      <c r="M118" s="7" t="s">
        <v>12</v>
      </c>
      <c r="N118" s="7" t="s">
        <v>5</v>
      </c>
      <c r="O118" s="18" t="s">
        <v>6</v>
      </c>
      <c r="P118" s="22" t="s">
        <v>7</v>
      </c>
      <c r="Q118" s="6" t="s">
        <v>8</v>
      </c>
      <c r="R118" s="7" t="s">
        <v>9</v>
      </c>
      <c r="S118" s="7" t="s">
        <v>11</v>
      </c>
      <c r="T118" s="7" t="s">
        <v>12</v>
      </c>
      <c r="U118" s="7" t="s">
        <v>5</v>
      </c>
      <c r="V118" s="18" t="s">
        <v>6</v>
      </c>
      <c r="W118" s="22" t="s">
        <v>7</v>
      </c>
      <c r="X118" s="6" t="s">
        <v>8</v>
      </c>
      <c r="Y118" s="7" t="s">
        <v>9</v>
      </c>
      <c r="Z118" s="7" t="s">
        <v>11</v>
      </c>
      <c r="AA118" s="7" t="s">
        <v>12</v>
      </c>
      <c r="AB118" s="7" t="s">
        <v>5</v>
      </c>
      <c r="AC118" s="18" t="s">
        <v>6</v>
      </c>
      <c r="AD118" s="22" t="s">
        <v>7</v>
      </c>
      <c r="AE118" s="6" t="s">
        <v>8</v>
      </c>
      <c r="AF118" s="7" t="s">
        <v>9</v>
      </c>
    </row>
    <row r="119" spans="1:32" ht="35.25">
      <c r="A119" s="25"/>
      <c r="B119" s="16">
        <v>41974</v>
      </c>
      <c r="C119" s="12">
        <v>41975</v>
      </c>
      <c r="D119" s="12">
        <v>41976</v>
      </c>
      <c r="E119" s="12">
        <v>41977</v>
      </c>
      <c r="F119" s="12">
        <v>41978</v>
      </c>
      <c r="G119" s="12">
        <v>41979</v>
      </c>
      <c r="H119" s="17">
        <v>41980</v>
      </c>
      <c r="I119" s="16">
        <v>41981</v>
      </c>
      <c r="J119" s="12">
        <v>41982</v>
      </c>
      <c r="K119" s="12">
        <v>41983</v>
      </c>
      <c r="L119" s="12">
        <v>41984</v>
      </c>
      <c r="M119" s="12">
        <v>41985</v>
      </c>
      <c r="N119" s="12">
        <v>41986</v>
      </c>
      <c r="O119" s="17">
        <v>41987</v>
      </c>
      <c r="P119" s="16">
        <v>41988</v>
      </c>
      <c r="Q119" s="12">
        <v>41989</v>
      </c>
      <c r="R119" s="12">
        <v>41990</v>
      </c>
      <c r="S119" s="12">
        <v>41991</v>
      </c>
      <c r="T119" s="12">
        <v>41992</v>
      </c>
      <c r="U119" s="12">
        <v>41993</v>
      </c>
      <c r="V119" s="17">
        <v>41994</v>
      </c>
      <c r="W119" s="16">
        <v>41995</v>
      </c>
      <c r="X119" s="12">
        <v>41996</v>
      </c>
      <c r="Y119" s="12">
        <v>41997</v>
      </c>
      <c r="Z119" s="12">
        <v>41998</v>
      </c>
      <c r="AA119" s="12">
        <v>41999</v>
      </c>
      <c r="AB119" s="12">
        <v>42000</v>
      </c>
      <c r="AC119" s="17">
        <v>42001</v>
      </c>
      <c r="AD119" s="16">
        <v>42002</v>
      </c>
      <c r="AE119" s="12">
        <v>42003</v>
      </c>
      <c r="AF119" s="12">
        <v>42004</v>
      </c>
    </row>
    <row r="120" spans="1:32" ht="12" customHeight="1">
      <c r="A120" s="81" t="s">
        <v>1</v>
      </c>
      <c r="B120" s="158"/>
      <c r="C120" s="158"/>
      <c r="D120" s="158"/>
      <c r="E120" s="158"/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58"/>
      <c r="Z120" s="158"/>
      <c r="AA120" s="158"/>
      <c r="AB120" s="158"/>
      <c r="AC120" s="158"/>
      <c r="AD120" s="158"/>
      <c r="AE120" s="158"/>
      <c r="AF120" s="168"/>
    </row>
    <row r="121" spans="1:32">
      <c r="A121" s="7" t="s">
        <v>3</v>
      </c>
      <c r="B121" s="14"/>
      <c r="C121" s="7"/>
      <c r="D121" s="7"/>
      <c r="E121" s="7"/>
      <c r="F121" s="7"/>
      <c r="G121" s="7"/>
      <c r="H121" s="18"/>
      <c r="I121" s="14"/>
      <c r="J121" s="7"/>
      <c r="K121" s="7"/>
      <c r="L121" s="7"/>
      <c r="M121" s="7"/>
      <c r="N121" s="7"/>
      <c r="O121" s="18"/>
      <c r="P121" s="14"/>
      <c r="Q121" s="7"/>
      <c r="R121" s="7"/>
      <c r="S121" s="7"/>
      <c r="T121" s="7"/>
      <c r="U121" s="7"/>
      <c r="V121" s="18"/>
      <c r="W121" s="14"/>
      <c r="X121" s="7"/>
      <c r="Y121" s="7"/>
      <c r="Z121" s="7"/>
      <c r="AA121" s="7"/>
      <c r="AB121" s="7"/>
      <c r="AC121" s="18"/>
      <c r="AD121" s="53"/>
      <c r="AE121" s="7"/>
      <c r="AF121" s="7"/>
    </row>
    <row r="122" spans="1:32">
      <c r="A122" s="7" t="s">
        <v>2</v>
      </c>
      <c r="B122" s="14"/>
      <c r="C122" s="7"/>
      <c r="D122" s="7"/>
      <c r="E122" s="7"/>
      <c r="F122" s="69"/>
      <c r="G122" s="7"/>
      <c r="H122" s="18"/>
      <c r="I122" s="14"/>
      <c r="J122" s="7"/>
      <c r="K122" s="7"/>
      <c r="L122" s="7"/>
      <c r="M122" s="7"/>
      <c r="N122" s="7"/>
      <c r="O122" s="18"/>
      <c r="P122" s="14"/>
      <c r="Q122" s="7"/>
      <c r="R122" s="7"/>
      <c r="S122" s="7"/>
      <c r="T122" s="7"/>
      <c r="U122" s="7"/>
      <c r="V122" s="18"/>
      <c r="W122" s="14"/>
      <c r="X122" s="7"/>
      <c r="Y122" s="7"/>
      <c r="Z122" s="7"/>
      <c r="AA122" s="7"/>
      <c r="AB122" s="7"/>
      <c r="AC122" s="18"/>
      <c r="AD122" s="53"/>
      <c r="AE122" s="7"/>
      <c r="AF122" s="7"/>
    </row>
    <row r="123" spans="1:32" ht="12" customHeight="1">
      <c r="A123" s="81" t="s">
        <v>15</v>
      </c>
      <c r="B123" s="165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  <c r="U123" s="166"/>
      <c r="V123" s="166"/>
      <c r="W123" s="166"/>
      <c r="X123" s="166"/>
      <c r="Y123" s="166"/>
      <c r="Z123" s="166"/>
      <c r="AA123" s="166"/>
      <c r="AB123" s="166"/>
      <c r="AC123" s="166"/>
      <c r="AD123" s="166"/>
      <c r="AE123" s="166"/>
      <c r="AF123" s="167"/>
    </row>
    <row r="124" spans="1:32">
      <c r="A124" s="7" t="s">
        <v>3</v>
      </c>
      <c r="B124" s="28"/>
      <c r="C124" s="29"/>
      <c r="D124" s="29"/>
      <c r="E124" s="29"/>
      <c r="F124" s="29"/>
      <c r="G124" s="29"/>
      <c r="H124" s="30"/>
      <c r="I124" s="28"/>
      <c r="J124" s="29"/>
      <c r="K124" s="29"/>
      <c r="L124" s="29"/>
      <c r="M124" s="29"/>
      <c r="N124" s="29"/>
      <c r="O124" s="30"/>
      <c r="P124" s="28"/>
      <c r="Q124" s="29"/>
      <c r="R124" s="29"/>
      <c r="S124" s="29"/>
      <c r="T124" s="29"/>
      <c r="U124" s="29"/>
      <c r="V124" s="30"/>
      <c r="W124" s="28"/>
      <c r="X124" s="29"/>
      <c r="Y124" s="29"/>
      <c r="Z124" s="29"/>
      <c r="AA124" s="29"/>
      <c r="AB124" s="29"/>
      <c r="AC124" s="30"/>
      <c r="AD124" s="36"/>
      <c r="AE124" s="29"/>
      <c r="AF124" s="29"/>
    </row>
    <row r="125" spans="1:32" ht="15.75" thickBot="1">
      <c r="A125" s="7" t="s">
        <v>2</v>
      </c>
      <c r="B125" s="31"/>
      <c r="C125" s="32"/>
      <c r="D125" s="32"/>
      <c r="E125" s="32"/>
      <c r="F125" s="32"/>
      <c r="G125" s="32"/>
      <c r="H125" s="33"/>
      <c r="I125" s="31"/>
      <c r="J125" s="32"/>
      <c r="K125" s="32"/>
      <c r="L125" s="32"/>
      <c r="M125" s="32"/>
      <c r="N125" s="32"/>
      <c r="O125" s="33"/>
      <c r="P125" s="31"/>
      <c r="Q125" s="32"/>
      <c r="R125" s="32"/>
      <c r="S125" s="32"/>
      <c r="T125" s="32"/>
      <c r="U125" s="32"/>
      <c r="V125" s="33"/>
      <c r="W125" s="31"/>
      <c r="X125" s="32"/>
      <c r="Y125" s="32"/>
      <c r="Z125" s="32"/>
      <c r="AA125" s="32"/>
      <c r="AB125" s="32"/>
      <c r="AC125" s="33"/>
      <c r="AD125" s="37"/>
      <c r="AE125" s="32"/>
      <c r="AF125" s="32"/>
    </row>
  </sheetData>
  <mergeCells count="105">
    <mergeCell ref="W87:Z87"/>
    <mergeCell ref="B46:C46"/>
    <mergeCell ref="F46:I46"/>
    <mergeCell ref="J46:K46"/>
    <mergeCell ref="B66:E66"/>
    <mergeCell ref="H66:K66"/>
    <mergeCell ref="AB1:AE1"/>
    <mergeCell ref="AB2:AE2"/>
    <mergeCell ref="AB3:AE3"/>
    <mergeCell ref="R1:U1"/>
    <mergeCell ref="R2:U2"/>
    <mergeCell ref="R3:U3"/>
    <mergeCell ref="W1:Z1"/>
    <mergeCell ref="W2:Z2"/>
    <mergeCell ref="W3:Z3"/>
    <mergeCell ref="M1:P1"/>
    <mergeCell ref="M2:P2"/>
    <mergeCell ref="M3:P3"/>
    <mergeCell ref="H1:K1"/>
    <mergeCell ref="H2:K2"/>
    <mergeCell ref="H3:K3"/>
    <mergeCell ref="C97:D97"/>
    <mergeCell ref="C1:F1"/>
    <mergeCell ref="C2:F2"/>
    <mergeCell ref="C3:F3"/>
    <mergeCell ref="E76:H76"/>
    <mergeCell ref="L66:M66"/>
    <mergeCell ref="O66:R66"/>
    <mergeCell ref="B87:E87"/>
    <mergeCell ref="I87:L87"/>
    <mergeCell ref="P87:S87"/>
    <mergeCell ref="B123:AF123"/>
    <mergeCell ref="B120:AF120"/>
    <mergeCell ref="G97:J97"/>
    <mergeCell ref="N97:Q97"/>
    <mergeCell ref="U97:X97"/>
    <mergeCell ref="AB97:AE97"/>
    <mergeCell ref="E107:G107"/>
    <mergeCell ref="L107:N107"/>
    <mergeCell ref="S107:U107"/>
    <mergeCell ref="B117:E117"/>
    <mergeCell ref="I117:L117"/>
    <mergeCell ref="P117:S117"/>
    <mergeCell ref="W117:Z117"/>
    <mergeCell ref="E56:G56"/>
    <mergeCell ref="AC35:AE35"/>
    <mergeCell ref="AE66:AF66"/>
    <mergeCell ref="L76:O76"/>
    <mergeCell ref="S76:V76"/>
    <mergeCell ref="V56:W56"/>
    <mergeCell ref="Z56:AA56"/>
    <mergeCell ref="Z66:AA66"/>
    <mergeCell ref="S66:T66"/>
    <mergeCell ref="L56:N56"/>
    <mergeCell ref="O56:P56"/>
    <mergeCell ref="S56:U56"/>
    <mergeCell ref="Z76:AC76"/>
    <mergeCell ref="N46:Q46"/>
    <mergeCell ref="AB46:AD46"/>
    <mergeCell ref="AE46:AF46"/>
    <mergeCell ref="T46:W46"/>
    <mergeCell ref="X46:Y46"/>
    <mergeCell ref="B35:E35"/>
    <mergeCell ref="O35:R35"/>
    <mergeCell ref="V35:Y35"/>
    <mergeCell ref="H35:K35"/>
    <mergeCell ref="V66:Y66"/>
    <mergeCell ref="H8:J8"/>
    <mergeCell ref="G5:J5"/>
    <mergeCell ref="K5:M5"/>
    <mergeCell ref="AC25:AD25"/>
    <mergeCell ref="E15:G15"/>
    <mergeCell ref="L15:N15"/>
    <mergeCell ref="O15:P15"/>
    <mergeCell ref="E25:G25"/>
    <mergeCell ref="L25:N25"/>
    <mergeCell ref="O25:P25"/>
    <mergeCell ref="S15:U15"/>
    <mergeCell ref="V15:W15"/>
    <mergeCell ref="Z15:AA15"/>
    <mergeCell ref="S25:U25"/>
    <mergeCell ref="V25:W25"/>
    <mergeCell ref="B5:D5"/>
    <mergeCell ref="E5:F5"/>
    <mergeCell ref="AH3:BV3"/>
    <mergeCell ref="AH4:AH5"/>
    <mergeCell ref="AJ4:AJ5"/>
    <mergeCell ref="AE5:AF5"/>
    <mergeCell ref="AB5:AD5"/>
    <mergeCell ref="N5:Q5"/>
    <mergeCell ref="R5:T5"/>
    <mergeCell ref="U5:X5"/>
    <mergeCell ref="Y5:AA5"/>
    <mergeCell ref="BQ4:BS4"/>
    <mergeCell ref="BT4:BV4"/>
    <mergeCell ref="BB4:BD4"/>
    <mergeCell ref="BE4:BG4"/>
    <mergeCell ref="BH4:BJ4"/>
    <mergeCell ref="BK4:BM4"/>
    <mergeCell ref="BN4:BP4"/>
    <mergeCell ref="AP4:AR4"/>
    <mergeCell ref="AS4:AU4"/>
    <mergeCell ref="AV4:AX4"/>
    <mergeCell ref="AY4:BA4"/>
    <mergeCell ref="AL4:AO4"/>
  </mergeCells>
  <conditionalFormatting sqref="B114 B19 B39 B29 B22 AF22 B32 B73 AF63 B70 AF104 B111">
    <cfRule type="cellIs" dxfId="10" priority="69" operator="equal">
      <formula>10</formula>
    </cfRule>
    <cfRule type="cellIs" dxfId="9" priority="70" operator="equal">
      <formula>9</formula>
    </cfRule>
    <cfRule type="cellIs" dxfId="8" priority="71" operator="equal">
      <formula>6</formula>
    </cfRule>
    <cfRule type="cellIs" dxfId="7" priority="72" operator="equal">
      <formula>7</formula>
    </cfRule>
    <cfRule type="cellIs" dxfId="6" priority="73" operator="equal">
      <formula>4</formula>
    </cfRule>
    <cfRule type="cellIs" dxfId="5" priority="74" operator="equal">
      <formula>3</formula>
    </cfRule>
    <cfRule type="cellIs" dxfId="4" priority="75" operator="equal">
      <formula>2</formula>
    </cfRule>
  </conditionalFormatting>
  <conditionalFormatting sqref="B114 B19 B39 B29 B22 AF22 B32 B73 AF63 B70 AF104 B111">
    <cfRule type="cellIs" dxfId="3" priority="68" operator="equal">
      <formula>1</formula>
    </cfRule>
  </conditionalFormatting>
  <conditionalFormatting sqref="AM25:AR26">
    <cfRule type="cellIs" dxfId="2" priority="3" operator="equal">
      <formula>1</formula>
    </cfRule>
  </conditionalFormatting>
  <conditionalFormatting sqref="AM25">
    <cfRule type="cellIs" dxfId="1" priority="1" operator="equal">
      <formula>2</formula>
    </cfRule>
    <cfRule type="cellIs" dxfId="0" priority="2" operator="equal">
      <formula>"1"</formula>
    </cfRule>
  </conditionalFormatting>
  <dataValidations count="2">
    <dataValidation type="list" allowBlank="1" showInputMessage="1" showErrorMessage="1" sqref="AM6:AM21 AN11:AR21">
      <formula1>ANNEE_2014</formula1>
    </dataValidation>
    <dataValidation type="list" allowBlank="1" showInputMessage="1" sqref="AN6:AR10">
      <formula1>ANNEE_2014</formula1>
    </dataValidation>
  </dataValidations>
  <printOptions horizontalCentered="1"/>
  <pageMargins left="1.2598425196850394" right="0" top="0.44" bottom="0.19685039370078741" header="0.44" footer="0.23622047244094491"/>
  <pageSetup paperSize="9" scale="80" orientation="landscape" horizontalDpi="300" verticalDpi="300" r:id="rId1"/>
  <rowBreaks count="2" manualBreakCount="2">
    <brk id="44" max="16383" man="1"/>
    <brk id="8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</dc:creator>
  <cp:lastModifiedBy>DEBORAH</cp:lastModifiedBy>
  <cp:lastPrinted>2013-11-27T05:10:36Z</cp:lastPrinted>
  <dcterms:created xsi:type="dcterms:W3CDTF">2013-11-22T18:05:59Z</dcterms:created>
  <dcterms:modified xsi:type="dcterms:W3CDTF">2013-11-27T17:28:10Z</dcterms:modified>
</cp:coreProperties>
</file>