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1985"/>
  </bookViews>
  <sheets>
    <sheet name="Feuil1" sheetId="1" r:id="rId1"/>
    <sheet name="Feuil2" sheetId="2" r:id="rId2"/>
  </sheets>
  <definedNames>
    <definedName name="L_1">Feuil2!$A$6:$A$9</definedName>
    <definedName name="L_2">Feuil2!$A$1:$A$5</definedName>
    <definedName name="Nb_1">Feuil2!$A$10:$A$13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B8" i="1" s="1"/>
</calcChain>
</file>

<file path=xl/sharedStrings.xml><?xml version="1.0" encoding="utf-8"?>
<sst xmlns="http://schemas.openxmlformats.org/spreadsheetml/2006/main" count="13" uniqueCount="13">
  <si>
    <t>Pat</t>
  </si>
  <si>
    <t>Erc</t>
  </si>
  <si>
    <t>TR</t>
  </si>
  <si>
    <t>Ec</t>
  </si>
  <si>
    <t>Bp</t>
  </si>
  <si>
    <t>KJ</t>
  </si>
  <si>
    <t>Jp</t>
  </si>
  <si>
    <t>KL</t>
  </si>
  <si>
    <t>LP</t>
  </si>
  <si>
    <t>Montant</t>
  </si>
  <si>
    <t>Si (D4= une valeur de la liste L_1; alors E4/(B4); si( D5 = une valeur de L_2 alors E4/(B4+B5);si(D4= une valeur de la liste Nb_1 alors E4/B5))</t>
  </si>
  <si>
    <t>2e partie de la formule : ca peut pas être D5 (cellule vide) donc remplacée par D4</t>
  </si>
  <si>
    <t>listes réorganisées pour boucher les trous…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</si>
</sst>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1"/>
  <sheetViews>
    <sheetView tabSelected="1" workbookViewId="0">
      <selection activeCell="C11" sqref="C11"/>
    </sheetView>
  </sheetViews>
  <sheetFormatPr baseColWidth="10" defaultRowHeight="15" x14ac:dyDescent="0.25"/>
  <cols>
    <col min="5" max="5" width="27.85546875" bestFit="1" customWidth="1"/>
  </cols>
  <sheetData>
    <row r="3" spans="2:5" x14ac:dyDescent="0.25">
      <c r="B3" t="s">
        <v>9</v>
      </c>
    </row>
    <row r="4" spans="2:5" x14ac:dyDescent="0.25">
      <c r="B4" s="1">
        <v>3000</v>
      </c>
      <c r="D4">
        <v>3</v>
      </c>
      <c r="E4">
        <f>INDEX(Feuil2!C1:C13,MATCH(Feuil1!D4,Feuil2!A1:A12,0))</f>
        <v>6780</v>
      </c>
    </row>
    <row r="5" spans="2:5" x14ac:dyDescent="0.25">
      <c r="B5" s="1">
        <v>5200</v>
      </c>
    </row>
    <row r="7" spans="2:5" x14ac:dyDescent="0.25">
      <c r="B7" t="s">
        <v>10</v>
      </c>
    </row>
    <row r="8" spans="2:5" x14ac:dyDescent="0.25">
      <c r="B8" s="2">
        <f>IF(COUNTIF(L_1,Feuil1!D4)&gt;0,E4/B4,IF(COUNTIF(L_2,Feuil1!D4)&gt;0,E4/(B4+B5),IF(COUNTIF(Nb_1,D4)&gt;1,E4/B5,0)))</f>
        <v>0</v>
      </c>
    </row>
    <row r="9" spans="2:5" x14ac:dyDescent="0.25">
      <c r="E9" s="1"/>
    </row>
    <row r="10" spans="2:5" x14ac:dyDescent="0.25">
      <c r="C10" t="s">
        <v>11</v>
      </c>
    </row>
    <row r="11" spans="2:5" x14ac:dyDescent="0.25">
      <c r="C11" t="s">
        <v>12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Feuil2!$A$1:$A$12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Id="1" sqref="A3:A5 A1:A2"/>
    </sheetView>
  </sheetViews>
  <sheetFormatPr baseColWidth="10" defaultRowHeight="15" x14ac:dyDescent="0.25"/>
  <sheetData>
    <row r="1" spans="1:3" x14ac:dyDescent="0.25">
      <c r="A1" t="s">
        <v>0</v>
      </c>
      <c r="C1" s="1">
        <v>2000</v>
      </c>
    </row>
    <row r="2" spans="1:3" x14ac:dyDescent="0.25">
      <c r="A2" t="s">
        <v>1</v>
      </c>
      <c r="C2" s="1">
        <v>3000</v>
      </c>
    </row>
    <row r="3" spans="1:3" x14ac:dyDescent="0.25">
      <c r="A3" t="s">
        <v>2</v>
      </c>
      <c r="C3" s="1">
        <v>5000</v>
      </c>
    </row>
    <row r="4" spans="1:3" x14ac:dyDescent="0.25">
      <c r="A4" t="s">
        <v>3</v>
      </c>
      <c r="C4" s="1">
        <v>500</v>
      </c>
    </row>
    <row r="5" spans="1:3" x14ac:dyDescent="0.25">
      <c r="A5" t="s">
        <v>4</v>
      </c>
      <c r="C5" s="1">
        <v>400</v>
      </c>
    </row>
    <row r="6" spans="1:3" x14ac:dyDescent="0.25">
      <c r="A6" t="s">
        <v>5</v>
      </c>
      <c r="C6" s="1">
        <v>10</v>
      </c>
    </row>
    <row r="7" spans="1:3" x14ac:dyDescent="0.25">
      <c r="A7" t="s">
        <v>6</v>
      </c>
      <c r="C7" s="1">
        <v>30</v>
      </c>
    </row>
    <row r="8" spans="1:3" x14ac:dyDescent="0.25">
      <c r="A8" t="s">
        <v>7</v>
      </c>
      <c r="C8" s="1">
        <v>50000</v>
      </c>
    </row>
    <row r="9" spans="1:3" x14ac:dyDescent="0.25">
      <c r="A9" t="s">
        <v>8</v>
      </c>
      <c r="C9" s="1">
        <v>6800</v>
      </c>
    </row>
    <row r="10" spans="1:3" x14ac:dyDescent="0.25">
      <c r="A10">
        <v>3</v>
      </c>
      <c r="C10" s="1">
        <v>6780</v>
      </c>
    </row>
    <row r="11" spans="1:3" x14ac:dyDescent="0.25">
      <c r="A11">
        <v>5</v>
      </c>
      <c r="C11" s="1">
        <v>360</v>
      </c>
    </row>
    <row r="12" spans="1:3" x14ac:dyDescent="0.25">
      <c r="A12">
        <v>6</v>
      </c>
      <c r="C12" s="1">
        <v>690</v>
      </c>
    </row>
    <row r="13" spans="1:3" x14ac:dyDescent="0.25">
      <c r="A13">
        <v>2</v>
      </c>
      <c r="C13" s="1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L_1</vt:lpstr>
      <vt:lpstr>L_2</vt:lpstr>
      <vt:lpstr>Nb_1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PRUDHOMME</dc:creator>
  <cp:lastModifiedBy>DOMERCQ Ghislain</cp:lastModifiedBy>
  <dcterms:created xsi:type="dcterms:W3CDTF">2014-06-26T14:47:51Z</dcterms:created>
  <dcterms:modified xsi:type="dcterms:W3CDTF">2014-07-04T09:03:23Z</dcterms:modified>
</cp:coreProperties>
</file>