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let\Downloads\"/>
    </mc:Choice>
  </mc:AlternateContent>
  <bookViews>
    <workbookView xWindow="480" yWindow="120" windowWidth="20640" windowHeight="9972"/>
  </bookViews>
  <sheets>
    <sheet name="Accidents" sheetId="1" r:id="rId1"/>
    <sheet name="Liste du personnel" sheetId="2" r:id="rId2"/>
    <sheet name="Feuil3" sheetId="3" r:id="rId3"/>
  </sheets>
  <definedNames>
    <definedName name="personnel_nomsPrenoms">liste_personnel[Nom Prénom]</definedName>
  </definedNames>
  <calcPr calcId="152511" iterateCount="50"/>
</workbook>
</file>

<file path=xl/calcChain.xml><?xml version="1.0" encoding="utf-8"?>
<calcChain xmlns="http://schemas.openxmlformats.org/spreadsheetml/2006/main">
  <c r="K2" i="1" l="1"/>
  <c r="J2" i="1"/>
  <c r="E2" i="1"/>
  <c r="D2" i="1"/>
  <c r="C2" i="1"/>
</calcChain>
</file>

<file path=xl/sharedStrings.xml><?xml version="1.0" encoding="utf-8"?>
<sst xmlns="http://schemas.openxmlformats.org/spreadsheetml/2006/main" count="64" uniqueCount="63">
  <si>
    <t>N° Registre infirmerie</t>
  </si>
  <si>
    <t>noms</t>
  </si>
  <si>
    <t>Matricule</t>
  </si>
  <si>
    <t>Condition</t>
  </si>
  <si>
    <t>Age</t>
  </si>
  <si>
    <t>Tranche âge</t>
  </si>
  <si>
    <t>Bâtiment</t>
  </si>
  <si>
    <t>Type d'Avion</t>
  </si>
  <si>
    <t>SIGLES</t>
  </si>
  <si>
    <t>Catégorie professionnelle</t>
  </si>
  <si>
    <t>Appartenance du personnem</t>
  </si>
  <si>
    <t>Date de l’évènement</t>
  </si>
  <si>
    <t>Heure accident</t>
  </si>
  <si>
    <t>Mois</t>
  </si>
  <si>
    <t>Année</t>
  </si>
  <si>
    <t>Date du passage à l'infirmerie</t>
  </si>
  <si>
    <t>Poste de travail</t>
  </si>
  <si>
    <t>Classification SS</t>
  </si>
  <si>
    <t>Brève description de l’évènement</t>
  </si>
  <si>
    <t>SIEGE DES BLESSURES</t>
  </si>
  <si>
    <t>NATURE DES BLESSURES</t>
  </si>
  <si>
    <t>Typologie</t>
  </si>
  <si>
    <t>Alerte</t>
  </si>
  <si>
    <t>Contestation</t>
  </si>
  <si>
    <t>Traitemetement par SS</t>
  </si>
  <si>
    <t>Gravité potentielle</t>
  </si>
  <si>
    <t>Date du dernier jour de travail</t>
  </si>
  <si>
    <t>Date de reprisedu travail</t>
  </si>
  <si>
    <t>Nombre de jours perdus en fin de mois</t>
  </si>
  <si>
    <t>Gravité SS</t>
  </si>
  <si>
    <t>Personnel SST</t>
  </si>
  <si>
    <t>MONSIEUR A</t>
  </si>
  <si>
    <t>Catégorie salariés</t>
  </si>
  <si>
    <t>Nom Prénom</t>
  </si>
  <si>
    <t>matricule</t>
  </si>
  <si>
    <t>Clé qualité</t>
  </si>
  <si>
    <t>Nationalité</t>
  </si>
  <si>
    <t>Unité structurelle (Abr.)</t>
  </si>
  <si>
    <t>Nº rue</t>
  </si>
  <si>
    <t>N° de rue et nom de la rue</t>
  </si>
  <si>
    <t>Complément d'adresse</t>
  </si>
  <si>
    <t>Code postal</t>
  </si>
  <si>
    <t>Localité</t>
  </si>
  <si>
    <t>Né(e) le</t>
  </si>
  <si>
    <t>DNI</t>
  </si>
  <si>
    <t>Age du salarié</t>
  </si>
  <si>
    <t>Entrée Société (02)</t>
  </si>
  <si>
    <t>Date Ancienneté (90)</t>
  </si>
  <si>
    <t>Age ancienneté</t>
  </si>
  <si>
    <t>Poste</t>
  </si>
  <si>
    <t>Statut de salariés</t>
  </si>
  <si>
    <t>Libellé de l'agence</t>
  </si>
  <si>
    <t>EMBAUCHE</t>
  </si>
  <si>
    <t>Monsieur</t>
  </si>
  <si>
    <t>Française</t>
  </si>
  <si>
    <t>ombdq</t>
  </si>
  <si>
    <t>rue essai excel</t>
  </si>
  <si>
    <t>Lyon</t>
  </si>
  <si>
    <t>1999999999/99</t>
  </si>
  <si>
    <t>3 ans</t>
  </si>
  <si>
    <t>ASC</t>
  </si>
  <si>
    <t>AF2</t>
  </si>
  <si>
    <t>Monsieur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</si>
</sst>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"/>
  </numFmts>
  <fonts count="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15">
    <xf numFmtId="0" fontId="0" fillId="0" borderId="0" xfId="0"/>
    <xf numFmtId="0" fontId="3" fillId="0" borderId="1" xfId="3" applyBorder="1" applyAlignment="1">
      <alignment horizontal="center" vertical="center" wrapText="1" shrinkToFit="1"/>
    </xf>
    <xf numFmtId="0" fontId="4" fillId="0" borderId="2" xfId="3" applyFont="1" applyBorder="1" applyAlignment="1">
      <alignment horizontal="center" vertical="center" wrapText="1" shrinkToFit="1"/>
    </xf>
    <xf numFmtId="0" fontId="4" fillId="0" borderId="3" xfId="3" applyFont="1" applyBorder="1" applyAlignment="1">
      <alignment horizontal="center" vertical="center" wrapText="1" shrinkToFit="1"/>
    </xf>
    <xf numFmtId="164" fontId="4" fillId="0" borderId="3" xfId="3" applyNumberFormat="1" applyFont="1" applyBorder="1" applyAlignment="1">
      <alignment horizontal="center" vertical="center" wrapText="1" shrinkToFit="1"/>
    </xf>
    <xf numFmtId="0" fontId="4" fillId="0" borderId="3" xfId="3" applyFont="1" applyFill="1" applyBorder="1" applyAlignment="1">
      <alignment horizontal="center" vertical="center" wrapText="1" shrinkToFit="1"/>
    </xf>
    <xf numFmtId="0" fontId="4" fillId="0" borderId="4" xfId="3" applyFont="1" applyBorder="1" applyAlignment="1">
      <alignment horizontal="center" vertical="center" wrapText="1" shrinkToFit="1"/>
    </xf>
    <xf numFmtId="0" fontId="5" fillId="0" borderId="3" xfId="3" applyFont="1" applyBorder="1" applyAlignment="1">
      <alignment horizontal="center" vertical="center" wrapText="1" shrinkToFit="1"/>
    </xf>
    <xf numFmtId="0" fontId="4" fillId="0" borderId="3" xfId="3" applyFont="1" applyBorder="1" applyAlignment="1" applyProtection="1">
      <alignment horizontal="center" vertical="center" wrapText="1" shrinkToFit="1"/>
      <protection locked="0"/>
    </xf>
    <xf numFmtId="0" fontId="2" fillId="0" borderId="0" xfId="1"/>
    <xf numFmtId="0" fontId="2" fillId="0" borderId="0" xfId="1" applyAlignment="1">
      <alignment horizontal="center" vertical="center" wrapText="1" shrinkToFit="1"/>
    </xf>
    <xf numFmtId="14" fontId="2" fillId="0" borderId="0" xfId="1" applyNumberFormat="1" applyAlignment="1">
      <alignment horizontal="center" vertical="center" wrapText="1" shrinkToFit="1"/>
    </xf>
    <xf numFmtId="0" fontId="0" fillId="0" borderId="5" xfId="0" applyBorder="1"/>
    <xf numFmtId="0" fontId="2" fillId="0" borderId="0" xfId="1" applyFill="1"/>
    <xf numFmtId="0" fontId="2" fillId="0" borderId="0" xfId="1" applyFill="1" applyAlignment="1">
      <alignment horizontal="center" vertical="center" wrapText="1" shrinkToFit="1"/>
    </xf>
  </cellXfs>
  <cellStyles count="6">
    <cellStyle name="Normal" xfId="0" builtinId="0"/>
    <cellStyle name="Normal 2" xfId="2"/>
    <cellStyle name="Normal 3" xfId="3"/>
    <cellStyle name="Normal 3 2" xfId="4"/>
    <cellStyle name="Normal 4" xfId="5"/>
    <cellStyle name="Normal 5" xfId="1"/>
  </cellStyles>
  <dxfs count="20">
    <dxf>
      <alignment horizontal="center" vertical="center" textRotation="0" wrapText="1" indent="0" justifyLastLine="0" shrinkToFit="1" readingOrder="0"/>
    </dxf>
    <dxf>
      <alignment horizontal="center" vertical="center" textRotation="0" wrapText="1" indent="0" justifyLastLine="0" shrinkToFit="1" readingOrder="0"/>
    </dxf>
    <dxf>
      <alignment horizontal="center" vertical="center" textRotation="0" wrapText="1" indent="0" justifyLastLine="0" shrinkToFit="1" readingOrder="0"/>
    </dxf>
    <dxf>
      <alignment horizontal="center" vertical="center" textRotation="0" wrapText="1" indent="0" justifyLastLine="0" shrinkToFit="1" readingOrder="0"/>
    </dxf>
    <dxf>
      <alignment horizontal="center" vertical="center" textRotation="0" wrapText="1" indent="0" justifyLastLine="0" shrinkToFit="1" readingOrder="0"/>
    </dxf>
    <dxf>
      <numFmt numFmtId="19" formatCode="dd/mm/yy"/>
      <alignment horizontal="center" vertical="center" textRotation="0" wrapText="1" indent="0" justifyLastLine="0" shrinkToFit="1" readingOrder="0"/>
    </dxf>
    <dxf>
      <numFmt numFmtId="19" formatCode="dd/mm/yy"/>
      <alignment horizontal="center" vertical="center" textRotation="0" wrapText="1" indent="0" justifyLastLine="0" shrinkToFit="1" readingOrder="0"/>
    </dxf>
    <dxf>
      <alignment horizontal="center" vertical="center" textRotation="0" wrapText="1" indent="0" justifyLastLine="0" shrinkToFit="1" readingOrder="0"/>
    </dxf>
    <dxf>
      <alignment horizontal="center" vertical="center" textRotation="0" wrapText="1" indent="0" justifyLastLine="0" shrinkToFit="1" readingOrder="0"/>
    </dxf>
    <dxf>
      <numFmt numFmtId="19" formatCode="dd/mm/yy"/>
      <alignment horizontal="center" vertical="center" textRotation="0" wrapText="1" indent="0" justifyLastLine="0" shrinkToFit="1" readingOrder="0"/>
    </dxf>
    <dxf>
      <alignment horizontal="center" vertical="center" textRotation="0" wrapText="1" indent="0" justifyLastLine="0" shrinkToFit="1" readingOrder="0"/>
    </dxf>
    <dxf>
      <alignment horizontal="center" vertical="center" textRotation="0" wrapText="1" indent="0" justifyLastLine="0" shrinkToFit="1" readingOrder="0"/>
    </dxf>
    <dxf>
      <alignment horizontal="center" vertical="center" textRotation="0" wrapText="1" indent="0" justifyLastLine="0" shrinkToFit="1" readingOrder="0"/>
    </dxf>
    <dxf>
      <alignment horizontal="center" vertical="center" textRotation="0" wrapText="1" indent="0" justifyLastLine="0" shrinkToFit="1" readingOrder="0"/>
    </dxf>
    <dxf>
      <alignment horizontal="center" vertical="center" textRotation="0" wrapText="1" indent="0" justifyLastLine="0" shrinkToFit="1" readingOrder="0"/>
    </dxf>
    <dxf>
      <alignment horizontal="center" vertical="center" textRotation="0" wrapText="1" indent="0" justifyLastLine="0" shrinkToFit="1" readingOrder="0"/>
    </dxf>
    <dxf>
      <alignment horizontal="center" vertical="center" textRotation="0" wrapText="1" indent="0" justifyLastLine="0" shrinkToFit="1" readingOrder="0"/>
    </dxf>
    <dxf>
      <alignment horizontal="center" vertical="center" textRotation="0" wrapText="1" indent="0" justifyLastLine="0" shrinkToFit="1" readingOrder="0"/>
    </dxf>
    <dxf>
      <alignment horizontal="center" vertical="center" textRotation="0" wrapText="1" indent="0" justifyLastLine="0" shrinkToFit="1" readingOrder="0"/>
    </dxf>
    <dxf>
      <alignment horizontal="center" vertical="center" textRotation="0" wrapText="1" indent="0" justifyLastLine="0" shrinkToFit="1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liste_personnel" displayName="liste_personnel" ref="A1:T3" totalsRowShown="0" headerRowDxfId="0" dataDxfId="1" headerRowCellStyle="Normal 5" dataCellStyle="Normal 5">
  <autoFilter ref="A1:T3"/>
  <tableColumns count="20">
    <tableColumn id="1" name="Catégorie salariés" dataDxfId="19" dataCellStyle="Normal 5"/>
    <tableColumn id="2" name="Nom Prénom" dataDxfId="18" dataCellStyle="Normal 5"/>
    <tableColumn id="3" name="matricule" dataDxfId="17" dataCellStyle="Normal 5"/>
    <tableColumn id="4" name="Clé qualité" dataDxfId="16" dataCellStyle="Normal 5"/>
    <tableColumn id="5" name="Nationalité" dataDxfId="15" dataCellStyle="Normal 5"/>
    <tableColumn id="6" name="Unité structurelle (Abr.)" dataDxfId="14" dataCellStyle="Normal 5"/>
    <tableColumn id="7" name="Nº rue" dataDxfId="13" dataCellStyle="Normal 5"/>
    <tableColumn id="8" name="N° de rue et nom de la rue" dataDxfId="12" dataCellStyle="Normal 5"/>
    <tableColumn id="9" name="Complément d'adresse" dataCellStyle="Normal 5"/>
    <tableColumn id="10" name="Code postal" dataDxfId="11" dataCellStyle="Normal 5"/>
    <tableColumn id="11" name="Localité" dataDxfId="10" dataCellStyle="Normal 5"/>
    <tableColumn id="12" name="Né(e) le" dataDxfId="9" dataCellStyle="Normal 5"/>
    <tableColumn id="13" name="DNI" dataDxfId="8" dataCellStyle="Normal 5"/>
    <tableColumn id="14" name="Age du salarié" dataDxfId="7" dataCellStyle="Normal 5"/>
    <tableColumn id="15" name="Entrée Société (02)" dataDxfId="6" dataCellStyle="Normal 5"/>
    <tableColumn id="16" name="Date Ancienneté (90)" dataDxfId="5" dataCellStyle="Normal 5"/>
    <tableColumn id="17" name="Age ancienneté" dataDxfId="4" dataCellStyle="Normal 5"/>
    <tableColumn id="18" name="Poste" dataDxfId="3" dataCellStyle="Normal 5"/>
    <tableColumn id="19" name="Statut de salariés" dataDxfId="2" dataCellStyle="Normal 5"/>
    <tableColumn id="20" name="Libellé de l'agence" dataCellStyle="Normal 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"/>
  <sheetViews>
    <sheetView tabSelected="1" workbookViewId="0">
      <selection activeCell="C6" sqref="C6"/>
    </sheetView>
  </sheetViews>
  <sheetFormatPr defaultColWidth="11.19921875" defaultRowHeight="13.8" x14ac:dyDescent="0.25"/>
  <cols>
    <col min="2" max="2" width="12.09765625" bestFit="1" customWidth="1"/>
    <col min="11" max="11" width="13.19921875" customWidth="1"/>
  </cols>
  <sheetData>
    <row r="1" spans="1:33" ht="53.4" thickBot="1" x14ac:dyDescent="0.3">
      <c r="A1" s="2" t="s">
        <v>0</v>
      </c>
      <c r="B1" s="3" t="s">
        <v>1</v>
      </c>
      <c r="C1" s="3" t="s">
        <v>2</v>
      </c>
      <c r="D1" s="7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>
        <v>45</v>
      </c>
      <c r="J1" s="3" t="s">
        <v>8</v>
      </c>
      <c r="K1" s="3" t="s">
        <v>9</v>
      </c>
      <c r="L1" s="3" t="s">
        <v>10</v>
      </c>
      <c r="M1" s="4" t="s">
        <v>11</v>
      </c>
      <c r="N1" s="4" t="s">
        <v>12</v>
      </c>
      <c r="O1" s="3" t="s">
        <v>13</v>
      </c>
      <c r="P1" s="3" t="s">
        <v>14</v>
      </c>
      <c r="Q1" s="4" t="s">
        <v>15</v>
      </c>
      <c r="R1" s="4" t="s">
        <v>16</v>
      </c>
      <c r="S1" s="3" t="s">
        <v>17</v>
      </c>
      <c r="T1" s="3" t="s">
        <v>18</v>
      </c>
      <c r="U1" s="5" t="s">
        <v>19</v>
      </c>
      <c r="V1" s="5" t="s">
        <v>20</v>
      </c>
      <c r="W1" s="3" t="s">
        <v>21</v>
      </c>
      <c r="X1" s="8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6"/>
    </row>
    <row r="2" spans="1:33" x14ac:dyDescent="0.25">
      <c r="A2" s="1">
        <v>1</v>
      </c>
      <c r="B2" s="12" t="s">
        <v>31</v>
      </c>
      <c r="C2" s="1">
        <f>INDEX(liste_personnel[matricule],MATCH(B2,liste_personnel[Nom Prénom],0))</f>
        <v>233654</v>
      </c>
      <c r="D2" s="1" t="str">
        <f>INDEX(liste_personnel[Clé qualité],MATCH(B2,liste_personnel[Nom Prénom],0))</f>
        <v>Monsieur</v>
      </c>
      <c r="E2" s="1">
        <f>INDEX(liste_personnel[Age du salarié],MATCH(B2,liste_personnel[Nom Prénom],0))</f>
        <v>52</v>
      </c>
      <c r="F2" s="1"/>
      <c r="G2" s="1"/>
      <c r="H2" s="1"/>
      <c r="I2" s="1"/>
      <c r="J2" s="1" t="str">
        <f>INDEX(liste_personnel[Unité structurelle (Abr.)],MATCH(B2,liste_personnel[Nom Prénom],0))</f>
        <v>ombdq</v>
      </c>
      <c r="K2" s="1" t="str">
        <f>INDEX(liste_personnel[Statut de salariés],MATCH(B2,liste_personnel[Nom Prénom],0))</f>
        <v>AF2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</sheetData>
  <dataValidations count="1">
    <dataValidation type="list" allowBlank="1" showInputMessage="1" showErrorMessage="1" sqref="B2">
      <formula1>personnel_nomsPrenoms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opLeftCell="I1" workbookViewId="0">
      <selection activeCell="O7" sqref="O7"/>
    </sheetView>
  </sheetViews>
  <sheetFormatPr defaultColWidth="11.19921875" defaultRowHeight="13.8" x14ac:dyDescent="0.25"/>
  <cols>
    <col min="1" max="1" width="15.69921875" customWidth="1"/>
    <col min="2" max="2" width="12.69921875" customWidth="1"/>
    <col min="6" max="6" width="20.3984375" customWidth="1"/>
    <col min="8" max="8" width="22.296875" customWidth="1"/>
    <col min="9" max="9" width="19.8984375" customWidth="1"/>
    <col min="10" max="10" width="11.5" customWidth="1"/>
    <col min="14" max="14" width="13.09765625" customWidth="1"/>
    <col min="15" max="15" width="16.796875" customWidth="1"/>
    <col min="16" max="16" width="18.5" customWidth="1"/>
    <col min="17" max="17" width="14.296875" customWidth="1"/>
    <col min="19" max="19" width="15.3984375" customWidth="1"/>
    <col min="20" max="20" width="16.296875" customWidth="1"/>
  </cols>
  <sheetData>
    <row r="1" spans="1:20" ht="43.2" x14ac:dyDescent="0.25">
      <c r="A1" s="10" t="s">
        <v>32</v>
      </c>
      <c r="B1" s="10" t="s">
        <v>33</v>
      </c>
      <c r="C1" s="10" t="s">
        <v>34</v>
      </c>
      <c r="D1" s="10" t="s">
        <v>35</v>
      </c>
      <c r="E1" s="10" t="s">
        <v>36</v>
      </c>
      <c r="F1" s="10" t="s">
        <v>37</v>
      </c>
      <c r="G1" s="10" t="s">
        <v>38</v>
      </c>
      <c r="H1" s="10" t="s">
        <v>39</v>
      </c>
      <c r="I1" s="10" t="s">
        <v>40</v>
      </c>
      <c r="J1" s="10" t="s">
        <v>41</v>
      </c>
      <c r="K1" s="10" t="s">
        <v>42</v>
      </c>
      <c r="L1" s="10" t="s">
        <v>43</v>
      </c>
      <c r="M1" s="10" t="s">
        <v>44</v>
      </c>
      <c r="N1" s="10" t="s">
        <v>45</v>
      </c>
      <c r="O1" s="10" t="s">
        <v>46</v>
      </c>
      <c r="P1" s="10" t="s">
        <v>47</v>
      </c>
      <c r="Q1" s="10" t="s">
        <v>48</v>
      </c>
      <c r="R1" s="10" t="s">
        <v>49</v>
      </c>
      <c r="S1" s="10" t="s">
        <v>50</v>
      </c>
      <c r="T1" s="10" t="s">
        <v>51</v>
      </c>
    </row>
    <row r="2" spans="1:20" ht="28.8" x14ac:dyDescent="0.3">
      <c r="A2" s="10" t="s">
        <v>52</v>
      </c>
      <c r="B2" s="10" t="s">
        <v>31</v>
      </c>
      <c r="C2" s="10">
        <v>233654</v>
      </c>
      <c r="D2" s="10" t="s">
        <v>53</v>
      </c>
      <c r="E2" s="10" t="s">
        <v>54</v>
      </c>
      <c r="F2" s="10" t="s">
        <v>55</v>
      </c>
      <c r="G2" s="10">
        <v>25</v>
      </c>
      <c r="H2" s="10" t="s">
        <v>56</v>
      </c>
      <c r="I2" s="9"/>
      <c r="J2" s="10">
        <v>69000</v>
      </c>
      <c r="K2" s="10" t="s">
        <v>57</v>
      </c>
      <c r="L2" s="11">
        <v>22647</v>
      </c>
      <c r="M2" s="10" t="s">
        <v>58</v>
      </c>
      <c r="N2" s="10">
        <v>52</v>
      </c>
      <c r="O2" s="11">
        <v>40423</v>
      </c>
      <c r="P2" s="11">
        <v>40423</v>
      </c>
      <c r="Q2" s="10" t="s">
        <v>59</v>
      </c>
      <c r="R2" s="10" t="s">
        <v>60</v>
      </c>
      <c r="S2" s="10" t="s">
        <v>61</v>
      </c>
      <c r="T2" s="9"/>
    </row>
    <row r="3" spans="1:20" ht="14.4" x14ac:dyDescent="0.3">
      <c r="A3" s="14"/>
      <c r="B3" s="14" t="s">
        <v>62</v>
      </c>
      <c r="C3" s="14">
        <v>5</v>
      </c>
      <c r="D3" s="14">
        <v>6</v>
      </c>
      <c r="E3" s="14">
        <v>7</v>
      </c>
      <c r="F3" s="14">
        <v>8</v>
      </c>
      <c r="G3" s="14">
        <v>9</v>
      </c>
      <c r="H3" s="14">
        <v>10</v>
      </c>
      <c r="I3" s="14">
        <v>11</v>
      </c>
      <c r="J3" s="14">
        <v>12</v>
      </c>
      <c r="K3" s="14">
        <v>13</v>
      </c>
      <c r="L3" s="14">
        <v>14</v>
      </c>
      <c r="M3" s="14">
        <v>15</v>
      </c>
      <c r="N3" s="14">
        <v>16</v>
      </c>
      <c r="O3" s="14">
        <v>17</v>
      </c>
      <c r="P3" s="14">
        <v>18</v>
      </c>
      <c r="Q3" s="14">
        <v>19</v>
      </c>
      <c r="R3" s="14">
        <v>20</v>
      </c>
      <c r="S3" s="14">
        <v>21</v>
      </c>
      <c r="T3" s="1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19921875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Accidents</vt:lpstr>
      <vt:lpstr>Liste du personnel</vt:lpstr>
      <vt:lpstr>Feuil3</vt:lpstr>
      <vt:lpstr>personnel_nomsPrenoms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me211199</dc:creator>
  <cp:lastModifiedBy>Malet</cp:lastModifiedBy>
  <dcterms:created xsi:type="dcterms:W3CDTF">2014-02-05T15:45:23Z</dcterms:created>
  <dcterms:modified xsi:type="dcterms:W3CDTF">2014-02-05T18:35:41Z</dcterms:modified>
</cp:coreProperties>
</file>