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 activeTab="1"/>
  </bookViews>
  <sheets>
    <sheet name="parcelle" sheetId="1" r:id="rId1"/>
    <sheet name="donnée" sheetId="3" r:id="rId2"/>
  </sheets>
  <calcPr calcId="125725"/>
</workbook>
</file>

<file path=xl/calcChain.xml><?xml version="1.0" encoding="utf-8"?>
<calcChain xmlns="http://schemas.openxmlformats.org/spreadsheetml/2006/main">
  <c r="G10" i="1"/>
  <c r="I11"/>
  <c r="I12" s="1"/>
  <c r="E5" i="3"/>
  <c r="E6" s="1"/>
  <c r="E7" s="1"/>
  <c r="E8" s="1"/>
  <c r="E9" s="1"/>
  <c r="G30" i="1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F9" i="3" l="1"/>
  <c r="F5"/>
  <c r="I13" i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F8" i="3"/>
  <c r="F7"/>
  <c r="E10"/>
  <c r="F6"/>
  <c r="E11" l="1"/>
  <c r="F10"/>
  <c r="E12" l="1"/>
  <c r="F11"/>
  <c r="E13" l="1"/>
  <c r="F12"/>
  <c r="F13" l="1"/>
  <c r="E14"/>
  <c r="E15" l="1"/>
  <c r="F14"/>
  <c r="F15" l="1"/>
  <c r="E16"/>
  <c r="F16" l="1"/>
  <c r="E17"/>
  <c r="F17" l="1"/>
  <c r="E18"/>
  <c r="F18" l="1"/>
  <c r="E19"/>
  <c r="F19" l="1"/>
  <c r="E20"/>
  <c r="F20" l="1"/>
  <c r="E21"/>
  <c r="F21" l="1"/>
  <c r="E22"/>
  <c r="F22" l="1"/>
  <c r="E23"/>
  <c r="F23" l="1"/>
  <c r="E24"/>
  <c r="F24" l="1"/>
  <c r="E25"/>
  <c r="F25" l="1"/>
  <c r="E26"/>
  <c r="F26" l="1"/>
  <c r="E27"/>
  <c r="F27" l="1"/>
  <c r="E28"/>
  <c r="F28" l="1"/>
  <c r="E29"/>
  <c r="F29" l="1"/>
  <c r="E30"/>
  <c r="F30" l="1"/>
  <c r="E31"/>
  <c r="E32" l="1"/>
  <c r="F31"/>
  <c r="E33" l="1"/>
  <c r="F32"/>
  <c r="E34" l="1"/>
  <c r="F33"/>
  <c r="F34" l="1"/>
  <c r="E35"/>
  <c r="F35" l="1"/>
  <c r="E36"/>
  <c r="E37" l="1"/>
  <c r="F36"/>
  <c r="E38" l="1"/>
  <c r="F37"/>
  <c r="E39" l="1"/>
  <c r="F38"/>
  <c r="F39" l="1"/>
  <c r="E40"/>
  <c r="F40" s="1"/>
</calcChain>
</file>

<file path=xl/sharedStrings.xml><?xml version="1.0" encoding="utf-8"?>
<sst xmlns="http://schemas.openxmlformats.org/spreadsheetml/2006/main" count="36" uniqueCount="17">
  <si>
    <t>Surface</t>
  </si>
  <si>
    <t>taux horaire</t>
  </si>
  <si>
    <t>Heure debut</t>
  </si>
  <si>
    <t>Heure fin</t>
  </si>
  <si>
    <t>en minute</t>
  </si>
  <si>
    <t>delait 7j+8h:</t>
  </si>
  <si>
    <t>heure et jours depart</t>
  </si>
  <si>
    <t>AH</t>
  </si>
  <si>
    <t>AE</t>
  </si>
  <si>
    <t>Nom</t>
  </si>
  <si>
    <t>numero aderant</t>
  </si>
  <si>
    <t xml:space="preserve"> parcelaire</t>
  </si>
  <si>
    <t>délai</t>
  </si>
  <si>
    <t>temps</t>
  </si>
  <si>
    <t>delai</t>
  </si>
  <si>
    <t>reference</t>
  </si>
  <si>
    <t xml:space="preserve">temps disponible </t>
  </si>
</sst>
</file>

<file path=xl/styles.xml><?xml version="1.0" encoding="utf-8"?>
<styleSheet xmlns="http://schemas.openxmlformats.org/spreadsheetml/2006/main">
  <numFmts count="2">
    <numFmt numFmtId="164" formatCode="d/m/yy\ h:mm;@"/>
    <numFmt numFmtId="165" formatCode="dd/mm\ hh:mm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165" fontId="3" fillId="4" borderId="0" xfId="0" applyNumberFormat="1" applyFont="1" applyFill="1"/>
    <xf numFmtId="165" fontId="0" fillId="3" borderId="0" xfId="0" applyNumberFormat="1" applyFill="1"/>
    <xf numFmtId="165" fontId="0" fillId="0" borderId="0" xfId="0" applyNumberFormat="1" applyFill="1"/>
    <xf numFmtId="165" fontId="0" fillId="4" borderId="1" xfId="0" applyNumberFormat="1" applyFill="1" applyBorder="1"/>
    <xf numFmtId="165" fontId="0" fillId="5" borderId="2" xfId="0" applyNumberFormat="1" applyFill="1" applyBorder="1"/>
    <xf numFmtId="165" fontId="0" fillId="4" borderId="3" xfId="0" applyNumberFormat="1" applyFill="1" applyBorder="1"/>
    <xf numFmtId="165" fontId="0" fillId="5" borderId="4" xfId="0" applyNumberFormat="1" applyFill="1" applyBorder="1"/>
    <xf numFmtId="165" fontId="3" fillId="4" borderId="3" xfId="0" applyNumberFormat="1" applyFont="1" applyFill="1" applyBorder="1"/>
    <xf numFmtId="165" fontId="0" fillId="4" borderId="5" xfId="0" applyNumberFormat="1" applyFill="1" applyBorder="1"/>
    <xf numFmtId="165" fontId="0" fillId="5" borderId="6" xfId="0" applyNumberFormat="1" applyFill="1" applyBorder="1"/>
    <xf numFmtId="0" fontId="0" fillId="0" borderId="0" xfId="0" applyFill="1" applyBorder="1"/>
    <xf numFmtId="0" fontId="1" fillId="2" borderId="0" xfId="0" applyFont="1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/>
    <xf numFmtId="0" fontId="4" fillId="0" borderId="0" xfId="0" applyNumberFormat="1" applyFont="1" applyFill="1" applyBorder="1"/>
    <xf numFmtId="20" fontId="2" fillId="0" borderId="0" xfId="0" applyNumberFormat="1" applyFont="1"/>
    <xf numFmtId="45" fontId="0" fillId="0" borderId="0" xfId="0" applyNumberFormat="1"/>
    <xf numFmtId="45" fontId="0" fillId="2" borderId="0" xfId="0" applyNumberFormat="1" applyFill="1"/>
    <xf numFmtId="21" fontId="0" fillId="0" borderId="0" xfId="0" applyNumberFormat="1"/>
    <xf numFmtId="21" fontId="0" fillId="2" borderId="0" xfId="0" applyNumberFormat="1" applyFill="1"/>
    <xf numFmtId="21" fontId="0" fillId="6" borderId="0" xfId="0" applyNumberFormat="1" applyFill="1"/>
    <xf numFmtId="21" fontId="0" fillId="6" borderId="0" xfId="0" applyNumberFormat="1" applyFont="1" applyFill="1"/>
    <xf numFmtId="0" fontId="0" fillId="7" borderId="0" xfId="0" applyFill="1"/>
    <xf numFmtId="21" fontId="0" fillId="7" borderId="0" xfId="0" applyNumberFormat="1" applyFill="1"/>
    <xf numFmtId="21" fontId="0" fillId="0" borderId="0" xfId="0" applyNumberFormat="1" applyFont="1" applyFill="1" applyBorder="1"/>
    <xf numFmtId="45" fontId="0" fillId="0" borderId="0" xfId="0" applyNumberFormat="1" applyFill="1" applyBorder="1"/>
    <xf numFmtId="21" fontId="0" fillId="0" borderId="0" xfId="0" applyNumberFormat="1" applyFill="1" applyBorder="1"/>
    <xf numFmtId="0" fontId="0" fillId="0" borderId="0" xfId="0" applyFont="1"/>
    <xf numFmtId="0" fontId="0" fillId="0" borderId="0" xfId="0" applyFill="1"/>
    <xf numFmtId="2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152400</xdr:rowOff>
    </xdr:from>
    <xdr:to>
      <xdr:col>1</xdr:col>
      <xdr:colOff>962025</xdr:colOff>
      <xdr:row>4</xdr:row>
      <xdr:rowOff>38100</xdr:rowOff>
    </xdr:to>
    <xdr:sp macro="[0]!genrationcalendrier" textlink="">
      <xdr:nvSpPr>
        <xdr:cNvPr id="2" name="Rectangle 1"/>
        <xdr:cNvSpPr/>
      </xdr:nvSpPr>
      <xdr:spPr>
        <a:xfrm>
          <a:off x="790575" y="533400"/>
          <a:ext cx="93345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selection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3"/>
  <sheetViews>
    <sheetView workbookViewId="0">
      <pane ySplit="9" topLeftCell="A10" activePane="bottomLeft" state="frozen"/>
      <selection pane="bottomLeft" activeCell="G14" sqref="G14"/>
    </sheetView>
  </sheetViews>
  <sheetFormatPr baseColWidth="10" defaultRowHeight="15"/>
  <cols>
    <col min="2" max="2" width="14.85546875" bestFit="1" customWidth="1"/>
    <col min="3" max="3" width="9.5703125" style="17" bestFit="1" customWidth="1"/>
    <col min="4" max="4" width="22.28515625" customWidth="1"/>
    <col min="5" max="5" width="13.42578125" customWidth="1"/>
    <col min="7" max="7" width="26.5703125" style="25" bestFit="1" customWidth="1"/>
    <col min="8" max="8" width="7" style="23" customWidth="1"/>
    <col min="9" max="9" width="11.42578125" style="25"/>
    <col min="13" max="13" width="11.42578125" style="25"/>
  </cols>
  <sheetData>
    <row r="1" spans="1:16">
      <c r="G1" s="15"/>
    </row>
    <row r="2" spans="1:16">
      <c r="E2" s="2"/>
      <c r="I2" s="15"/>
      <c r="L2" s="35"/>
      <c r="M2" s="36"/>
    </row>
    <row r="3" spans="1:16">
      <c r="L3" s="35"/>
      <c r="M3" s="35"/>
    </row>
    <row r="4" spans="1:16">
      <c r="E4" s="2" t="s">
        <v>1</v>
      </c>
      <c r="F4" s="22">
        <v>1.2499999999999999E-2</v>
      </c>
      <c r="G4" s="25" t="s">
        <v>4</v>
      </c>
      <c r="H4" s="15"/>
      <c r="I4" s="15"/>
      <c r="J4" s="15"/>
      <c r="K4" s="15"/>
      <c r="L4" s="20"/>
      <c r="M4" s="20"/>
      <c r="N4" s="25"/>
      <c r="O4" s="23"/>
      <c r="P4" s="25"/>
    </row>
    <row r="6" spans="1:16">
      <c r="A6" s="1"/>
      <c r="B6" s="1"/>
      <c r="C6" s="18"/>
      <c r="D6" s="1"/>
      <c r="E6" s="1"/>
      <c r="F6" s="1"/>
      <c r="G6" s="26"/>
      <c r="H6" s="24"/>
      <c r="I6" s="26"/>
      <c r="J6" s="1"/>
      <c r="K6" s="1"/>
      <c r="L6" s="1"/>
      <c r="M6" s="26"/>
    </row>
    <row r="7" spans="1:16">
      <c r="A7" t="s">
        <v>9</v>
      </c>
      <c r="B7" t="s">
        <v>10</v>
      </c>
      <c r="C7" s="17" t="s">
        <v>15</v>
      </c>
      <c r="D7" s="34" t="s">
        <v>11</v>
      </c>
      <c r="E7" s="34" t="s">
        <v>0</v>
      </c>
      <c r="G7" s="25" t="s">
        <v>16</v>
      </c>
      <c r="I7" s="25" t="s">
        <v>12</v>
      </c>
      <c r="J7" s="29"/>
      <c r="K7" s="29"/>
      <c r="L7" s="29"/>
      <c r="M7" s="30"/>
    </row>
    <row r="8" spans="1:16">
      <c r="G8" s="31"/>
      <c r="H8" s="32"/>
      <c r="I8" s="33"/>
    </row>
    <row r="9" spans="1:16">
      <c r="A9" s="1"/>
      <c r="B9" s="1"/>
      <c r="C9" s="18"/>
      <c r="D9" s="16"/>
      <c r="E9" s="16"/>
      <c r="F9" s="1"/>
      <c r="G9" s="26"/>
      <c r="H9" s="24"/>
      <c r="I9" s="26"/>
      <c r="J9" s="1"/>
      <c r="K9" s="1"/>
      <c r="L9" s="1"/>
      <c r="M9" s="26"/>
    </row>
    <row r="10" spans="1:16">
      <c r="B10" s="15">
        <v>4</v>
      </c>
      <c r="C10" s="19" t="s">
        <v>7</v>
      </c>
      <c r="D10" s="15">
        <v>1</v>
      </c>
      <c r="E10" s="20">
        <v>1190</v>
      </c>
      <c r="G10" s="25">
        <f>E10/1000*F4</f>
        <v>1.4874999999999998E-2</v>
      </c>
      <c r="H10" s="25"/>
      <c r="I10" s="25">
        <v>0</v>
      </c>
    </row>
    <row r="11" spans="1:16">
      <c r="B11" s="15">
        <v>15</v>
      </c>
      <c r="C11" s="19" t="s">
        <v>7</v>
      </c>
      <c r="D11" s="20">
        <v>2</v>
      </c>
      <c r="E11" s="15">
        <v>1380</v>
      </c>
      <c r="G11" s="25">
        <f>E11/1000*F4</f>
        <v>1.7249999999999998E-2</v>
      </c>
      <c r="I11" s="25">
        <f>I10+G10</f>
        <v>1.4874999999999998E-2</v>
      </c>
    </row>
    <row r="12" spans="1:16">
      <c r="B12" s="15">
        <v>21</v>
      </c>
      <c r="C12" s="19" t="s">
        <v>7</v>
      </c>
      <c r="D12" s="15">
        <v>4</v>
      </c>
      <c r="E12" s="20">
        <v>1190</v>
      </c>
      <c r="F12" s="20"/>
      <c r="G12" s="25">
        <f>E12/1000*F4</f>
        <v>1.4874999999999998E-2</v>
      </c>
      <c r="I12" s="25">
        <f t="shared" ref="I12:I30" si="0">I11+G11</f>
        <v>3.2124999999999994E-2</v>
      </c>
    </row>
    <row r="13" spans="1:16">
      <c r="B13" s="15">
        <v>9</v>
      </c>
      <c r="C13" s="19" t="s">
        <v>7</v>
      </c>
      <c r="D13" s="15">
        <v>32</v>
      </c>
      <c r="E13" s="15">
        <v>2815</v>
      </c>
      <c r="F13" s="15"/>
      <c r="G13" s="25">
        <f>E13/1000*F4</f>
        <v>3.5187499999999997E-2</v>
      </c>
      <c r="I13" s="25">
        <f t="shared" si="0"/>
        <v>4.6999999999999993E-2</v>
      </c>
    </row>
    <row r="14" spans="1:16">
      <c r="B14" s="15">
        <v>7</v>
      </c>
      <c r="C14" s="19" t="s">
        <v>7</v>
      </c>
      <c r="D14" s="15">
        <v>8</v>
      </c>
      <c r="E14" s="20">
        <v>4000</v>
      </c>
      <c r="F14" s="20"/>
      <c r="G14" s="25">
        <f>E14/1000*F4</f>
        <v>4.9999999999999996E-2</v>
      </c>
      <c r="I14" s="25">
        <f t="shared" si="0"/>
        <v>8.2187499999999997E-2</v>
      </c>
    </row>
    <row r="15" spans="1:16">
      <c r="B15" s="15">
        <v>45</v>
      </c>
      <c r="C15" s="19" t="s">
        <v>7</v>
      </c>
      <c r="D15" s="15">
        <v>10</v>
      </c>
      <c r="E15" s="20">
        <v>21317</v>
      </c>
      <c r="F15" s="20"/>
      <c r="G15" s="25">
        <f>E15/1000*F4</f>
        <v>0.26646249999999999</v>
      </c>
      <c r="I15" s="25">
        <f t="shared" si="0"/>
        <v>0.13218749999999999</v>
      </c>
    </row>
    <row r="16" spans="1:16">
      <c r="B16" s="15"/>
      <c r="C16" s="19" t="s">
        <v>7</v>
      </c>
      <c r="D16" s="15">
        <v>15</v>
      </c>
      <c r="E16" s="20">
        <v>103151</v>
      </c>
      <c r="F16" s="20"/>
      <c r="G16" s="25">
        <f>E16/1000*F4</f>
        <v>1.2893874999999999</v>
      </c>
      <c r="I16" s="25">
        <f t="shared" si="0"/>
        <v>0.39864999999999995</v>
      </c>
    </row>
    <row r="17" spans="2:9">
      <c r="B17" s="15">
        <v>9</v>
      </c>
      <c r="C17" s="19" t="s">
        <v>7</v>
      </c>
      <c r="D17" s="15">
        <v>78</v>
      </c>
      <c r="E17" s="20">
        <v>129613</v>
      </c>
      <c r="F17" s="20"/>
      <c r="G17" s="25">
        <f>E17/1000*F4</f>
        <v>1.6201624999999999</v>
      </c>
      <c r="I17" s="25">
        <f t="shared" si="0"/>
        <v>1.6880374999999999</v>
      </c>
    </row>
    <row r="18" spans="2:9">
      <c r="B18" s="15">
        <v>11</v>
      </c>
      <c r="C18" s="19" t="s">
        <v>8</v>
      </c>
      <c r="D18" s="15">
        <v>79</v>
      </c>
      <c r="E18" s="20">
        <v>9000</v>
      </c>
      <c r="F18" s="20"/>
      <c r="G18" s="25">
        <f>E18/1000*F4</f>
        <v>0.11249999999999999</v>
      </c>
      <c r="I18" s="25">
        <f t="shared" si="0"/>
        <v>3.3081999999999998</v>
      </c>
    </row>
    <row r="19" spans="2:9">
      <c r="B19" s="15">
        <v>54</v>
      </c>
      <c r="C19" s="19" t="s">
        <v>8</v>
      </c>
      <c r="D19" s="15">
        <v>80</v>
      </c>
      <c r="E19" s="20">
        <v>1255</v>
      </c>
      <c r="F19" s="20"/>
      <c r="G19" s="25">
        <f>E19/1000*F4</f>
        <v>1.5687499999999997E-2</v>
      </c>
      <c r="I19" s="25">
        <f t="shared" si="0"/>
        <v>3.4206999999999996</v>
      </c>
    </row>
    <row r="20" spans="2:9">
      <c r="B20" s="15">
        <v>3</v>
      </c>
      <c r="C20" s="19" t="s">
        <v>8</v>
      </c>
      <c r="D20" s="15">
        <v>81</v>
      </c>
      <c r="E20" s="20">
        <v>205</v>
      </c>
      <c r="F20" s="20"/>
      <c r="G20" s="25">
        <f>E20/1000*F4</f>
        <v>2.5624999999999997E-3</v>
      </c>
      <c r="I20" s="25">
        <f t="shared" si="0"/>
        <v>3.4363874999999995</v>
      </c>
    </row>
    <row r="21" spans="2:9">
      <c r="B21" s="15">
        <v>18</v>
      </c>
      <c r="C21" s="19" t="s">
        <v>8</v>
      </c>
      <c r="D21" s="15">
        <v>85</v>
      </c>
      <c r="E21" s="20">
        <v>750</v>
      </c>
      <c r="F21" s="20"/>
      <c r="G21" s="25">
        <f>E21/1000*F4</f>
        <v>9.3749999999999997E-3</v>
      </c>
      <c r="I21" s="25">
        <f t="shared" si="0"/>
        <v>3.4389499999999993</v>
      </c>
    </row>
    <row r="22" spans="2:9">
      <c r="B22" s="15">
        <v>44</v>
      </c>
      <c r="C22" s="19" t="s">
        <v>8</v>
      </c>
      <c r="D22" s="15">
        <v>87</v>
      </c>
      <c r="E22" s="20">
        <v>1100</v>
      </c>
      <c r="F22" s="20"/>
      <c r="G22" s="25">
        <f>E22/1000*F4</f>
        <v>1.375E-2</v>
      </c>
      <c r="I22" s="25">
        <f t="shared" si="0"/>
        <v>3.4483249999999992</v>
      </c>
    </row>
    <row r="23" spans="2:9">
      <c r="B23" s="15">
        <v>6</v>
      </c>
      <c r="C23" s="19" t="s">
        <v>8</v>
      </c>
      <c r="D23" s="15">
        <v>90</v>
      </c>
      <c r="E23" s="20">
        <v>819</v>
      </c>
      <c r="F23" s="20"/>
      <c r="G23" s="25">
        <f>E23/1000*F4</f>
        <v>1.0237499999999998E-2</v>
      </c>
      <c r="I23" s="25">
        <f t="shared" si="0"/>
        <v>3.4620749999999991</v>
      </c>
    </row>
    <row r="24" spans="2:9">
      <c r="B24" s="15">
        <v>52</v>
      </c>
      <c r="C24" s="19" t="s">
        <v>8</v>
      </c>
      <c r="D24" s="15">
        <v>83</v>
      </c>
      <c r="E24" s="21">
        <v>8672</v>
      </c>
      <c r="F24" s="20"/>
      <c r="G24" s="25">
        <f>E24/1000*F4</f>
        <v>0.1084</v>
      </c>
      <c r="I24" s="25">
        <f t="shared" si="0"/>
        <v>3.4723124999999992</v>
      </c>
    </row>
    <row r="25" spans="2:9">
      <c r="B25" s="15">
        <v>28</v>
      </c>
      <c r="C25" s="19" t="s">
        <v>8</v>
      </c>
      <c r="D25" s="15">
        <v>86</v>
      </c>
      <c r="E25" s="20">
        <v>1320</v>
      </c>
      <c r="F25" s="20"/>
      <c r="G25" s="25">
        <f>E25/1000*F4</f>
        <v>1.6500000000000001E-2</v>
      </c>
      <c r="I25" s="25">
        <f t="shared" si="0"/>
        <v>3.5807124999999993</v>
      </c>
    </row>
    <row r="26" spans="2:9">
      <c r="B26" s="15">
        <v>25</v>
      </c>
      <c r="C26" s="19" t="s">
        <v>8</v>
      </c>
      <c r="D26" s="15">
        <v>84</v>
      </c>
      <c r="E26" s="20">
        <v>4060</v>
      </c>
      <c r="F26" s="20"/>
      <c r="G26" s="25">
        <f>E26/1000*F4</f>
        <v>5.074999999999999E-2</v>
      </c>
      <c r="I26" s="25">
        <f t="shared" si="0"/>
        <v>3.5972124999999995</v>
      </c>
    </row>
    <row r="27" spans="2:9">
      <c r="B27" s="15">
        <v>36</v>
      </c>
      <c r="C27" s="19" t="s">
        <v>8</v>
      </c>
      <c r="D27" s="15">
        <v>91</v>
      </c>
      <c r="E27" s="20">
        <v>24</v>
      </c>
      <c r="F27" s="21"/>
      <c r="G27" s="25">
        <f>E27/1000*F4</f>
        <v>2.9999999999999997E-4</v>
      </c>
      <c r="I27" s="25">
        <f t="shared" si="0"/>
        <v>3.6479624999999993</v>
      </c>
    </row>
    <row r="28" spans="2:9">
      <c r="B28" s="15">
        <v>41</v>
      </c>
      <c r="C28" s="19" t="s">
        <v>8</v>
      </c>
      <c r="D28" s="15">
        <v>89</v>
      </c>
      <c r="E28" s="20">
        <v>1070</v>
      </c>
      <c r="F28" s="20"/>
      <c r="G28" s="25">
        <f>E28/1000*F4</f>
        <v>1.3375E-2</v>
      </c>
      <c r="I28" s="25">
        <f t="shared" si="0"/>
        <v>3.6482624999999995</v>
      </c>
    </row>
    <row r="29" spans="2:9">
      <c r="B29" s="15">
        <v>54</v>
      </c>
      <c r="C29" s="19" t="s">
        <v>8</v>
      </c>
      <c r="D29" s="15">
        <v>88</v>
      </c>
      <c r="E29" s="20">
        <v>3700</v>
      </c>
      <c r="F29" s="20"/>
      <c r="G29" s="25">
        <f>E29/1000*F4</f>
        <v>4.6249999999999999E-2</v>
      </c>
      <c r="I29" s="25">
        <f t="shared" si="0"/>
        <v>3.6616374999999994</v>
      </c>
    </row>
    <row r="30" spans="2:9">
      <c r="B30" s="15">
        <v>17</v>
      </c>
      <c r="C30" s="19" t="s">
        <v>8</v>
      </c>
      <c r="D30" s="15">
        <v>93</v>
      </c>
      <c r="E30" s="20">
        <v>4400</v>
      </c>
      <c r="F30" s="20"/>
      <c r="G30" s="25">
        <f>E30/1000*F4</f>
        <v>5.5E-2</v>
      </c>
      <c r="I30" s="25">
        <f t="shared" si="0"/>
        <v>3.7078874999999996</v>
      </c>
    </row>
    <row r="31" spans="2:9">
      <c r="F31" s="20"/>
    </row>
    <row r="32" spans="2:9">
      <c r="F32" s="20"/>
    </row>
    <row r="33" spans="6:6">
      <c r="F33" s="20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49"/>
  <sheetViews>
    <sheetView tabSelected="1" workbookViewId="0">
      <selection activeCell="B10" sqref="B10"/>
    </sheetView>
  </sheetViews>
  <sheetFormatPr baseColWidth="10" defaultRowHeight="15"/>
  <cols>
    <col min="1" max="1" width="22.140625" bestFit="1" customWidth="1"/>
    <col min="2" max="2" width="15.7109375" style="25" bestFit="1" customWidth="1"/>
    <col min="3" max="3" width="11.42578125" style="3"/>
    <col min="5" max="5" width="13.28515625" style="4" customWidth="1"/>
    <col min="6" max="6" width="15.7109375" style="4" bestFit="1" customWidth="1"/>
    <col min="8" max="8" width="15.7109375" style="4" bestFit="1" customWidth="1"/>
  </cols>
  <sheetData>
    <row r="1" spans="1:13">
      <c r="E1" s="7"/>
      <c r="F1" s="7"/>
      <c r="K1" s="25"/>
      <c r="L1" s="23"/>
      <c r="M1" s="25"/>
    </row>
    <row r="2" spans="1:13">
      <c r="E2" s="7"/>
      <c r="F2" s="7"/>
      <c r="H2" s="4" t="s">
        <v>6</v>
      </c>
    </row>
    <row r="3" spans="1:13" ht="15.75" thickBot="1">
      <c r="H3" s="5">
        <v>61</v>
      </c>
    </row>
    <row r="4" spans="1:13">
      <c r="A4" s="2"/>
      <c r="E4" s="8" t="s">
        <v>2</v>
      </c>
      <c r="F4" s="9" t="s">
        <v>3</v>
      </c>
      <c r="H4" s="4" t="s">
        <v>5</v>
      </c>
    </row>
    <row r="5" spans="1:13">
      <c r="E5" s="12">
        <f>H3+B9</f>
        <v>61.047002314814812</v>
      </c>
      <c r="F5" s="11">
        <f>E5+B7</f>
        <v>61.082187499999996</v>
      </c>
      <c r="H5" s="6">
        <v>7.333333333333333</v>
      </c>
    </row>
    <row r="6" spans="1:13">
      <c r="A6" s="2"/>
      <c r="E6" s="10">
        <f>E5+H5</f>
        <v>68.380335648148147</v>
      </c>
      <c r="F6" s="11">
        <f>E6+B7</f>
        <v>68.415520833333332</v>
      </c>
      <c r="H6" s="6"/>
    </row>
    <row r="7" spans="1:13">
      <c r="A7" t="s">
        <v>13</v>
      </c>
      <c r="B7" s="27">
        <v>3.5185185185185187E-2</v>
      </c>
      <c r="E7" s="10">
        <f>E6+H5</f>
        <v>75.713668981481476</v>
      </c>
      <c r="F7" s="11">
        <f>E7+B7</f>
        <v>75.748854166666661</v>
      </c>
    </row>
    <row r="8" spans="1:13">
      <c r="A8" s="2"/>
      <c r="E8" s="10">
        <f>E7+H5</f>
        <v>83.047002314814804</v>
      </c>
      <c r="F8" s="11">
        <f>E8+B7</f>
        <v>83.082187499999989</v>
      </c>
    </row>
    <row r="9" spans="1:13">
      <c r="A9" t="s">
        <v>14</v>
      </c>
      <c r="B9" s="28">
        <v>4.7002314814814816E-2</v>
      </c>
      <c r="E9" s="10">
        <f>E8+H5</f>
        <v>90.380335648148133</v>
      </c>
      <c r="F9" s="11">
        <f>E9+B7</f>
        <v>90.415520833333318</v>
      </c>
    </row>
    <row r="10" spans="1:13">
      <c r="E10" s="10">
        <f>E9+H5</f>
        <v>97.713668981481462</v>
      </c>
      <c r="F10" s="11">
        <f>E10+B7</f>
        <v>97.748854166666646</v>
      </c>
    </row>
    <row r="11" spans="1:13">
      <c r="E11" s="12">
        <f>E10+H5</f>
        <v>105.04700231481479</v>
      </c>
      <c r="F11" s="11">
        <f>E11+B7</f>
        <v>105.08218749999997</v>
      </c>
    </row>
    <row r="12" spans="1:13">
      <c r="E12" s="10">
        <f>E11+H5</f>
        <v>112.38033564814812</v>
      </c>
      <c r="F12" s="11">
        <f>E12+B7</f>
        <v>112.4155208333333</v>
      </c>
    </row>
    <row r="13" spans="1:13">
      <c r="E13" s="10">
        <f>E12+H5</f>
        <v>119.71366898148145</v>
      </c>
      <c r="F13" s="11">
        <f>E13+B7</f>
        <v>119.74885416666663</v>
      </c>
    </row>
    <row r="14" spans="1:13">
      <c r="E14" s="10">
        <f>E13+H5</f>
        <v>127.04700231481478</v>
      </c>
      <c r="F14" s="11">
        <f t="shared" ref="F14" si="0">E14+B13</f>
        <v>127.04700231481478</v>
      </c>
    </row>
    <row r="15" spans="1:13">
      <c r="E15" s="10">
        <f>E14+H5</f>
        <v>134.3803356481481</v>
      </c>
      <c r="F15" s="11">
        <f>E15+B7</f>
        <v>134.41552083333329</v>
      </c>
    </row>
    <row r="16" spans="1:13">
      <c r="E16" s="10">
        <f>E15+H5</f>
        <v>141.71366898148145</v>
      </c>
      <c r="F16" s="11">
        <f>E16+B7</f>
        <v>141.74885416666663</v>
      </c>
    </row>
    <row r="17" spans="5:6">
      <c r="E17" s="12">
        <f>E16+H5</f>
        <v>149.04700231481479</v>
      </c>
      <c r="F17" s="11">
        <f>E17+B7</f>
        <v>149.08218749999997</v>
      </c>
    </row>
    <row r="18" spans="5:6">
      <c r="E18" s="10">
        <f>E17+H5</f>
        <v>156.38033564814813</v>
      </c>
      <c r="F18" s="11">
        <f>E18+B7</f>
        <v>156.41552083333332</v>
      </c>
    </row>
    <row r="19" spans="5:6">
      <c r="E19" s="10">
        <f>E18+H5</f>
        <v>163.71366898148148</v>
      </c>
      <c r="F19" s="11">
        <f>E19+B7</f>
        <v>163.74885416666666</v>
      </c>
    </row>
    <row r="20" spans="5:6">
      <c r="E20" s="10">
        <f>E19+H5</f>
        <v>171.04700231481482</v>
      </c>
      <c r="F20" s="11">
        <f>E20+B7</f>
        <v>171.0821875</v>
      </c>
    </row>
    <row r="21" spans="5:6">
      <c r="E21" s="10">
        <f>E20+H5</f>
        <v>178.38033564814816</v>
      </c>
      <c r="F21" s="11">
        <f>E21+B7</f>
        <v>178.41552083333335</v>
      </c>
    </row>
    <row r="22" spans="5:6">
      <c r="E22" s="10">
        <f>E21+H5</f>
        <v>185.7136689814815</v>
      </c>
      <c r="F22" s="11">
        <f>E22+B7</f>
        <v>185.74885416666669</v>
      </c>
    </row>
    <row r="23" spans="5:6">
      <c r="E23" s="12">
        <f>E22+H5</f>
        <v>193.04700231481485</v>
      </c>
      <c r="F23" s="11">
        <f>E23+B7</f>
        <v>193.08218750000003</v>
      </c>
    </row>
    <row r="24" spans="5:6">
      <c r="E24" s="10">
        <f>E23+H5</f>
        <v>200.38033564814819</v>
      </c>
      <c r="F24" s="11">
        <f>E24+B7</f>
        <v>200.41552083333337</v>
      </c>
    </row>
    <row r="25" spans="5:6">
      <c r="E25" s="10">
        <f>E24+H5</f>
        <v>207.71366898148153</v>
      </c>
      <c r="F25" s="11">
        <f>E25+B7</f>
        <v>207.74885416666672</v>
      </c>
    </row>
    <row r="26" spans="5:6">
      <c r="E26" s="10">
        <f>E25+H5</f>
        <v>215.04700231481488</v>
      </c>
      <c r="F26" s="11">
        <f>E26+B7</f>
        <v>215.08218750000006</v>
      </c>
    </row>
    <row r="27" spans="5:6">
      <c r="E27" s="10">
        <f>E26+H5</f>
        <v>222.38033564814822</v>
      </c>
      <c r="F27" s="11">
        <f>E27+B7</f>
        <v>222.4155208333334</v>
      </c>
    </row>
    <row r="28" spans="5:6">
      <c r="E28" s="10">
        <f>E27+H5</f>
        <v>229.71366898148156</v>
      </c>
      <c r="F28" s="11">
        <f>E28+B7</f>
        <v>229.74885416666675</v>
      </c>
    </row>
    <row r="29" spans="5:6">
      <c r="E29" s="12">
        <f>E28+H5</f>
        <v>237.0470023148149</v>
      </c>
      <c r="F29" s="11">
        <f>E29+B7</f>
        <v>237.08218750000009</v>
      </c>
    </row>
    <row r="30" spans="5:6">
      <c r="E30" s="10">
        <f t="shared" ref="E30" si="1">E29+H29</f>
        <v>237.0470023148149</v>
      </c>
      <c r="F30" s="11">
        <f>E30+B7</f>
        <v>237.08218750000009</v>
      </c>
    </row>
    <row r="31" spans="5:6">
      <c r="E31" s="10">
        <f>E30+H5</f>
        <v>244.38033564814825</v>
      </c>
      <c r="F31" s="11">
        <f>E31+B7</f>
        <v>244.41552083333343</v>
      </c>
    </row>
    <row r="32" spans="5:6">
      <c r="E32" s="10">
        <f>E31+H5</f>
        <v>251.71366898148159</v>
      </c>
      <c r="F32" s="11">
        <f>E32+B7</f>
        <v>251.74885416666677</v>
      </c>
    </row>
    <row r="33" spans="5:6">
      <c r="E33" s="10">
        <f>E32+H5</f>
        <v>259.0470023148149</v>
      </c>
      <c r="F33" s="11">
        <f>E33+B7</f>
        <v>259.08218750000009</v>
      </c>
    </row>
    <row r="34" spans="5:6">
      <c r="E34" s="10">
        <f>E33+H5</f>
        <v>266.38033564814822</v>
      </c>
      <c r="F34" s="11">
        <f>E34+B7</f>
        <v>266.4155208333334</v>
      </c>
    </row>
    <row r="35" spans="5:6">
      <c r="E35" s="12">
        <f>E34+H5</f>
        <v>273.71366898148153</v>
      </c>
      <c r="F35" s="11">
        <f>E35+B7</f>
        <v>273.74885416666672</v>
      </c>
    </row>
    <row r="36" spans="5:6">
      <c r="E36" s="10">
        <f>E35+H5</f>
        <v>281.04700231481485</v>
      </c>
      <c r="F36" s="11">
        <f>E36+B7</f>
        <v>281.08218750000003</v>
      </c>
    </row>
    <row r="37" spans="5:6">
      <c r="E37" s="10">
        <f>E36+H5</f>
        <v>288.38033564814816</v>
      </c>
      <c r="F37" s="11">
        <f>E37+B7</f>
        <v>288.41552083333335</v>
      </c>
    </row>
    <row r="38" spans="5:6">
      <c r="E38" s="10">
        <f>E37+H5</f>
        <v>295.71366898148148</v>
      </c>
      <c r="F38" s="11">
        <f>E38+B7</f>
        <v>295.74885416666666</v>
      </c>
    </row>
    <row r="39" spans="5:6">
      <c r="E39" s="10">
        <f>E38+H5</f>
        <v>303.04700231481479</v>
      </c>
      <c r="F39" s="11">
        <f>E39+B7</f>
        <v>303.08218749999997</v>
      </c>
    </row>
    <row r="40" spans="5:6" ht="15.75" thickBot="1">
      <c r="E40" s="13">
        <f>E39+H5</f>
        <v>310.3803356481481</v>
      </c>
      <c r="F40" s="14">
        <f>E40+B7</f>
        <v>310.41552083333329</v>
      </c>
    </row>
    <row r="41" spans="5:6">
      <c r="E41" s="7"/>
    </row>
    <row r="42" spans="5:6">
      <c r="E42" s="7"/>
    </row>
    <row r="43" spans="5:6">
      <c r="E43" s="7"/>
    </row>
    <row r="44" spans="5:6">
      <c r="E44" s="7"/>
    </row>
    <row r="45" spans="5:6">
      <c r="E45" s="7"/>
    </row>
    <row r="46" spans="5:6">
      <c r="E46" s="7"/>
    </row>
    <row r="47" spans="5:6">
      <c r="E47" s="7"/>
    </row>
    <row r="48" spans="5:6">
      <c r="E48" s="7"/>
    </row>
    <row r="49" spans="5:5">
      <c r="E49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parcelle</vt:lpstr>
      <vt:lpstr>donnée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2013-11-12T12:33:37Z</dcterms:modified>
</cp:coreProperties>
</file>