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G40EBE\Desktop\"/>
    </mc:Choice>
  </mc:AlternateContent>
  <bookViews>
    <workbookView xWindow="0" yWindow="0" windowWidth="28800" windowHeight="12300"/>
  </bookViews>
  <sheets>
    <sheet name=" Plan de Charge Prod" sheetId="1" r:id="rId1"/>
    <sheet name="Plan de Charge Qualité" sheetId="3" r:id="rId2"/>
    <sheet name="Plan de Charge P+Q" sheetId="4" r:id="rId3"/>
    <sheet name="Data " sheetId="2" state="hidden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G56" i="3" l="1"/>
  <c r="CF56" i="3"/>
  <c r="CD56" i="3"/>
  <c r="CC56" i="3"/>
  <c r="CA56" i="3"/>
  <c r="BZ56" i="3"/>
  <c r="BX56" i="3"/>
  <c r="BW56" i="3"/>
  <c r="BU56" i="3"/>
  <c r="BT56" i="3"/>
  <c r="BR56" i="3"/>
  <c r="BQ56" i="3"/>
  <c r="BO56" i="3"/>
  <c r="BN56" i="3"/>
  <c r="BL56" i="3"/>
  <c r="BK56" i="3"/>
  <c r="BI56" i="3"/>
  <c r="BH56" i="3"/>
  <c r="BF56" i="3"/>
  <c r="BE56" i="3"/>
  <c r="BC56" i="3"/>
  <c r="BB56" i="3"/>
  <c r="AZ56" i="3"/>
  <c r="AY56" i="3"/>
  <c r="AW56" i="3"/>
  <c r="AV56" i="3"/>
  <c r="AT56" i="3"/>
  <c r="AS56" i="3"/>
  <c r="AQ56" i="3"/>
  <c r="AP56" i="3"/>
  <c r="AN56" i="3"/>
  <c r="AM56" i="3"/>
  <c r="AK56" i="3"/>
  <c r="AJ56" i="3"/>
  <c r="AH56" i="3"/>
  <c r="AG56" i="3"/>
  <c r="AE56" i="3"/>
  <c r="AD56" i="3"/>
  <c r="AB56" i="3"/>
  <c r="AA56" i="3"/>
  <c r="Y56" i="3"/>
  <c r="X56" i="3"/>
  <c r="V56" i="3"/>
  <c r="U56" i="3"/>
  <c r="S56" i="3"/>
  <c r="R56" i="3"/>
  <c r="P56" i="3"/>
  <c r="O56" i="3"/>
  <c r="M56" i="3"/>
  <c r="L56" i="3"/>
  <c r="CG55" i="3"/>
  <c r="CF55" i="3"/>
  <c r="CD55" i="3"/>
  <c r="CC55" i="3"/>
  <c r="CA55" i="3"/>
  <c r="BZ55" i="3"/>
  <c r="BX55" i="3"/>
  <c r="BW55" i="3"/>
  <c r="BU55" i="3"/>
  <c r="BT55" i="3"/>
  <c r="BR55" i="3"/>
  <c r="BQ55" i="3"/>
  <c r="BO55" i="3"/>
  <c r="BN55" i="3"/>
  <c r="BL55" i="3"/>
  <c r="BK55" i="3"/>
  <c r="BI55" i="3"/>
  <c r="BH55" i="3"/>
  <c r="BF55" i="3"/>
  <c r="BE55" i="3"/>
  <c r="BC55" i="3"/>
  <c r="BB55" i="3"/>
  <c r="AZ55" i="3"/>
  <c r="AY55" i="3"/>
  <c r="AW55" i="3"/>
  <c r="AV55" i="3"/>
  <c r="AT55" i="3"/>
  <c r="AS55" i="3"/>
  <c r="AQ55" i="3"/>
  <c r="AP55" i="3"/>
  <c r="AN55" i="3"/>
  <c r="AM55" i="3"/>
  <c r="AK55" i="3"/>
  <c r="AJ55" i="3"/>
  <c r="AH55" i="3"/>
  <c r="AG55" i="3"/>
  <c r="AE55" i="3"/>
  <c r="AD55" i="3"/>
  <c r="AB55" i="3"/>
  <c r="AA55" i="3"/>
  <c r="Y55" i="3"/>
  <c r="X55" i="3"/>
  <c r="V55" i="3"/>
  <c r="U55" i="3"/>
  <c r="S55" i="3"/>
  <c r="R55" i="3"/>
  <c r="P55" i="3"/>
  <c r="O55" i="3"/>
  <c r="M55" i="3"/>
  <c r="L55" i="3"/>
  <c r="CG54" i="3"/>
  <c r="CF54" i="3"/>
  <c r="CD54" i="3"/>
  <c r="CC54" i="3"/>
  <c r="CA54" i="3"/>
  <c r="BZ54" i="3"/>
  <c r="BX54" i="3"/>
  <c r="BW54" i="3"/>
  <c r="BU54" i="3"/>
  <c r="BT54" i="3"/>
  <c r="BR54" i="3"/>
  <c r="BQ54" i="3"/>
  <c r="BO54" i="3"/>
  <c r="BN54" i="3"/>
  <c r="BL54" i="3"/>
  <c r="BK54" i="3"/>
  <c r="BI54" i="3"/>
  <c r="BH54" i="3"/>
  <c r="BF54" i="3"/>
  <c r="BE54" i="3"/>
  <c r="BC54" i="3"/>
  <c r="BB54" i="3"/>
  <c r="AZ54" i="3"/>
  <c r="AY54" i="3"/>
  <c r="AW54" i="3"/>
  <c r="AV54" i="3"/>
  <c r="AT54" i="3"/>
  <c r="AS54" i="3"/>
  <c r="AQ54" i="3"/>
  <c r="AP54" i="3"/>
  <c r="AN54" i="3"/>
  <c r="AM54" i="3"/>
  <c r="AK54" i="3"/>
  <c r="AJ54" i="3"/>
  <c r="AH54" i="3"/>
  <c r="AG54" i="3"/>
  <c r="AE54" i="3"/>
  <c r="AD54" i="3"/>
  <c r="AB54" i="3"/>
  <c r="AA54" i="3"/>
  <c r="Y54" i="3"/>
  <c r="X54" i="3"/>
  <c r="V54" i="3"/>
  <c r="U54" i="3"/>
  <c r="S54" i="3"/>
  <c r="R54" i="3"/>
  <c r="P54" i="3"/>
  <c r="O54" i="3"/>
  <c r="M54" i="3"/>
  <c r="L54" i="3"/>
  <c r="CG53" i="3"/>
  <c r="CF53" i="3"/>
  <c r="CD53" i="3"/>
  <c r="CC53" i="3"/>
  <c r="CA53" i="3"/>
  <c r="BZ53" i="3"/>
  <c r="BX53" i="3"/>
  <c r="BW53" i="3"/>
  <c r="BU53" i="3"/>
  <c r="BT53" i="3"/>
  <c r="BR53" i="3"/>
  <c r="BQ53" i="3"/>
  <c r="BO53" i="3"/>
  <c r="BN53" i="3"/>
  <c r="BL53" i="3"/>
  <c r="BK53" i="3"/>
  <c r="BI53" i="3"/>
  <c r="BH53" i="3"/>
  <c r="BF53" i="3"/>
  <c r="BE53" i="3"/>
  <c r="BC53" i="3"/>
  <c r="BB53" i="3"/>
  <c r="AZ53" i="3"/>
  <c r="AY53" i="3"/>
  <c r="AW53" i="3"/>
  <c r="AV53" i="3"/>
  <c r="AT53" i="3"/>
  <c r="AS53" i="3"/>
  <c r="AQ53" i="3"/>
  <c r="AP53" i="3"/>
  <c r="AN53" i="3"/>
  <c r="AM53" i="3"/>
  <c r="AK53" i="3"/>
  <c r="AJ53" i="3"/>
  <c r="AH53" i="3"/>
  <c r="AG53" i="3"/>
  <c r="AE53" i="3"/>
  <c r="AD53" i="3"/>
  <c r="AB53" i="3"/>
  <c r="AA53" i="3"/>
  <c r="Y53" i="3"/>
  <c r="X53" i="3"/>
  <c r="V53" i="3"/>
  <c r="U53" i="3"/>
  <c r="S53" i="3"/>
  <c r="R53" i="3"/>
  <c r="P53" i="3"/>
  <c r="O53" i="3"/>
  <c r="M53" i="3"/>
  <c r="L53" i="3"/>
  <c r="CG52" i="3"/>
  <c r="CF52" i="3"/>
  <c r="CD52" i="3"/>
  <c r="CC52" i="3"/>
  <c r="CA52" i="3"/>
  <c r="BZ52" i="3"/>
  <c r="BX52" i="3"/>
  <c r="BW52" i="3"/>
  <c r="BU52" i="3"/>
  <c r="BT52" i="3"/>
  <c r="BR52" i="3"/>
  <c r="BQ52" i="3"/>
  <c r="BO52" i="3"/>
  <c r="BN52" i="3"/>
  <c r="BL52" i="3"/>
  <c r="BK52" i="3"/>
  <c r="BI52" i="3"/>
  <c r="BH52" i="3"/>
  <c r="BF52" i="3"/>
  <c r="BE52" i="3"/>
  <c r="BC52" i="3"/>
  <c r="BB52" i="3"/>
  <c r="AZ52" i="3"/>
  <c r="AY52" i="3"/>
  <c r="AW52" i="3"/>
  <c r="AV52" i="3"/>
  <c r="AT52" i="3"/>
  <c r="AS52" i="3"/>
  <c r="AQ52" i="3"/>
  <c r="AP52" i="3"/>
  <c r="AN52" i="3"/>
  <c r="AM52" i="3"/>
  <c r="AK52" i="3"/>
  <c r="AJ52" i="3"/>
  <c r="AH52" i="3"/>
  <c r="AG52" i="3"/>
  <c r="AE52" i="3"/>
  <c r="AD52" i="3"/>
  <c r="AB52" i="3"/>
  <c r="AA52" i="3"/>
  <c r="Y52" i="3"/>
  <c r="X52" i="3"/>
  <c r="V52" i="3"/>
  <c r="U52" i="3"/>
  <c r="S52" i="3"/>
  <c r="R52" i="3"/>
  <c r="P52" i="3"/>
  <c r="O52" i="3"/>
  <c r="M52" i="3"/>
  <c r="L52" i="3"/>
  <c r="CG51" i="3"/>
  <c r="CF51" i="3"/>
  <c r="CD51" i="3"/>
  <c r="CC51" i="3"/>
  <c r="CA51" i="3"/>
  <c r="BZ51" i="3"/>
  <c r="BX51" i="3"/>
  <c r="BW51" i="3"/>
  <c r="BU51" i="3"/>
  <c r="BT51" i="3"/>
  <c r="BR51" i="3"/>
  <c r="BQ51" i="3"/>
  <c r="BO51" i="3"/>
  <c r="BN51" i="3"/>
  <c r="BL51" i="3"/>
  <c r="BK51" i="3"/>
  <c r="BI51" i="3"/>
  <c r="BH51" i="3"/>
  <c r="BF51" i="3"/>
  <c r="BE51" i="3"/>
  <c r="BC51" i="3"/>
  <c r="BB51" i="3"/>
  <c r="AZ51" i="3"/>
  <c r="AY51" i="3"/>
  <c r="AW51" i="3"/>
  <c r="AV51" i="3"/>
  <c r="AT51" i="3"/>
  <c r="AS51" i="3"/>
  <c r="AQ51" i="3"/>
  <c r="AP51" i="3"/>
  <c r="AN51" i="3"/>
  <c r="AM51" i="3"/>
  <c r="AK51" i="3"/>
  <c r="AJ51" i="3"/>
  <c r="AH51" i="3"/>
  <c r="AG51" i="3"/>
  <c r="AE51" i="3"/>
  <c r="AD51" i="3"/>
  <c r="AB51" i="3"/>
  <c r="AA51" i="3"/>
  <c r="Y51" i="3"/>
  <c r="X51" i="3"/>
  <c r="V51" i="3"/>
  <c r="U51" i="3"/>
  <c r="S51" i="3"/>
  <c r="R51" i="3"/>
  <c r="P51" i="3"/>
  <c r="O51" i="3"/>
  <c r="M51" i="3"/>
  <c r="L51" i="3"/>
  <c r="CG50" i="3"/>
  <c r="CF50" i="3"/>
  <c r="CD50" i="3"/>
  <c r="CC50" i="3"/>
  <c r="CA50" i="3"/>
  <c r="BZ50" i="3"/>
  <c r="BX50" i="3"/>
  <c r="BW50" i="3"/>
  <c r="BU50" i="3"/>
  <c r="BT50" i="3"/>
  <c r="BR50" i="3"/>
  <c r="BQ50" i="3"/>
  <c r="BO50" i="3"/>
  <c r="BN50" i="3"/>
  <c r="BL50" i="3"/>
  <c r="BK50" i="3"/>
  <c r="BI50" i="3"/>
  <c r="BH50" i="3"/>
  <c r="BF50" i="3"/>
  <c r="BE50" i="3"/>
  <c r="BC50" i="3"/>
  <c r="BB50" i="3"/>
  <c r="AZ50" i="3"/>
  <c r="AY50" i="3"/>
  <c r="AW50" i="3"/>
  <c r="AV50" i="3"/>
  <c r="AT50" i="3"/>
  <c r="AS50" i="3"/>
  <c r="AQ50" i="3"/>
  <c r="AP50" i="3"/>
  <c r="AN50" i="3"/>
  <c r="AM50" i="3"/>
  <c r="AK50" i="3"/>
  <c r="AJ50" i="3"/>
  <c r="AH50" i="3"/>
  <c r="AG50" i="3"/>
  <c r="AE50" i="3"/>
  <c r="AD50" i="3"/>
  <c r="AB50" i="3"/>
  <c r="AA50" i="3"/>
  <c r="Y50" i="3"/>
  <c r="X50" i="3"/>
  <c r="V50" i="3"/>
  <c r="U50" i="3"/>
  <c r="S50" i="3"/>
  <c r="R50" i="3"/>
  <c r="P50" i="3"/>
  <c r="O50" i="3"/>
  <c r="M50" i="3"/>
  <c r="L50" i="3"/>
  <c r="CG49" i="3"/>
  <c r="CF49" i="3"/>
  <c r="CD49" i="3"/>
  <c r="CC49" i="3"/>
  <c r="CA49" i="3"/>
  <c r="BZ49" i="3"/>
  <c r="BX49" i="3"/>
  <c r="BW49" i="3"/>
  <c r="BU49" i="3"/>
  <c r="BT49" i="3"/>
  <c r="BR49" i="3"/>
  <c r="BQ49" i="3"/>
  <c r="BO49" i="3"/>
  <c r="BN49" i="3"/>
  <c r="BL49" i="3"/>
  <c r="BK49" i="3"/>
  <c r="BI49" i="3"/>
  <c r="BH49" i="3"/>
  <c r="BF49" i="3"/>
  <c r="BE49" i="3"/>
  <c r="BC49" i="3"/>
  <c r="BB49" i="3"/>
  <c r="AZ49" i="3"/>
  <c r="AY49" i="3"/>
  <c r="AW49" i="3"/>
  <c r="AV49" i="3"/>
  <c r="AT49" i="3"/>
  <c r="AS49" i="3"/>
  <c r="AQ49" i="3"/>
  <c r="AP49" i="3"/>
  <c r="AN49" i="3"/>
  <c r="AM49" i="3"/>
  <c r="AK49" i="3"/>
  <c r="AJ49" i="3"/>
  <c r="AH49" i="3"/>
  <c r="AG49" i="3"/>
  <c r="AE49" i="3"/>
  <c r="AD49" i="3"/>
  <c r="AB49" i="3"/>
  <c r="AA49" i="3"/>
  <c r="Y49" i="3"/>
  <c r="X49" i="3"/>
  <c r="V49" i="3"/>
  <c r="U49" i="3"/>
  <c r="S49" i="3"/>
  <c r="R49" i="3"/>
  <c r="P49" i="3"/>
  <c r="O49" i="3"/>
  <c r="M49" i="3"/>
  <c r="L49" i="3"/>
  <c r="CG48" i="3"/>
  <c r="CF48" i="3"/>
  <c r="CD48" i="3"/>
  <c r="CC48" i="3"/>
  <c r="CA48" i="3"/>
  <c r="BZ48" i="3"/>
  <c r="BX48" i="3"/>
  <c r="BW48" i="3"/>
  <c r="BU48" i="3"/>
  <c r="BT48" i="3"/>
  <c r="BR48" i="3"/>
  <c r="BQ48" i="3"/>
  <c r="BO48" i="3"/>
  <c r="BN48" i="3"/>
  <c r="BL48" i="3"/>
  <c r="BK48" i="3"/>
  <c r="BI48" i="3"/>
  <c r="BH48" i="3"/>
  <c r="BF48" i="3"/>
  <c r="BE48" i="3"/>
  <c r="BC48" i="3"/>
  <c r="BB48" i="3"/>
  <c r="AZ48" i="3"/>
  <c r="AY48" i="3"/>
  <c r="AW48" i="3"/>
  <c r="AV48" i="3"/>
  <c r="AT48" i="3"/>
  <c r="AS48" i="3"/>
  <c r="AQ48" i="3"/>
  <c r="AP48" i="3"/>
  <c r="AN48" i="3"/>
  <c r="AM48" i="3"/>
  <c r="AK48" i="3"/>
  <c r="AJ48" i="3"/>
  <c r="AH48" i="3"/>
  <c r="AG48" i="3"/>
  <c r="AE48" i="3"/>
  <c r="AD48" i="3"/>
  <c r="AB48" i="3"/>
  <c r="AA48" i="3"/>
  <c r="Y48" i="3"/>
  <c r="X48" i="3"/>
  <c r="V48" i="3"/>
  <c r="U48" i="3"/>
  <c r="S48" i="3"/>
  <c r="R48" i="3"/>
  <c r="P48" i="3"/>
  <c r="O48" i="3"/>
  <c r="M48" i="3"/>
  <c r="L48" i="3"/>
  <c r="CG47" i="3"/>
  <c r="CF47" i="3"/>
  <c r="CD47" i="3"/>
  <c r="CC47" i="3"/>
  <c r="CA47" i="3"/>
  <c r="BZ47" i="3"/>
  <c r="BX47" i="3"/>
  <c r="BW47" i="3"/>
  <c r="BU47" i="3"/>
  <c r="BT47" i="3"/>
  <c r="BR47" i="3"/>
  <c r="BQ47" i="3"/>
  <c r="BO47" i="3"/>
  <c r="BN47" i="3"/>
  <c r="BL47" i="3"/>
  <c r="BK47" i="3"/>
  <c r="BI47" i="3"/>
  <c r="BH47" i="3"/>
  <c r="BF47" i="3"/>
  <c r="BE47" i="3"/>
  <c r="BC47" i="3"/>
  <c r="BB47" i="3"/>
  <c r="AZ47" i="3"/>
  <c r="AY47" i="3"/>
  <c r="AW47" i="3"/>
  <c r="AV47" i="3"/>
  <c r="AT47" i="3"/>
  <c r="AS47" i="3"/>
  <c r="AQ47" i="3"/>
  <c r="AP47" i="3"/>
  <c r="AN47" i="3"/>
  <c r="AM47" i="3"/>
  <c r="AK47" i="3"/>
  <c r="AJ47" i="3"/>
  <c r="AH47" i="3"/>
  <c r="AG47" i="3"/>
  <c r="AE47" i="3"/>
  <c r="AD47" i="3"/>
  <c r="AB47" i="3"/>
  <c r="AA47" i="3"/>
  <c r="Y47" i="3"/>
  <c r="X47" i="3"/>
  <c r="V47" i="3"/>
  <c r="U47" i="3"/>
  <c r="S47" i="3"/>
  <c r="R47" i="3"/>
  <c r="P47" i="3"/>
  <c r="O47" i="3"/>
  <c r="M47" i="3"/>
  <c r="L47" i="3"/>
  <c r="CG46" i="3"/>
  <c r="CF46" i="3"/>
  <c r="CD46" i="3"/>
  <c r="CC46" i="3"/>
  <c r="CA46" i="3"/>
  <c r="BZ46" i="3"/>
  <c r="BX46" i="3"/>
  <c r="BW46" i="3"/>
  <c r="BU46" i="3"/>
  <c r="BT46" i="3"/>
  <c r="BR46" i="3"/>
  <c r="BQ46" i="3"/>
  <c r="BO46" i="3"/>
  <c r="BN46" i="3"/>
  <c r="BL46" i="3"/>
  <c r="BK46" i="3"/>
  <c r="BI46" i="3"/>
  <c r="BH46" i="3"/>
  <c r="BF46" i="3"/>
  <c r="BE46" i="3"/>
  <c r="BC46" i="3"/>
  <c r="BB46" i="3"/>
  <c r="AZ46" i="3"/>
  <c r="AY46" i="3"/>
  <c r="AW46" i="3"/>
  <c r="AV46" i="3"/>
  <c r="AT46" i="3"/>
  <c r="AS46" i="3"/>
  <c r="AQ46" i="3"/>
  <c r="AP46" i="3"/>
  <c r="AN46" i="3"/>
  <c r="AM46" i="3"/>
  <c r="AK46" i="3"/>
  <c r="AJ46" i="3"/>
  <c r="AH46" i="3"/>
  <c r="AG46" i="3"/>
  <c r="AE46" i="3"/>
  <c r="AD46" i="3"/>
  <c r="AB46" i="3"/>
  <c r="AA46" i="3"/>
  <c r="Y46" i="3"/>
  <c r="X46" i="3"/>
  <c r="V46" i="3"/>
  <c r="U46" i="3"/>
  <c r="S46" i="3"/>
  <c r="R46" i="3"/>
  <c r="P46" i="3"/>
  <c r="O46" i="3"/>
  <c r="M46" i="3"/>
  <c r="L46" i="3"/>
  <c r="CG45" i="3"/>
  <c r="CF45" i="3"/>
  <c r="CD45" i="3"/>
  <c r="CC45" i="3"/>
  <c r="CA45" i="3"/>
  <c r="BZ45" i="3"/>
  <c r="BX45" i="3"/>
  <c r="BW45" i="3"/>
  <c r="BU45" i="3"/>
  <c r="BT45" i="3"/>
  <c r="BR45" i="3"/>
  <c r="BQ45" i="3"/>
  <c r="BO45" i="3"/>
  <c r="BN45" i="3"/>
  <c r="BL45" i="3"/>
  <c r="BK45" i="3"/>
  <c r="BI45" i="3"/>
  <c r="BH45" i="3"/>
  <c r="BF45" i="3"/>
  <c r="BE45" i="3"/>
  <c r="BC45" i="3"/>
  <c r="BB45" i="3"/>
  <c r="AZ45" i="3"/>
  <c r="AY45" i="3"/>
  <c r="AW45" i="3"/>
  <c r="AV45" i="3"/>
  <c r="AT45" i="3"/>
  <c r="AS45" i="3"/>
  <c r="AQ45" i="3"/>
  <c r="AP45" i="3"/>
  <c r="AN45" i="3"/>
  <c r="AM45" i="3"/>
  <c r="AK45" i="3"/>
  <c r="AJ45" i="3"/>
  <c r="AH45" i="3"/>
  <c r="AG45" i="3"/>
  <c r="AE45" i="3"/>
  <c r="AD45" i="3"/>
  <c r="AB45" i="3"/>
  <c r="AA45" i="3"/>
  <c r="Y45" i="3"/>
  <c r="X45" i="3"/>
  <c r="V45" i="3"/>
  <c r="U45" i="3"/>
  <c r="S45" i="3"/>
  <c r="R45" i="3"/>
  <c r="P45" i="3"/>
  <c r="O45" i="3"/>
  <c r="M45" i="3"/>
  <c r="L45" i="3"/>
  <c r="CG44" i="3"/>
  <c r="CF44" i="3"/>
  <c r="CD44" i="3"/>
  <c r="CC44" i="3"/>
  <c r="CA44" i="3"/>
  <c r="BZ44" i="3"/>
  <c r="BX44" i="3"/>
  <c r="BW44" i="3"/>
  <c r="BU44" i="3"/>
  <c r="BT44" i="3"/>
  <c r="BR44" i="3"/>
  <c r="BQ44" i="3"/>
  <c r="BO44" i="3"/>
  <c r="BN44" i="3"/>
  <c r="BL44" i="3"/>
  <c r="BK44" i="3"/>
  <c r="BI44" i="3"/>
  <c r="BH44" i="3"/>
  <c r="BF44" i="3"/>
  <c r="BE44" i="3"/>
  <c r="BC44" i="3"/>
  <c r="BB44" i="3"/>
  <c r="AZ44" i="3"/>
  <c r="AY44" i="3"/>
  <c r="AW44" i="3"/>
  <c r="AV44" i="3"/>
  <c r="AT44" i="3"/>
  <c r="AS44" i="3"/>
  <c r="AQ44" i="3"/>
  <c r="AP44" i="3"/>
  <c r="AN44" i="3"/>
  <c r="AM44" i="3"/>
  <c r="AK44" i="3"/>
  <c r="AJ44" i="3"/>
  <c r="AH44" i="3"/>
  <c r="AG44" i="3"/>
  <c r="AE44" i="3"/>
  <c r="AD44" i="3"/>
  <c r="AB44" i="3"/>
  <c r="AA44" i="3"/>
  <c r="Y44" i="3"/>
  <c r="X44" i="3"/>
  <c r="V44" i="3"/>
  <c r="U44" i="3"/>
  <c r="S44" i="3"/>
  <c r="R44" i="3"/>
  <c r="P44" i="3"/>
  <c r="O44" i="3"/>
  <c r="M44" i="3"/>
  <c r="L44" i="3"/>
  <c r="CG43" i="3"/>
  <c r="CF43" i="3"/>
  <c r="CD43" i="3"/>
  <c r="CC43" i="3"/>
  <c r="CA43" i="3"/>
  <c r="BZ43" i="3"/>
  <c r="BX43" i="3"/>
  <c r="BW43" i="3"/>
  <c r="BU43" i="3"/>
  <c r="BT43" i="3"/>
  <c r="BR43" i="3"/>
  <c r="BQ43" i="3"/>
  <c r="BO43" i="3"/>
  <c r="BN43" i="3"/>
  <c r="BL43" i="3"/>
  <c r="BK43" i="3"/>
  <c r="BI43" i="3"/>
  <c r="BH43" i="3"/>
  <c r="BF43" i="3"/>
  <c r="BE43" i="3"/>
  <c r="BC43" i="3"/>
  <c r="BB43" i="3"/>
  <c r="AZ43" i="3"/>
  <c r="AY43" i="3"/>
  <c r="AW43" i="3"/>
  <c r="AV43" i="3"/>
  <c r="AT43" i="3"/>
  <c r="AS43" i="3"/>
  <c r="AQ43" i="3"/>
  <c r="AP43" i="3"/>
  <c r="AN43" i="3"/>
  <c r="AM43" i="3"/>
  <c r="AK43" i="3"/>
  <c r="AJ43" i="3"/>
  <c r="AH43" i="3"/>
  <c r="AG43" i="3"/>
  <c r="AE43" i="3"/>
  <c r="AD43" i="3"/>
  <c r="AB43" i="3"/>
  <c r="AA43" i="3"/>
  <c r="Y43" i="3"/>
  <c r="X43" i="3"/>
  <c r="V43" i="3"/>
  <c r="U43" i="3"/>
  <c r="S43" i="3"/>
  <c r="R43" i="3"/>
  <c r="P43" i="3"/>
  <c r="O43" i="3"/>
  <c r="M43" i="3"/>
  <c r="L43" i="3"/>
  <c r="CG42" i="3"/>
  <c r="CF42" i="3"/>
  <c r="CD42" i="3"/>
  <c r="CC42" i="3"/>
  <c r="CA42" i="3"/>
  <c r="BZ42" i="3"/>
  <c r="BX42" i="3"/>
  <c r="BW42" i="3"/>
  <c r="BU42" i="3"/>
  <c r="BT42" i="3"/>
  <c r="BR42" i="3"/>
  <c r="BQ42" i="3"/>
  <c r="BO42" i="3"/>
  <c r="BN42" i="3"/>
  <c r="BL42" i="3"/>
  <c r="BK42" i="3"/>
  <c r="BI42" i="3"/>
  <c r="BH42" i="3"/>
  <c r="BF42" i="3"/>
  <c r="BE42" i="3"/>
  <c r="BC42" i="3"/>
  <c r="BB42" i="3"/>
  <c r="AZ42" i="3"/>
  <c r="AY42" i="3"/>
  <c r="AW42" i="3"/>
  <c r="AV42" i="3"/>
  <c r="AT42" i="3"/>
  <c r="AS42" i="3"/>
  <c r="AQ42" i="3"/>
  <c r="AP42" i="3"/>
  <c r="AN42" i="3"/>
  <c r="AM42" i="3"/>
  <c r="AK42" i="3"/>
  <c r="AJ42" i="3"/>
  <c r="AH42" i="3"/>
  <c r="AG42" i="3"/>
  <c r="AE42" i="3"/>
  <c r="AD42" i="3"/>
  <c r="AB42" i="3"/>
  <c r="AA42" i="3"/>
  <c r="Y42" i="3"/>
  <c r="X42" i="3"/>
  <c r="V42" i="3"/>
  <c r="U42" i="3"/>
  <c r="S42" i="3"/>
  <c r="R42" i="3"/>
  <c r="P42" i="3"/>
  <c r="O42" i="3"/>
  <c r="M42" i="3"/>
  <c r="L42" i="3"/>
  <c r="CG41" i="3"/>
  <c r="CF41" i="3"/>
  <c r="CD41" i="3"/>
  <c r="CC41" i="3"/>
  <c r="CA41" i="3"/>
  <c r="BZ41" i="3"/>
  <c r="BX41" i="3"/>
  <c r="BW41" i="3"/>
  <c r="BU41" i="3"/>
  <c r="BT41" i="3"/>
  <c r="BR41" i="3"/>
  <c r="BQ41" i="3"/>
  <c r="BO41" i="3"/>
  <c r="BN41" i="3"/>
  <c r="BL41" i="3"/>
  <c r="BK41" i="3"/>
  <c r="BI41" i="3"/>
  <c r="BH41" i="3"/>
  <c r="BF41" i="3"/>
  <c r="BE41" i="3"/>
  <c r="BC41" i="3"/>
  <c r="BB41" i="3"/>
  <c r="AZ41" i="3"/>
  <c r="AY41" i="3"/>
  <c r="AW41" i="3"/>
  <c r="AV41" i="3"/>
  <c r="AT41" i="3"/>
  <c r="AS41" i="3"/>
  <c r="AQ41" i="3"/>
  <c r="AP41" i="3"/>
  <c r="AN41" i="3"/>
  <c r="AM41" i="3"/>
  <c r="AK41" i="3"/>
  <c r="AJ41" i="3"/>
  <c r="AH41" i="3"/>
  <c r="AG41" i="3"/>
  <c r="AE41" i="3"/>
  <c r="AD41" i="3"/>
  <c r="AB41" i="3"/>
  <c r="AA41" i="3"/>
  <c r="Y41" i="3"/>
  <c r="X41" i="3"/>
  <c r="V41" i="3"/>
  <c r="U41" i="3"/>
  <c r="S41" i="3"/>
  <c r="R41" i="3"/>
  <c r="P41" i="3"/>
  <c r="O41" i="3"/>
  <c r="M41" i="3"/>
  <c r="L41" i="3"/>
  <c r="CG40" i="3"/>
  <c r="CF40" i="3"/>
  <c r="CD40" i="3"/>
  <c r="CC40" i="3"/>
  <c r="CA40" i="3"/>
  <c r="BZ40" i="3"/>
  <c r="BX40" i="3"/>
  <c r="BW40" i="3"/>
  <c r="BU40" i="3"/>
  <c r="BT40" i="3"/>
  <c r="BR40" i="3"/>
  <c r="BQ40" i="3"/>
  <c r="BO40" i="3"/>
  <c r="BN40" i="3"/>
  <c r="BL40" i="3"/>
  <c r="BK40" i="3"/>
  <c r="BI40" i="3"/>
  <c r="BH40" i="3"/>
  <c r="BF40" i="3"/>
  <c r="BE40" i="3"/>
  <c r="BC40" i="3"/>
  <c r="BB40" i="3"/>
  <c r="AZ40" i="3"/>
  <c r="AY40" i="3"/>
  <c r="AW40" i="3"/>
  <c r="AV40" i="3"/>
  <c r="AT40" i="3"/>
  <c r="AS40" i="3"/>
  <c r="AQ40" i="3"/>
  <c r="AP40" i="3"/>
  <c r="AN40" i="3"/>
  <c r="AM40" i="3"/>
  <c r="AK40" i="3"/>
  <c r="AJ40" i="3"/>
  <c r="AH40" i="3"/>
  <c r="AG40" i="3"/>
  <c r="AE40" i="3"/>
  <c r="AD40" i="3"/>
  <c r="AB40" i="3"/>
  <c r="AA40" i="3"/>
  <c r="Y40" i="3"/>
  <c r="X40" i="3"/>
  <c r="V40" i="3"/>
  <c r="U40" i="3"/>
  <c r="S40" i="3"/>
  <c r="R40" i="3"/>
  <c r="P40" i="3"/>
  <c r="O40" i="3"/>
  <c r="M40" i="3"/>
  <c r="L40" i="3"/>
  <c r="CG39" i="3"/>
  <c r="CF39" i="3"/>
  <c r="CD39" i="3"/>
  <c r="CC39" i="3"/>
  <c r="CA39" i="3"/>
  <c r="BZ39" i="3"/>
  <c r="BX39" i="3"/>
  <c r="BW39" i="3"/>
  <c r="BU39" i="3"/>
  <c r="BT39" i="3"/>
  <c r="BR39" i="3"/>
  <c r="BQ39" i="3"/>
  <c r="BO39" i="3"/>
  <c r="BN39" i="3"/>
  <c r="BL39" i="3"/>
  <c r="BK39" i="3"/>
  <c r="BI39" i="3"/>
  <c r="BH39" i="3"/>
  <c r="BF39" i="3"/>
  <c r="BE39" i="3"/>
  <c r="BC39" i="3"/>
  <c r="BB39" i="3"/>
  <c r="AZ39" i="3"/>
  <c r="AY39" i="3"/>
  <c r="AW39" i="3"/>
  <c r="AV39" i="3"/>
  <c r="AT39" i="3"/>
  <c r="AS39" i="3"/>
  <c r="AQ39" i="3"/>
  <c r="AP39" i="3"/>
  <c r="AN39" i="3"/>
  <c r="AM39" i="3"/>
  <c r="AK39" i="3"/>
  <c r="AJ39" i="3"/>
  <c r="AH39" i="3"/>
  <c r="AG39" i="3"/>
  <c r="AE39" i="3"/>
  <c r="AD39" i="3"/>
  <c r="AB39" i="3"/>
  <c r="AA39" i="3"/>
  <c r="Y39" i="3"/>
  <c r="X39" i="3"/>
  <c r="V39" i="3"/>
  <c r="U39" i="3"/>
  <c r="S39" i="3"/>
  <c r="R39" i="3"/>
  <c r="P39" i="3"/>
  <c r="O39" i="3"/>
  <c r="M39" i="3"/>
  <c r="L39" i="3"/>
  <c r="CG38" i="3"/>
  <c r="CF38" i="3"/>
  <c r="CD38" i="3"/>
  <c r="CC38" i="3"/>
  <c r="CA38" i="3"/>
  <c r="BZ38" i="3"/>
  <c r="BX38" i="3"/>
  <c r="BW38" i="3"/>
  <c r="BU38" i="3"/>
  <c r="BT38" i="3"/>
  <c r="BR38" i="3"/>
  <c r="BQ38" i="3"/>
  <c r="BO38" i="3"/>
  <c r="BN38" i="3"/>
  <c r="BL38" i="3"/>
  <c r="BK38" i="3"/>
  <c r="BI38" i="3"/>
  <c r="BH38" i="3"/>
  <c r="BF38" i="3"/>
  <c r="BE38" i="3"/>
  <c r="BC38" i="3"/>
  <c r="BB38" i="3"/>
  <c r="AZ38" i="3"/>
  <c r="AY38" i="3"/>
  <c r="AW38" i="3"/>
  <c r="AV38" i="3"/>
  <c r="AT38" i="3"/>
  <c r="AS38" i="3"/>
  <c r="AQ38" i="3"/>
  <c r="AP38" i="3"/>
  <c r="AN38" i="3"/>
  <c r="AM38" i="3"/>
  <c r="AK38" i="3"/>
  <c r="AJ38" i="3"/>
  <c r="AH38" i="3"/>
  <c r="AG38" i="3"/>
  <c r="AE38" i="3"/>
  <c r="AD38" i="3"/>
  <c r="AB38" i="3"/>
  <c r="AA38" i="3"/>
  <c r="Y38" i="3"/>
  <c r="X38" i="3"/>
  <c r="V38" i="3"/>
  <c r="U38" i="3"/>
  <c r="S38" i="3"/>
  <c r="R38" i="3"/>
  <c r="P38" i="3"/>
  <c r="O38" i="3"/>
  <c r="M38" i="3"/>
  <c r="L38" i="3"/>
  <c r="CG37" i="3"/>
  <c r="CF37" i="3"/>
  <c r="CD37" i="3"/>
  <c r="CC37" i="3"/>
  <c r="CA37" i="3"/>
  <c r="BZ37" i="3"/>
  <c r="BX37" i="3"/>
  <c r="BW37" i="3"/>
  <c r="BU37" i="3"/>
  <c r="BT37" i="3"/>
  <c r="BR37" i="3"/>
  <c r="BQ37" i="3"/>
  <c r="BO37" i="3"/>
  <c r="BN37" i="3"/>
  <c r="BL37" i="3"/>
  <c r="BK37" i="3"/>
  <c r="BI37" i="3"/>
  <c r="BH37" i="3"/>
  <c r="BF37" i="3"/>
  <c r="BE37" i="3"/>
  <c r="BC37" i="3"/>
  <c r="BB37" i="3"/>
  <c r="AZ37" i="3"/>
  <c r="AY37" i="3"/>
  <c r="AW37" i="3"/>
  <c r="AV37" i="3"/>
  <c r="AT37" i="3"/>
  <c r="AS37" i="3"/>
  <c r="AQ37" i="3"/>
  <c r="AP37" i="3"/>
  <c r="AN37" i="3"/>
  <c r="AM37" i="3"/>
  <c r="AK37" i="3"/>
  <c r="AJ37" i="3"/>
  <c r="AH37" i="3"/>
  <c r="AG37" i="3"/>
  <c r="AE37" i="3"/>
  <c r="AD37" i="3"/>
  <c r="AB37" i="3"/>
  <c r="AA37" i="3"/>
  <c r="Y37" i="3"/>
  <c r="X37" i="3"/>
  <c r="V37" i="3"/>
  <c r="U37" i="3"/>
  <c r="S37" i="3"/>
  <c r="R37" i="3"/>
  <c r="P37" i="3"/>
  <c r="O37" i="3"/>
  <c r="M37" i="3"/>
  <c r="L37" i="3"/>
  <c r="CG36" i="3"/>
  <c r="CF36" i="3"/>
  <c r="CD36" i="3"/>
  <c r="CC36" i="3"/>
  <c r="CA36" i="3"/>
  <c r="BZ36" i="3"/>
  <c r="BX36" i="3"/>
  <c r="BW36" i="3"/>
  <c r="BU36" i="3"/>
  <c r="BT36" i="3"/>
  <c r="BR36" i="3"/>
  <c r="BQ36" i="3"/>
  <c r="BO36" i="3"/>
  <c r="BN36" i="3"/>
  <c r="BL36" i="3"/>
  <c r="BK36" i="3"/>
  <c r="BI36" i="3"/>
  <c r="BH36" i="3"/>
  <c r="BF36" i="3"/>
  <c r="BE36" i="3"/>
  <c r="BC36" i="3"/>
  <c r="BB36" i="3"/>
  <c r="AZ36" i="3"/>
  <c r="AY36" i="3"/>
  <c r="AW36" i="3"/>
  <c r="AV36" i="3"/>
  <c r="AT36" i="3"/>
  <c r="AS36" i="3"/>
  <c r="AQ36" i="3"/>
  <c r="AP36" i="3"/>
  <c r="AN36" i="3"/>
  <c r="AM36" i="3"/>
  <c r="AK36" i="3"/>
  <c r="AJ36" i="3"/>
  <c r="AH36" i="3"/>
  <c r="AG36" i="3"/>
  <c r="AE36" i="3"/>
  <c r="AD36" i="3"/>
  <c r="AB36" i="3"/>
  <c r="AA36" i="3"/>
  <c r="Y36" i="3"/>
  <c r="X36" i="3"/>
  <c r="V36" i="3"/>
  <c r="U36" i="3"/>
  <c r="S36" i="3"/>
  <c r="R36" i="3"/>
  <c r="P36" i="3"/>
  <c r="O36" i="3"/>
  <c r="M36" i="3"/>
  <c r="L36" i="3"/>
  <c r="CG35" i="3"/>
  <c r="CF35" i="3"/>
  <c r="CD35" i="3"/>
  <c r="CC35" i="3"/>
  <c r="CA35" i="3"/>
  <c r="BZ35" i="3"/>
  <c r="BX35" i="3"/>
  <c r="BW35" i="3"/>
  <c r="BU35" i="3"/>
  <c r="BT35" i="3"/>
  <c r="BR35" i="3"/>
  <c r="BQ35" i="3"/>
  <c r="BO35" i="3"/>
  <c r="BN35" i="3"/>
  <c r="BL35" i="3"/>
  <c r="BK35" i="3"/>
  <c r="BI35" i="3"/>
  <c r="BH35" i="3"/>
  <c r="BF35" i="3"/>
  <c r="BE35" i="3"/>
  <c r="BC35" i="3"/>
  <c r="BB35" i="3"/>
  <c r="AZ35" i="3"/>
  <c r="AY35" i="3"/>
  <c r="AW35" i="3"/>
  <c r="AV35" i="3"/>
  <c r="AT35" i="3"/>
  <c r="AS35" i="3"/>
  <c r="AQ35" i="3"/>
  <c r="AP35" i="3"/>
  <c r="AN35" i="3"/>
  <c r="AM35" i="3"/>
  <c r="AK35" i="3"/>
  <c r="AJ35" i="3"/>
  <c r="AH35" i="3"/>
  <c r="AG35" i="3"/>
  <c r="AE35" i="3"/>
  <c r="AD35" i="3"/>
  <c r="AB35" i="3"/>
  <c r="AA35" i="3"/>
  <c r="Y35" i="3"/>
  <c r="X35" i="3"/>
  <c r="V35" i="3"/>
  <c r="U35" i="3"/>
  <c r="S35" i="3"/>
  <c r="R35" i="3"/>
  <c r="P35" i="3"/>
  <c r="O35" i="3"/>
  <c r="M35" i="3"/>
  <c r="L35" i="3"/>
  <c r="CG34" i="3"/>
  <c r="CF34" i="3"/>
  <c r="CD34" i="3"/>
  <c r="CC34" i="3"/>
  <c r="CA34" i="3"/>
  <c r="BZ34" i="3"/>
  <c r="BX34" i="3"/>
  <c r="BW34" i="3"/>
  <c r="BU34" i="3"/>
  <c r="BT34" i="3"/>
  <c r="BR34" i="3"/>
  <c r="BQ34" i="3"/>
  <c r="BO34" i="3"/>
  <c r="BN34" i="3"/>
  <c r="BL34" i="3"/>
  <c r="BK34" i="3"/>
  <c r="BI34" i="3"/>
  <c r="BH34" i="3"/>
  <c r="BF34" i="3"/>
  <c r="BE34" i="3"/>
  <c r="BC34" i="3"/>
  <c r="BB34" i="3"/>
  <c r="AZ34" i="3"/>
  <c r="AY34" i="3"/>
  <c r="AW34" i="3"/>
  <c r="AV34" i="3"/>
  <c r="AT34" i="3"/>
  <c r="AS34" i="3"/>
  <c r="AQ34" i="3"/>
  <c r="AP34" i="3"/>
  <c r="AN34" i="3"/>
  <c r="AM34" i="3"/>
  <c r="AK34" i="3"/>
  <c r="AJ34" i="3"/>
  <c r="AH34" i="3"/>
  <c r="AG34" i="3"/>
  <c r="AE34" i="3"/>
  <c r="AD34" i="3"/>
  <c r="AB34" i="3"/>
  <c r="AA34" i="3"/>
  <c r="Y34" i="3"/>
  <c r="X34" i="3"/>
  <c r="V34" i="3"/>
  <c r="U34" i="3"/>
  <c r="S34" i="3"/>
  <c r="R34" i="3"/>
  <c r="P34" i="3"/>
  <c r="O34" i="3"/>
  <c r="M34" i="3"/>
  <c r="L34" i="3"/>
  <c r="CG33" i="3"/>
  <c r="CF33" i="3"/>
  <c r="CD33" i="3"/>
  <c r="CC33" i="3"/>
  <c r="CA33" i="3"/>
  <c r="BZ33" i="3"/>
  <c r="BX33" i="3"/>
  <c r="BW33" i="3"/>
  <c r="BU33" i="3"/>
  <c r="BT33" i="3"/>
  <c r="BR33" i="3"/>
  <c r="BQ33" i="3"/>
  <c r="BO33" i="3"/>
  <c r="BN33" i="3"/>
  <c r="BL33" i="3"/>
  <c r="BK33" i="3"/>
  <c r="BI33" i="3"/>
  <c r="BH33" i="3"/>
  <c r="BF33" i="3"/>
  <c r="BE33" i="3"/>
  <c r="BC33" i="3"/>
  <c r="BB33" i="3"/>
  <c r="AZ33" i="3"/>
  <c r="AY33" i="3"/>
  <c r="AW33" i="3"/>
  <c r="AV33" i="3"/>
  <c r="AT33" i="3"/>
  <c r="AS33" i="3"/>
  <c r="AQ33" i="3"/>
  <c r="AP33" i="3"/>
  <c r="AN33" i="3"/>
  <c r="AM33" i="3"/>
  <c r="AK33" i="3"/>
  <c r="AJ33" i="3"/>
  <c r="AH33" i="3"/>
  <c r="AG33" i="3"/>
  <c r="AE33" i="3"/>
  <c r="AD33" i="3"/>
  <c r="AB33" i="3"/>
  <c r="AA33" i="3"/>
  <c r="Y33" i="3"/>
  <c r="X33" i="3"/>
  <c r="V33" i="3"/>
  <c r="U33" i="3"/>
  <c r="S33" i="3"/>
  <c r="R33" i="3"/>
  <c r="P33" i="3"/>
  <c r="O33" i="3"/>
  <c r="M33" i="3"/>
  <c r="L33" i="3"/>
  <c r="CG32" i="3"/>
  <c r="CF32" i="3"/>
  <c r="CD32" i="3"/>
  <c r="CC32" i="3"/>
  <c r="CA32" i="3"/>
  <c r="BZ32" i="3"/>
  <c r="BX32" i="3"/>
  <c r="BW32" i="3"/>
  <c r="BU32" i="3"/>
  <c r="BT32" i="3"/>
  <c r="BR32" i="3"/>
  <c r="BQ32" i="3"/>
  <c r="BO32" i="3"/>
  <c r="BN32" i="3"/>
  <c r="BL32" i="3"/>
  <c r="BK32" i="3"/>
  <c r="BI32" i="3"/>
  <c r="BH32" i="3"/>
  <c r="BF32" i="3"/>
  <c r="BE32" i="3"/>
  <c r="BC32" i="3"/>
  <c r="BB32" i="3"/>
  <c r="AZ32" i="3"/>
  <c r="AY32" i="3"/>
  <c r="AW32" i="3"/>
  <c r="AV32" i="3"/>
  <c r="AT32" i="3"/>
  <c r="AS32" i="3"/>
  <c r="AQ32" i="3"/>
  <c r="AP32" i="3"/>
  <c r="AN32" i="3"/>
  <c r="AM32" i="3"/>
  <c r="AK32" i="3"/>
  <c r="AJ32" i="3"/>
  <c r="AH32" i="3"/>
  <c r="AG32" i="3"/>
  <c r="AE32" i="3"/>
  <c r="AD32" i="3"/>
  <c r="AB32" i="3"/>
  <c r="AA32" i="3"/>
  <c r="Y32" i="3"/>
  <c r="X32" i="3"/>
  <c r="V32" i="3"/>
  <c r="U32" i="3"/>
  <c r="S32" i="3"/>
  <c r="R32" i="3"/>
  <c r="P32" i="3"/>
  <c r="O32" i="3"/>
  <c r="M32" i="3"/>
  <c r="L32" i="3"/>
  <c r="CG31" i="3"/>
  <c r="CF31" i="3"/>
  <c r="CD31" i="3"/>
  <c r="CC31" i="3"/>
  <c r="CA31" i="3"/>
  <c r="BZ31" i="3"/>
  <c r="BX31" i="3"/>
  <c r="BW31" i="3"/>
  <c r="BU31" i="3"/>
  <c r="BT31" i="3"/>
  <c r="BR31" i="3"/>
  <c r="BQ31" i="3"/>
  <c r="BO31" i="3"/>
  <c r="BN31" i="3"/>
  <c r="BL31" i="3"/>
  <c r="BK31" i="3"/>
  <c r="BI31" i="3"/>
  <c r="BH31" i="3"/>
  <c r="BF31" i="3"/>
  <c r="BE31" i="3"/>
  <c r="BC31" i="3"/>
  <c r="BB31" i="3"/>
  <c r="AZ31" i="3"/>
  <c r="AY31" i="3"/>
  <c r="AW31" i="3"/>
  <c r="AV31" i="3"/>
  <c r="AT31" i="3"/>
  <c r="AS31" i="3"/>
  <c r="AQ31" i="3"/>
  <c r="AP31" i="3"/>
  <c r="AN31" i="3"/>
  <c r="AM31" i="3"/>
  <c r="AK31" i="3"/>
  <c r="AJ31" i="3"/>
  <c r="AH31" i="3"/>
  <c r="AG31" i="3"/>
  <c r="AE31" i="3"/>
  <c r="AD31" i="3"/>
  <c r="AB31" i="3"/>
  <c r="AA31" i="3"/>
  <c r="Y31" i="3"/>
  <c r="X31" i="3"/>
  <c r="V31" i="3"/>
  <c r="U31" i="3"/>
  <c r="S31" i="3"/>
  <c r="R31" i="3"/>
  <c r="P31" i="3"/>
  <c r="O31" i="3"/>
  <c r="M31" i="3"/>
  <c r="L31" i="3"/>
  <c r="CG30" i="3"/>
  <c r="CF30" i="3"/>
  <c r="CD30" i="3"/>
  <c r="CC30" i="3"/>
  <c r="CA30" i="3"/>
  <c r="BZ30" i="3"/>
  <c r="BX30" i="3"/>
  <c r="BW30" i="3"/>
  <c r="BU30" i="3"/>
  <c r="BT30" i="3"/>
  <c r="BR30" i="3"/>
  <c r="BQ30" i="3"/>
  <c r="BO30" i="3"/>
  <c r="BN30" i="3"/>
  <c r="BL30" i="3"/>
  <c r="BK30" i="3"/>
  <c r="BI30" i="3"/>
  <c r="BH30" i="3"/>
  <c r="BF30" i="3"/>
  <c r="BE30" i="3"/>
  <c r="BC30" i="3"/>
  <c r="BB30" i="3"/>
  <c r="AZ30" i="3"/>
  <c r="AY30" i="3"/>
  <c r="AW30" i="3"/>
  <c r="AV30" i="3"/>
  <c r="AT30" i="3"/>
  <c r="AS30" i="3"/>
  <c r="AQ30" i="3"/>
  <c r="AP30" i="3"/>
  <c r="AN30" i="3"/>
  <c r="AM30" i="3"/>
  <c r="AK30" i="3"/>
  <c r="AJ30" i="3"/>
  <c r="AH30" i="3"/>
  <c r="AG30" i="3"/>
  <c r="AE30" i="3"/>
  <c r="AD30" i="3"/>
  <c r="AB30" i="3"/>
  <c r="AA30" i="3"/>
  <c r="Y30" i="3"/>
  <c r="X30" i="3"/>
  <c r="V30" i="3"/>
  <c r="U30" i="3"/>
  <c r="S30" i="3"/>
  <c r="R30" i="3"/>
  <c r="P30" i="3"/>
  <c r="O30" i="3"/>
  <c r="M30" i="3"/>
  <c r="L30" i="3"/>
  <c r="CG29" i="3"/>
  <c r="CF29" i="3"/>
  <c r="CD29" i="3"/>
  <c r="CC29" i="3"/>
  <c r="CA29" i="3"/>
  <c r="BZ29" i="3"/>
  <c r="BX29" i="3"/>
  <c r="BW29" i="3"/>
  <c r="BU29" i="3"/>
  <c r="BT29" i="3"/>
  <c r="BR29" i="3"/>
  <c r="BQ29" i="3"/>
  <c r="BO29" i="3"/>
  <c r="BN29" i="3"/>
  <c r="BL29" i="3"/>
  <c r="BK29" i="3"/>
  <c r="BI29" i="3"/>
  <c r="BH29" i="3"/>
  <c r="BF29" i="3"/>
  <c r="BE29" i="3"/>
  <c r="BC29" i="3"/>
  <c r="BB29" i="3"/>
  <c r="AZ29" i="3"/>
  <c r="AY29" i="3"/>
  <c r="AW29" i="3"/>
  <c r="AV29" i="3"/>
  <c r="AT29" i="3"/>
  <c r="AS29" i="3"/>
  <c r="AQ29" i="3"/>
  <c r="AP29" i="3"/>
  <c r="AN29" i="3"/>
  <c r="AM29" i="3"/>
  <c r="AK29" i="3"/>
  <c r="AJ29" i="3"/>
  <c r="AH29" i="3"/>
  <c r="AG29" i="3"/>
  <c r="AE29" i="3"/>
  <c r="AD29" i="3"/>
  <c r="AB29" i="3"/>
  <c r="AA29" i="3"/>
  <c r="Y29" i="3"/>
  <c r="X29" i="3"/>
  <c r="V29" i="3"/>
  <c r="U29" i="3"/>
  <c r="S29" i="3"/>
  <c r="R29" i="3"/>
  <c r="P29" i="3"/>
  <c r="O29" i="3"/>
  <c r="M29" i="3"/>
  <c r="L29" i="3"/>
  <c r="CG28" i="3"/>
  <c r="CF28" i="3"/>
  <c r="CD28" i="3"/>
  <c r="CC28" i="3"/>
  <c r="CA28" i="3"/>
  <c r="BZ28" i="3"/>
  <c r="BX28" i="3"/>
  <c r="BW28" i="3"/>
  <c r="BU28" i="3"/>
  <c r="BT28" i="3"/>
  <c r="BR28" i="3"/>
  <c r="BQ28" i="3"/>
  <c r="BO28" i="3"/>
  <c r="BN28" i="3"/>
  <c r="BL28" i="3"/>
  <c r="BK28" i="3"/>
  <c r="BI28" i="3"/>
  <c r="BH28" i="3"/>
  <c r="BF28" i="3"/>
  <c r="BE28" i="3"/>
  <c r="BC28" i="3"/>
  <c r="BB28" i="3"/>
  <c r="AZ28" i="3"/>
  <c r="AY28" i="3"/>
  <c r="AW28" i="3"/>
  <c r="AV28" i="3"/>
  <c r="AT28" i="3"/>
  <c r="AS28" i="3"/>
  <c r="AQ28" i="3"/>
  <c r="AP28" i="3"/>
  <c r="AN28" i="3"/>
  <c r="AM28" i="3"/>
  <c r="AK28" i="3"/>
  <c r="AJ28" i="3"/>
  <c r="AH28" i="3"/>
  <c r="AG28" i="3"/>
  <c r="AE28" i="3"/>
  <c r="AD28" i="3"/>
  <c r="AB28" i="3"/>
  <c r="AA28" i="3"/>
  <c r="Y28" i="3"/>
  <c r="X28" i="3"/>
  <c r="V28" i="3"/>
  <c r="U28" i="3"/>
  <c r="S28" i="3"/>
  <c r="R28" i="3"/>
  <c r="P28" i="3"/>
  <c r="O28" i="3"/>
  <c r="M28" i="3"/>
  <c r="L28" i="3"/>
  <c r="CG27" i="3"/>
  <c r="CF27" i="3"/>
  <c r="CD27" i="3"/>
  <c r="CC27" i="3"/>
  <c r="CA27" i="3"/>
  <c r="BZ27" i="3"/>
  <c r="BX27" i="3"/>
  <c r="BW27" i="3"/>
  <c r="BU27" i="3"/>
  <c r="BT27" i="3"/>
  <c r="BR27" i="3"/>
  <c r="BQ27" i="3"/>
  <c r="BO27" i="3"/>
  <c r="BN27" i="3"/>
  <c r="BL27" i="3"/>
  <c r="BK27" i="3"/>
  <c r="BI27" i="3"/>
  <c r="BH27" i="3"/>
  <c r="BF27" i="3"/>
  <c r="BE27" i="3"/>
  <c r="BC27" i="3"/>
  <c r="BB27" i="3"/>
  <c r="AZ27" i="3"/>
  <c r="AY27" i="3"/>
  <c r="AW27" i="3"/>
  <c r="AV27" i="3"/>
  <c r="AT27" i="3"/>
  <c r="AS27" i="3"/>
  <c r="AQ27" i="3"/>
  <c r="AP27" i="3"/>
  <c r="AN27" i="3"/>
  <c r="AM27" i="3"/>
  <c r="AK27" i="3"/>
  <c r="AJ27" i="3"/>
  <c r="AH27" i="3"/>
  <c r="AG27" i="3"/>
  <c r="AE27" i="3"/>
  <c r="AD27" i="3"/>
  <c r="AB27" i="3"/>
  <c r="AA27" i="3"/>
  <c r="Y27" i="3"/>
  <c r="X27" i="3"/>
  <c r="V27" i="3"/>
  <c r="U27" i="3"/>
  <c r="S27" i="3"/>
  <c r="R27" i="3"/>
  <c r="P27" i="3"/>
  <c r="O27" i="3"/>
  <c r="M27" i="3"/>
  <c r="L27" i="3"/>
  <c r="CG26" i="3"/>
  <c r="CF26" i="3"/>
  <c r="CD26" i="3"/>
  <c r="CC26" i="3"/>
  <c r="CA26" i="3"/>
  <c r="BZ26" i="3"/>
  <c r="BX26" i="3"/>
  <c r="BW26" i="3"/>
  <c r="BU26" i="3"/>
  <c r="BT26" i="3"/>
  <c r="BR26" i="3"/>
  <c r="BQ26" i="3"/>
  <c r="BO26" i="3"/>
  <c r="BN26" i="3"/>
  <c r="BL26" i="3"/>
  <c r="BK26" i="3"/>
  <c r="BI26" i="3"/>
  <c r="BH26" i="3"/>
  <c r="BF26" i="3"/>
  <c r="BE26" i="3"/>
  <c r="BC26" i="3"/>
  <c r="BB26" i="3"/>
  <c r="AZ26" i="3"/>
  <c r="AY26" i="3"/>
  <c r="AW26" i="3"/>
  <c r="AV26" i="3"/>
  <c r="AT26" i="3"/>
  <c r="AS26" i="3"/>
  <c r="AQ26" i="3"/>
  <c r="AP26" i="3"/>
  <c r="AN26" i="3"/>
  <c r="AM26" i="3"/>
  <c r="AK26" i="3"/>
  <c r="AJ26" i="3"/>
  <c r="AH26" i="3"/>
  <c r="AG26" i="3"/>
  <c r="AE26" i="3"/>
  <c r="AD26" i="3"/>
  <c r="AB26" i="3"/>
  <c r="AA26" i="3"/>
  <c r="Y26" i="3"/>
  <c r="X26" i="3"/>
  <c r="V26" i="3"/>
  <c r="U26" i="3"/>
  <c r="S26" i="3"/>
  <c r="R26" i="3"/>
  <c r="P26" i="3"/>
  <c r="O26" i="3"/>
  <c r="M26" i="3"/>
  <c r="L26" i="3"/>
  <c r="CG25" i="3"/>
  <c r="CF25" i="3"/>
  <c r="CD25" i="3"/>
  <c r="CC25" i="3"/>
  <c r="CA25" i="3"/>
  <c r="BZ25" i="3"/>
  <c r="BX25" i="3"/>
  <c r="BW25" i="3"/>
  <c r="BU25" i="3"/>
  <c r="BT25" i="3"/>
  <c r="BR25" i="3"/>
  <c r="BQ25" i="3"/>
  <c r="BO25" i="3"/>
  <c r="BN25" i="3"/>
  <c r="BL25" i="3"/>
  <c r="BK25" i="3"/>
  <c r="BI25" i="3"/>
  <c r="BH25" i="3"/>
  <c r="BF25" i="3"/>
  <c r="BE25" i="3"/>
  <c r="BC25" i="3"/>
  <c r="BB25" i="3"/>
  <c r="AZ25" i="3"/>
  <c r="AY25" i="3"/>
  <c r="AW25" i="3"/>
  <c r="AV25" i="3"/>
  <c r="AT25" i="3"/>
  <c r="AS25" i="3"/>
  <c r="AQ25" i="3"/>
  <c r="AP25" i="3"/>
  <c r="AN25" i="3"/>
  <c r="AM25" i="3"/>
  <c r="AK25" i="3"/>
  <c r="AJ25" i="3"/>
  <c r="AH25" i="3"/>
  <c r="AG25" i="3"/>
  <c r="AE25" i="3"/>
  <c r="AD25" i="3"/>
  <c r="AB25" i="3"/>
  <c r="AA25" i="3"/>
  <c r="Y25" i="3"/>
  <c r="X25" i="3"/>
  <c r="V25" i="3"/>
  <c r="U25" i="3"/>
  <c r="S25" i="3"/>
  <c r="R25" i="3"/>
  <c r="P25" i="3"/>
  <c r="O25" i="3"/>
  <c r="M25" i="3"/>
  <c r="L25" i="3"/>
  <c r="CG24" i="3"/>
  <c r="CF24" i="3"/>
  <c r="CD24" i="3"/>
  <c r="CC24" i="3"/>
  <c r="CA24" i="3"/>
  <c r="BZ24" i="3"/>
  <c r="BX24" i="3"/>
  <c r="BW24" i="3"/>
  <c r="BU24" i="3"/>
  <c r="BT24" i="3"/>
  <c r="BR24" i="3"/>
  <c r="BQ24" i="3"/>
  <c r="BO24" i="3"/>
  <c r="BN24" i="3"/>
  <c r="BL24" i="3"/>
  <c r="BK24" i="3"/>
  <c r="BI24" i="3"/>
  <c r="BH24" i="3"/>
  <c r="BF24" i="3"/>
  <c r="BE24" i="3"/>
  <c r="BC24" i="3"/>
  <c r="BB24" i="3"/>
  <c r="AZ24" i="3"/>
  <c r="AY24" i="3"/>
  <c r="AW24" i="3"/>
  <c r="AV24" i="3"/>
  <c r="AT24" i="3"/>
  <c r="AS24" i="3"/>
  <c r="AQ24" i="3"/>
  <c r="AP24" i="3"/>
  <c r="AN24" i="3"/>
  <c r="AM24" i="3"/>
  <c r="AK24" i="3"/>
  <c r="AJ24" i="3"/>
  <c r="AH24" i="3"/>
  <c r="AG24" i="3"/>
  <c r="AE24" i="3"/>
  <c r="AD24" i="3"/>
  <c r="AB24" i="3"/>
  <c r="AA24" i="3"/>
  <c r="Y24" i="3"/>
  <c r="X24" i="3"/>
  <c r="V24" i="3"/>
  <c r="U24" i="3"/>
  <c r="S24" i="3"/>
  <c r="R24" i="3"/>
  <c r="P24" i="3"/>
  <c r="O24" i="3"/>
  <c r="M24" i="3"/>
  <c r="L24" i="3"/>
  <c r="CG23" i="3"/>
  <c r="CF23" i="3"/>
  <c r="CD23" i="3"/>
  <c r="CC23" i="3"/>
  <c r="CA23" i="3"/>
  <c r="BZ23" i="3"/>
  <c r="BX23" i="3"/>
  <c r="BW23" i="3"/>
  <c r="BU23" i="3"/>
  <c r="BT23" i="3"/>
  <c r="BR23" i="3"/>
  <c r="BQ23" i="3"/>
  <c r="BO23" i="3"/>
  <c r="BN23" i="3"/>
  <c r="BL23" i="3"/>
  <c r="BK23" i="3"/>
  <c r="BI23" i="3"/>
  <c r="BH23" i="3"/>
  <c r="BF23" i="3"/>
  <c r="BE23" i="3"/>
  <c r="BC23" i="3"/>
  <c r="BB23" i="3"/>
  <c r="AZ23" i="3"/>
  <c r="AY23" i="3"/>
  <c r="AW23" i="3"/>
  <c r="AV23" i="3"/>
  <c r="AT23" i="3"/>
  <c r="AS23" i="3"/>
  <c r="AQ23" i="3"/>
  <c r="AP23" i="3"/>
  <c r="AN23" i="3"/>
  <c r="AM23" i="3"/>
  <c r="AK23" i="3"/>
  <c r="AJ23" i="3"/>
  <c r="AH23" i="3"/>
  <c r="AG23" i="3"/>
  <c r="AE23" i="3"/>
  <c r="AD23" i="3"/>
  <c r="AB23" i="3"/>
  <c r="AA23" i="3"/>
  <c r="Y23" i="3"/>
  <c r="X23" i="3"/>
  <c r="V23" i="3"/>
  <c r="U23" i="3"/>
  <c r="S23" i="3"/>
  <c r="R23" i="3"/>
  <c r="P23" i="3"/>
  <c r="O23" i="3"/>
  <c r="M23" i="3"/>
  <c r="L23" i="3"/>
  <c r="CG22" i="3"/>
  <c r="CF22" i="3"/>
  <c r="CD22" i="3"/>
  <c r="CC22" i="3"/>
  <c r="CA22" i="3"/>
  <c r="BZ22" i="3"/>
  <c r="BX22" i="3"/>
  <c r="BW22" i="3"/>
  <c r="BU22" i="3"/>
  <c r="BT22" i="3"/>
  <c r="BR22" i="3"/>
  <c r="BQ22" i="3"/>
  <c r="BO22" i="3"/>
  <c r="BN22" i="3"/>
  <c r="BL22" i="3"/>
  <c r="BK22" i="3"/>
  <c r="BI22" i="3"/>
  <c r="BH22" i="3"/>
  <c r="BF22" i="3"/>
  <c r="BE22" i="3"/>
  <c r="BC22" i="3"/>
  <c r="BB22" i="3"/>
  <c r="AZ22" i="3"/>
  <c r="AY22" i="3"/>
  <c r="AW22" i="3"/>
  <c r="AV22" i="3"/>
  <c r="AT22" i="3"/>
  <c r="AS22" i="3"/>
  <c r="AQ22" i="3"/>
  <c r="AP22" i="3"/>
  <c r="AN22" i="3"/>
  <c r="AM22" i="3"/>
  <c r="AK22" i="3"/>
  <c r="AJ22" i="3"/>
  <c r="AH22" i="3"/>
  <c r="AG22" i="3"/>
  <c r="AE22" i="3"/>
  <c r="AD22" i="3"/>
  <c r="AB22" i="3"/>
  <c r="AA22" i="3"/>
  <c r="Y22" i="3"/>
  <c r="X22" i="3"/>
  <c r="V22" i="3"/>
  <c r="U22" i="3"/>
  <c r="S22" i="3"/>
  <c r="R22" i="3"/>
  <c r="P22" i="3"/>
  <c r="O22" i="3"/>
  <c r="M22" i="3"/>
  <c r="L22" i="3"/>
  <c r="CG21" i="3"/>
  <c r="CF21" i="3"/>
  <c r="CD21" i="3"/>
  <c r="CC21" i="3"/>
  <c r="CA21" i="3"/>
  <c r="BZ21" i="3"/>
  <c r="BX21" i="3"/>
  <c r="BW21" i="3"/>
  <c r="BU21" i="3"/>
  <c r="BT21" i="3"/>
  <c r="BR21" i="3"/>
  <c r="BQ21" i="3"/>
  <c r="BO21" i="3"/>
  <c r="BN21" i="3"/>
  <c r="BL21" i="3"/>
  <c r="BK21" i="3"/>
  <c r="BI21" i="3"/>
  <c r="BH21" i="3"/>
  <c r="BF21" i="3"/>
  <c r="BE21" i="3"/>
  <c r="BC21" i="3"/>
  <c r="BB21" i="3"/>
  <c r="AZ21" i="3"/>
  <c r="AY21" i="3"/>
  <c r="AW21" i="3"/>
  <c r="AV21" i="3"/>
  <c r="AT21" i="3"/>
  <c r="AS21" i="3"/>
  <c r="AQ21" i="3"/>
  <c r="AP21" i="3"/>
  <c r="AN21" i="3"/>
  <c r="AM21" i="3"/>
  <c r="AK21" i="3"/>
  <c r="AJ21" i="3"/>
  <c r="AH21" i="3"/>
  <c r="AG21" i="3"/>
  <c r="AE21" i="3"/>
  <c r="AD21" i="3"/>
  <c r="AB21" i="3"/>
  <c r="AA21" i="3"/>
  <c r="Y21" i="3"/>
  <c r="X21" i="3"/>
  <c r="V21" i="3"/>
  <c r="U21" i="3"/>
  <c r="S21" i="3"/>
  <c r="R21" i="3"/>
  <c r="P21" i="3"/>
  <c r="O21" i="3"/>
  <c r="M21" i="3"/>
  <c r="L21" i="3"/>
  <c r="CG20" i="3"/>
  <c r="CF20" i="3"/>
  <c r="CD20" i="3"/>
  <c r="CC20" i="3"/>
  <c r="CA20" i="3"/>
  <c r="BZ20" i="3"/>
  <c r="BX20" i="3"/>
  <c r="BW20" i="3"/>
  <c r="BU20" i="3"/>
  <c r="BT20" i="3"/>
  <c r="BR20" i="3"/>
  <c r="BQ20" i="3"/>
  <c r="BO20" i="3"/>
  <c r="BN20" i="3"/>
  <c r="BL20" i="3"/>
  <c r="BK20" i="3"/>
  <c r="BI20" i="3"/>
  <c r="BH20" i="3"/>
  <c r="BF20" i="3"/>
  <c r="BE20" i="3"/>
  <c r="BC20" i="3"/>
  <c r="BB20" i="3"/>
  <c r="AZ20" i="3"/>
  <c r="AY20" i="3"/>
  <c r="AW20" i="3"/>
  <c r="AV20" i="3"/>
  <c r="AT20" i="3"/>
  <c r="AS20" i="3"/>
  <c r="AQ20" i="3"/>
  <c r="AP20" i="3"/>
  <c r="AN20" i="3"/>
  <c r="AM20" i="3"/>
  <c r="AK20" i="3"/>
  <c r="AJ20" i="3"/>
  <c r="AH20" i="3"/>
  <c r="AG20" i="3"/>
  <c r="AE20" i="3"/>
  <c r="AD20" i="3"/>
  <c r="AB20" i="3"/>
  <c r="AA20" i="3"/>
  <c r="Y20" i="3"/>
  <c r="X20" i="3"/>
  <c r="V20" i="3"/>
  <c r="U20" i="3"/>
  <c r="S20" i="3"/>
  <c r="R20" i="3"/>
  <c r="P20" i="3"/>
  <c r="O20" i="3"/>
  <c r="M20" i="3"/>
  <c r="L20" i="3"/>
  <c r="CG19" i="3"/>
  <c r="CF19" i="3"/>
  <c r="CD19" i="3"/>
  <c r="CC19" i="3"/>
  <c r="CA19" i="3"/>
  <c r="BZ19" i="3"/>
  <c r="BX19" i="3"/>
  <c r="BW19" i="3"/>
  <c r="BU19" i="3"/>
  <c r="BT19" i="3"/>
  <c r="BR19" i="3"/>
  <c r="BQ19" i="3"/>
  <c r="BO19" i="3"/>
  <c r="BN19" i="3"/>
  <c r="BL19" i="3"/>
  <c r="BK19" i="3"/>
  <c r="BI19" i="3"/>
  <c r="BH19" i="3"/>
  <c r="BF19" i="3"/>
  <c r="BE19" i="3"/>
  <c r="BC19" i="3"/>
  <c r="BB19" i="3"/>
  <c r="AZ19" i="3"/>
  <c r="AY19" i="3"/>
  <c r="AW19" i="3"/>
  <c r="AV19" i="3"/>
  <c r="AT19" i="3"/>
  <c r="AS19" i="3"/>
  <c r="AQ19" i="3"/>
  <c r="AP19" i="3"/>
  <c r="AN19" i="3"/>
  <c r="AM19" i="3"/>
  <c r="AK19" i="3"/>
  <c r="AJ19" i="3"/>
  <c r="AH19" i="3"/>
  <c r="AG19" i="3"/>
  <c r="AE19" i="3"/>
  <c r="AD19" i="3"/>
  <c r="AB19" i="3"/>
  <c r="AA19" i="3"/>
  <c r="Y19" i="3"/>
  <c r="X19" i="3"/>
  <c r="V19" i="3"/>
  <c r="U19" i="3"/>
  <c r="S19" i="3"/>
  <c r="R19" i="3"/>
  <c r="P19" i="3"/>
  <c r="O19" i="3"/>
  <c r="M19" i="3"/>
  <c r="L19" i="3"/>
  <c r="CG18" i="3"/>
  <c r="CF18" i="3"/>
  <c r="CD18" i="3"/>
  <c r="CC18" i="3"/>
  <c r="CA18" i="3"/>
  <c r="BZ18" i="3"/>
  <c r="BX18" i="3"/>
  <c r="BW18" i="3"/>
  <c r="BU18" i="3"/>
  <c r="BT18" i="3"/>
  <c r="BR18" i="3"/>
  <c r="BQ18" i="3"/>
  <c r="BO18" i="3"/>
  <c r="BN18" i="3"/>
  <c r="BL18" i="3"/>
  <c r="BK18" i="3"/>
  <c r="BI18" i="3"/>
  <c r="BH18" i="3"/>
  <c r="BF18" i="3"/>
  <c r="BE18" i="3"/>
  <c r="BC18" i="3"/>
  <c r="BB18" i="3"/>
  <c r="AZ18" i="3"/>
  <c r="AY18" i="3"/>
  <c r="AW18" i="3"/>
  <c r="AV18" i="3"/>
  <c r="AT18" i="3"/>
  <c r="AS18" i="3"/>
  <c r="AQ18" i="3"/>
  <c r="AP18" i="3"/>
  <c r="AN18" i="3"/>
  <c r="AM18" i="3"/>
  <c r="AK18" i="3"/>
  <c r="AJ18" i="3"/>
  <c r="AH18" i="3"/>
  <c r="AG18" i="3"/>
  <c r="AE18" i="3"/>
  <c r="AD18" i="3"/>
  <c r="AB18" i="3"/>
  <c r="AA18" i="3"/>
  <c r="Y18" i="3"/>
  <c r="X18" i="3"/>
  <c r="V18" i="3"/>
  <c r="U18" i="3"/>
  <c r="S18" i="3"/>
  <c r="R18" i="3"/>
  <c r="P18" i="3"/>
  <c r="O18" i="3"/>
  <c r="M18" i="3"/>
  <c r="L18" i="3"/>
  <c r="CG17" i="3"/>
  <c r="CF17" i="3"/>
  <c r="CD17" i="3"/>
  <c r="CC17" i="3"/>
  <c r="CA17" i="3"/>
  <c r="BZ17" i="3"/>
  <c r="BX17" i="3"/>
  <c r="BW17" i="3"/>
  <c r="BU17" i="3"/>
  <c r="BT17" i="3"/>
  <c r="BR17" i="3"/>
  <c r="BQ17" i="3"/>
  <c r="BO17" i="3"/>
  <c r="BN17" i="3"/>
  <c r="BL17" i="3"/>
  <c r="BK17" i="3"/>
  <c r="BI17" i="3"/>
  <c r="BH17" i="3"/>
  <c r="BF17" i="3"/>
  <c r="BE17" i="3"/>
  <c r="BC17" i="3"/>
  <c r="BB17" i="3"/>
  <c r="AZ17" i="3"/>
  <c r="AY17" i="3"/>
  <c r="AW17" i="3"/>
  <c r="AV17" i="3"/>
  <c r="AT17" i="3"/>
  <c r="AS17" i="3"/>
  <c r="AQ17" i="3"/>
  <c r="AP17" i="3"/>
  <c r="AN17" i="3"/>
  <c r="AM17" i="3"/>
  <c r="AK17" i="3"/>
  <c r="AJ17" i="3"/>
  <c r="AH17" i="3"/>
  <c r="AG17" i="3"/>
  <c r="AE17" i="3"/>
  <c r="AD17" i="3"/>
  <c r="AB17" i="3"/>
  <c r="AA17" i="3"/>
  <c r="Y17" i="3"/>
  <c r="X17" i="3"/>
  <c r="V17" i="3"/>
  <c r="U17" i="3"/>
  <c r="S17" i="3"/>
  <c r="R17" i="3"/>
  <c r="P17" i="3"/>
  <c r="O17" i="3"/>
  <c r="M17" i="3"/>
  <c r="L17" i="3"/>
  <c r="CG16" i="3"/>
  <c r="CF16" i="3"/>
  <c r="CD16" i="3"/>
  <c r="CC16" i="3"/>
  <c r="CA16" i="3"/>
  <c r="BZ16" i="3"/>
  <c r="BX16" i="3"/>
  <c r="BW16" i="3"/>
  <c r="BU16" i="3"/>
  <c r="BT16" i="3"/>
  <c r="BR16" i="3"/>
  <c r="BQ16" i="3"/>
  <c r="BO16" i="3"/>
  <c r="BN16" i="3"/>
  <c r="BL16" i="3"/>
  <c r="BK16" i="3"/>
  <c r="BI16" i="3"/>
  <c r="BH16" i="3"/>
  <c r="BF16" i="3"/>
  <c r="BE16" i="3"/>
  <c r="BC16" i="3"/>
  <c r="BB16" i="3"/>
  <c r="AZ16" i="3"/>
  <c r="AY16" i="3"/>
  <c r="AW16" i="3"/>
  <c r="AV16" i="3"/>
  <c r="AT16" i="3"/>
  <c r="AS16" i="3"/>
  <c r="AQ16" i="3"/>
  <c r="AP16" i="3"/>
  <c r="AN16" i="3"/>
  <c r="AM16" i="3"/>
  <c r="AK16" i="3"/>
  <c r="AJ16" i="3"/>
  <c r="AH16" i="3"/>
  <c r="AG16" i="3"/>
  <c r="AE16" i="3"/>
  <c r="AD16" i="3"/>
  <c r="AB16" i="3"/>
  <c r="AA16" i="3"/>
  <c r="Y16" i="3"/>
  <c r="X16" i="3"/>
  <c r="V16" i="3"/>
  <c r="U16" i="3"/>
  <c r="S16" i="3"/>
  <c r="R16" i="3"/>
  <c r="P16" i="3"/>
  <c r="O16" i="3"/>
  <c r="M16" i="3"/>
  <c r="L16" i="3"/>
  <c r="CG15" i="3"/>
  <c r="CF15" i="3"/>
  <c r="CD15" i="3"/>
  <c r="CC15" i="3"/>
  <c r="CA15" i="3"/>
  <c r="BZ15" i="3"/>
  <c r="BX15" i="3"/>
  <c r="BW15" i="3"/>
  <c r="BU15" i="3"/>
  <c r="BT15" i="3"/>
  <c r="BR15" i="3"/>
  <c r="BQ15" i="3"/>
  <c r="BO15" i="3"/>
  <c r="BN15" i="3"/>
  <c r="BL15" i="3"/>
  <c r="BK15" i="3"/>
  <c r="BI15" i="3"/>
  <c r="BH15" i="3"/>
  <c r="BF15" i="3"/>
  <c r="BE15" i="3"/>
  <c r="BC15" i="3"/>
  <c r="BB15" i="3"/>
  <c r="AZ15" i="3"/>
  <c r="AY15" i="3"/>
  <c r="AW15" i="3"/>
  <c r="AV15" i="3"/>
  <c r="AT15" i="3"/>
  <c r="AS15" i="3"/>
  <c r="AQ15" i="3"/>
  <c r="AP15" i="3"/>
  <c r="AN15" i="3"/>
  <c r="AM15" i="3"/>
  <c r="AK15" i="3"/>
  <c r="AJ15" i="3"/>
  <c r="AH15" i="3"/>
  <c r="AG15" i="3"/>
  <c r="AE15" i="3"/>
  <c r="AD15" i="3"/>
  <c r="AB15" i="3"/>
  <c r="AA15" i="3"/>
  <c r="Y15" i="3"/>
  <c r="X15" i="3"/>
  <c r="V15" i="3"/>
  <c r="U15" i="3"/>
  <c r="S15" i="3"/>
  <c r="R15" i="3"/>
  <c r="P15" i="3"/>
  <c r="O15" i="3"/>
  <c r="M15" i="3"/>
  <c r="L15" i="3"/>
  <c r="CG14" i="3"/>
  <c r="CF14" i="3"/>
  <c r="CD14" i="3"/>
  <c r="CC14" i="3"/>
  <c r="CA14" i="3"/>
  <c r="BZ14" i="3"/>
  <c r="BX14" i="3"/>
  <c r="BW14" i="3"/>
  <c r="BU14" i="3"/>
  <c r="BT14" i="3"/>
  <c r="BR14" i="3"/>
  <c r="BQ14" i="3"/>
  <c r="BO14" i="3"/>
  <c r="BN14" i="3"/>
  <c r="BL14" i="3"/>
  <c r="BK14" i="3"/>
  <c r="BI14" i="3"/>
  <c r="BH14" i="3"/>
  <c r="BF14" i="3"/>
  <c r="BE14" i="3"/>
  <c r="BC14" i="3"/>
  <c r="BB14" i="3"/>
  <c r="AZ14" i="3"/>
  <c r="AY14" i="3"/>
  <c r="AW14" i="3"/>
  <c r="AV14" i="3"/>
  <c r="AT14" i="3"/>
  <c r="AS14" i="3"/>
  <c r="AQ14" i="3"/>
  <c r="AP14" i="3"/>
  <c r="AN14" i="3"/>
  <c r="AM14" i="3"/>
  <c r="AK14" i="3"/>
  <c r="AJ14" i="3"/>
  <c r="AH14" i="3"/>
  <c r="AG14" i="3"/>
  <c r="AE14" i="3"/>
  <c r="AD14" i="3"/>
  <c r="AB14" i="3"/>
  <c r="AA14" i="3"/>
  <c r="Y14" i="3"/>
  <c r="X14" i="3"/>
  <c r="V14" i="3"/>
  <c r="U14" i="3"/>
  <c r="S14" i="3"/>
  <c r="R14" i="3"/>
  <c r="P14" i="3"/>
  <c r="O14" i="3"/>
  <c r="M14" i="3"/>
  <c r="L14" i="3"/>
  <c r="CG13" i="3"/>
  <c r="CF13" i="3"/>
  <c r="CD13" i="3"/>
  <c r="CC13" i="3"/>
  <c r="CA13" i="3"/>
  <c r="BZ13" i="3"/>
  <c r="BX13" i="3"/>
  <c r="BW13" i="3"/>
  <c r="BU13" i="3"/>
  <c r="BT13" i="3"/>
  <c r="BR13" i="3"/>
  <c r="BQ13" i="3"/>
  <c r="BO13" i="3"/>
  <c r="BN13" i="3"/>
  <c r="BL13" i="3"/>
  <c r="BK13" i="3"/>
  <c r="BI13" i="3"/>
  <c r="BH13" i="3"/>
  <c r="BF13" i="3"/>
  <c r="BE13" i="3"/>
  <c r="BC13" i="3"/>
  <c r="BB13" i="3"/>
  <c r="AZ13" i="3"/>
  <c r="AY13" i="3"/>
  <c r="AW13" i="3"/>
  <c r="AV13" i="3"/>
  <c r="AT13" i="3"/>
  <c r="AS13" i="3"/>
  <c r="AQ13" i="3"/>
  <c r="AP13" i="3"/>
  <c r="AN13" i="3"/>
  <c r="AM13" i="3"/>
  <c r="AK13" i="3"/>
  <c r="AJ13" i="3"/>
  <c r="AH13" i="3"/>
  <c r="AG13" i="3"/>
  <c r="AE13" i="3"/>
  <c r="AD13" i="3"/>
  <c r="AB13" i="3"/>
  <c r="AA13" i="3"/>
  <c r="Y13" i="3"/>
  <c r="X13" i="3"/>
  <c r="V13" i="3"/>
  <c r="U13" i="3"/>
  <c r="S13" i="3"/>
  <c r="R13" i="3"/>
  <c r="P13" i="3"/>
  <c r="O13" i="3"/>
  <c r="M13" i="3"/>
  <c r="L13" i="3"/>
  <c r="CG12" i="3"/>
  <c r="CF12" i="3"/>
  <c r="CD12" i="3"/>
  <c r="CC12" i="3"/>
  <c r="CA12" i="3"/>
  <c r="BZ12" i="3"/>
  <c r="BX12" i="3"/>
  <c r="BW12" i="3"/>
  <c r="BU12" i="3"/>
  <c r="BT12" i="3"/>
  <c r="BR12" i="3"/>
  <c r="BQ12" i="3"/>
  <c r="BO12" i="3"/>
  <c r="BN12" i="3"/>
  <c r="BL12" i="3"/>
  <c r="BK12" i="3"/>
  <c r="BI12" i="3"/>
  <c r="BH12" i="3"/>
  <c r="BF12" i="3"/>
  <c r="BE12" i="3"/>
  <c r="BC12" i="3"/>
  <c r="BB12" i="3"/>
  <c r="AZ12" i="3"/>
  <c r="AY12" i="3"/>
  <c r="AW12" i="3"/>
  <c r="AV12" i="3"/>
  <c r="AT12" i="3"/>
  <c r="AS12" i="3"/>
  <c r="AQ12" i="3"/>
  <c r="AP12" i="3"/>
  <c r="AN12" i="3"/>
  <c r="AM12" i="3"/>
  <c r="AK12" i="3"/>
  <c r="AJ12" i="3"/>
  <c r="AH12" i="3"/>
  <c r="AG12" i="3"/>
  <c r="AE12" i="3"/>
  <c r="AD12" i="3"/>
  <c r="AB12" i="3"/>
  <c r="AA12" i="3"/>
  <c r="Y12" i="3"/>
  <c r="X12" i="3"/>
  <c r="V12" i="3"/>
  <c r="U12" i="3"/>
  <c r="S12" i="3"/>
  <c r="R12" i="3"/>
  <c r="P12" i="3"/>
  <c r="O12" i="3"/>
  <c r="M12" i="3"/>
  <c r="L12" i="3"/>
  <c r="CG11" i="3"/>
  <c r="CF11" i="3"/>
  <c r="CD11" i="3"/>
  <c r="CC11" i="3"/>
  <c r="CA11" i="3"/>
  <c r="BZ11" i="3"/>
  <c r="BX11" i="3"/>
  <c r="BW11" i="3"/>
  <c r="BU11" i="3"/>
  <c r="BT11" i="3"/>
  <c r="BR11" i="3"/>
  <c r="BQ11" i="3"/>
  <c r="BO11" i="3"/>
  <c r="BN11" i="3"/>
  <c r="BL11" i="3"/>
  <c r="BK11" i="3"/>
  <c r="BI11" i="3"/>
  <c r="BH11" i="3"/>
  <c r="BF11" i="3"/>
  <c r="BE11" i="3"/>
  <c r="BC11" i="3"/>
  <c r="BB11" i="3"/>
  <c r="AZ11" i="3"/>
  <c r="AY11" i="3"/>
  <c r="AW11" i="3"/>
  <c r="AV11" i="3"/>
  <c r="AT11" i="3"/>
  <c r="AS11" i="3"/>
  <c r="AQ11" i="3"/>
  <c r="AP11" i="3"/>
  <c r="AN11" i="3"/>
  <c r="AM11" i="3"/>
  <c r="AK11" i="3"/>
  <c r="AJ11" i="3"/>
  <c r="AH11" i="3"/>
  <c r="AG11" i="3"/>
  <c r="AE11" i="3"/>
  <c r="AD11" i="3"/>
  <c r="AB11" i="3"/>
  <c r="AA11" i="3"/>
  <c r="Y11" i="3"/>
  <c r="X11" i="3"/>
  <c r="V11" i="3"/>
  <c r="U11" i="3"/>
  <c r="S11" i="3"/>
  <c r="R11" i="3"/>
  <c r="P11" i="3"/>
  <c r="O11" i="3"/>
  <c r="M11" i="3"/>
  <c r="L11" i="3"/>
  <c r="CG10" i="3"/>
  <c r="CF10" i="3"/>
  <c r="CD10" i="3"/>
  <c r="CC10" i="3"/>
  <c r="CA10" i="3"/>
  <c r="BZ10" i="3"/>
  <c r="BX10" i="3"/>
  <c r="BW10" i="3"/>
  <c r="BU10" i="3"/>
  <c r="BT10" i="3"/>
  <c r="BR10" i="3"/>
  <c r="BQ10" i="3"/>
  <c r="BO10" i="3"/>
  <c r="BN10" i="3"/>
  <c r="BL10" i="3"/>
  <c r="BK10" i="3"/>
  <c r="BI10" i="3"/>
  <c r="BH10" i="3"/>
  <c r="BF10" i="3"/>
  <c r="BE10" i="3"/>
  <c r="BC10" i="3"/>
  <c r="BB10" i="3"/>
  <c r="AZ10" i="3"/>
  <c r="AY10" i="3"/>
  <c r="AW10" i="3"/>
  <c r="AV10" i="3"/>
  <c r="AT10" i="3"/>
  <c r="AS10" i="3"/>
  <c r="AQ10" i="3"/>
  <c r="AP10" i="3"/>
  <c r="AN10" i="3"/>
  <c r="AM10" i="3"/>
  <c r="AK10" i="3"/>
  <c r="AJ10" i="3"/>
  <c r="AH10" i="3"/>
  <c r="AG10" i="3"/>
  <c r="AE10" i="3"/>
  <c r="AD10" i="3"/>
  <c r="AB10" i="3"/>
  <c r="AA10" i="3"/>
  <c r="Y10" i="3"/>
  <c r="X10" i="3"/>
  <c r="V10" i="3"/>
  <c r="U10" i="3"/>
  <c r="S10" i="3"/>
  <c r="R10" i="3"/>
  <c r="P10" i="3"/>
  <c r="O10" i="3"/>
  <c r="M10" i="3"/>
  <c r="L10" i="3"/>
  <c r="CG9" i="3"/>
  <c r="CF9" i="3"/>
  <c r="CD9" i="3"/>
  <c r="CC9" i="3"/>
  <c r="CA9" i="3"/>
  <c r="BZ9" i="3"/>
  <c r="BX9" i="3"/>
  <c r="BW9" i="3"/>
  <c r="BU9" i="3"/>
  <c r="BT9" i="3"/>
  <c r="BR9" i="3"/>
  <c r="BQ9" i="3"/>
  <c r="BO9" i="3"/>
  <c r="BN9" i="3"/>
  <c r="BL9" i="3"/>
  <c r="BK9" i="3"/>
  <c r="BI9" i="3"/>
  <c r="BH9" i="3"/>
  <c r="BF9" i="3"/>
  <c r="BE9" i="3"/>
  <c r="BC9" i="3"/>
  <c r="BB9" i="3"/>
  <c r="AZ9" i="3"/>
  <c r="AY9" i="3"/>
  <c r="AW9" i="3"/>
  <c r="AV9" i="3"/>
  <c r="AT9" i="3"/>
  <c r="AS9" i="3"/>
  <c r="AQ9" i="3"/>
  <c r="AP9" i="3"/>
  <c r="AN9" i="3"/>
  <c r="AM9" i="3"/>
  <c r="AK9" i="3"/>
  <c r="AJ9" i="3"/>
  <c r="AH9" i="3"/>
  <c r="AG9" i="3"/>
  <c r="AE9" i="3"/>
  <c r="AD9" i="3"/>
  <c r="AB9" i="3"/>
  <c r="AA9" i="3"/>
  <c r="Y9" i="3"/>
  <c r="X9" i="3"/>
  <c r="V9" i="3"/>
  <c r="U9" i="3"/>
  <c r="S9" i="3"/>
  <c r="R9" i="3"/>
  <c r="P9" i="3"/>
  <c r="O9" i="3"/>
  <c r="M9" i="3"/>
  <c r="L9" i="3"/>
  <c r="CG8" i="3"/>
  <c r="CF8" i="3"/>
  <c r="CD8" i="3"/>
  <c r="CC8" i="3"/>
  <c r="CA8" i="3"/>
  <c r="BZ8" i="3"/>
  <c r="BX8" i="3"/>
  <c r="BW8" i="3"/>
  <c r="BU8" i="3"/>
  <c r="BT8" i="3"/>
  <c r="BR8" i="3"/>
  <c r="BQ8" i="3"/>
  <c r="BO8" i="3"/>
  <c r="BN8" i="3"/>
  <c r="BL8" i="3"/>
  <c r="BK8" i="3"/>
  <c r="BI8" i="3"/>
  <c r="BH8" i="3"/>
  <c r="BF8" i="3"/>
  <c r="BE8" i="3"/>
  <c r="BC8" i="3"/>
  <c r="BB8" i="3"/>
  <c r="AZ8" i="3"/>
  <c r="AY8" i="3"/>
  <c r="AW8" i="3"/>
  <c r="AV8" i="3"/>
  <c r="AT8" i="3"/>
  <c r="AS8" i="3"/>
  <c r="AQ8" i="3"/>
  <c r="AP8" i="3"/>
  <c r="AN8" i="3"/>
  <c r="AM8" i="3"/>
  <c r="AK8" i="3"/>
  <c r="AJ8" i="3"/>
  <c r="AH8" i="3"/>
  <c r="AG8" i="3"/>
  <c r="AE8" i="3"/>
  <c r="AD8" i="3"/>
  <c r="AB8" i="3"/>
  <c r="AA8" i="3"/>
  <c r="Y8" i="3"/>
  <c r="X8" i="3"/>
  <c r="V8" i="3"/>
  <c r="U8" i="3"/>
  <c r="S8" i="3"/>
  <c r="R8" i="3"/>
  <c r="P8" i="3"/>
  <c r="O8" i="3"/>
  <c r="M8" i="3"/>
  <c r="L8" i="3"/>
  <c r="CG7" i="3"/>
  <c r="CF7" i="3"/>
  <c r="CD7" i="3"/>
  <c r="CC7" i="3"/>
  <c r="CA7" i="3"/>
  <c r="BZ7" i="3"/>
  <c r="BX7" i="3"/>
  <c r="BW7" i="3"/>
  <c r="BU7" i="3"/>
  <c r="BT7" i="3"/>
  <c r="BR7" i="3"/>
  <c r="BQ7" i="3"/>
  <c r="BO7" i="3"/>
  <c r="BN7" i="3"/>
  <c r="BL7" i="3"/>
  <c r="BK7" i="3"/>
  <c r="BI7" i="3"/>
  <c r="BH7" i="3"/>
  <c r="BF7" i="3"/>
  <c r="BE7" i="3"/>
  <c r="BC7" i="3"/>
  <c r="BB7" i="3"/>
  <c r="AZ7" i="3"/>
  <c r="AY7" i="3"/>
  <c r="AW7" i="3"/>
  <c r="AV7" i="3"/>
  <c r="AT7" i="3"/>
  <c r="AS7" i="3"/>
  <c r="AQ7" i="3"/>
  <c r="AP7" i="3"/>
  <c r="AN7" i="3"/>
  <c r="AM7" i="3"/>
  <c r="AK7" i="3"/>
  <c r="AJ7" i="3"/>
  <c r="AH7" i="3"/>
  <c r="AG7" i="3"/>
  <c r="AE7" i="3"/>
  <c r="AD7" i="3"/>
  <c r="AB7" i="3"/>
  <c r="AA7" i="3"/>
  <c r="Y7" i="3"/>
  <c r="X7" i="3"/>
  <c r="V7" i="3"/>
  <c r="U7" i="3"/>
  <c r="S7" i="3"/>
  <c r="R7" i="3"/>
  <c r="P7" i="3"/>
  <c r="O7" i="3"/>
  <c r="M7" i="3"/>
  <c r="L7" i="3"/>
  <c r="I8" i="3"/>
  <c r="J8" i="3"/>
  <c r="I9" i="3"/>
  <c r="J9" i="3"/>
  <c r="I10" i="3"/>
  <c r="J10" i="3"/>
  <c r="I11" i="3"/>
  <c r="J11" i="3"/>
  <c r="I12" i="3"/>
  <c r="J12" i="3"/>
  <c r="I13" i="3"/>
  <c r="J13" i="3"/>
  <c r="I14" i="3"/>
  <c r="J14" i="3"/>
  <c r="I15" i="3"/>
  <c r="J15" i="3"/>
  <c r="I16" i="3"/>
  <c r="J16" i="3"/>
  <c r="I17" i="3"/>
  <c r="J17" i="3"/>
  <c r="I18" i="3"/>
  <c r="J18" i="3"/>
  <c r="I19" i="3"/>
  <c r="J19" i="3"/>
  <c r="I20" i="3"/>
  <c r="J20" i="3"/>
  <c r="I21" i="3"/>
  <c r="J21" i="3"/>
  <c r="I22" i="3"/>
  <c r="J22" i="3"/>
  <c r="I23" i="3"/>
  <c r="J23" i="3"/>
  <c r="I24" i="3"/>
  <c r="J24" i="3"/>
  <c r="I25" i="3"/>
  <c r="J25" i="3"/>
  <c r="I26" i="3"/>
  <c r="J26" i="3"/>
  <c r="I27" i="3"/>
  <c r="J27" i="3"/>
  <c r="I28" i="3"/>
  <c r="J28" i="3"/>
  <c r="I29" i="3"/>
  <c r="J29" i="3"/>
  <c r="I30" i="3"/>
  <c r="J30" i="3"/>
  <c r="I31" i="3"/>
  <c r="J31" i="3"/>
  <c r="I32" i="3"/>
  <c r="J32" i="3"/>
  <c r="I33" i="3"/>
  <c r="J33" i="3"/>
  <c r="I34" i="3"/>
  <c r="J34" i="3"/>
  <c r="I35" i="3"/>
  <c r="J35" i="3"/>
  <c r="I36" i="3"/>
  <c r="J36" i="3"/>
  <c r="I37" i="3"/>
  <c r="J37" i="3"/>
  <c r="I38" i="3"/>
  <c r="J38" i="3"/>
  <c r="I39" i="3"/>
  <c r="J39" i="3"/>
  <c r="I40" i="3"/>
  <c r="J40" i="3"/>
  <c r="I41" i="3"/>
  <c r="J41" i="3"/>
  <c r="I42" i="3"/>
  <c r="J42" i="3"/>
  <c r="I43" i="3"/>
  <c r="J43" i="3"/>
  <c r="I44" i="3"/>
  <c r="J44" i="3"/>
  <c r="I45" i="3"/>
  <c r="J45" i="3"/>
  <c r="I46" i="3"/>
  <c r="J46" i="3"/>
  <c r="I47" i="3"/>
  <c r="J47" i="3"/>
  <c r="I48" i="3"/>
  <c r="J48" i="3"/>
  <c r="I49" i="3"/>
  <c r="J49" i="3"/>
  <c r="I50" i="3"/>
  <c r="J50" i="3"/>
  <c r="I51" i="3"/>
  <c r="J51" i="3"/>
  <c r="I52" i="3"/>
  <c r="J52" i="3"/>
  <c r="I53" i="3"/>
  <c r="J53" i="3"/>
  <c r="I54" i="3"/>
  <c r="J54" i="3"/>
  <c r="I55" i="3"/>
  <c r="J55" i="3"/>
  <c r="I56" i="3"/>
  <c r="J56" i="3"/>
  <c r="J7" i="3"/>
  <c r="I7" i="3"/>
  <c r="CG56" i="1"/>
  <c r="CF56" i="1"/>
  <c r="CD56" i="1"/>
  <c r="CC56" i="1"/>
  <c r="CA56" i="1"/>
  <c r="BZ56" i="1"/>
  <c r="BX56" i="1"/>
  <c r="BW56" i="1"/>
  <c r="BU56" i="1"/>
  <c r="BT56" i="1"/>
  <c r="BR56" i="1"/>
  <c r="BQ56" i="1"/>
  <c r="BO56" i="1"/>
  <c r="BN56" i="1"/>
  <c r="BL56" i="1"/>
  <c r="BK56" i="1"/>
  <c r="BI56" i="1"/>
  <c r="BH56" i="1"/>
  <c r="BF56" i="1"/>
  <c r="BE56" i="1"/>
  <c r="BC56" i="1"/>
  <c r="BB56" i="1"/>
  <c r="AZ56" i="1"/>
  <c r="AY56" i="1"/>
  <c r="AW56" i="1"/>
  <c r="AV56" i="1"/>
  <c r="AT56" i="1"/>
  <c r="AS56" i="1"/>
  <c r="AQ56" i="1"/>
  <c r="AP56" i="1"/>
  <c r="AN56" i="1"/>
  <c r="AM56" i="1"/>
  <c r="AK56" i="1"/>
  <c r="AJ56" i="1"/>
  <c r="AH56" i="1"/>
  <c r="AG56" i="1"/>
  <c r="AE56" i="1"/>
  <c r="AD56" i="1"/>
  <c r="AB56" i="1"/>
  <c r="AA56" i="1"/>
  <c r="Y56" i="1"/>
  <c r="X56" i="1"/>
  <c r="V56" i="1"/>
  <c r="U56" i="1"/>
  <c r="S56" i="1"/>
  <c r="R56" i="1"/>
  <c r="CG55" i="1"/>
  <c r="CF55" i="1"/>
  <c r="CD55" i="1"/>
  <c r="CC55" i="1"/>
  <c r="CA55" i="1"/>
  <c r="BZ55" i="1"/>
  <c r="BX55" i="1"/>
  <c r="BW55" i="1"/>
  <c r="BU55" i="1"/>
  <c r="BT55" i="1"/>
  <c r="BR55" i="1"/>
  <c r="BQ55" i="1"/>
  <c r="BO55" i="1"/>
  <c r="BN55" i="1"/>
  <c r="BL55" i="1"/>
  <c r="BK55" i="1"/>
  <c r="BI55" i="1"/>
  <c r="BH55" i="1"/>
  <c r="BF55" i="1"/>
  <c r="BE55" i="1"/>
  <c r="BC55" i="1"/>
  <c r="BB55" i="1"/>
  <c r="AZ55" i="1"/>
  <c r="AY55" i="1"/>
  <c r="AW55" i="1"/>
  <c r="AV55" i="1"/>
  <c r="AT55" i="1"/>
  <c r="AS55" i="1"/>
  <c r="AQ55" i="1"/>
  <c r="AP55" i="1"/>
  <c r="AN55" i="1"/>
  <c r="AM55" i="1"/>
  <c r="AK55" i="1"/>
  <c r="AJ55" i="1"/>
  <c r="AH55" i="1"/>
  <c r="AG55" i="1"/>
  <c r="AE55" i="1"/>
  <c r="AD55" i="1"/>
  <c r="AB55" i="1"/>
  <c r="AA55" i="1"/>
  <c r="Y55" i="1"/>
  <c r="X55" i="1"/>
  <c r="V55" i="1"/>
  <c r="U55" i="1"/>
  <c r="S55" i="1"/>
  <c r="R55" i="1"/>
  <c r="CG54" i="1"/>
  <c r="CF54" i="1"/>
  <c r="CD54" i="1"/>
  <c r="CC54" i="1"/>
  <c r="CA54" i="1"/>
  <c r="BZ54" i="1"/>
  <c r="BX54" i="1"/>
  <c r="BW54" i="1"/>
  <c r="BU54" i="1"/>
  <c r="BT54" i="1"/>
  <c r="BR54" i="1"/>
  <c r="BQ54" i="1"/>
  <c r="BO54" i="1"/>
  <c r="BN54" i="1"/>
  <c r="BL54" i="1"/>
  <c r="BK54" i="1"/>
  <c r="BI54" i="1"/>
  <c r="BH54" i="1"/>
  <c r="BF54" i="1"/>
  <c r="BE54" i="1"/>
  <c r="BC54" i="1"/>
  <c r="BB54" i="1"/>
  <c r="AZ54" i="1"/>
  <c r="AY54" i="1"/>
  <c r="AW54" i="1"/>
  <c r="AV54" i="1"/>
  <c r="AT54" i="1"/>
  <c r="AS54" i="1"/>
  <c r="AQ54" i="1"/>
  <c r="AP54" i="1"/>
  <c r="AN54" i="1"/>
  <c r="AM54" i="1"/>
  <c r="AK54" i="1"/>
  <c r="AJ54" i="1"/>
  <c r="AH54" i="1"/>
  <c r="AG54" i="1"/>
  <c r="AE54" i="1"/>
  <c r="AD54" i="1"/>
  <c r="AB54" i="1"/>
  <c r="AA54" i="1"/>
  <c r="Y54" i="1"/>
  <c r="X54" i="1"/>
  <c r="V54" i="1"/>
  <c r="U54" i="1"/>
  <c r="S54" i="1"/>
  <c r="R54" i="1"/>
  <c r="CG53" i="1"/>
  <c r="CF53" i="1"/>
  <c r="CD53" i="1"/>
  <c r="CC53" i="1"/>
  <c r="CA53" i="1"/>
  <c r="BZ53" i="1"/>
  <c r="BX53" i="1"/>
  <c r="BW53" i="1"/>
  <c r="BU53" i="1"/>
  <c r="BT53" i="1"/>
  <c r="BR53" i="1"/>
  <c r="BQ53" i="1"/>
  <c r="BO53" i="1"/>
  <c r="BN53" i="1"/>
  <c r="BL53" i="1"/>
  <c r="BK53" i="1"/>
  <c r="BI53" i="1"/>
  <c r="BH53" i="1"/>
  <c r="BF53" i="1"/>
  <c r="BE53" i="1"/>
  <c r="BC53" i="1"/>
  <c r="BB53" i="1"/>
  <c r="AZ53" i="1"/>
  <c r="AY53" i="1"/>
  <c r="AW53" i="1"/>
  <c r="AV53" i="1"/>
  <c r="AT53" i="1"/>
  <c r="AS53" i="1"/>
  <c r="AQ53" i="1"/>
  <c r="AP53" i="1"/>
  <c r="AN53" i="1"/>
  <c r="AM53" i="1"/>
  <c r="AK53" i="1"/>
  <c r="AJ53" i="1"/>
  <c r="AH53" i="1"/>
  <c r="AG53" i="1"/>
  <c r="AE53" i="1"/>
  <c r="AD53" i="1"/>
  <c r="AB53" i="1"/>
  <c r="AA53" i="1"/>
  <c r="Y53" i="1"/>
  <c r="X53" i="1"/>
  <c r="V53" i="1"/>
  <c r="U53" i="1"/>
  <c r="S53" i="1"/>
  <c r="R53" i="1"/>
  <c r="CG52" i="1"/>
  <c r="CF52" i="1"/>
  <c r="CD52" i="1"/>
  <c r="CC52" i="1"/>
  <c r="CA52" i="1"/>
  <c r="BZ52" i="1"/>
  <c r="BX52" i="1"/>
  <c r="BW52" i="1"/>
  <c r="BU52" i="1"/>
  <c r="BT52" i="1"/>
  <c r="BR52" i="1"/>
  <c r="BQ52" i="1"/>
  <c r="BO52" i="1"/>
  <c r="BN52" i="1"/>
  <c r="BL52" i="1"/>
  <c r="BK52" i="1"/>
  <c r="BI52" i="1"/>
  <c r="BH52" i="1"/>
  <c r="BF52" i="1"/>
  <c r="BE52" i="1"/>
  <c r="BC52" i="1"/>
  <c r="BB52" i="1"/>
  <c r="AZ52" i="1"/>
  <c r="AY52" i="1"/>
  <c r="AW52" i="1"/>
  <c r="AV52" i="1"/>
  <c r="AT52" i="1"/>
  <c r="AS52" i="1"/>
  <c r="AQ52" i="1"/>
  <c r="AP52" i="1"/>
  <c r="AN52" i="1"/>
  <c r="AM52" i="1"/>
  <c r="AK52" i="1"/>
  <c r="AJ52" i="1"/>
  <c r="AH52" i="1"/>
  <c r="AG52" i="1"/>
  <c r="AE52" i="1"/>
  <c r="AD52" i="1"/>
  <c r="AB52" i="1"/>
  <c r="AA52" i="1"/>
  <c r="Y52" i="1"/>
  <c r="X52" i="1"/>
  <c r="V52" i="1"/>
  <c r="U52" i="1"/>
  <c r="S52" i="1"/>
  <c r="R52" i="1"/>
  <c r="CG51" i="1"/>
  <c r="CF51" i="1"/>
  <c r="CD51" i="1"/>
  <c r="CC51" i="1"/>
  <c r="CA51" i="1"/>
  <c r="BZ51" i="1"/>
  <c r="BX51" i="1"/>
  <c r="BW51" i="1"/>
  <c r="BU51" i="1"/>
  <c r="BT51" i="1"/>
  <c r="BR51" i="1"/>
  <c r="BQ51" i="1"/>
  <c r="BO51" i="1"/>
  <c r="BN51" i="1"/>
  <c r="BL51" i="1"/>
  <c r="BK51" i="1"/>
  <c r="BI51" i="1"/>
  <c r="BH51" i="1"/>
  <c r="BF51" i="1"/>
  <c r="BE51" i="1"/>
  <c r="BC51" i="1"/>
  <c r="BB51" i="1"/>
  <c r="AZ51" i="1"/>
  <c r="AY51" i="1"/>
  <c r="AW51" i="1"/>
  <c r="AV51" i="1"/>
  <c r="AT51" i="1"/>
  <c r="AS51" i="1"/>
  <c r="AQ51" i="1"/>
  <c r="AP51" i="1"/>
  <c r="AN51" i="1"/>
  <c r="AM51" i="1"/>
  <c r="AK51" i="1"/>
  <c r="AJ51" i="1"/>
  <c r="AH51" i="1"/>
  <c r="AG51" i="1"/>
  <c r="AE51" i="1"/>
  <c r="AD51" i="1"/>
  <c r="AB51" i="1"/>
  <c r="AA51" i="1"/>
  <c r="Y51" i="1"/>
  <c r="X51" i="1"/>
  <c r="V51" i="1"/>
  <c r="U51" i="1"/>
  <c r="S51" i="1"/>
  <c r="R51" i="1"/>
  <c r="CG50" i="1"/>
  <c r="CF50" i="1"/>
  <c r="CD50" i="1"/>
  <c r="CC50" i="1"/>
  <c r="CA50" i="1"/>
  <c r="BZ50" i="1"/>
  <c r="BX50" i="1"/>
  <c r="BW50" i="1"/>
  <c r="BU50" i="1"/>
  <c r="BT50" i="1"/>
  <c r="BR50" i="1"/>
  <c r="BQ50" i="1"/>
  <c r="BO50" i="1"/>
  <c r="BN50" i="1"/>
  <c r="BL50" i="1"/>
  <c r="BK50" i="1"/>
  <c r="BI50" i="1"/>
  <c r="BH50" i="1"/>
  <c r="BF50" i="1"/>
  <c r="BE50" i="1"/>
  <c r="BC50" i="1"/>
  <c r="BB50" i="1"/>
  <c r="AZ50" i="1"/>
  <c r="AY50" i="1"/>
  <c r="AW50" i="1"/>
  <c r="AV50" i="1"/>
  <c r="AT50" i="1"/>
  <c r="AS50" i="1"/>
  <c r="AQ50" i="1"/>
  <c r="AP50" i="1"/>
  <c r="AN50" i="1"/>
  <c r="AM50" i="1"/>
  <c r="AK50" i="1"/>
  <c r="AJ50" i="1"/>
  <c r="AH50" i="1"/>
  <c r="AG50" i="1"/>
  <c r="AE50" i="1"/>
  <c r="AD50" i="1"/>
  <c r="AB50" i="1"/>
  <c r="AA50" i="1"/>
  <c r="Y50" i="1"/>
  <c r="X50" i="1"/>
  <c r="V50" i="1"/>
  <c r="U50" i="1"/>
  <c r="S50" i="1"/>
  <c r="R50" i="1"/>
  <c r="CG49" i="1"/>
  <c r="CF49" i="1"/>
  <c r="CD49" i="1"/>
  <c r="CC49" i="1"/>
  <c r="CA49" i="1"/>
  <c r="BZ49" i="1"/>
  <c r="BX49" i="1"/>
  <c r="BW49" i="1"/>
  <c r="BU49" i="1"/>
  <c r="BT49" i="1"/>
  <c r="BR49" i="1"/>
  <c r="BQ49" i="1"/>
  <c r="BO49" i="1"/>
  <c r="BN49" i="1"/>
  <c r="BL49" i="1"/>
  <c r="BK49" i="1"/>
  <c r="BI49" i="1"/>
  <c r="BH49" i="1"/>
  <c r="BF49" i="1"/>
  <c r="BE49" i="1"/>
  <c r="BC49" i="1"/>
  <c r="BB49" i="1"/>
  <c r="AZ49" i="1"/>
  <c r="AY49" i="1"/>
  <c r="AW49" i="1"/>
  <c r="AV49" i="1"/>
  <c r="AT49" i="1"/>
  <c r="AS49" i="1"/>
  <c r="AQ49" i="1"/>
  <c r="AP49" i="1"/>
  <c r="AN49" i="1"/>
  <c r="AM49" i="1"/>
  <c r="AK49" i="1"/>
  <c r="AJ49" i="1"/>
  <c r="AH49" i="1"/>
  <c r="AG49" i="1"/>
  <c r="AE49" i="1"/>
  <c r="AD49" i="1"/>
  <c r="AB49" i="1"/>
  <c r="AA49" i="1"/>
  <c r="Y49" i="1"/>
  <c r="X49" i="1"/>
  <c r="V49" i="1"/>
  <c r="U49" i="1"/>
  <c r="S49" i="1"/>
  <c r="R49" i="1"/>
  <c r="CG48" i="1"/>
  <c r="CF48" i="1"/>
  <c r="CD48" i="1"/>
  <c r="CC48" i="1"/>
  <c r="CA48" i="1"/>
  <c r="BZ48" i="1"/>
  <c r="BX48" i="1"/>
  <c r="BW48" i="1"/>
  <c r="BU48" i="1"/>
  <c r="BT48" i="1"/>
  <c r="BR48" i="1"/>
  <c r="BQ48" i="1"/>
  <c r="BO48" i="1"/>
  <c r="BN48" i="1"/>
  <c r="BL48" i="1"/>
  <c r="BK48" i="1"/>
  <c r="BI48" i="1"/>
  <c r="BH48" i="1"/>
  <c r="BF48" i="1"/>
  <c r="BE48" i="1"/>
  <c r="BC48" i="1"/>
  <c r="BB48" i="1"/>
  <c r="AZ48" i="1"/>
  <c r="AY48" i="1"/>
  <c r="AW48" i="1"/>
  <c r="AV48" i="1"/>
  <c r="AT48" i="1"/>
  <c r="AS48" i="1"/>
  <c r="AQ48" i="1"/>
  <c r="AP48" i="1"/>
  <c r="AN48" i="1"/>
  <c r="AM48" i="1"/>
  <c r="AK48" i="1"/>
  <c r="AJ48" i="1"/>
  <c r="AH48" i="1"/>
  <c r="AG48" i="1"/>
  <c r="AE48" i="1"/>
  <c r="AD48" i="1"/>
  <c r="AB48" i="1"/>
  <c r="AA48" i="1"/>
  <c r="Y48" i="1"/>
  <c r="X48" i="1"/>
  <c r="V48" i="1"/>
  <c r="U48" i="1"/>
  <c r="S48" i="1"/>
  <c r="R48" i="1"/>
  <c r="CG47" i="1"/>
  <c r="CF47" i="1"/>
  <c r="CD47" i="1"/>
  <c r="CC47" i="1"/>
  <c r="CA47" i="1"/>
  <c r="BZ47" i="1"/>
  <c r="BX47" i="1"/>
  <c r="BW47" i="1"/>
  <c r="BU47" i="1"/>
  <c r="BT47" i="1"/>
  <c r="BR47" i="1"/>
  <c r="BQ47" i="1"/>
  <c r="BO47" i="1"/>
  <c r="BN47" i="1"/>
  <c r="BL47" i="1"/>
  <c r="BK47" i="1"/>
  <c r="BI47" i="1"/>
  <c r="BH47" i="1"/>
  <c r="BF47" i="1"/>
  <c r="BE47" i="1"/>
  <c r="BC47" i="1"/>
  <c r="BB47" i="1"/>
  <c r="AZ47" i="1"/>
  <c r="AY47" i="1"/>
  <c r="AW47" i="1"/>
  <c r="AV47" i="1"/>
  <c r="AT47" i="1"/>
  <c r="AS47" i="1"/>
  <c r="AQ47" i="1"/>
  <c r="AP47" i="1"/>
  <c r="AN47" i="1"/>
  <c r="AM47" i="1"/>
  <c r="AK47" i="1"/>
  <c r="AJ47" i="1"/>
  <c r="AH47" i="1"/>
  <c r="AG47" i="1"/>
  <c r="AE47" i="1"/>
  <c r="AD47" i="1"/>
  <c r="AB47" i="1"/>
  <c r="AA47" i="1"/>
  <c r="Y47" i="1"/>
  <c r="X47" i="1"/>
  <c r="V47" i="1"/>
  <c r="U47" i="1"/>
  <c r="S47" i="1"/>
  <c r="R47" i="1"/>
  <c r="CG46" i="1"/>
  <c r="CF46" i="1"/>
  <c r="CD46" i="1"/>
  <c r="CC46" i="1"/>
  <c r="CA46" i="1"/>
  <c r="BZ46" i="1"/>
  <c r="BX46" i="1"/>
  <c r="BW46" i="1"/>
  <c r="BU46" i="1"/>
  <c r="BT46" i="1"/>
  <c r="BR46" i="1"/>
  <c r="BQ46" i="1"/>
  <c r="BO46" i="1"/>
  <c r="BN46" i="1"/>
  <c r="BL46" i="1"/>
  <c r="BK46" i="1"/>
  <c r="BI46" i="1"/>
  <c r="BH46" i="1"/>
  <c r="BF46" i="1"/>
  <c r="BE46" i="1"/>
  <c r="BC46" i="1"/>
  <c r="BB46" i="1"/>
  <c r="AZ46" i="1"/>
  <c r="AY46" i="1"/>
  <c r="AW46" i="1"/>
  <c r="AV46" i="1"/>
  <c r="AT46" i="1"/>
  <c r="AS46" i="1"/>
  <c r="AQ46" i="1"/>
  <c r="AP46" i="1"/>
  <c r="AN46" i="1"/>
  <c r="AM46" i="1"/>
  <c r="AK46" i="1"/>
  <c r="AJ46" i="1"/>
  <c r="AH46" i="1"/>
  <c r="AG46" i="1"/>
  <c r="AE46" i="1"/>
  <c r="AD46" i="1"/>
  <c r="AB46" i="1"/>
  <c r="AA46" i="1"/>
  <c r="Y46" i="1"/>
  <c r="X46" i="1"/>
  <c r="V46" i="1"/>
  <c r="U46" i="1"/>
  <c r="S46" i="1"/>
  <c r="R46" i="1"/>
  <c r="CG45" i="1"/>
  <c r="CF45" i="1"/>
  <c r="CD45" i="1"/>
  <c r="CC45" i="1"/>
  <c r="CA45" i="1"/>
  <c r="BZ45" i="1"/>
  <c r="BX45" i="1"/>
  <c r="BW45" i="1"/>
  <c r="BU45" i="1"/>
  <c r="BT45" i="1"/>
  <c r="BR45" i="1"/>
  <c r="BQ45" i="1"/>
  <c r="BO45" i="1"/>
  <c r="BN45" i="1"/>
  <c r="BL45" i="1"/>
  <c r="BK45" i="1"/>
  <c r="BI45" i="1"/>
  <c r="BH45" i="1"/>
  <c r="BF45" i="1"/>
  <c r="BE45" i="1"/>
  <c r="BC45" i="1"/>
  <c r="BB45" i="1"/>
  <c r="AZ45" i="1"/>
  <c r="AY45" i="1"/>
  <c r="AW45" i="1"/>
  <c r="AV45" i="1"/>
  <c r="AT45" i="1"/>
  <c r="AS45" i="1"/>
  <c r="AQ45" i="1"/>
  <c r="AP45" i="1"/>
  <c r="AN45" i="1"/>
  <c r="AM45" i="1"/>
  <c r="AK45" i="1"/>
  <c r="AJ45" i="1"/>
  <c r="AH45" i="1"/>
  <c r="AG45" i="1"/>
  <c r="AE45" i="1"/>
  <c r="AD45" i="1"/>
  <c r="AB45" i="1"/>
  <c r="AA45" i="1"/>
  <c r="Y45" i="1"/>
  <c r="X45" i="1"/>
  <c r="V45" i="1"/>
  <c r="U45" i="1"/>
  <c r="S45" i="1"/>
  <c r="R45" i="1"/>
  <c r="CG44" i="1"/>
  <c r="CF44" i="1"/>
  <c r="CD44" i="1"/>
  <c r="CC44" i="1"/>
  <c r="CA44" i="1"/>
  <c r="BZ44" i="1"/>
  <c r="BX44" i="1"/>
  <c r="BW44" i="1"/>
  <c r="BU44" i="1"/>
  <c r="BT44" i="1"/>
  <c r="BR44" i="1"/>
  <c r="BQ44" i="1"/>
  <c r="BO44" i="1"/>
  <c r="BN44" i="1"/>
  <c r="BL44" i="1"/>
  <c r="BK44" i="1"/>
  <c r="BI44" i="1"/>
  <c r="BH44" i="1"/>
  <c r="BF44" i="1"/>
  <c r="BE44" i="1"/>
  <c r="BC44" i="1"/>
  <c r="BB44" i="1"/>
  <c r="AZ44" i="1"/>
  <c r="AY44" i="1"/>
  <c r="AW44" i="1"/>
  <c r="AV44" i="1"/>
  <c r="AT44" i="1"/>
  <c r="AS44" i="1"/>
  <c r="AQ44" i="1"/>
  <c r="AP44" i="1"/>
  <c r="AN44" i="1"/>
  <c r="AM44" i="1"/>
  <c r="AK44" i="1"/>
  <c r="AJ44" i="1"/>
  <c r="AH44" i="1"/>
  <c r="AG44" i="1"/>
  <c r="AE44" i="1"/>
  <c r="AD44" i="1"/>
  <c r="AB44" i="1"/>
  <c r="AA44" i="1"/>
  <c r="Y44" i="1"/>
  <c r="X44" i="1"/>
  <c r="V44" i="1"/>
  <c r="U44" i="1"/>
  <c r="S44" i="1"/>
  <c r="R44" i="1"/>
  <c r="CG43" i="1"/>
  <c r="CF43" i="1"/>
  <c r="CD43" i="1"/>
  <c r="CC43" i="1"/>
  <c r="CA43" i="1"/>
  <c r="BZ43" i="1"/>
  <c r="BX43" i="1"/>
  <c r="BW43" i="1"/>
  <c r="BU43" i="1"/>
  <c r="BT43" i="1"/>
  <c r="BR43" i="1"/>
  <c r="BQ43" i="1"/>
  <c r="BO43" i="1"/>
  <c r="BN43" i="1"/>
  <c r="BL43" i="1"/>
  <c r="BK43" i="1"/>
  <c r="BI43" i="1"/>
  <c r="BH43" i="1"/>
  <c r="BF43" i="1"/>
  <c r="BE43" i="1"/>
  <c r="BC43" i="1"/>
  <c r="BB43" i="1"/>
  <c r="AZ43" i="1"/>
  <c r="AY43" i="1"/>
  <c r="AW43" i="1"/>
  <c r="AV43" i="1"/>
  <c r="AT43" i="1"/>
  <c r="AS43" i="1"/>
  <c r="AQ43" i="1"/>
  <c r="AP43" i="1"/>
  <c r="AN43" i="1"/>
  <c r="AM43" i="1"/>
  <c r="AK43" i="1"/>
  <c r="AJ43" i="1"/>
  <c r="AH43" i="1"/>
  <c r="AG43" i="1"/>
  <c r="AE43" i="1"/>
  <c r="AD43" i="1"/>
  <c r="AB43" i="1"/>
  <c r="AA43" i="1"/>
  <c r="Y43" i="1"/>
  <c r="X43" i="1"/>
  <c r="V43" i="1"/>
  <c r="U43" i="1"/>
  <c r="S43" i="1"/>
  <c r="R43" i="1"/>
  <c r="CG42" i="1"/>
  <c r="CF42" i="1"/>
  <c r="CD42" i="1"/>
  <c r="CC42" i="1"/>
  <c r="CA42" i="1"/>
  <c r="BZ42" i="1"/>
  <c r="BX42" i="1"/>
  <c r="BW42" i="1"/>
  <c r="BU42" i="1"/>
  <c r="BT42" i="1"/>
  <c r="BR42" i="1"/>
  <c r="BQ42" i="1"/>
  <c r="BO42" i="1"/>
  <c r="BN42" i="1"/>
  <c r="BL42" i="1"/>
  <c r="BK42" i="1"/>
  <c r="BI42" i="1"/>
  <c r="BH42" i="1"/>
  <c r="BF42" i="1"/>
  <c r="BE42" i="1"/>
  <c r="BC42" i="1"/>
  <c r="BB42" i="1"/>
  <c r="AZ42" i="1"/>
  <c r="AY42" i="1"/>
  <c r="AW42" i="1"/>
  <c r="AV42" i="1"/>
  <c r="AT42" i="1"/>
  <c r="AS42" i="1"/>
  <c r="AQ42" i="1"/>
  <c r="AP42" i="1"/>
  <c r="AN42" i="1"/>
  <c r="AM42" i="1"/>
  <c r="AK42" i="1"/>
  <c r="AJ42" i="1"/>
  <c r="AH42" i="1"/>
  <c r="AG42" i="1"/>
  <c r="AE42" i="1"/>
  <c r="AD42" i="1"/>
  <c r="AB42" i="1"/>
  <c r="AA42" i="1"/>
  <c r="Y42" i="1"/>
  <c r="X42" i="1"/>
  <c r="V42" i="1"/>
  <c r="U42" i="1"/>
  <c r="S42" i="1"/>
  <c r="R42" i="1"/>
  <c r="CG41" i="1"/>
  <c r="CF41" i="1"/>
  <c r="CD41" i="1"/>
  <c r="CC41" i="1"/>
  <c r="CA41" i="1"/>
  <c r="BZ41" i="1"/>
  <c r="BX41" i="1"/>
  <c r="BW41" i="1"/>
  <c r="BU41" i="1"/>
  <c r="BT41" i="1"/>
  <c r="BR41" i="1"/>
  <c r="BQ41" i="1"/>
  <c r="BO41" i="1"/>
  <c r="BN41" i="1"/>
  <c r="BL41" i="1"/>
  <c r="BK41" i="1"/>
  <c r="BI41" i="1"/>
  <c r="BH41" i="1"/>
  <c r="BF41" i="1"/>
  <c r="BE41" i="1"/>
  <c r="BC41" i="1"/>
  <c r="BB41" i="1"/>
  <c r="AZ41" i="1"/>
  <c r="AY41" i="1"/>
  <c r="AW41" i="1"/>
  <c r="AV41" i="1"/>
  <c r="AT41" i="1"/>
  <c r="AS41" i="1"/>
  <c r="AQ41" i="1"/>
  <c r="AP41" i="1"/>
  <c r="AN41" i="1"/>
  <c r="AM41" i="1"/>
  <c r="AK41" i="1"/>
  <c r="AJ41" i="1"/>
  <c r="AH41" i="1"/>
  <c r="AG41" i="1"/>
  <c r="AE41" i="1"/>
  <c r="AD41" i="1"/>
  <c r="AB41" i="1"/>
  <c r="AA41" i="1"/>
  <c r="Y41" i="1"/>
  <c r="X41" i="1"/>
  <c r="V41" i="1"/>
  <c r="U41" i="1"/>
  <c r="S41" i="1"/>
  <c r="R41" i="1"/>
  <c r="CG40" i="1"/>
  <c r="CF40" i="1"/>
  <c r="CD40" i="1"/>
  <c r="CC40" i="1"/>
  <c r="CA40" i="1"/>
  <c r="BZ40" i="1"/>
  <c r="BX40" i="1"/>
  <c r="BW40" i="1"/>
  <c r="BU40" i="1"/>
  <c r="BT40" i="1"/>
  <c r="BR40" i="1"/>
  <c r="BQ40" i="1"/>
  <c r="BO40" i="1"/>
  <c r="BN40" i="1"/>
  <c r="BL40" i="1"/>
  <c r="BK40" i="1"/>
  <c r="BI40" i="1"/>
  <c r="BH40" i="1"/>
  <c r="BF40" i="1"/>
  <c r="BE40" i="1"/>
  <c r="BC40" i="1"/>
  <c r="BB40" i="1"/>
  <c r="AZ40" i="1"/>
  <c r="AY40" i="1"/>
  <c r="AW40" i="1"/>
  <c r="AV40" i="1"/>
  <c r="AT40" i="1"/>
  <c r="AS40" i="1"/>
  <c r="AQ40" i="1"/>
  <c r="AP40" i="1"/>
  <c r="AN40" i="1"/>
  <c r="AM40" i="1"/>
  <c r="AK40" i="1"/>
  <c r="AJ40" i="1"/>
  <c r="AH40" i="1"/>
  <c r="AG40" i="1"/>
  <c r="AE40" i="1"/>
  <c r="AD40" i="1"/>
  <c r="AB40" i="1"/>
  <c r="AA40" i="1"/>
  <c r="Y40" i="1"/>
  <c r="X40" i="1"/>
  <c r="V40" i="1"/>
  <c r="U40" i="1"/>
  <c r="S40" i="1"/>
  <c r="R40" i="1"/>
  <c r="CG39" i="1"/>
  <c r="CF39" i="1"/>
  <c r="CD39" i="1"/>
  <c r="CC39" i="1"/>
  <c r="CA39" i="1"/>
  <c r="BZ39" i="1"/>
  <c r="BX39" i="1"/>
  <c r="BW39" i="1"/>
  <c r="BU39" i="1"/>
  <c r="BT39" i="1"/>
  <c r="BR39" i="1"/>
  <c r="BQ39" i="1"/>
  <c r="BO39" i="1"/>
  <c r="BN39" i="1"/>
  <c r="BL39" i="1"/>
  <c r="BK39" i="1"/>
  <c r="BI39" i="1"/>
  <c r="BH39" i="1"/>
  <c r="BF39" i="1"/>
  <c r="BE39" i="1"/>
  <c r="BC39" i="1"/>
  <c r="BB39" i="1"/>
  <c r="AZ39" i="1"/>
  <c r="AY39" i="1"/>
  <c r="AW39" i="1"/>
  <c r="AV39" i="1"/>
  <c r="AT39" i="1"/>
  <c r="AS39" i="1"/>
  <c r="AQ39" i="1"/>
  <c r="AP39" i="1"/>
  <c r="AN39" i="1"/>
  <c r="AM39" i="1"/>
  <c r="AK39" i="1"/>
  <c r="AJ39" i="1"/>
  <c r="AH39" i="1"/>
  <c r="AG39" i="1"/>
  <c r="AE39" i="1"/>
  <c r="AD39" i="1"/>
  <c r="AB39" i="1"/>
  <c r="AA39" i="1"/>
  <c r="Y39" i="1"/>
  <c r="X39" i="1"/>
  <c r="V39" i="1"/>
  <c r="U39" i="1"/>
  <c r="S39" i="1"/>
  <c r="R39" i="1"/>
  <c r="CG38" i="1"/>
  <c r="CF38" i="1"/>
  <c r="CD38" i="1"/>
  <c r="CC38" i="1"/>
  <c r="CA38" i="1"/>
  <c r="BZ38" i="1"/>
  <c r="BX38" i="1"/>
  <c r="BW38" i="1"/>
  <c r="BU38" i="1"/>
  <c r="BT38" i="1"/>
  <c r="BR38" i="1"/>
  <c r="BQ38" i="1"/>
  <c r="BO38" i="1"/>
  <c r="BN38" i="1"/>
  <c r="BL38" i="1"/>
  <c r="BK38" i="1"/>
  <c r="BI38" i="1"/>
  <c r="BH38" i="1"/>
  <c r="BF38" i="1"/>
  <c r="BE38" i="1"/>
  <c r="BC38" i="1"/>
  <c r="BB38" i="1"/>
  <c r="AZ38" i="1"/>
  <c r="AY38" i="1"/>
  <c r="AW38" i="1"/>
  <c r="AV38" i="1"/>
  <c r="AT38" i="1"/>
  <c r="AS38" i="1"/>
  <c r="AQ38" i="1"/>
  <c r="AP38" i="1"/>
  <c r="AN38" i="1"/>
  <c r="AM38" i="1"/>
  <c r="AK38" i="1"/>
  <c r="AJ38" i="1"/>
  <c r="AH38" i="1"/>
  <c r="AG38" i="1"/>
  <c r="AE38" i="1"/>
  <c r="AD38" i="1"/>
  <c r="AB38" i="1"/>
  <c r="AA38" i="1"/>
  <c r="Y38" i="1"/>
  <c r="X38" i="1"/>
  <c r="V38" i="1"/>
  <c r="U38" i="1"/>
  <c r="S38" i="1"/>
  <c r="R38" i="1"/>
  <c r="CG37" i="1"/>
  <c r="CF37" i="1"/>
  <c r="CD37" i="1"/>
  <c r="CC37" i="1"/>
  <c r="CA37" i="1"/>
  <c r="BZ37" i="1"/>
  <c r="BX37" i="1"/>
  <c r="BW37" i="1"/>
  <c r="BU37" i="1"/>
  <c r="BT37" i="1"/>
  <c r="BR37" i="1"/>
  <c r="BQ37" i="1"/>
  <c r="BO37" i="1"/>
  <c r="BN37" i="1"/>
  <c r="BL37" i="1"/>
  <c r="BK37" i="1"/>
  <c r="BI37" i="1"/>
  <c r="BH37" i="1"/>
  <c r="BF37" i="1"/>
  <c r="BE37" i="1"/>
  <c r="BC37" i="1"/>
  <c r="BB37" i="1"/>
  <c r="AZ37" i="1"/>
  <c r="AY37" i="1"/>
  <c r="AW37" i="1"/>
  <c r="AV37" i="1"/>
  <c r="AT37" i="1"/>
  <c r="AS37" i="1"/>
  <c r="AQ37" i="1"/>
  <c r="AP37" i="1"/>
  <c r="AN37" i="1"/>
  <c r="AM37" i="1"/>
  <c r="AK37" i="1"/>
  <c r="AJ37" i="1"/>
  <c r="AH37" i="1"/>
  <c r="AG37" i="1"/>
  <c r="AE37" i="1"/>
  <c r="AD37" i="1"/>
  <c r="AB37" i="1"/>
  <c r="AA37" i="1"/>
  <c r="Y37" i="1"/>
  <c r="X37" i="1"/>
  <c r="V37" i="1"/>
  <c r="U37" i="1"/>
  <c r="S37" i="1"/>
  <c r="R37" i="1"/>
  <c r="CG36" i="1"/>
  <c r="CF36" i="1"/>
  <c r="CD36" i="1"/>
  <c r="CC36" i="1"/>
  <c r="CA36" i="1"/>
  <c r="BZ36" i="1"/>
  <c r="BX36" i="1"/>
  <c r="BW36" i="1"/>
  <c r="BU36" i="1"/>
  <c r="BT36" i="1"/>
  <c r="BR36" i="1"/>
  <c r="BQ36" i="1"/>
  <c r="BO36" i="1"/>
  <c r="BN36" i="1"/>
  <c r="BL36" i="1"/>
  <c r="BK36" i="1"/>
  <c r="BI36" i="1"/>
  <c r="BH36" i="1"/>
  <c r="BF36" i="1"/>
  <c r="BE36" i="1"/>
  <c r="BC36" i="1"/>
  <c r="BB36" i="1"/>
  <c r="AZ36" i="1"/>
  <c r="AY36" i="1"/>
  <c r="AW36" i="1"/>
  <c r="AV36" i="1"/>
  <c r="AT36" i="1"/>
  <c r="AS36" i="1"/>
  <c r="AQ36" i="1"/>
  <c r="AP36" i="1"/>
  <c r="AN36" i="1"/>
  <c r="AM36" i="1"/>
  <c r="AK36" i="1"/>
  <c r="AJ36" i="1"/>
  <c r="AH36" i="1"/>
  <c r="AG36" i="1"/>
  <c r="AE36" i="1"/>
  <c r="AD36" i="1"/>
  <c r="AB36" i="1"/>
  <c r="AA36" i="1"/>
  <c r="Y36" i="1"/>
  <c r="X36" i="1"/>
  <c r="V36" i="1"/>
  <c r="U36" i="1"/>
  <c r="S36" i="1"/>
  <c r="R36" i="1"/>
  <c r="CG35" i="1"/>
  <c r="CF35" i="1"/>
  <c r="CD35" i="1"/>
  <c r="CC35" i="1"/>
  <c r="CA35" i="1"/>
  <c r="BZ35" i="1"/>
  <c r="BX35" i="1"/>
  <c r="BW35" i="1"/>
  <c r="BU35" i="1"/>
  <c r="BT35" i="1"/>
  <c r="BR35" i="1"/>
  <c r="BQ35" i="1"/>
  <c r="BO35" i="1"/>
  <c r="BN35" i="1"/>
  <c r="BL35" i="1"/>
  <c r="BK35" i="1"/>
  <c r="BI35" i="1"/>
  <c r="BH35" i="1"/>
  <c r="BF35" i="1"/>
  <c r="BE35" i="1"/>
  <c r="BC35" i="1"/>
  <c r="BB35" i="1"/>
  <c r="AZ35" i="1"/>
  <c r="AY35" i="1"/>
  <c r="AW35" i="1"/>
  <c r="AV35" i="1"/>
  <c r="AT35" i="1"/>
  <c r="AS35" i="1"/>
  <c r="AQ35" i="1"/>
  <c r="AP35" i="1"/>
  <c r="AN35" i="1"/>
  <c r="AM35" i="1"/>
  <c r="AK35" i="1"/>
  <c r="AJ35" i="1"/>
  <c r="AH35" i="1"/>
  <c r="AG35" i="1"/>
  <c r="AE35" i="1"/>
  <c r="AD35" i="1"/>
  <c r="AB35" i="1"/>
  <c r="AA35" i="1"/>
  <c r="Y35" i="1"/>
  <c r="X35" i="1"/>
  <c r="V35" i="1"/>
  <c r="U35" i="1"/>
  <c r="S35" i="1"/>
  <c r="R35" i="1"/>
  <c r="CG34" i="1"/>
  <c r="CF34" i="1"/>
  <c r="CD34" i="1"/>
  <c r="CC34" i="1"/>
  <c r="CA34" i="1"/>
  <c r="BZ34" i="1"/>
  <c r="BX34" i="1"/>
  <c r="BW34" i="1"/>
  <c r="BU34" i="1"/>
  <c r="BT34" i="1"/>
  <c r="BR34" i="1"/>
  <c r="BQ34" i="1"/>
  <c r="BO34" i="1"/>
  <c r="BN34" i="1"/>
  <c r="BL34" i="1"/>
  <c r="BK34" i="1"/>
  <c r="BI34" i="1"/>
  <c r="BH34" i="1"/>
  <c r="BF34" i="1"/>
  <c r="BE34" i="1"/>
  <c r="BC34" i="1"/>
  <c r="BB34" i="1"/>
  <c r="AZ34" i="1"/>
  <c r="AY34" i="1"/>
  <c r="AW34" i="1"/>
  <c r="AV34" i="1"/>
  <c r="AT34" i="1"/>
  <c r="AS34" i="1"/>
  <c r="AQ34" i="1"/>
  <c r="AP34" i="1"/>
  <c r="AN34" i="1"/>
  <c r="AM34" i="1"/>
  <c r="AK34" i="1"/>
  <c r="AJ34" i="1"/>
  <c r="AH34" i="1"/>
  <c r="AG34" i="1"/>
  <c r="AE34" i="1"/>
  <c r="AD34" i="1"/>
  <c r="AB34" i="1"/>
  <c r="AA34" i="1"/>
  <c r="Y34" i="1"/>
  <c r="X34" i="1"/>
  <c r="V34" i="1"/>
  <c r="U34" i="1"/>
  <c r="S34" i="1"/>
  <c r="R34" i="1"/>
  <c r="CG33" i="1"/>
  <c r="CF33" i="1"/>
  <c r="CD33" i="1"/>
  <c r="CC33" i="1"/>
  <c r="CA33" i="1"/>
  <c r="BZ33" i="1"/>
  <c r="BX33" i="1"/>
  <c r="BW33" i="1"/>
  <c r="BU33" i="1"/>
  <c r="BT33" i="1"/>
  <c r="BR33" i="1"/>
  <c r="BQ33" i="1"/>
  <c r="BO33" i="1"/>
  <c r="BN33" i="1"/>
  <c r="BL33" i="1"/>
  <c r="BK33" i="1"/>
  <c r="BI33" i="1"/>
  <c r="BH33" i="1"/>
  <c r="BF33" i="1"/>
  <c r="BE33" i="1"/>
  <c r="BC33" i="1"/>
  <c r="BB33" i="1"/>
  <c r="AZ33" i="1"/>
  <c r="AY33" i="1"/>
  <c r="AW33" i="1"/>
  <c r="AV33" i="1"/>
  <c r="AT33" i="1"/>
  <c r="AS33" i="1"/>
  <c r="AQ33" i="1"/>
  <c r="AP33" i="1"/>
  <c r="AN33" i="1"/>
  <c r="AM33" i="1"/>
  <c r="AK33" i="1"/>
  <c r="AJ33" i="1"/>
  <c r="AH33" i="1"/>
  <c r="AG33" i="1"/>
  <c r="AE33" i="1"/>
  <c r="AD33" i="1"/>
  <c r="AB33" i="1"/>
  <c r="AA33" i="1"/>
  <c r="Y33" i="1"/>
  <c r="X33" i="1"/>
  <c r="V33" i="1"/>
  <c r="U33" i="1"/>
  <c r="S33" i="1"/>
  <c r="R33" i="1"/>
  <c r="CG32" i="1"/>
  <c r="CF32" i="1"/>
  <c r="CD32" i="1"/>
  <c r="CC32" i="1"/>
  <c r="CA32" i="1"/>
  <c r="BZ32" i="1"/>
  <c r="BX32" i="1"/>
  <c r="BW32" i="1"/>
  <c r="BU32" i="1"/>
  <c r="BT32" i="1"/>
  <c r="BR32" i="1"/>
  <c r="BQ32" i="1"/>
  <c r="BO32" i="1"/>
  <c r="BN32" i="1"/>
  <c r="BL32" i="1"/>
  <c r="BK32" i="1"/>
  <c r="BI32" i="1"/>
  <c r="BH32" i="1"/>
  <c r="BF32" i="1"/>
  <c r="BE32" i="1"/>
  <c r="BC32" i="1"/>
  <c r="BB32" i="1"/>
  <c r="AZ32" i="1"/>
  <c r="AY32" i="1"/>
  <c r="AW32" i="1"/>
  <c r="AV32" i="1"/>
  <c r="AT32" i="1"/>
  <c r="AS32" i="1"/>
  <c r="AQ32" i="1"/>
  <c r="AP32" i="1"/>
  <c r="AN32" i="1"/>
  <c r="AM32" i="1"/>
  <c r="AK32" i="1"/>
  <c r="AJ32" i="1"/>
  <c r="AH32" i="1"/>
  <c r="AG32" i="1"/>
  <c r="AE32" i="1"/>
  <c r="AD32" i="1"/>
  <c r="AB32" i="1"/>
  <c r="AA32" i="1"/>
  <c r="Y32" i="1"/>
  <c r="X32" i="1"/>
  <c r="V32" i="1"/>
  <c r="U32" i="1"/>
  <c r="S32" i="1"/>
  <c r="R32" i="1"/>
  <c r="CG31" i="1"/>
  <c r="CF31" i="1"/>
  <c r="CD31" i="1"/>
  <c r="CC31" i="1"/>
  <c r="CA31" i="1"/>
  <c r="BZ31" i="1"/>
  <c r="BX31" i="1"/>
  <c r="BW31" i="1"/>
  <c r="BU31" i="1"/>
  <c r="BT31" i="1"/>
  <c r="BR31" i="1"/>
  <c r="BQ31" i="1"/>
  <c r="BO31" i="1"/>
  <c r="BN31" i="1"/>
  <c r="BL31" i="1"/>
  <c r="BK31" i="1"/>
  <c r="BI31" i="1"/>
  <c r="BH31" i="1"/>
  <c r="BF31" i="1"/>
  <c r="BE31" i="1"/>
  <c r="BC31" i="1"/>
  <c r="BB31" i="1"/>
  <c r="AZ31" i="1"/>
  <c r="AY31" i="1"/>
  <c r="AW31" i="1"/>
  <c r="AV31" i="1"/>
  <c r="AT31" i="1"/>
  <c r="AS31" i="1"/>
  <c r="AQ31" i="1"/>
  <c r="AP31" i="1"/>
  <c r="AN31" i="1"/>
  <c r="AM31" i="1"/>
  <c r="AK31" i="1"/>
  <c r="AJ31" i="1"/>
  <c r="AH31" i="1"/>
  <c r="AG31" i="1"/>
  <c r="AE31" i="1"/>
  <c r="AD31" i="1"/>
  <c r="AB31" i="1"/>
  <c r="AA31" i="1"/>
  <c r="Y31" i="1"/>
  <c r="X31" i="1"/>
  <c r="V31" i="1"/>
  <c r="U31" i="1"/>
  <c r="S31" i="1"/>
  <c r="R31" i="1"/>
  <c r="CG30" i="1"/>
  <c r="CF30" i="1"/>
  <c r="CD30" i="1"/>
  <c r="CC30" i="1"/>
  <c r="CA30" i="1"/>
  <c r="BZ30" i="1"/>
  <c r="BX30" i="1"/>
  <c r="BW30" i="1"/>
  <c r="BU30" i="1"/>
  <c r="BT30" i="1"/>
  <c r="BR30" i="1"/>
  <c r="BQ30" i="1"/>
  <c r="BO30" i="1"/>
  <c r="BN30" i="1"/>
  <c r="BL30" i="1"/>
  <c r="BK30" i="1"/>
  <c r="BI30" i="1"/>
  <c r="BH30" i="1"/>
  <c r="BF30" i="1"/>
  <c r="BE30" i="1"/>
  <c r="BC30" i="1"/>
  <c r="BB30" i="1"/>
  <c r="AZ30" i="1"/>
  <c r="AY30" i="1"/>
  <c r="AW30" i="1"/>
  <c r="AV30" i="1"/>
  <c r="AT30" i="1"/>
  <c r="AS30" i="1"/>
  <c r="AQ30" i="1"/>
  <c r="AP30" i="1"/>
  <c r="AN30" i="1"/>
  <c r="AM30" i="1"/>
  <c r="AK30" i="1"/>
  <c r="AJ30" i="1"/>
  <c r="AH30" i="1"/>
  <c r="AG30" i="1"/>
  <c r="AE30" i="1"/>
  <c r="AD30" i="1"/>
  <c r="AB30" i="1"/>
  <c r="AA30" i="1"/>
  <c r="Y30" i="1"/>
  <c r="X30" i="1"/>
  <c r="V30" i="1"/>
  <c r="U30" i="1"/>
  <c r="S30" i="1"/>
  <c r="R30" i="1"/>
  <c r="CG29" i="1"/>
  <c r="CF29" i="1"/>
  <c r="CD29" i="1"/>
  <c r="CC29" i="1"/>
  <c r="CA29" i="1"/>
  <c r="BZ29" i="1"/>
  <c r="BX29" i="1"/>
  <c r="BW29" i="1"/>
  <c r="BU29" i="1"/>
  <c r="BT29" i="1"/>
  <c r="BR29" i="1"/>
  <c r="BQ29" i="1"/>
  <c r="BO29" i="1"/>
  <c r="BN29" i="1"/>
  <c r="BL29" i="1"/>
  <c r="BK29" i="1"/>
  <c r="BI29" i="1"/>
  <c r="BH29" i="1"/>
  <c r="BF29" i="1"/>
  <c r="BE29" i="1"/>
  <c r="BC29" i="1"/>
  <c r="BB29" i="1"/>
  <c r="AZ29" i="1"/>
  <c r="AY29" i="1"/>
  <c r="AW29" i="1"/>
  <c r="AV29" i="1"/>
  <c r="AT29" i="1"/>
  <c r="AS29" i="1"/>
  <c r="AQ29" i="1"/>
  <c r="AP29" i="1"/>
  <c r="AN29" i="1"/>
  <c r="AM29" i="1"/>
  <c r="AK29" i="1"/>
  <c r="AJ29" i="1"/>
  <c r="AH29" i="1"/>
  <c r="AG29" i="1"/>
  <c r="AE29" i="1"/>
  <c r="AD29" i="1"/>
  <c r="AB29" i="1"/>
  <c r="AA29" i="1"/>
  <c r="Y29" i="1"/>
  <c r="X29" i="1"/>
  <c r="V29" i="1"/>
  <c r="U29" i="1"/>
  <c r="S29" i="1"/>
  <c r="R29" i="1"/>
  <c r="CG28" i="1"/>
  <c r="CF28" i="1"/>
  <c r="CD28" i="1"/>
  <c r="CC28" i="1"/>
  <c r="CA28" i="1"/>
  <c r="BZ28" i="1"/>
  <c r="BX28" i="1"/>
  <c r="BW28" i="1"/>
  <c r="BU28" i="1"/>
  <c r="BT28" i="1"/>
  <c r="BR28" i="1"/>
  <c r="BQ28" i="1"/>
  <c r="BO28" i="1"/>
  <c r="BN28" i="1"/>
  <c r="BL28" i="1"/>
  <c r="BK28" i="1"/>
  <c r="BI28" i="1"/>
  <c r="BH28" i="1"/>
  <c r="BF28" i="1"/>
  <c r="BE28" i="1"/>
  <c r="BC28" i="1"/>
  <c r="BB28" i="1"/>
  <c r="AZ28" i="1"/>
  <c r="AY28" i="1"/>
  <c r="AW28" i="1"/>
  <c r="AV28" i="1"/>
  <c r="AT28" i="1"/>
  <c r="AS28" i="1"/>
  <c r="AQ28" i="1"/>
  <c r="AP28" i="1"/>
  <c r="AN28" i="1"/>
  <c r="AM28" i="1"/>
  <c r="AK28" i="1"/>
  <c r="AJ28" i="1"/>
  <c r="AH28" i="1"/>
  <c r="AG28" i="1"/>
  <c r="AE28" i="1"/>
  <c r="AD28" i="1"/>
  <c r="AB28" i="1"/>
  <c r="AA28" i="1"/>
  <c r="Y28" i="1"/>
  <c r="X28" i="1"/>
  <c r="V28" i="1"/>
  <c r="U28" i="1"/>
  <c r="S28" i="1"/>
  <c r="R28" i="1"/>
  <c r="CG27" i="1"/>
  <c r="CF27" i="1"/>
  <c r="CD27" i="1"/>
  <c r="CC27" i="1"/>
  <c r="CA27" i="1"/>
  <c r="BZ27" i="1"/>
  <c r="BX27" i="1"/>
  <c r="BW27" i="1"/>
  <c r="BU27" i="1"/>
  <c r="BT27" i="1"/>
  <c r="BR27" i="1"/>
  <c r="BQ27" i="1"/>
  <c r="BO27" i="1"/>
  <c r="BN27" i="1"/>
  <c r="BL27" i="1"/>
  <c r="BK27" i="1"/>
  <c r="BI27" i="1"/>
  <c r="BH27" i="1"/>
  <c r="BF27" i="1"/>
  <c r="BE27" i="1"/>
  <c r="BC27" i="1"/>
  <c r="BB27" i="1"/>
  <c r="AZ27" i="1"/>
  <c r="AY27" i="1"/>
  <c r="AW27" i="1"/>
  <c r="AV27" i="1"/>
  <c r="AT27" i="1"/>
  <c r="AS27" i="1"/>
  <c r="AQ27" i="1"/>
  <c r="AP27" i="1"/>
  <c r="AN27" i="1"/>
  <c r="AM27" i="1"/>
  <c r="AK27" i="1"/>
  <c r="AJ27" i="1"/>
  <c r="AH27" i="1"/>
  <c r="AG27" i="1"/>
  <c r="AE27" i="1"/>
  <c r="AD27" i="1"/>
  <c r="AB27" i="1"/>
  <c r="AA27" i="1"/>
  <c r="Y27" i="1"/>
  <c r="X27" i="1"/>
  <c r="V27" i="1"/>
  <c r="U27" i="1"/>
  <c r="S27" i="1"/>
  <c r="R27" i="1"/>
  <c r="CG26" i="1"/>
  <c r="CF26" i="1"/>
  <c r="CD26" i="1"/>
  <c r="CC26" i="1"/>
  <c r="CA26" i="1"/>
  <c r="BZ26" i="1"/>
  <c r="BX26" i="1"/>
  <c r="BW26" i="1"/>
  <c r="BU26" i="1"/>
  <c r="BT26" i="1"/>
  <c r="BR26" i="1"/>
  <c r="BQ26" i="1"/>
  <c r="BO26" i="1"/>
  <c r="BN26" i="1"/>
  <c r="BL26" i="1"/>
  <c r="BK26" i="1"/>
  <c r="BI26" i="1"/>
  <c r="BH26" i="1"/>
  <c r="BF26" i="1"/>
  <c r="BE26" i="1"/>
  <c r="BC26" i="1"/>
  <c r="BB26" i="1"/>
  <c r="AZ26" i="1"/>
  <c r="AY26" i="1"/>
  <c r="AW26" i="1"/>
  <c r="AV26" i="1"/>
  <c r="AT26" i="1"/>
  <c r="AS26" i="1"/>
  <c r="AQ26" i="1"/>
  <c r="AP26" i="1"/>
  <c r="AN26" i="1"/>
  <c r="AM26" i="1"/>
  <c r="AK26" i="1"/>
  <c r="AJ26" i="1"/>
  <c r="AH26" i="1"/>
  <c r="AG26" i="1"/>
  <c r="AE26" i="1"/>
  <c r="AD26" i="1"/>
  <c r="AB26" i="1"/>
  <c r="AA26" i="1"/>
  <c r="Y26" i="1"/>
  <c r="X26" i="1"/>
  <c r="V26" i="1"/>
  <c r="U26" i="1"/>
  <c r="S26" i="1"/>
  <c r="R26" i="1"/>
  <c r="CG25" i="1"/>
  <c r="CF25" i="1"/>
  <c r="CD25" i="1"/>
  <c r="CC25" i="1"/>
  <c r="CA25" i="1"/>
  <c r="BZ25" i="1"/>
  <c r="BX25" i="1"/>
  <c r="BW25" i="1"/>
  <c r="BU25" i="1"/>
  <c r="BT25" i="1"/>
  <c r="BR25" i="1"/>
  <c r="BQ25" i="1"/>
  <c r="BO25" i="1"/>
  <c r="BN25" i="1"/>
  <c r="BL25" i="1"/>
  <c r="BK25" i="1"/>
  <c r="BI25" i="1"/>
  <c r="BH25" i="1"/>
  <c r="BF25" i="1"/>
  <c r="BE25" i="1"/>
  <c r="BC25" i="1"/>
  <c r="BB25" i="1"/>
  <c r="AZ25" i="1"/>
  <c r="AY25" i="1"/>
  <c r="AW25" i="1"/>
  <c r="AV25" i="1"/>
  <c r="AT25" i="1"/>
  <c r="AS25" i="1"/>
  <c r="AQ25" i="1"/>
  <c r="AP25" i="1"/>
  <c r="AN25" i="1"/>
  <c r="AM25" i="1"/>
  <c r="AK25" i="1"/>
  <c r="AJ25" i="1"/>
  <c r="AH25" i="1"/>
  <c r="AG25" i="1"/>
  <c r="AE25" i="1"/>
  <c r="AD25" i="1"/>
  <c r="AB25" i="1"/>
  <c r="AA25" i="1"/>
  <c r="Y25" i="1"/>
  <c r="X25" i="1"/>
  <c r="V25" i="1"/>
  <c r="U25" i="1"/>
  <c r="S25" i="1"/>
  <c r="R25" i="1"/>
  <c r="CG24" i="1"/>
  <c r="CF24" i="1"/>
  <c r="CD24" i="1"/>
  <c r="CC24" i="1"/>
  <c r="CA24" i="1"/>
  <c r="BZ24" i="1"/>
  <c r="BX24" i="1"/>
  <c r="BW24" i="1"/>
  <c r="BU24" i="1"/>
  <c r="BT24" i="1"/>
  <c r="BR24" i="1"/>
  <c r="BQ24" i="1"/>
  <c r="BO24" i="1"/>
  <c r="BN24" i="1"/>
  <c r="BL24" i="1"/>
  <c r="BK24" i="1"/>
  <c r="BI24" i="1"/>
  <c r="BH24" i="1"/>
  <c r="BF24" i="1"/>
  <c r="BE24" i="1"/>
  <c r="BC24" i="1"/>
  <c r="BB24" i="1"/>
  <c r="AZ24" i="1"/>
  <c r="AY24" i="1"/>
  <c r="AW24" i="1"/>
  <c r="AV24" i="1"/>
  <c r="AT24" i="1"/>
  <c r="AS24" i="1"/>
  <c r="AQ24" i="1"/>
  <c r="AP24" i="1"/>
  <c r="AN24" i="1"/>
  <c r="AM24" i="1"/>
  <c r="AK24" i="1"/>
  <c r="AJ24" i="1"/>
  <c r="AH24" i="1"/>
  <c r="AG24" i="1"/>
  <c r="AE24" i="1"/>
  <c r="AD24" i="1"/>
  <c r="AB24" i="1"/>
  <c r="AA24" i="1"/>
  <c r="Y24" i="1"/>
  <c r="X24" i="1"/>
  <c r="V24" i="1"/>
  <c r="U24" i="1"/>
  <c r="S24" i="1"/>
  <c r="R24" i="1"/>
  <c r="CG23" i="1"/>
  <c r="CF23" i="1"/>
  <c r="CD23" i="1"/>
  <c r="CC23" i="1"/>
  <c r="CA23" i="1"/>
  <c r="BZ23" i="1"/>
  <c r="BX23" i="1"/>
  <c r="BW23" i="1"/>
  <c r="BU23" i="1"/>
  <c r="BT23" i="1"/>
  <c r="BR23" i="1"/>
  <c r="BQ23" i="1"/>
  <c r="BO23" i="1"/>
  <c r="BN23" i="1"/>
  <c r="BL23" i="1"/>
  <c r="BK23" i="1"/>
  <c r="BI23" i="1"/>
  <c r="BH23" i="1"/>
  <c r="BF23" i="1"/>
  <c r="BE23" i="1"/>
  <c r="BC23" i="1"/>
  <c r="BB23" i="1"/>
  <c r="AZ23" i="1"/>
  <c r="AY23" i="1"/>
  <c r="AW23" i="1"/>
  <c r="AV23" i="1"/>
  <c r="AT23" i="1"/>
  <c r="AS23" i="1"/>
  <c r="AQ23" i="1"/>
  <c r="AP23" i="1"/>
  <c r="AN23" i="1"/>
  <c r="AM23" i="1"/>
  <c r="AK23" i="1"/>
  <c r="AJ23" i="1"/>
  <c r="AH23" i="1"/>
  <c r="AG23" i="1"/>
  <c r="AE23" i="1"/>
  <c r="AD23" i="1"/>
  <c r="AB23" i="1"/>
  <c r="AA23" i="1"/>
  <c r="Y23" i="1"/>
  <c r="X23" i="1"/>
  <c r="V23" i="1"/>
  <c r="U23" i="1"/>
  <c r="S23" i="1"/>
  <c r="R23" i="1"/>
  <c r="CG22" i="1"/>
  <c r="CF22" i="1"/>
  <c r="CD22" i="1"/>
  <c r="CC22" i="1"/>
  <c r="CA22" i="1"/>
  <c r="BZ22" i="1"/>
  <c r="BX22" i="1"/>
  <c r="BW22" i="1"/>
  <c r="BU22" i="1"/>
  <c r="BT22" i="1"/>
  <c r="BR22" i="1"/>
  <c r="BQ22" i="1"/>
  <c r="BO22" i="1"/>
  <c r="BN22" i="1"/>
  <c r="BL22" i="1"/>
  <c r="BK22" i="1"/>
  <c r="BI22" i="1"/>
  <c r="BH22" i="1"/>
  <c r="BF22" i="1"/>
  <c r="BE22" i="1"/>
  <c r="BC22" i="1"/>
  <c r="BB22" i="1"/>
  <c r="AZ22" i="1"/>
  <c r="AY22" i="1"/>
  <c r="AW22" i="1"/>
  <c r="AV22" i="1"/>
  <c r="AT22" i="1"/>
  <c r="AS22" i="1"/>
  <c r="AQ22" i="1"/>
  <c r="AP22" i="1"/>
  <c r="AN22" i="1"/>
  <c r="AM22" i="1"/>
  <c r="AK22" i="1"/>
  <c r="AJ22" i="1"/>
  <c r="AH22" i="1"/>
  <c r="AG22" i="1"/>
  <c r="AE22" i="1"/>
  <c r="AD22" i="1"/>
  <c r="AB22" i="1"/>
  <c r="AA22" i="1"/>
  <c r="Y22" i="1"/>
  <c r="X22" i="1"/>
  <c r="V22" i="1"/>
  <c r="U22" i="1"/>
  <c r="S22" i="1"/>
  <c r="R22" i="1"/>
  <c r="CG21" i="1"/>
  <c r="CF21" i="1"/>
  <c r="CD21" i="1"/>
  <c r="CC21" i="1"/>
  <c r="CA21" i="1"/>
  <c r="BZ21" i="1"/>
  <c r="BX21" i="1"/>
  <c r="BW21" i="1"/>
  <c r="BU21" i="1"/>
  <c r="BT21" i="1"/>
  <c r="BR21" i="1"/>
  <c r="BQ21" i="1"/>
  <c r="BO21" i="1"/>
  <c r="BN21" i="1"/>
  <c r="BL21" i="1"/>
  <c r="BK21" i="1"/>
  <c r="BI21" i="1"/>
  <c r="BH21" i="1"/>
  <c r="BF21" i="1"/>
  <c r="BE21" i="1"/>
  <c r="BC21" i="1"/>
  <c r="BB21" i="1"/>
  <c r="AZ21" i="1"/>
  <c r="AY21" i="1"/>
  <c r="AW21" i="1"/>
  <c r="AV21" i="1"/>
  <c r="AT21" i="1"/>
  <c r="AS21" i="1"/>
  <c r="AQ21" i="1"/>
  <c r="AP21" i="1"/>
  <c r="AN21" i="1"/>
  <c r="AM21" i="1"/>
  <c r="AK21" i="1"/>
  <c r="AJ21" i="1"/>
  <c r="AH21" i="1"/>
  <c r="AG21" i="1"/>
  <c r="AE21" i="1"/>
  <c r="AD21" i="1"/>
  <c r="AB21" i="1"/>
  <c r="AA21" i="1"/>
  <c r="Y21" i="1"/>
  <c r="X21" i="1"/>
  <c r="V21" i="1"/>
  <c r="U21" i="1"/>
  <c r="S21" i="1"/>
  <c r="R21" i="1"/>
  <c r="CG20" i="1"/>
  <c r="CF20" i="1"/>
  <c r="CD20" i="1"/>
  <c r="CC20" i="1"/>
  <c r="CA20" i="1"/>
  <c r="BZ20" i="1"/>
  <c r="BX20" i="1"/>
  <c r="BW20" i="1"/>
  <c r="BU20" i="1"/>
  <c r="BT20" i="1"/>
  <c r="BR20" i="1"/>
  <c r="BQ20" i="1"/>
  <c r="BO20" i="1"/>
  <c r="BN20" i="1"/>
  <c r="BL20" i="1"/>
  <c r="BK20" i="1"/>
  <c r="BI20" i="1"/>
  <c r="BH20" i="1"/>
  <c r="BF20" i="1"/>
  <c r="BE20" i="1"/>
  <c r="BC20" i="1"/>
  <c r="BB20" i="1"/>
  <c r="AZ20" i="1"/>
  <c r="AY20" i="1"/>
  <c r="AW20" i="1"/>
  <c r="AV20" i="1"/>
  <c r="AT20" i="1"/>
  <c r="AS20" i="1"/>
  <c r="AQ20" i="1"/>
  <c r="AP20" i="1"/>
  <c r="AN20" i="1"/>
  <c r="AM20" i="1"/>
  <c r="AK20" i="1"/>
  <c r="AJ20" i="1"/>
  <c r="AH20" i="1"/>
  <c r="AG20" i="1"/>
  <c r="AE20" i="1"/>
  <c r="AD20" i="1"/>
  <c r="AB20" i="1"/>
  <c r="AA20" i="1"/>
  <c r="Y20" i="1"/>
  <c r="X20" i="1"/>
  <c r="V20" i="1"/>
  <c r="U20" i="1"/>
  <c r="S20" i="1"/>
  <c r="R20" i="1"/>
  <c r="CG19" i="1"/>
  <c r="CF19" i="1"/>
  <c r="CD19" i="1"/>
  <c r="CC19" i="1"/>
  <c r="CA19" i="1"/>
  <c r="BZ19" i="1"/>
  <c r="BX19" i="1"/>
  <c r="BW19" i="1"/>
  <c r="BU19" i="1"/>
  <c r="BT19" i="1"/>
  <c r="BR19" i="1"/>
  <c r="BQ19" i="1"/>
  <c r="BO19" i="1"/>
  <c r="BN19" i="1"/>
  <c r="BL19" i="1"/>
  <c r="BK19" i="1"/>
  <c r="BI19" i="1"/>
  <c r="BH19" i="1"/>
  <c r="BF19" i="1"/>
  <c r="BE19" i="1"/>
  <c r="BC19" i="1"/>
  <c r="BB19" i="1"/>
  <c r="AZ19" i="1"/>
  <c r="AY19" i="1"/>
  <c r="AW19" i="1"/>
  <c r="AV19" i="1"/>
  <c r="AT19" i="1"/>
  <c r="AS19" i="1"/>
  <c r="AQ19" i="1"/>
  <c r="AP19" i="1"/>
  <c r="AN19" i="1"/>
  <c r="AM19" i="1"/>
  <c r="AK19" i="1"/>
  <c r="AJ19" i="1"/>
  <c r="AH19" i="1"/>
  <c r="AG19" i="1"/>
  <c r="AE19" i="1"/>
  <c r="AD19" i="1"/>
  <c r="AB19" i="1"/>
  <c r="AA19" i="1"/>
  <c r="Y19" i="1"/>
  <c r="X19" i="1"/>
  <c r="V19" i="1"/>
  <c r="U19" i="1"/>
  <c r="S19" i="1"/>
  <c r="R19" i="1"/>
  <c r="CG18" i="1"/>
  <c r="CF18" i="1"/>
  <c r="CD18" i="1"/>
  <c r="CC18" i="1"/>
  <c r="CA18" i="1"/>
  <c r="BZ18" i="1"/>
  <c r="BX18" i="1"/>
  <c r="BW18" i="1"/>
  <c r="BU18" i="1"/>
  <c r="BT18" i="1"/>
  <c r="BR18" i="1"/>
  <c r="BQ18" i="1"/>
  <c r="BO18" i="1"/>
  <c r="BN18" i="1"/>
  <c r="BL18" i="1"/>
  <c r="BK18" i="1"/>
  <c r="BI18" i="1"/>
  <c r="BH18" i="1"/>
  <c r="BF18" i="1"/>
  <c r="BE18" i="1"/>
  <c r="BC18" i="1"/>
  <c r="BB18" i="1"/>
  <c r="AZ18" i="1"/>
  <c r="AY18" i="1"/>
  <c r="AW18" i="1"/>
  <c r="AV18" i="1"/>
  <c r="AT18" i="1"/>
  <c r="AS18" i="1"/>
  <c r="AQ18" i="1"/>
  <c r="AP18" i="1"/>
  <c r="AN18" i="1"/>
  <c r="AM18" i="1"/>
  <c r="AK18" i="1"/>
  <c r="AJ18" i="1"/>
  <c r="AH18" i="1"/>
  <c r="AG18" i="1"/>
  <c r="AE18" i="1"/>
  <c r="AD18" i="1"/>
  <c r="AB18" i="1"/>
  <c r="AA18" i="1"/>
  <c r="Y18" i="1"/>
  <c r="X18" i="1"/>
  <c r="V18" i="1"/>
  <c r="U18" i="1"/>
  <c r="S18" i="1"/>
  <c r="R18" i="1"/>
  <c r="CG17" i="1"/>
  <c r="CF17" i="1"/>
  <c r="CD17" i="1"/>
  <c r="CC17" i="1"/>
  <c r="CA17" i="1"/>
  <c r="BZ17" i="1"/>
  <c r="BX17" i="1"/>
  <c r="BW17" i="1"/>
  <c r="BU17" i="1"/>
  <c r="BT17" i="1"/>
  <c r="BR17" i="1"/>
  <c r="BQ17" i="1"/>
  <c r="BO17" i="1"/>
  <c r="BN17" i="1"/>
  <c r="BL17" i="1"/>
  <c r="BK17" i="1"/>
  <c r="BI17" i="1"/>
  <c r="BH17" i="1"/>
  <c r="BF17" i="1"/>
  <c r="BE17" i="1"/>
  <c r="BC17" i="1"/>
  <c r="BB17" i="1"/>
  <c r="AZ17" i="1"/>
  <c r="AY17" i="1"/>
  <c r="AW17" i="1"/>
  <c r="AV17" i="1"/>
  <c r="AT17" i="1"/>
  <c r="AS17" i="1"/>
  <c r="AQ17" i="1"/>
  <c r="AP17" i="1"/>
  <c r="AN17" i="1"/>
  <c r="AM17" i="1"/>
  <c r="AK17" i="1"/>
  <c r="AJ17" i="1"/>
  <c r="AH17" i="1"/>
  <c r="AG17" i="1"/>
  <c r="AE17" i="1"/>
  <c r="AD17" i="1"/>
  <c r="AB17" i="1"/>
  <c r="AA17" i="1"/>
  <c r="Y17" i="1"/>
  <c r="X17" i="1"/>
  <c r="V17" i="1"/>
  <c r="U17" i="1"/>
  <c r="S17" i="1"/>
  <c r="R17" i="1"/>
  <c r="CG16" i="1"/>
  <c r="CF16" i="1"/>
  <c r="CD16" i="1"/>
  <c r="CC16" i="1"/>
  <c r="CA16" i="1"/>
  <c r="BZ16" i="1"/>
  <c r="BX16" i="1"/>
  <c r="BW16" i="1"/>
  <c r="BU16" i="1"/>
  <c r="BT16" i="1"/>
  <c r="BR16" i="1"/>
  <c r="BQ16" i="1"/>
  <c r="BO16" i="1"/>
  <c r="BN16" i="1"/>
  <c r="BL16" i="1"/>
  <c r="BK16" i="1"/>
  <c r="BI16" i="1"/>
  <c r="BH16" i="1"/>
  <c r="BF16" i="1"/>
  <c r="BE16" i="1"/>
  <c r="BC16" i="1"/>
  <c r="BB16" i="1"/>
  <c r="AZ16" i="1"/>
  <c r="AY16" i="1"/>
  <c r="AW16" i="1"/>
  <c r="AV16" i="1"/>
  <c r="AT16" i="1"/>
  <c r="AS16" i="1"/>
  <c r="AQ16" i="1"/>
  <c r="AP16" i="1"/>
  <c r="AN16" i="1"/>
  <c r="AM16" i="1"/>
  <c r="AK16" i="1"/>
  <c r="AJ16" i="1"/>
  <c r="AH16" i="1"/>
  <c r="AG16" i="1"/>
  <c r="AE16" i="1"/>
  <c r="AD16" i="1"/>
  <c r="AB16" i="1"/>
  <c r="AA16" i="1"/>
  <c r="Y16" i="1"/>
  <c r="X16" i="1"/>
  <c r="V16" i="1"/>
  <c r="U16" i="1"/>
  <c r="S16" i="1"/>
  <c r="R16" i="1"/>
  <c r="CG15" i="1"/>
  <c r="CF15" i="1"/>
  <c r="CD15" i="1"/>
  <c r="CC15" i="1"/>
  <c r="CA15" i="1"/>
  <c r="BZ15" i="1"/>
  <c r="BX15" i="1"/>
  <c r="BW15" i="1"/>
  <c r="BU15" i="1"/>
  <c r="BT15" i="1"/>
  <c r="BR15" i="1"/>
  <c r="BQ15" i="1"/>
  <c r="BO15" i="1"/>
  <c r="BN15" i="1"/>
  <c r="BL15" i="1"/>
  <c r="BK15" i="1"/>
  <c r="BI15" i="1"/>
  <c r="BH15" i="1"/>
  <c r="BF15" i="1"/>
  <c r="BE15" i="1"/>
  <c r="BC15" i="1"/>
  <c r="BB15" i="1"/>
  <c r="AZ15" i="1"/>
  <c r="AY15" i="1"/>
  <c r="AW15" i="1"/>
  <c r="AV15" i="1"/>
  <c r="AT15" i="1"/>
  <c r="AS15" i="1"/>
  <c r="AQ15" i="1"/>
  <c r="AP15" i="1"/>
  <c r="AN15" i="1"/>
  <c r="AM15" i="1"/>
  <c r="AK15" i="1"/>
  <c r="AJ15" i="1"/>
  <c r="AH15" i="1"/>
  <c r="AG15" i="1"/>
  <c r="AE15" i="1"/>
  <c r="AD15" i="1"/>
  <c r="AB15" i="1"/>
  <c r="AA15" i="1"/>
  <c r="Y15" i="1"/>
  <c r="X15" i="1"/>
  <c r="V15" i="1"/>
  <c r="U15" i="1"/>
  <c r="S15" i="1"/>
  <c r="R15" i="1"/>
  <c r="CG14" i="1"/>
  <c r="CF14" i="1"/>
  <c r="CD14" i="1"/>
  <c r="CC14" i="1"/>
  <c r="CA14" i="1"/>
  <c r="BZ14" i="1"/>
  <c r="BX14" i="1"/>
  <c r="BW14" i="1"/>
  <c r="BU14" i="1"/>
  <c r="BT14" i="1"/>
  <c r="BR14" i="1"/>
  <c r="BQ14" i="1"/>
  <c r="BO14" i="1"/>
  <c r="BN14" i="1"/>
  <c r="BL14" i="1"/>
  <c r="BK14" i="1"/>
  <c r="BI14" i="1"/>
  <c r="BH14" i="1"/>
  <c r="BF14" i="1"/>
  <c r="BE14" i="1"/>
  <c r="BC14" i="1"/>
  <c r="BB14" i="1"/>
  <c r="AZ14" i="1"/>
  <c r="AY14" i="1"/>
  <c r="AW14" i="1"/>
  <c r="AV14" i="1"/>
  <c r="AT14" i="1"/>
  <c r="AS14" i="1"/>
  <c r="AQ14" i="1"/>
  <c r="AP14" i="1"/>
  <c r="AN14" i="1"/>
  <c r="AM14" i="1"/>
  <c r="AK14" i="1"/>
  <c r="AJ14" i="1"/>
  <c r="AH14" i="1"/>
  <c r="AG14" i="1"/>
  <c r="AE14" i="1"/>
  <c r="AD14" i="1"/>
  <c r="AB14" i="1"/>
  <c r="AA14" i="1"/>
  <c r="Y14" i="1"/>
  <c r="X14" i="1"/>
  <c r="V14" i="1"/>
  <c r="U14" i="1"/>
  <c r="S14" i="1"/>
  <c r="R14" i="1"/>
  <c r="CG13" i="1"/>
  <c r="CF13" i="1"/>
  <c r="CD13" i="1"/>
  <c r="CC13" i="1"/>
  <c r="CA13" i="1"/>
  <c r="BZ13" i="1"/>
  <c r="BX13" i="1"/>
  <c r="BW13" i="1"/>
  <c r="BU13" i="1"/>
  <c r="BT13" i="1"/>
  <c r="BR13" i="1"/>
  <c r="BQ13" i="1"/>
  <c r="BO13" i="1"/>
  <c r="BN13" i="1"/>
  <c r="BL13" i="1"/>
  <c r="BK13" i="1"/>
  <c r="BI13" i="1"/>
  <c r="BH13" i="1"/>
  <c r="BF13" i="1"/>
  <c r="BE13" i="1"/>
  <c r="BC13" i="1"/>
  <c r="BB13" i="1"/>
  <c r="AZ13" i="1"/>
  <c r="AY13" i="1"/>
  <c r="AW13" i="1"/>
  <c r="AV13" i="1"/>
  <c r="AT13" i="1"/>
  <c r="AS13" i="1"/>
  <c r="AQ13" i="1"/>
  <c r="AP13" i="1"/>
  <c r="AN13" i="1"/>
  <c r="AM13" i="1"/>
  <c r="AK13" i="1"/>
  <c r="AJ13" i="1"/>
  <c r="AH13" i="1"/>
  <c r="AG13" i="1"/>
  <c r="AE13" i="1"/>
  <c r="AD13" i="1"/>
  <c r="AB13" i="1"/>
  <c r="AA13" i="1"/>
  <c r="Y13" i="1"/>
  <c r="X13" i="1"/>
  <c r="V13" i="1"/>
  <c r="U13" i="1"/>
  <c r="S13" i="1"/>
  <c r="R13" i="1"/>
  <c r="CG12" i="1"/>
  <c r="CF12" i="1"/>
  <c r="CD12" i="1"/>
  <c r="CC12" i="1"/>
  <c r="CA12" i="1"/>
  <c r="BZ12" i="1"/>
  <c r="BX12" i="1"/>
  <c r="BW12" i="1"/>
  <c r="BU12" i="1"/>
  <c r="BT12" i="1"/>
  <c r="BR12" i="1"/>
  <c r="BQ12" i="1"/>
  <c r="BO12" i="1"/>
  <c r="BN12" i="1"/>
  <c r="BL12" i="1"/>
  <c r="BK12" i="1"/>
  <c r="BI12" i="1"/>
  <c r="BH12" i="1"/>
  <c r="BF12" i="1"/>
  <c r="BE12" i="1"/>
  <c r="BC12" i="1"/>
  <c r="BB12" i="1"/>
  <c r="AZ12" i="1"/>
  <c r="AY12" i="1"/>
  <c r="AW12" i="1"/>
  <c r="AV12" i="1"/>
  <c r="AT12" i="1"/>
  <c r="AS12" i="1"/>
  <c r="AQ12" i="1"/>
  <c r="AP12" i="1"/>
  <c r="AN12" i="1"/>
  <c r="AM12" i="1"/>
  <c r="AK12" i="1"/>
  <c r="AJ12" i="1"/>
  <c r="AH12" i="1"/>
  <c r="AG12" i="1"/>
  <c r="AE12" i="1"/>
  <c r="AD12" i="1"/>
  <c r="AB12" i="1"/>
  <c r="AA12" i="1"/>
  <c r="Y12" i="1"/>
  <c r="X12" i="1"/>
  <c r="V12" i="1"/>
  <c r="U12" i="1"/>
  <c r="S12" i="1"/>
  <c r="R12" i="1"/>
  <c r="CG11" i="1"/>
  <c r="CF11" i="1"/>
  <c r="CD11" i="1"/>
  <c r="CC11" i="1"/>
  <c r="CA11" i="1"/>
  <c r="BZ11" i="1"/>
  <c r="BX11" i="1"/>
  <c r="BW11" i="1"/>
  <c r="BU11" i="1"/>
  <c r="BT11" i="1"/>
  <c r="BR11" i="1"/>
  <c r="BQ11" i="1"/>
  <c r="BO11" i="1"/>
  <c r="BN11" i="1"/>
  <c r="BL11" i="1"/>
  <c r="BK11" i="1"/>
  <c r="BI11" i="1"/>
  <c r="BH11" i="1"/>
  <c r="BF11" i="1"/>
  <c r="BE11" i="1"/>
  <c r="BC11" i="1"/>
  <c r="BB11" i="1"/>
  <c r="AZ11" i="1"/>
  <c r="AY11" i="1"/>
  <c r="AW11" i="1"/>
  <c r="AV11" i="1"/>
  <c r="AT11" i="1"/>
  <c r="AS11" i="1"/>
  <c r="AQ11" i="1"/>
  <c r="AP11" i="1"/>
  <c r="AN11" i="1"/>
  <c r="AM11" i="1"/>
  <c r="AK11" i="1"/>
  <c r="AJ11" i="1"/>
  <c r="AH11" i="1"/>
  <c r="AG11" i="1"/>
  <c r="AE11" i="1"/>
  <c r="AD11" i="1"/>
  <c r="AB11" i="1"/>
  <c r="AA11" i="1"/>
  <c r="Y11" i="1"/>
  <c r="X11" i="1"/>
  <c r="V11" i="1"/>
  <c r="U11" i="1"/>
  <c r="S11" i="1"/>
  <c r="R11" i="1"/>
  <c r="CG10" i="1"/>
  <c r="CF10" i="1"/>
  <c r="CD10" i="1"/>
  <c r="CC10" i="1"/>
  <c r="CA10" i="1"/>
  <c r="BZ10" i="1"/>
  <c r="BX10" i="1"/>
  <c r="BW10" i="1"/>
  <c r="BU10" i="1"/>
  <c r="BT10" i="1"/>
  <c r="BR10" i="1"/>
  <c r="BQ10" i="1"/>
  <c r="BO10" i="1"/>
  <c r="BN10" i="1"/>
  <c r="BL10" i="1"/>
  <c r="BK10" i="1"/>
  <c r="BI10" i="1"/>
  <c r="BH10" i="1"/>
  <c r="BF10" i="1"/>
  <c r="BE10" i="1"/>
  <c r="BC10" i="1"/>
  <c r="BB10" i="1"/>
  <c r="AZ10" i="1"/>
  <c r="AY10" i="1"/>
  <c r="AW10" i="1"/>
  <c r="AV10" i="1"/>
  <c r="AT10" i="1"/>
  <c r="AS10" i="1"/>
  <c r="AQ10" i="1"/>
  <c r="AP10" i="1"/>
  <c r="AN10" i="1"/>
  <c r="AM10" i="1"/>
  <c r="AK10" i="1"/>
  <c r="AJ10" i="1"/>
  <c r="AH10" i="1"/>
  <c r="AG10" i="1"/>
  <c r="AE10" i="1"/>
  <c r="AD10" i="1"/>
  <c r="AB10" i="1"/>
  <c r="AA10" i="1"/>
  <c r="Y10" i="1"/>
  <c r="X10" i="1"/>
  <c r="V10" i="1"/>
  <c r="U10" i="1"/>
  <c r="S10" i="1"/>
  <c r="R10" i="1"/>
  <c r="CG9" i="1"/>
  <c r="CF9" i="1"/>
  <c r="CD9" i="1"/>
  <c r="CC9" i="1"/>
  <c r="CA9" i="1"/>
  <c r="BZ9" i="1"/>
  <c r="BX9" i="1"/>
  <c r="BW9" i="1"/>
  <c r="BU9" i="1"/>
  <c r="BT9" i="1"/>
  <c r="BR9" i="1"/>
  <c r="BQ9" i="1"/>
  <c r="BO9" i="1"/>
  <c r="BN9" i="1"/>
  <c r="BL9" i="1"/>
  <c r="BK9" i="1"/>
  <c r="BI9" i="1"/>
  <c r="BH9" i="1"/>
  <c r="BF9" i="1"/>
  <c r="BE9" i="1"/>
  <c r="BC9" i="1"/>
  <c r="BB9" i="1"/>
  <c r="AZ9" i="1"/>
  <c r="AY9" i="1"/>
  <c r="AW9" i="1"/>
  <c r="AV9" i="1"/>
  <c r="AT9" i="1"/>
  <c r="AS9" i="1"/>
  <c r="AQ9" i="1"/>
  <c r="AP9" i="1"/>
  <c r="AN9" i="1"/>
  <c r="AM9" i="1"/>
  <c r="AK9" i="1"/>
  <c r="AJ9" i="1"/>
  <c r="AH9" i="1"/>
  <c r="AG9" i="1"/>
  <c r="AE9" i="1"/>
  <c r="AD9" i="1"/>
  <c r="AB9" i="1"/>
  <c r="AA9" i="1"/>
  <c r="Y9" i="1"/>
  <c r="X9" i="1"/>
  <c r="V9" i="1"/>
  <c r="U9" i="1"/>
  <c r="S9" i="1"/>
  <c r="R9" i="1"/>
  <c r="CG8" i="1"/>
  <c r="CF8" i="1"/>
  <c r="CD8" i="1"/>
  <c r="CC8" i="1"/>
  <c r="CA8" i="1"/>
  <c r="BZ8" i="1"/>
  <c r="BX8" i="1"/>
  <c r="BW8" i="1"/>
  <c r="BU8" i="1"/>
  <c r="BT8" i="1"/>
  <c r="BR8" i="1"/>
  <c r="BQ8" i="1"/>
  <c r="BO8" i="1"/>
  <c r="BN8" i="1"/>
  <c r="BL8" i="1"/>
  <c r="BK8" i="1"/>
  <c r="BI8" i="1"/>
  <c r="BH8" i="1"/>
  <c r="BF8" i="1"/>
  <c r="BE8" i="1"/>
  <c r="BC8" i="1"/>
  <c r="BB8" i="1"/>
  <c r="AZ8" i="1"/>
  <c r="AY8" i="1"/>
  <c r="AW8" i="1"/>
  <c r="AV8" i="1"/>
  <c r="AT8" i="1"/>
  <c r="AS8" i="1"/>
  <c r="AQ8" i="1"/>
  <c r="AP8" i="1"/>
  <c r="AN8" i="1"/>
  <c r="AM8" i="1"/>
  <c r="AK8" i="1"/>
  <c r="AJ8" i="1"/>
  <c r="AH8" i="1"/>
  <c r="AG8" i="1"/>
  <c r="AE8" i="1"/>
  <c r="AD8" i="1"/>
  <c r="AB8" i="1"/>
  <c r="AA8" i="1"/>
  <c r="Y8" i="1"/>
  <c r="X8" i="1"/>
  <c r="V8" i="1"/>
  <c r="U8" i="1"/>
  <c r="S8" i="1"/>
  <c r="R8" i="1"/>
  <c r="CG7" i="1"/>
  <c r="CF7" i="1"/>
  <c r="CD7" i="1"/>
  <c r="CC7" i="1"/>
  <c r="CA7" i="1"/>
  <c r="BZ7" i="1"/>
  <c r="BX7" i="1"/>
  <c r="BW7" i="1"/>
  <c r="BU7" i="1"/>
  <c r="BT7" i="1"/>
  <c r="BR7" i="1"/>
  <c r="BQ7" i="1"/>
  <c r="BO7" i="1"/>
  <c r="BN7" i="1"/>
  <c r="BL7" i="1"/>
  <c r="BK7" i="1"/>
  <c r="BI7" i="1"/>
  <c r="BH7" i="1"/>
  <c r="BF7" i="1"/>
  <c r="BE7" i="1"/>
  <c r="BC7" i="1"/>
  <c r="BB7" i="1"/>
  <c r="AZ7" i="1"/>
  <c r="AY7" i="1"/>
  <c r="AW7" i="1"/>
  <c r="AV7" i="1"/>
  <c r="AT7" i="1"/>
  <c r="AS7" i="1"/>
  <c r="AQ7" i="1"/>
  <c r="AP7" i="1"/>
  <c r="AN7" i="1"/>
  <c r="AM7" i="1"/>
  <c r="AK7" i="1"/>
  <c r="AJ7" i="1"/>
  <c r="AH7" i="1"/>
  <c r="AG7" i="1"/>
  <c r="AE7" i="1"/>
  <c r="AD7" i="1"/>
  <c r="AB7" i="1"/>
  <c r="AA7" i="1"/>
  <c r="Y7" i="1"/>
  <c r="X7" i="1"/>
  <c r="V7" i="1"/>
  <c r="U7" i="1"/>
  <c r="S7" i="1"/>
  <c r="R7" i="1"/>
  <c r="J56" i="1"/>
  <c r="I56" i="1"/>
  <c r="J55" i="1"/>
  <c r="I55" i="1"/>
  <c r="J54" i="1"/>
  <c r="I54" i="1"/>
  <c r="J53" i="1"/>
  <c r="I53" i="1"/>
  <c r="J52" i="1"/>
  <c r="I52" i="1"/>
  <c r="J51" i="1"/>
  <c r="I51" i="1"/>
  <c r="J50" i="1"/>
  <c r="I50" i="1"/>
  <c r="J49" i="1"/>
  <c r="I49" i="1"/>
  <c r="J48" i="1"/>
  <c r="I48" i="1"/>
  <c r="J47" i="1"/>
  <c r="I47" i="1"/>
  <c r="J46" i="1"/>
  <c r="I46" i="1"/>
  <c r="J45" i="1"/>
  <c r="I45" i="1"/>
  <c r="J44" i="1"/>
  <c r="I44" i="1"/>
  <c r="J43" i="1"/>
  <c r="I43" i="1"/>
  <c r="J42" i="1"/>
  <c r="I42" i="1"/>
  <c r="J41" i="1"/>
  <c r="I41" i="1"/>
  <c r="J40" i="1"/>
  <c r="I40" i="1"/>
  <c r="J39" i="1"/>
  <c r="I39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M56" i="1"/>
  <c r="L56" i="1"/>
  <c r="M55" i="1"/>
  <c r="L55" i="1"/>
  <c r="M54" i="1"/>
  <c r="L54" i="1"/>
  <c r="M53" i="1"/>
  <c r="L53" i="1"/>
  <c r="M52" i="1"/>
  <c r="L52" i="1"/>
  <c r="M51" i="1"/>
  <c r="L51" i="1"/>
  <c r="M50" i="1"/>
  <c r="L50" i="1"/>
  <c r="M49" i="1"/>
  <c r="L49" i="1"/>
  <c r="M48" i="1"/>
  <c r="L48" i="1"/>
  <c r="M47" i="1"/>
  <c r="L47" i="1"/>
  <c r="M46" i="1"/>
  <c r="L46" i="1"/>
  <c r="M45" i="1"/>
  <c r="L45" i="1"/>
  <c r="M44" i="1"/>
  <c r="L44" i="1"/>
  <c r="M43" i="1"/>
  <c r="L43" i="1"/>
  <c r="M42" i="1"/>
  <c r="L42" i="1"/>
  <c r="M41" i="1"/>
  <c r="L41" i="1"/>
  <c r="M40" i="1"/>
  <c r="L40" i="1"/>
  <c r="M39" i="1"/>
  <c r="L39" i="1"/>
  <c r="M38" i="1"/>
  <c r="L38" i="1"/>
  <c r="M37" i="1"/>
  <c r="L37" i="1"/>
  <c r="M36" i="1"/>
  <c r="L36" i="1"/>
  <c r="M35" i="1"/>
  <c r="L35" i="1"/>
  <c r="M34" i="1"/>
  <c r="L34" i="1"/>
  <c r="M33" i="1"/>
  <c r="L33" i="1"/>
  <c r="M32" i="1"/>
  <c r="L32" i="1"/>
  <c r="M31" i="1"/>
  <c r="L31" i="1"/>
  <c r="M30" i="1"/>
  <c r="L30" i="1"/>
  <c r="M29" i="1"/>
  <c r="L29" i="1"/>
  <c r="M28" i="1"/>
  <c r="L28" i="1"/>
  <c r="M27" i="1"/>
  <c r="L27" i="1"/>
  <c r="M26" i="1"/>
  <c r="L26" i="1"/>
  <c r="M25" i="1"/>
  <c r="L25" i="1"/>
  <c r="M24" i="1"/>
  <c r="L24" i="1"/>
  <c r="M23" i="1"/>
  <c r="L23" i="1"/>
  <c r="M22" i="1"/>
  <c r="L22" i="1"/>
  <c r="M21" i="1"/>
  <c r="L21" i="1"/>
  <c r="M20" i="1"/>
  <c r="L20" i="1"/>
  <c r="M19" i="1"/>
  <c r="L19" i="1"/>
  <c r="M18" i="1"/>
  <c r="L18" i="1"/>
  <c r="M17" i="1"/>
  <c r="L17" i="1"/>
  <c r="M16" i="1"/>
  <c r="L16" i="1"/>
  <c r="M15" i="1"/>
  <c r="L15" i="1"/>
  <c r="M14" i="1"/>
  <c r="L14" i="1"/>
  <c r="M13" i="1"/>
  <c r="L13" i="1"/>
  <c r="M12" i="1"/>
  <c r="L12" i="1"/>
  <c r="M11" i="1"/>
  <c r="L11" i="1"/>
  <c r="M10" i="1"/>
  <c r="L10" i="1"/>
  <c r="M9" i="1"/>
  <c r="L9" i="1"/>
  <c r="M8" i="1"/>
  <c r="L8" i="1"/>
  <c r="M7" i="1"/>
  <c r="L7" i="1"/>
  <c r="O7" i="1"/>
  <c r="P7" i="1"/>
  <c r="O8" i="1"/>
  <c r="P8" i="1"/>
  <c r="O9" i="1"/>
  <c r="P9" i="1"/>
  <c r="O10" i="1"/>
  <c r="P10" i="1"/>
  <c r="P56" i="1"/>
  <c r="O56" i="1"/>
  <c r="P55" i="1"/>
  <c r="O55" i="1"/>
  <c r="P54" i="1"/>
  <c r="O54" i="1"/>
  <c r="P53" i="1"/>
  <c r="O53" i="1"/>
  <c r="P52" i="1"/>
  <c r="O52" i="1"/>
  <c r="P51" i="1"/>
  <c r="O51" i="1"/>
  <c r="P50" i="1"/>
  <c r="O50" i="1"/>
  <c r="P49" i="1"/>
  <c r="O49" i="1"/>
  <c r="P48" i="1"/>
  <c r="O48" i="1"/>
  <c r="P47" i="1"/>
  <c r="O47" i="1"/>
  <c r="P46" i="1"/>
  <c r="O46" i="1"/>
  <c r="P45" i="1"/>
  <c r="O45" i="1"/>
  <c r="P44" i="1"/>
  <c r="O44" i="1"/>
  <c r="P43" i="1"/>
  <c r="O43" i="1"/>
  <c r="P42" i="1"/>
  <c r="O42" i="1"/>
  <c r="P41" i="1"/>
  <c r="O41" i="1"/>
  <c r="P40" i="1"/>
  <c r="O40" i="1"/>
  <c r="P39" i="1"/>
  <c r="O39" i="1"/>
  <c r="P38" i="1"/>
  <c r="O38" i="1"/>
  <c r="P37" i="1"/>
  <c r="O37" i="1"/>
  <c r="P36" i="1"/>
  <c r="O36" i="1"/>
  <c r="P35" i="1"/>
  <c r="O35" i="1"/>
  <c r="P34" i="1"/>
  <c r="O34" i="1"/>
  <c r="P33" i="1"/>
  <c r="O33" i="1"/>
  <c r="P32" i="1"/>
  <c r="O32" i="1"/>
  <c r="P31" i="1"/>
  <c r="O31" i="1"/>
  <c r="P30" i="1"/>
  <c r="O30" i="1"/>
  <c r="P29" i="1"/>
  <c r="O29" i="1"/>
  <c r="P28" i="1"/>
  <c r="O28" i="1"/>
  <c r="P27" i="1"/>
  <c r="O27" i="1"/>
  <c r="P26" i="1"/>
  <c r="O26" i="1"/>
  <c r="P25" i="1"/>
  <c r="O25" i="1"/>
  <c r="P24" i="1"/>
  <c r="O24" i="1"/>
  <c r="P23" i="1"/>
  <c r="O23" i="1"/>
  <c r="P22" i="1"/>
  <c r="O22" i="1"/>
  <c r="P21" i="1"/>
  <c r="O21" i="1"/>
  <c r="P20" i="1"/>
  <c r="O20" i="1"/>
  <c r="P19" i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L5" i="2"/>
  <c r="L6" i="2"/>
  <c r="L7" i="2"/>
  <c r="L8" i="2"/>
  <c r="L9" i="2"/>
  <c r="L10" i="2"/>
  <c r="L11" i="2"/>
  <c r="L13" i="2"/>
  <c r="L14" i="2"/>
  <c r="L15" i="2"/>
  <c r="L16" i="2"/>
  <c r="L17" i="2"/>
  <c r="L18" i="2"/>
  <c r="L12" i="2"/>
  <c r="E5" i="4"/>
  <c r="H5" i="4"/>
  <c r="K5" i="4"/>
  <c r="N5" i="4"/>
  <c r="Q5" i="4"/>
  <c r="T5" i="4"/>
  <c r="W5" i="4"/>
  <c r="Z5" i="4"/>
  <c r="AC5" i="4"/>
  <c r="AF5" i="4"/>
  <c r="AI5" i="4"/>
  <c r="AL5" i="4"/>
  <c r="AO5" i="4"/>
  <c r="AR5" i="4"/>
  <c r="AU5" i="4"/>
  <c r="AX5" i="4"/>
  <c r="BA5" i="4"/>
  <c r="BD5" i="4"/>
  <c r="BG5" i="4"/>
  <c r="BJ5" i="4"/>
  <c r="BM5" i="4"/>
  <c r="BP5" i="4"/>
  <c r="BS5" i="4"/>
  <c r="BV5" i="4"/>
  <c r="BY5" i="4"/>
  <c r="B5" i="4"/>
  <c r="E4" i="4"/>
  <c r="H4" i="4"/>
  <c r="K4" i="4"/>
  <c r="N4" i="4"/>
  <c r="Q4" i="4"/>
  <c r="T4" i="4"/>
  <c r="W4" i="4"/>
  <c r="Z4" i="4"/>
  <c r="AC4" i="4"/>
  <c r="AF4" i="4"/>
  <c r="AI4" i="4"/>
  <c r="AL4" i="4"/>
  <c r="AO4" i="4"/>
  <c r="AR4" i="4"/>
  <c r="AU4" i="4"/>
  <c r="AX4" i="4"/>
  <c r="BA4" i="4"/>
  <c r="BD4" i="4"/>
  <c r="BG4" i="4"/>
  <c r="BJ4" i="4"/>
  <c r="BM4" i="4"/>
  <c r="BP4" i="4"/>
  <c r="BS4" i="4"/>
  <c r="BV4" i="4"/>
  <c r="BY4" i="4"/>
  <c r="B4" i="4" l="1"/>
  <c r="BO57" i="3"/>
  <c r="BI5" i="4" s="1"/>
  <c r="BC57" i="3"/>
  <c r="S57" i="3"/>
  <c r="AU74" i="3"/>
  <c r="AC74" i="3"/>
  <c r="W74" i="3"/>
  <c r="Q74" i="3"/>
  <c r="BI71" i="3"/>
  <c r="BG71" i="3"/>
  <c r="BG74" i="3" s="1"/>
  <c r="BE71" i="3"/>
  <c r="BC71" i="3"/>
  <c r="BA71" i="3"/>
  <c r="BA74" i="3" s="1"/>
  <c r="AY71" i="3"/>
  <c r="AW71" i="3"/>
  <c r="AU71" i="3"/>
  <c r="AS71" i="3"/>
  <c r="AQ71" i="3"/>
  <c r="AO71" i="3"/>
  <c r="AO74" i="3" s="1"/>
  <c r="AM71" i="3"/>
  <c r="AK71" i="3"/>
  <c r="AI71" i="3"/>
  <c r="AI74" i="3" s="1"/>
  <c r="AG71" i="3"/>
  <c r="AE71" i="3"/>
  <c r="AC71" i="3"/>
  <c r="AA71" i="3"/>
  <c r="Y71" i="3"/>
  <c r="W71" i="3"/>
  <c r="U71" i="3"/>
  <c r="S71" i="3"/>
  <c r="Q71" i="3"/>
  <c r="O71" i="3"/>
  <c r="M71" i="3"/>
  <c r="J71" i="3"/>
  <c r="D70" i="3"/>
  <c r="E69" i="3"/>
  <c r="D69" i="3"/>
  <c r="E68" i="3"/>
  <c r="D68" i="3"/>
  <c r="E67" i="3"/>
  <c r="D67" i="3"/>
  <c r="E66" i="3"/>
  <c r="D66" i="3"/>
  <c r="E65" i="3"/>
  <c r="D65" i="3"/>
  <c r="E64" i="3"/>
  <c r="D64" i="3"/>
  <c r="E63" i="3"/>
  <c r="D63" i="3"/>
  <c r="E62" i="3"/>
  <c r="D62" i="3"/>
  <c r="E61" i="3"/>
  <c r="D61" i="3"/>
  <c r="E60" i="3"/>
  <c r="D60" i="3"/>
  <c r="E56" i="3"/>
  <c r="D56" i="3"/>
  <c r="E47" i="3"/>
  <c r="D47" i="3"/>
  <c r="E46" i="3"/>
  <c r="D46" i="3"/>
  <c r="E45" i="3"/>
  <c r="D45" i="3"/>
  <c r="E44" i="3"/>
  <c r="D44" i="3"/>
  <c r="E43" i="3"/>
  <c r="D43" i="3"/>
  <c r="E42" i="3"/>
  <c r="D42" i="3"/>
  <c r="E41" i="3"/>
  <c r="D41" i="3"/>
  <c r="E40" i="3"/>
  <c r="D40" i="3"/>
  <c r="E39" i="3"/>
  <c r="D39" i="3"/>
  <c r="E38" i="3"/>
  <c r="D38" i="3"/>
  <c r="E37" i="3"/>
  <c r="D37" i="3"/>
  <c r="E36" i="3"/>
  <c r="D36" i="3"/>
  <c r="E35" i="3"/>
  <c r="D35" i="3"/>
  <c r="E34" i="3"/>
  <c r="D34" i="3"/>
  <c r="E33" i="3"/>
  <c r="D33" i="3"/>
  <c r="E32" i="3"/>
  <c r="D32" i="3"/>
  <c r="E31" i="3"/>
  <c r="D31" i="3"/>
  <c r="E30" i="3"/>
  <c r="D30" i="3"/>
  <c r="E29" i="3"/>
  <c r="D29" i="3"/>
  <c r="E28" i="3"/>
  <c r="D28" i="3"/>
  <c r="E27" i="3"/>
  <c r="D27" i="3"/>
  <c r="E26" i="3"/>
  <c r="D26" i="3"/>
  <c r="E25" i="3"/>
  <c r="D25" i="3"/>
  <c r="E24" i="3"/>
  <c r="D24" i="3"/>
  <c r="E23" i="3"/>
  <c r="D23" i="3"/>
  <c r="E22" i="3"/>
  <c r="D22" i="3"/>
  <c r="E21" i="3"/>
  <c r="D21" i="3"/>
  <c r="E20" i="3"/>
  <c r="D20" i="3"/>
  <c r="E19" i="3"/>
  <c r="D19" i="3"/>
  <c r="E18" i="3"/>
  <c r="D18" i="3"/>
  <c r="E17" i="3"/>
  <c r="D17" i="3"/>
  <c r="E16" i="3"/>
  <c r="D16" i="3"/>
  <c r="E15" i="3"/>
  <c r="D15" i="3"/>
  <c r="E14" i="3"/>
  <c r="D14" i="3"/>
  <c r="E12" i="3"/>
  <c r="D12" i="3"/>
  <c r="E11" i="3"/>
  <c r="D11" i="3"/>
  <c r="E10" i="3"/>
  <c r="D10" i="3"/>
  <c r="E9" i="3"/>
  <c r="D9" i="3"/>
  <c r="E8" i="3"/>
  <c r="D8" i="3"/>
  <c r="AN57" i="3"/>
  <c r="AH5" i="4" s="1"/>
  <c r="E7" i="3"/>
  <c r="D7" i="3"/>
  <c r="CE3" i="3"/>
  <c r="CB3" i="3"/>
  <c r="BY3" i="3"/>
  <c r="BV3" i="3"/>
  <c r="BS3" i="3"/>
  <c r="BP3" i="3"/>
  <c r="BM3" i="3"/>
  <c r="BJ3" i="3"/>
  <c r="BG3" i="3"/>
  <c r="BD3" i="3"/>
  <c r="BA3" i="3"/>
  <c r="AX3" i="3"/>
  <c r="AU3" i="3"/>
  <c r="AR3" i="3"/>
  <c r="AO3" i="3"/>
  <c r="AL3" i="3"/>
  <c r="AI3" i="3"/>
  <c r="AF3" i="3"/>
  <c r="AC3" i="3"/>
  <c r="Z3" i="3"/>
  <c r="W3" i="3"/>
  <c r="T3" i="3"/>
  <c r="Q3" i="3"/>
  <c r="N3" i="3"/>
  <c r="K3" i="3"/>
  <c r="H3" i="3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5" i="2"/>
  <c r="AD57" i="3" l="1"/>
  <c r="X5" i="4" s="1"/>
  <c r="S74" i="3"/>
  <c r="M5" i="4"/>
  <c r="BC74" i="3"/>
  <c r="AW5" i="4"/>
  <c r="AB57" i="3"/>
  <c r="V5" i="4" s="1"/>
  <c r="BL57" i="3"/>
  <c r="BF5" i="4" s="1"/>
  <c r="BX57" i="3"/>
  <c r="BR5" i="4" s="1"/>
  <c r="AE57" i="3"/>
  <c r="CA57" i="3"/>
  <c r="BU5" i="4" s="1"/>
  <c r="AQ57" i="3"/>
  <c r="P57" i="3"/>
  <c r="J5" i="4" s="1"/>
  <c r="AZ57" i="3"/>
  <c r="AT5" i="4" s="1"/>
  <c r="M57" i="3"/>
  <c r="Y57" i="3"/>
  <c r="AK57" i="3"/>
  <c r="AW57" i="3"/>
  <c r="BI57" i="3"/>
  <c r="BU57" i="3"/>
  <c r="BO5" i="4" s="1"/>
  <c r="CG57" i="3"/>
  <c r="CA5" i="4" s="1"/>
  <c r="R57" i="3"/>
  <c r="L5" i="4" s="1"/>
  <c r="AP57" i="3"/>
  <c r="AJ5" i="4" s="1"/>
  <c r="BB57" i="3"/>
  <c r="AV5" i="4" s="1"/>
  <c r="BN57" i="3"/>
  <c r="BH5" i="4" s="1"/>
  <c r="BZ57" i="3"/>
  <c r="BT5" i="4" s="1"/>
  <c r="O57" i="3"/>
  <c r="AA57" i="3"/>
  <c r="AM57" i="3"/>
  <c r="AY57" i="3"/>
  <c r="BK57" i="3"/>
  <c r="BE5" i="4" s="1"/>
  <c r="BW57" i="3"/>
  <c r="BQ5" i="4" s="1"/>
  <c r="X57" i="3"/>
  <c r="R5" i="4" s="1"/>
  <c r="AJ57" i="3"/>
  <c r="AD5" i="4" s="1"/>
  <c r="AV57" i="3"/>
  <c r="AP5" i="4" s="1"/>
  <c r="BH57" i="3"/>
  <c r="BB5" i="4" s="1"/>
  <c r="BT57" i="3"/>
  <c r="BN5" i="4" s="1"/>
  <c r="CF57" i="3"/>
  <c r="BZ5" i="4" s="1"/>
  <c r="U57" i="3"/>
  <c r="AG57" i="3"/>
  <c r="AS57" i="3"/>
  <c r="BE57" i="3"/>
  <c r="BQ57" i="3"/>
  <c r="BK5" i="4" s="1"/>
  <c r="CC57" i="3"/>
  <c r="BW5" i="4" s="1"/>
  <c r="V57" i="3"/>
  <c r="P5" i="4" s="1"/>
  <c r="AH57" i="3"/>
  <c r="AB5" i="4" s="1"/>
  <c r="AT57" i="3"/>
  <c r="AN5" i="4" s="1"/>
  <c r="BF57" i="3"/>
  <c r="AZ5" i="4" s="1"/>
  <c r="BR57" i="3"/>
  <c r="BL5" i="4" s="1"/>
  <c r="CD57" i="3"/>
  <c r="BX5" i="4" s="1"/>
  <c r="I57" i="3"/>
  <c r="C5" i="4" s="1"/>
  <c r="J57" i="3"/>
  <c r="L57" i="3"/>
  <c r="F5" i="4" s="1"/>
  <c r="AS74" i="3" l="1"/>
  <c r="AM5" i="4"/>
  <c r="AK74" i="3"/>
  <c r="AE5" i="4"/>
  <c r="AG74" i="3"/>
  <c r="AA5" i="4"/>
  <c r="Y74" i="3"/>
  <c r="S5" i="4"/>
  <c r="U74" i="3"/>
  <c r="O5" i="4"/>
  <c r="M74" i="3"/>
  <c r="G5" i="4"/>
  <c r="BE74" i="3"/>
  <c r="AY5" i="4"/>
  <c r="AE74" i="3"/>
  <c r="Y5" i="4"/>
  <c r="AY74" i="3"/>
  <c r="AS5" i="4"/>
  <c r="AW74" i="3"/>
  <c r="AQ5" i="4"/>
  <c r="AM74" i="3"/>
  <c r="AG5" i="4"/>
  <c r="AA74" i="3"/>
  <c r="U5" i="4"/>
  <c r="AQ74" i="3"/>
  <c r="AK5" i="4"/>
  <c r="O74" i="3"/>
  <c r="I5" i="4"/>
  <c r="BI74" i="3"/>
  <c r="BC5" i="4"/>
  <c r="J74" i="3"/>
  <c r="D5" i="4"/>
  <c r="K3" i="1"/>
  <c r="N3" i="1"/>
  <c r="Q3" i="1"/>
  <c r="T3" i="1"/>
  <c r="W3" i="1"/>
  <c r="Z3" i="1"/>
  <c r="AC3" i="1"/>
  <c r="AF3" i="1"/>
  <c r="AI3" i="1"/>
  <c r="AL3" i="1"/>
  <c r="AO3" i="1"/>
  <c r="AR3" i="1"/>
  <c r="AU3" i="1"/>
  <c r="AX3" i="1"/>
  <c r="BA3" i="1"/>
  <c r="BD3" i="1"/>
  <c r="BG3" i="1"/>
  <c r="BJ3" i="1"/>
  <c r="BM3" i="1"/>
  <c r="BP3" i="1"/>
  <c r="BS3" i="1"/>
  <c r="BV3" i="1"/>
  <c r="BY3" i="1"/>
  <c r="CB3" i="1"/>
  <c r="CE3" i="1"/>
  <c r="H3" i="1"/>
  <c r="E47" i="1"/>
  <c r="D47" i="1"/>
  <c r="E46" i="1"/>
  <c r="D46" i="1"/>
  <c r="E45" i="1"/>
  <c r="D45" i="1"/>
  <c r="E43" i="1"/>
  <c r="D43" i="1"/>
  <c r="E42" i="1"/>
  <c r="D42" i="1"/>
  <c r="E41" i="1"/>
  <c r="D41" i="1"/>
  <c r="E40" i="1"/>
  <c r="D40" i="1"/>
  <c r="E39" i="1"/>
  <c r="D39" i="1"/>
  <c r="E38" i="1"/>
  <c r="D38" i="1"/>
  <c r="D36" i="1"/>
  <c r="E36" i="1"/>
  <c r="D37" i="1"/>
  <c r="E37" i="1"/>
  <c r="D44" i="1"/>
  <c r="E44" i="1"/>
  <c r="E35" i="1"/>
  <c r="D35" i="1"/>
  <c r="E34" i="1"/>
  <c r="D34" i="1"/>
  <c r="E33" i="1"/>
  <c r="D33" i="1"/>
  <c r="E31" i="1"/>
  <c r="E32" i="1"/>
  <c r="E56" i="1"/>
  <c r="D31" i="1"/>
  <c r="D32" i="1"/>
  <c r="D56" i="1"/>
  <c r="E30" i="1"/>
  <c r="D30" i="1"/>
  <c r="E29" i="1"/>
  <c r="D29" i="1"/>
  <c r="D27" i="1"/>
  <c r="D28" i="1"/>
  <c r="E28" i="1"/>
  <c r="E27" i="1"/>
  <c r="E26" i="1"/>
  <c r="D26" i="1"/>
  <c r="E25" i="1"/>
  <c r="D25" i="1"/>
  <c r="F12" i="2" l="1"/>
  <c r="F13" i="2"/>
  <c r="F14" i="2"/>
  <c r="F15" i="2"/>
  <c r="F16" i="2"/>
  <c r="F17" i="2"/>
  <c r="F18" i="2"/>
  <c r="F6" i="2"/>
  <c r="F7" i="2"/>
  <c r="F8" i="2"/>
  <c r="F9" i="2"/>
  <c r="F10" i="2"/>
  <c r="F11" i="2"/>
  <c r="F5" i="2"/>
  <c r="AA57" i="1" l="1"/>
  <c r="U4" i="4" s="1"/>
  <c r="X57" i="1"/>
  <c r="R4" i="4" s="1"/>
  <c r="BU57" i="1"/>
  <c r="BO4" i="4" s="1"/>
  <c r="BO7" i="4" s="1"/>
  <c r="CG57" i="1"/>
  <c r="CA4" i="4" s="1"/>
  <c r="CA7" i="4" s="1"/>
  <c r="BI57" i="1"/>
  <c r="BC4" i="4" s="1"/>
  <c r="BC7" i="4" s="1"/>
  <c r="AW57" i="1"/>
  <c r="AQ4" i="4" s="1"/>
  <c r="AQ7" i="4" s="1"/>
  <c r="AK57" i="1"/>
  <c r="AE4" i="4" s="1"/>
  <c r="AE7" i="4" s="1"/>
  <c r="U57" i="1"/>
  <c r="O4" i="4" s="1"/>
  <c r="BX57" i="1"/>
  <c r="BR4" i="4" s="1"/>
  <c r="BR7" i="4" s="1"/>
  <c r="CF57" i="1"/>
  <c r="BZ4" i="4" s="1"/>
  <c r="AJ57" i="1"/>
  <c r="AD4" i="4" s="1"/>
  <c r="S57" i="1"/>
  <c r="M4" i="4" s="1"/>
  <c r="M7" i="4" s="1"/>
  <c r="CA57" i="1"/>
  <c r="BU4" i="4" s="1"/>
  <c r="BU7" i="4" s="1"/>
  <c r="BO57" i="1"/>
  <c r="BI4" i="4" s="1"/>
  <c r="BI7" i="4" s="1"/>
  <c r="BC57" i="1"/>
  <c r="AW4" i="4" s="1"/>
  <c r="AW7" i="4" s="1"/>
  <c r="AQ57" i="1"/>
  <c r="AK4" i="4" s="1"/>
  <c r="AK7" i="4" s="1"/>
  <c r="AE57" i="1"/>
  <c r="Y4" i="4" s="1"/>
  <c r="Y7" i="4" s="1"/>
  <c r="BT57" i="1"/>
  <c r="BN4" i="4" s="1"/>
  <c r="R57" i="1"/>
  <c r="L4" i="4" s="1"/>
  <c r="BW57" i="1"/>
  <c r="BQ4" i="4" s="1"/>
  <c r="BK57" i="1"/>
  <c r="BE4" i="4" s="1"/>
  <c r="AY57" i="1"/>
  <c r="AS4" i="4" s="1"/>
  <c r="AM57" i="1"/>
  <c r="AG4" i="4" s="1"/>
  <c r="AB57" i="1"/>
  <c r="V4" i="4" s="1"/>
  <c r="V7" i="4" s="1"/>
  <c r="AN57" i="1"/>
  <c r="AH4" i="4" s="1"/>
  <c r="AH7" i="4" s="1"/>
  <c r="O57" i="1"/>
  <c r="I4" i="4" s="1"/>
  <c r="BH57" i="1"/>
  <c r="BB4" i="4" s="1"/>
  <c r="CD57" i="1"/>
  <c r="BX4" i="4" s="1"/>
  <c r="BX7" i="4" s="1"/>
  <c r="BR57" i="1"/>
  <c r="BL4" i="4" s="1"/>
  <c r="BL7" i="4" s="1"/>
  <c r="BF57" i="1"/>
  <c r="AZ4" i="4" s="1"/>
  <c r="AZ7" i="4" s="1"/>
  <c r="AT57" i="1"/>
  <c r="AN4" i="4" s="1"/>
  <c r="AN7" i="4" s="1"/>
  <c r="AH57" i="1"/>
  <c r="AB4" i="4" s="1"/>
  <c r="AB7" i="4" s="1"/>
  <c r="V57" i="1"/>
  <c r="P4" i="4" s="1"/>
  <c r="P7" i="4" s="1"/>
  <c r="BZ57" i="1"/>
  <c r="BT4" i="4" s="1"/>
  <c r="BN57" i="1"/>
  <c r="BH4" i="4" s="1"/>
  <c r="BB57" i="1"/>
  <c r="AV4" i="4" s="1"/>
  <c r="AP57" i="1"/>
  <c r="AJ4" i="4" s="1"/>
  <c r="AD57" i="1"/>
  <c r="X4" i="4" s="1"/>
  <c r="BL57" i="1"/>
  <c r="BF4" i="4" s="1"/>
  <c r="BF7" i="4" s="1"/>
  <c r="AV57" i="1"/>
  <c r="AP4" i="4" s="1"/>
  <c r="Y57" i="1"/>
  <c r="S4" i="4" s="1"/>
  <c r="S7" i="4" s="1"/>
  <c r="P57" i="1"/>
  <c r="J4" i="4" s="1"/>
  <c r="J7" i="4" s="1"/>
  <c r="AZ57" i="1"/>
  <c r="AT4" i="4" s="1"/>
  <c r="AT7" i="4" s="1"/>
  <c r="I57" i="1"/>
  <c r="C4" i="4" s="1"/>
  <c r="L57" i="1"/>
  <c r="F4" i="4" s="1"/>
  <c r="CC57" i="1"/>
  <c r="BW4" i="4" s="1"/>
  <c r="BQ57" i="1"/>
  <c r="BK4" i="4" s="1"/>
  <c r="BE57" i="1"/>
  <c r="AY4" i="4" s="1"/>
  <c r="AS57" i="1"/>
  <c r="AM4" i="4" s="1"/>
  <c r="AG57" i="1"/>
  <c r="AA4" i="4" s="1"/>
  <c r="J71" i="1"/>
  <c r="M71" i="1"/>
  <c r="O71" i="1"/>
  <c r="D70" i="1"/>
  <c r="D61" i="1"/>
  <c r="D62" i="1"/>
  <c r="D63" i="1"/>
  <c r="D64" i="1"/>
  <c r="D65" i="1"/>
  <c r="D66" i="1"/>
  <c r="D67" i="1"/>
  <c r="D68" i="1"/>
  <c r="D69" i="1"/>
  <c r="D60" i="1"/>
  <c r="D21" i="1"/>
  <c r="D8" i="1"/>
  <c r="D9" i="1"/>
  <c r="D10" i="1"/>
  <c r="D11" i="1"/>
  <c r="D12" i="1"/>
  <c r="D14" i="1"/>
  <c r="D15" i="1"/>
  <c r="D16" i="1"/>
  <c r="D17" i="1"/>
  <c r="D18" i="1"/>
  <c r="D19" i="1"/>
  <c r="D20" i="1"/>
  <c r="D22" i="1"/>
  <c r="D23" i="1"/>
  <c r="D24" i="1"/>
  <c r="D7" i="1"/>
  <c r="E7" i="1"/>
  <c r="M57" i="1" l="1"/>
  <c r="J57" i="1"/>
  <c r="O74" i="1"/>
  <c r="M74" i="1" l="1"/>
  <c r="G4" i="4"/>
  <c r="G7" i="4" s="1"/>
  <c r="J74" i="1"/>
  <c r="D4" i="4"/>
  <c r="D7" i="4" s="1"/>
  <c r="BE71" i="1"/>
  <c r="BG71" i="1"/>
  <c r="BI71" i="1"/>
  <c r="E69" i="1"/>
  <c r="E68" i="1"/>
  <c r="E67" i="1"/>
  <c r="E66" i="1"/>
  <c r="E65" i="1"/>
  <c r="BC71" i="1"/>
  <c r="E64" i="1"/>
  <c r="E63" i="1"/>
  <c r="E62" i="1"/>
  <c r="E61" i="1"/>
  <c r="AI71" i="1" l="1"/>
  <c r="AC71" i="1"/>
  <c r="AO71" i="1"/>
  <c r="AG71" i="1"/>
  <c r="AG74" i="1" s="1"/>
  <c r="AA71" i="1"/>
  <c r="AK71" i="1"/>
  <c r="U71" i="1"/>
  <c r="AM71" i="1"/>
  <c r="AS71" i="1"/>
  <c r="AU71" i="1"/>
  <c r="AQ71" i="1"/>
  <c r="E24" i="1"/>
  <c r="E23" i="1"/>
  <c r="AW71" i="1"/>
  <c r="AY71" i="1"/>
  <c r="BA71" i="1"/>
  <c r="AM74" i="1" l="1"/>
  <c r="AO74" i="1"/>
  <c r="BC74" i="1"/>
  <c r="AY74" i="1"/>
  <c r="AW74" i="1"/>
  <c r="BE74" i="1"/>
  <c r="AK74" i="1"/>
  <c r="AU74" i="1"/>
  <c r="BI74" i="1"/>
  <c r="AS74" i="1"/>
  <c r="BA74" i="1"/>
  <c r="AI74" i="1"/>
  <c r="AQ74" i="1"/>
  <c r="BG74" i="1"/>
  <c r="E8" i="1"/>
  <c r="E9" i="1"/>
  <c r="E10" i="1"/>
  <c r="E11" i="1"/>
  <c r="E12" i="1"/>
  <c r="E14" i="1"/>
  <c r="E15" i="1"/>
  <c r="E16" i="1"/>
  <c r="E17" i="1"/>
  <c r="E18" i="1"/>
  <c r="E19" i="1"/>
  <c r="E20" i="1"/>
  <c r="E21" i="1"/>
  <c r="E22" i="1"/>
  <c r="E60" i="1"/>
  <c r="AE71" i="1"/>
  <c r="Y71" i="1"/>
  <c r="W71" i="1"/>
  <c r="S71" i="1"/>
  <c r="Q71" i="1"/>
  <c r="AE74" i="1" l="1"/>
  <c r="W74" i="1" l="1"/>
  <c r="Y74" i="1"/>
  <c r="AC74" i="1"/>
  <c r="S74" i="1"/>
  <c r="AA74" i="1"/>
  <c r="U74" i="1"/>
  <c r="Q74" i="1"/>
</calcChain>
</file>

<file path=xl/sharedStrings.xml><?xml version="1.0" encoding="utf-8"?>
<sst xmlns="http://schemas.openxmlformats.org/spreadsheetml/2006/main" count="457" uniqueCount="69">
  <si>
    <t>Week 30</t>
  </si>
  <si>
    <t xml:space="preserve">MSN </t>
  </si>
  <si>
    <t xml:space="preserve">Type </t>
  </si>
  <si>
    <t>STKL</t>
  </si>
  <si>
    <t>STKC</t>
  </si>
  <si>
    <t>Parking</t>
  </si>
  <si>
    <t>WP</t>
  </si>
  <si>
    <t>Prépa Paint</t>
  </si>
  <si>
    <t>STKL 7j</t>
  </si>
  <si>
    <t>STKL 15j</t>
  </si>
  <si>
    <t>STKL 30j</t>
  </si>
  <si>
    <t>STKL 90j</t>
  </si>
  <si>
    <t>STKL 180j</t>
  </si>
  <si>
    <t>STKC 7j</t>
  </si>
  <si>
    <t>STKC 15j</t>
  </si>
  <si>
    <t>Type</t>
  </si>
  <si>
    <t>Lundi</t>
  </si>
  <si>
    <t>Mardi</t>
  </si>
  <si>
    <t>Mercredi</t>
  </si>
  <si>
    <t>Jeudi</t>
  </si>
  <si>
    <t>Vendredi</t>
  </si>
  <si>
    <t>Charge/Semaine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</si>
  <si>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</si>
  <si>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</si>
  <si>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</si>
  <si>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</si>
  <si>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</si>
  <si>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</si>
  <si>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</si>
  <si>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</si>
  <si>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</si>
  <si>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Début Stk</t>
  </si>
  <si>
    <t>Fin Stk</t>
  </si>
  <si>
    <t>Num Semaine fin STK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</si>
  <si>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</si>
  <si>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</si>
  <si>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</si>
  <si>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</si>
  <si>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</si>
  <si>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</si>
  <si>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</si>
  <si>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</si>
  <si>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</si>
  <si>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</si>
  <si>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</si>
  <si>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</si>
  <si>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</si>
  <si>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A350</t>
  </si>
  <si>
    <t>A330</t>
  </si>
  <si>
    <t>A350+ A330</t>
  </si>
  <si>
    <t>Num Semaine début STK</t>
  </si>
  <si>
    <t>Week 27</t>
  </si>
  <si>
    <t>Week 28</t>
  </si>
  <si>
    <t>Week 29</t>
  </si>
  <si>
    <t>DSTKL</t>
  </si>
  <si>
    <t>DSTKC</t>
  </si>
  <si>
    <t>Charge BC</t>
  </si>
  <si>
    <t>Charge Heures</t>
  </si>
  <si>
    <t>Charge Heure</t>
  </si>
  <si>
    <t>Juillet</t>
  </si>
  <si>
    <t>Semaine 1</t>
  </si>
  <si>
    <t>Semaine 2</t>
  </si>
  <si>
    <t>1 BC / IQ</t>
  </si>
  <si>
    <t>2 BC / IQ</t>
  </si>
  <si>
    <t>3 BC / IQ</t>
  </si>
  <si>
    <t>4 BC / IQ</t>
  </si>
  <si>
    <t>5 BC / IQ</t>
  </si>
  <si>
    <t>Charge IQ</t>
  </si>
  <si>
    <t>Charge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</si>
</sst>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rgb="FF0061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theme="0" tint="-0.34998626667073579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9" borderId="0" applyNumberFormat="0" applyBorder="0" applyAlignment="0" applyProtection="0"/>
  </cellStyleXfs>
  <cellXfs count="130">
    <xf numFmtId="0" fontId="0" fillId="0" borderId="0" xfId="0"/>
    <xf numFmtId="0" fontId="0" fillId="0" borderId="1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24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 wrapText="1"/>
    </xf>
    <xf numFmtId="0" fontId="1" fillId="0" borderId="0" xfId="0" applyFont="1"/>
    <xf numFmtId="0" fontId="1" fillId="3" borderId="0" xfId="0" applyFont="1" applyFill="1"/>
    <xf numFmtId="14" fontId="3" fillId="0" borderId="25" xfId="0" applyNumberFormat="1" applyFont="1" applyBorder="1" applyAlignment="1">
      <alignment horizontal="center" vertical="center"/>
    </xf>
    <xf numFmtId="0" fontId="0" fillId="3" borderId="18" xfId="0" applyNumberFormat="1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14" fontId="3" fillId="0" borderId="26" xfId="0" applyNumberFormat="1" applyFont="1" applyBorder="1" applyAlignment="1">
      <alignment vertical="center"/>
    </xf>
    <xf numFmtId="14" fontId="3" fillId="0" borderId="27" xfId="0" applyNumberFormat="1" applyFont="1" applyBorder="1" applyAlignment="1">
      <alignment vertical="center"/>
    </xf>
    <xf numFmtId="14" fontId="3" fillId="0" borderId="5" xfId="0" applyNumberFormat="1" applyFont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35" xfId="0" applyNumberFormat="1" applyFill="1" applyBorder="1" applyAlignment="1">
      <alignment horizontal="center" vertical="center"/>
    </xf>
    <xf numFmtId="0" fontId="0" fillId="3" borderId="36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 wrapText="1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3" xfId="0" applyFill="1" applyBorder="1"/>
    <xf numFmtId="0" fontId="0" fillId="0" borderId="4" xfId="0" applyBorder="1"/>
    <xf numFmtId="49" fontId="0" fillId="0" borderId="7" xfId="0" applyNumberFormat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2" fillId="3" borderId="10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vertical="center" wrapText="1"/>
    </xf>
    <xf numFmtId="0" fontId="6" fillId="0" borderId="39" xfId="0" applyFont="1" applyBorder="1" applyAlignment="1">
      <alignment vertical="center" wrapText="1"/>
    </xf>
    <xf numFmtId="0" fontId="6" fillId="0" borderId="42" xfId="0" applyFont="1" applyBorder="1" applyAlignment="1">
      <alignment vertical="center" wrapText="1"/>
    </xf>
    <xf numFmtId="14" fontId="5" fillId="0" borderId="32" xfId="0" applyNumberFormat="1" applyFont="1" applyBorder="1" applyAlignment="1">
      <alignment horizontal="center" vertical="center"/>
    </xf>
    <xf numFmtId="14" fontId="5" fillId="0" borderId="28" xfId="0" applyNumberFormat="1" applyFont="1" applyBorder="1" applyAlignment="1">
      <alignment horizontal="center" vertical="center"/>
    </xf>
    <xf numFmtId="14" fontId="5" fillId="0" borderId="29" xfId="0" applyNumberFormat="1" applyFont="1" applyBorder="1" applyAlignment="1">
      <alignment horizontal="center" vertical="center"/>
    </xf>
    <xf numFmtId="14" fontId="5" fillId="0" borderId="30" xfId="0" applyNumberFormat="1" applyFont="1" applyBorder="1" applyAlignment="1">
      <alignment horizontal="center" vertical="center"/>
    </xf>
    <xf numFmtId="14" fontId="5" fillId="0" borderId="33" xfId="0" applyNumberFormat="1" applyFont="1" applyBorder="1" applyAlignment="1">
      <alignment horizontal="center" vertical="center"/>
    </xf>
    <xf numFmtId="14" fontId="5" fillId="0" borderId="34" xfId="0" applyNumberFormat="1" applyFont="1" applyBorder="1" applyAlignment="1">
      <alignment horizontal="center" vertical="center"/>
    </xf>
    <xf numFmtId="14" fontId="5" fillId="0" borderId="38" xfId="0" applyNumberFormat="1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6" fillId="0" borderId="42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39" xfId="0" applyFill="1" applyBorder="1" applyAlignment="1">
      <alignment horizontal="center"/>
    </xf>
    <xf numFmtId="0" fontId="0" fillId="10" borderId="42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14" fontId="3" fillId="0" borderId="44" xfId="0" applyNumberFormat="1" applyFont="1" applyBorder="1" applyAlignment="1">
      <alignment horizontal="center" vertical="center"/>
    </xf>
    <xf numFmtId="14" fontId="3" fillId="0" borderId="45" xfId="0" applyNumberFormat="1" applyFont="1" applyBorder="1" applyAlignment="1">
      <alignment horizontal="center" vertical="center"/>
    </xf>
    <xf numFmtId="0" fontId="7" fillId="9" borderId="0" xfId="1"/>
    <xf numFmtId="0" fontId="0" fillId="0" borderId="0" xfId="0" applyBorder="1"/>
    <xf numFmtId="0" fontId="0" fillId="0" borderId="46" xfId="0" applyBorder="1"/>
    <xf numFmtId="0" fontId="0" fillId="0" borderId="47" xfId="0" applyBorder="1"/>
    <xf numFmtId="0" fontId="0" fillId="3" borderId="28" xfId="0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24" xfId="0" applyBorder="1"/>
    <xf numFmtId="0" fontId="0" fillId="0" borderId="5" xfId="0" applyBorder="1"/>
    <xf numFmtId="0" fontId="0" fillId="0" borderId="25" xfId="0" applyBorder="1"/>
    <xf numFmtId="0" fontId="0" fillId="0" borderId="6" xfId="0" applyBorder="1"/>
    <xf numFmtId="0" fontId="0" fillId="0" borderId="0" xfId="0" applyFill="1" applyBorder="1"/>
    <xf numFmtId="0" fontId="0" fillId="0" borderId="17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48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41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4" fillId="10" borderId="16" xfId="0" applyFont="1" applyFill="1" applyBorder="1" applyAlignment="1">
      <alignment horizontal="center" vertical="center" wrapText="1"/>
    </xf>
    <xf numFmtId="0" fontId="4" fillId="10" borderId="10" xfId="0" applyFont="1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406"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solid"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solid"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CG75"/>
  <sheetViews>
    <sheetView tabSelected="1" zoomScaleNormal="100" workbookViewId="0">
      <pane xSplit="7" ySplit="6" topLeftCell="H7" activePane="bottomRight" state="frozen"/>
      <selection pane="topRight" activeCell="D1" sqref="D1"/>
      <selection pane="bottomLeft" activeCell="A3" sqref="A3"/>
      <selection pane="bottomRight" activeCell="H13" sqref="H13"/>
    </sheetView>
  </sheetViews>
  <sheetFormatPr baseColWidth="10" defaultRowHeight="15" x14ac:dyDescent="0.25"/>
  <cols>
    <col min="1" max="1" width="2.140625" customWidth="1"/>
    <col min="4" max="5" width="11.42578125" customWidth="1"/>
    <col min="7" max="7" width="17.28515625" customWidth="1"/>
    <col min="8" max="61" width="10.7109375" customWidth="1"/>
    <col min="62" max="85" width="11.42578125" style="55"/>
  </cols>
  <sheetData>
    <row r="1" spans="2:85" ht="15.75" thickBot="1" x14ac:dyDescent="0.3"/>
    <row r="2" spans="2:85" hidden="1" x14ac:dyDescent="0.25"/>
    <row r="3" spans="2:85" hidden="1" x14ac:dyDescent="0.25">
      <c r="H3">
        <f>RIGHT(H6,2)*1</f>
        <v>27</v>
      </c>
      <c r="K3">
        <f t="shared" ref="K3:AP3" si="0">RIGHT(K6,2)*1</f>
        <v>28</v>
      </c>
      <c r="N3">
        <f t="shared" ref="N3:AS3" si="1">RIGHT(N6,2)*1</f>
        <v>29</v>
      </c>
      <c r="Q3" s="103">
        <f t="shared" ref="Q3:AV3" si="2">RIGHT(Q6,2)*1</f>
        <v>30</v>
      </c>
      <c r="T3">
        <f t="shared" ref="T3:AY3" si="3">RIGHT(T6,2)*1</f>
        <v>31</v>
      </c>
      <c r="W3">
        <f t="shared" ref="W3:BB3" si="4">RIGHT(W6,2)*1</f>
        <v>32</v>
      </c>
      <c r="Z3">
        <f t="shared" ref="Z3:BE3" si="5">RIGHT(Z6,2)*1</f>
        <v>33</v>
      </c>
      <c r="AC3">
        <f t="shared" ref="AC3:BH3" si="6">RIGHT(AC6,2)*1</f>
        <v>34</v>
      </c>
      <c r="AF3">
        <f t="shared" ref="AF3:BK3" si="7">RIGHT(AF6,2)*1</f>
        <v>35</v>
      </c>
      <c r="AI3">
        <f t="shared" ref="AI3:BN3" si="8">RIGHT(AI6,2)*1</f>
        <v>36</v>
      </c>
      <c r="AL3">
        <f t="shared" ref="AL3:CG3" si="9">RIGHT(AL6,2)*1</f>
        <v>37</v>
      </c>
      <c r="AO3">
        <f t="shared" ref="AO3:CG3" si="10">RIGHT(AO6,2)*1</f>
        <v>38</v>
      </c>
      <c r="AR3">
        <f t="shared" ref="AR3:CG3" si="11">RIGHT(AR6,2)*1</f>
        <v>39</v>
      </c>
      <c r="AU3">
        <f t="shared" ref="AU3:CG3" si="12">RIGHT(AU6,2)*1</f>
        <v>40</v>
      </c>
      <c r="AX3">
        <f t="shared" ref="AX3:CG3" si="13">RIGHT(AX6,2)*1</f>
        <v>41</v>
      </c>
      <c r="BA3">
        <f t="shared" ref="BA3:CG3" si="14">RIGHT(BA6,2)*1</f>
        <v>42</v>
      </c>
      <c r="BD3">
        <f t="shared" ref="BD3:CG3" si="15">RIGHT(BD6,2)*1</f>
        <v>43</v>
      </c>
      <c r="BG3">
        <f t="shared" ref="BG3:CG3" si="16">RIGHT(BG6,2)*1</f>
        <v>44</v>
      </c>
      <c r="BJ3">
        <f t="shared" ref="BJ3:CG3" si="17">RIGHT(BJ6,2)*1</f>
        <v>45</v>
      </c>
      <c r="BK3"/>
      <c r="BL3"/>
      <c r="BM3">
        <f t="shared" ref="BM3:CG3" si="18">RIGHT(BM6,2)*1</f>
        <v>46</v>
      </c>
      <c r="BN3"/>
      <c r="BO3"/>
      <c r="BP3">
        <f t="shared" ref="BP3:CG3" si="19">RIGHT(BP6,2)*1</f>
        <v>47</v>
      </c>
      <c r="BQ3"/>
      <c r="BR3"/>
      <c r="BS3">
        <f t="shared" ref="BS3:CG3" si="20">RIGHT(BS6,2)*1</f>
        <v>48</v>
      </c>
      <c r="BT3"/>
      <c r="BU3"/>
      <c r="BV3">
        <f t="shared" ref="BV3:CG3" si="21">RIGHT(BV6,2)*1</f>
        <v>49</v>
      </c>
      <c r="BW3"/>
      <c r="BX3"/>
      <c r="BY3">
        <f t="shared" ref="BY3:CG3" si="22">RIGHT(BY6,2)*1</f>
        <v>50</v>
      </c>
      <c r="BZ3"/>
      <c r="CA3"/>
      <c r="CB3">
        <f t="shared" ref="CB3:CG3" si="23">RIGHT(CB6,2)*1</f>
        <v>51</v>
      </c>
      <c r="CC3"/>
      <c r="CD3"/>
      <c r="CE3">
        <f t="shared" ref="CE3:CG3" si="24">RIGHT(CE6,2)*1</f>
        <v>52</v>
      </c>
      <c r="CF3"/>
      <c r="CG3"/>
    </row>
    <row r="4" spans="2:85" s="31" customFormat="1" ht="15.75" hidden="1" thickBot="1" x14ac:dyDescent="0.3">
      <c r="P4" s="31">
        <v>20</v>
      </c>
      <c r="R4" s="31">
        <v>21</v>
      </c>
      <c r="T4" s="32">
        <v>22</v>
      </c>
      <c r="U4" s="32"/>
      <c r="V4" s="32">
        <v>23</v>
      </c>
      <c r="W4" s="32"/>
      <c r="X4" s="32">
        <v>24</v>
      </c>
      <c r="Y4" s="32"/>
      <c r="Z4" s="32">
        <v>25</v>
      </c>
      <c r="AA4" s="32"/>
      <c r="AB4" s="31">
        <v>26</v>
      </c>
      <c r="AD4" s="31">
        <v>27</v>
      </c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</row>
    <row r="5" spans="2:85" s="31" customFormat="1" ht="28.5" customHeight="1" thickBot="1" x14ac:dyDescent="0.3">
      <c r="H5" s="82" t="s">
        <v>59</v>
      </c>
      <c r="I5" s="83"/>
      <c r="J5" s="83"/>
      <c r="K5" s="83"/>
      <c r="L5" s="83"/>
      <c r="M5" s="83"/>
      <c r="N5" s="83"/>
      <c r="O5" s="83"/>
      <c r="P5" s="83"/>
      <c r="Q5" s="83"/>
      <c r="R5" s="83"/>
      <c r="S5" s="84"/>
      <c r="T5" s="72"/>
      <c r="U5" s="72"/>
      <c r="V5" s="73"/>
      <c r="W5" s="71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2"/>
      <c r="AJ5" s="72"/>
      <c r="AK5" s="7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</row>
    <row r="6" spans="2:85" s="9" customFormat="1" ht="34.5" customHeight="1" thickBot="1" x14ac:dyDescent="0.3">
      <c r="B6" s="121" t="s">
        <v>31</v>
      </c>
      <c r="C6" s="122" t="s">
        <v>32</v>
      </c>
      <c r="D6" s="123" t="s">
        <v>50</v>
      </c>
      <c r="E6" s="124" t="s">
        <v>33</v>
      </c>
      <c r="F6" s="125" t="s">
        <v>1</v>
      </c>
      <c r="G6" s="126" t="s">
        <v>2</v>
      </c>
      <c r="H6" s="127" t="s">
        <v>51</v>
      </c>
      <c r="I6" s="128" t="s">
        <v>56</v>
      </c>
      <c r="J6" s="129" t="s">
        <v>58</v>
      </c>
      <c r="K6" s="127" t="s">
        <v>52</v>
      </c>
      <c r="L6" s="128" t="s">
        <v>56</v>
      </c>
      <c r="M6" s="129" t="s">
        <v>58</v>
      </c>
      <c r="N6" s="127" t="s">
        <v>53</v>
      </c>
      <c r="O6" s="128" t="s">
        <v>56</v>
      </c>
      <c r="P6" s="129" t="s">
        <v>58</v>
      </c>
      <c r="Q6" s="127" t="s">
        <v>0</v>
      </c>
      <c r="R6" s="128" t="s">
        <v>56</v>
      </c>
      <c r="S6" s="129" t="s">
        <v>58</v>
      </c>
      <c r="T6" s="127" t="s">
        <v>22</v>
      </c>
      <c r="U6" s="128" t="s">
        <v>56</v>
      </c>
      <c r="V6" s="129" t="s">
        <v>58</v>
      </c>
      <c r="W6" s="127" t="s">
        <v>23</v>
      </c>
      <c r="X6" s="128" t="s">
        <v>56</v>
      </c>
      <c r="Y6" s="129" t="s">
        <v>58</v>
      </c>
      <c r="Z6" s="127" t="s">
        <v>24</v>
      </c>
      <c r="AA6" s="128" t="s">
        <v>56</v>
      </c>
      <c r="AB6" s="129" t="s">
        <v>58</v>
      </c>
      <c r="AC6" s="127" t="s">
        <v>25</v>
      </c>
      <c r="AD6" s="128" t="s">
        <v>56</v>
      </c>
      <c r="AE6" s="129" t="s">
        <v>58</v>
      </c>
      <c r="AF6" s="127" t="s">
        <v>26</v>
      </c>
      <c r="AG6" s="128" t="s">
        <v>56</v>
      </c>
      <c r="AH6" s="129" t="s">
        <v>58</v>
      </c>
      <c r="AI6" s="127" t="s">
        <v>27</v>
      </c>
      <c r="AJ6" s="128" t="s">
        <v>56</v>
      </c>
      <c r="AK6" s="129" t="s">
        <v>58</v>
      </c>
      <c r="AL6" s="127" t="s">
        <v>28</v>
      </c>
      <c r="AM6" s="128" t="s">
        <v>56</v>
      </c>
      <c r="AN6" s="129" t="s">
        <v>58</v>
      </c>
      <c r="AO6" s="127" t="s">
        <v>29</v>
      </c>
      <c r="AP6" s="128" t="s">
        <v>56</v>
      </c>
      <c r="AQ6" s="129" t="s">
        <v>58</v>
      </c>
      <c r="AR6" s="127" t="s">
        <v>30</v>
      </c>
      <c r="AS6" s="128" t="s">
        <v>56</v>
      </c>
      <c r="AT6" s="129" t="s">
        <v>58</v>
      </c>
      <c r="AU6" s="127" t="s">
        <v>34</v>
      </c>
      <c r="AV6" s="128" t="s">
        <v>56</v>
      </c>
      <c r="AW6" s="129" t="s">
        <v>58</v>
      </c>
      <c r="AX6" s="127" t="s">
        <v>35</v>
      </c>
      <c r="AY6" s="128" t="s">
        <v>56</v>
      </c>
      <c r="AZ6" s="129" t="s">
        <v>58</v>
      </c>
      <c r="BA6" s="127" t="s">
        <v>36</v>
      </c>
      <c r="BB6" s="128" t="s">
        <v>56</v>
      </c>
      <c r="BC6" s="129" t="s">
        <v>58</v>
      </c>
      <c r="BD6" s="127" t="s">
        <v>37</v>
      </c>
      <c r="BE6" s="128" t="s">
        <v>56</v>
      </c>
      <c r="BF6" s="129" t="s">
        <v>58</v>
      </c>
      <c r="BG6" s="127" t="s">
        <v>38</v>
      </c>
      <c r="BH6" s="128" t="s">
        <v>56</v>
      </c>
      <c r="BI6" s="129" t="s">
        <v>58</v>
      </c>
      <c r="BJ6" s="127" t="s">
        <v>39</v>
      </c>
      <c r="BK6" s="128" t="s">
        <v>56</v>
      </c>
      <c r="BL6" s="129" t="s">
        <v>58</v>
      </c>
      <c r="BM6" s="127" t="s">
        <v>40</v>
      </c>
      <c r="BN6" s="128" t="s">
        <v>56</v>
      </c>
      <c r="BO6" s="129" t="s">
        <v>58</v>
      </c>
      <c r="BP6" s="127" t="s">
        <v>41</v>
      </c>
      <c r="BQ6" s="128" t="s">
        <v>56</v>
      </c>
      <c r="BR6" s="129" t="s">
        <v>58</v>
      </c>
      <c r="BS6" s="127" t="s">
        <v>42</v>
      </c>
      <c r="BT6" s="128" t="s">
        <v>56</v>
      </c>
      <c r="BU6" s="129" t="s">
        <v>58</v>
      </c>
      <c r="BV6" s="127" t="s">
        <v>43</v>
      </c>
      <c r="BW6" s="128" t="s">
        <v>56</v>
      </c>
      <c r="BX6" s="129" t="s">
        <v>58</v>
      </c>
      <c r="BY6" s="127" t="s">
        <v>44</v>
      </c>
      <c r="BZ6" s="128" t="s">
        <v>56</v>
      </c>
      <c r="CA6" s="129" t="s">
        <v>58</v>
      </c>
      <c r="CB6" s="127" t="s">
        <v>45</v>
      </c>
      <c r="CC6" s="128" t="s">
        <v>56</v>
      </c>
      <c r="CD6" s="129" t="s">
        <v>58</v>
      </c>
      <c r="CE6" s="127" t="s">
        <v>46</v>
      </c>
      <c r="CF6" s="128" t="s">
        <v>56</v>
      </c>
      <c r="CG6" s="129" t="s">
        <v>58</v>
      </c>
    </row>
    <row r="7" spans="2:85" s="9" customFormat="1" ht="20.100000000000001" customHeight="1" x14ac:dyDescent="0.25">
      <c r="B7" s="26">
        <v>43930</v>
      </c>
      <c r="C7" s="27">
        <v>44022</v>
      </c>
      <c r="D7" s="24">
        <f>IF(B7&lt;&gt;"",WEEKNUM(B7,),"")</f>
        <v>15</v>
      </c>
      <c r="E7" s="48">
        <f>IF(C7&lt;&gt;"",WEEKNUM(C7,),"")</f>
        <v>28</v>
      </c>
      <c r="F7" s="35">
        <v>393</v>
      </c>
      <c r="G7" s="10" t="s">
        <v>3</v>
      </c>
      <c r="H7" s="60" t="s">
        <v>11</v>
      </c>
      <c r="I7" s="120">
        <f>IFERROR(INDEX('Data '!$E$5:$E$18,MATCH(H7,'Data '!$D$5:$D$18,0)),"")</f>
        <v>4.8</v>
      </c>
      <c r="J7" s="120">
        <f>IFERROR(INDEX('Data '!$F$5:$F$18,MATCH(H7,'Data '!$D$5:$D$18,0)),"")</f>
        <v>192</v>
      </c>
      <c r="K7" s="60" t="s">
        <v>54</v>
      </c>
      <c r="L7" s="120">
        <f>IFERROR(INDEX('Data '!$E$5:$E$18,MATCH(K7,'Data '!$D$5:$D$18,0)),"")</f>
        <v>4</v>
      </c>
      <c r="M7" s="120">
        <f>IFERROR(INDEX('Data '!$F$5:$F$18,MATCH(K7,'Data '!$D$5:$D$18,0)),"")</f>
        <v>160</v>
      </c>
      <c r="N7" s="60"/>
      <c r="O7" s="120" t="str">
        <f>IFERROR(INDEX('Data '!$E$5:$E$18,MATCH(N7,'Data '!$D$5:$D$18,0)),"")</f>
        <v/>
      </c>
      <c r="P7" s="120" t="str">
        <f>IFERROR(INDEX('Data '!$F$5:$F$18,MATCH(N7,'Data '!$D$5:$D$18,0)),"")</f>
        <v/>
      </c>
      <c r="Q7" s="60"/>
      <c r="R7" s="120" t="str">
        <f>IFERROR(INDEX('Data '!$E$5:$E$18,MATCH(Q7,'Data '!$D$5:$D$18,0)),"")</f>
        <v/>
      </c>
      <c r="S7" s="120" t="str">
        <f>IFERROR(INDEX('Data '!$F$5:$F$18,MATCH(Q7,'Data '!$D$5:$D$18,0)),"")</f>
        <v/>
      </c>
      <c r="T7" s="60"/>
      <c r="U7" s="120" t="str">
        <f>IFERROR(INDEX('Data '!$E$5:$E$18,MATCH(T7,'Data '!$D$5:$D$18,0)),"")</f>
        <v/>
      </c>
      <c r="V7" s="120" t="str">
        <f>IFERROR(INDEX('Data '!$F$5:$F$18,MATCH(T7,'Data '!$D$5:$D$18,0)),"")</f>
        <v/>
      </c>
      <c r="W7" s="60"/>
      <c r="X7" s="120" t="str">
        <f>IFERROR(INDEX('Data '!$E$5:$E$18,MATCH(W7,'Data '!$D$5:$D$18,0)),"")</f>
        <v/>
      </c>
      <c r="Y7" s="120" t="str">
        <f>IFERROR(INDEX('Data '!$F$5:$F$18,MATCH(W7,'Data '!$D$5:$D$18,0)),"")</f>
        <v/>
      </c>
      <c r="Z7" s="60"/>
      <c r="AA7" s="120" t="str">
        <f>IFERROR(INDEX('Data '!$E$5:$E$18,MATCH(Z7,'Data '!$D$5:$D$18,0)),"")</f>
        <v/>
      </c>
      <c r="AB7" s="120" t="str">
        <f>IFERROR(INDEX('Data '!$F$5:$F$18,MATCH(Z7,'Data '!$D$5:$D$18,0)),"")</f>
        <v/>
      </c>
      <c r="AC7" s="60"/>
      <c r="AD7" s="120" t="str">
        <f>IFERROR(INDEX('Data '!$E$5:$E$18,MATCH(AC7,'Data '!$D$5:$D$18,0)),"")</f>
        <v/>
      </c>
      <c r="AE7" s="120" t="str">
        <f>IFERROR(INDEX('Data '!$F$5:$F$18,MATCH(AC7,'Data '!$D$5:$D$18,0)),"")</f>
        <v/>
      </c>
      <c r="AF7" s="60"/>
      <c r="AG7" s="120" t="str">
        <f>IFERROR(INDEX('Data '!$E$5:$E$18,MATCH(AF7,'Data '!$D$5:$D$18,0)),"")</f>
        <v/>
      </c>
      <c r="AH7" s="120" t="str">
        <f>IFERROR(INDEX('Data '!$F$5:$F$18,MATCH(AF7,'Data '!$D$5:$D$18,0)),"")</f>
        <v/>
      </c>
      <c r="AI7" s="60"/>
      <c r="AJ7" s="120" t="str">
        <f>IFERROR(INDEX('Data '!$E$5:$E$18,MATCH(AI7,'Data '!$D$5:$D$18,0)),"")</f>
        <v/>
      </c>
      <c r="AK7" s="120" t="str">
        <f>IFERROR(INDEX('Data '!$F$5:$F$18,MATCH(AI7,'Data '!$D$5:$D$18,0)),"")</f>
        <v/>
      </c>
      <c r="AL7" s="60"/>
      <c r="AM7" s="120" t="str">
        <f>IFERROR(INDEX('Data '!$E$5:$E$18,MATCH(AL7,'Data '!$D$5:$D$18,0)),"")</f>
        <v/>
      </c>
      <c r="AN7" s="120" t="str">
        <f>IFERROR(INDEX('Data '!$F$5:$F$18,MATCH(AL7,'Data '!$D$5:$D$18,0)),"")</f>
        <v/>
      </c>
      <c r="AO7" s="60"/>
      <c r="AP7" s="120" t="str">
        <f>IFERROR(INDEX('Data '!$E$5:$E$18,MATCH(AO7,'Data '!$D$5:$D$18,0)),"")</f>
        <v/>
      </c>
      <c r="AQ7" s="120" t="str">
        <f>IFERROR(INDEX('Data '!$F$5:$F$18,MATCH(AO7,'Data '!$D$5:$D$18,0)),"")</f>
        <v/>
      </c>
      <c r="AR7" s="60"/>
      <c r="AS7" s="120" t="str">
        <f>IFERROR(INDEX('Data '!$E$5:$E$18,MATCH(AR7,'Data '!$D$5:$D$18,0)),"")</f>
        <v/>
      </c>
      <c r="AT7" s="120" t="str">
        <f>IFERROR(INDEX('Data '!$F$5:$F$18,MATCH(AR7,'Data '!$D$5:$D$18,0)),"")</f>
        <v/>
      </c>
      <c r="AU7" s="60"/>
      <c r="AV7" s="120" t="str">
        <f>IFERROR(INDEX('Data '!$E$5:$E$18,MATCH(AU7,'Data '!$D$5:$D$18,0)),"")</f>
        <v/>
      </c>
      <c r="AW7" s="120" t="str">
        <f>IFERROR(INDEX('Data '!$F$5:$F$18,MATCH(AU7,'Data '!$D$5:$D$18,0)),"")</f>
        <v/>
      </c>
      <c r="AX7" s="60"/>
      <c r="AY7" s="120" t="str">
        <f>IFERROR(INDEX('Data '!$E$5:$E$18,MATCH(AX7,'Data '!$D$5:$D$18,0)),"")</f>
        <v/>
      </c>
      <c r="AZ7" s="120" t="str">
        <f>IFERROR(INDEX('Data '!$F$5:$F$18,MATCH(AX7,'Data '!$D$5:$D$18,0)),"")</f>
        <v/>
      </c>
      <c r="BA7" s="60"/>
      <c r="BB7" s="120" t="str">
        <f>IFERROR(INDEX('Data '!$E$5:$E$18,MATCH(BA7,'Data '!$D$5:$D$18,0)),"")</f>
        <v/>
      </c>
      <c r="BC7" s="120" t="str">
        <f>IFERROR(INDEX('Data '!$F$5:$F$18,MATCH(BA7,'Data '!$D$5:$D$18,0)),"")</f>
        <v/>
      </c>
      <c r="BD7" s="60"/>
      <c r="BE7" s="120" t="str">
        <f>IFERROR(INDEX('Data '!$E$5:$E$18,MATCH(BD7,'Data '!$D$5:$D$18,0)),"")</f>
        <v/>
      </c>
      <c r="BF7" s="120" t="str">
        <f>IFERROR(INDEX('Data '!$F$5:$F$18,MATCH(BD7,'Data '!$D$5:$D$18,0)),"")</f>
        <v/>
      </c>
      <c r="BG7" s="60"/>
      <c r="BH7" s="120" t="str">
        <f>IFERROR(INDEX('Data '!$E$5:$E$18,MATCH(BG7,'Data '!$D$5:$D$18,0)),"")</f>
        <v/>
      </c>
      <c r="BI7" s="120" t="str">
        <f>IFERROR(INDEX('Data '!$F$5:$F$18,MATCH(BG7,'Data '!$D$5:$D$18,0)),"")</f>
        <v/>
      </c>
      <c r="BJ7" s="60"/>
      <c r="BK7" s="120" t="str">
        <f>IFERROR(INDEX('Data '!$E$5:$E$18,MATCH(BJ7,'Data '!$D$5:$D$18,0)),"")</f>
        <v/>
      </c>
      <c r="BL7" s="120" t="str">
        <f>IFERROR(INDEX('Data '!$F$5:$F$18,MATCH(BJ7,'Data '!$D$5:$D$18,0)),"")</f>
        <v/>
      </c>
      <c r="BM7" s="60"/>
      <c r="BN7" s="120" t="str">
        <f>IFERROR(INDEX('Data '!$E$5:$E$18,MATCH(BM7,'Data '!$D$5:$D$18,0)),"")</f>
        <v/>
      </c>
      <c r="BO7" s="120" t="str">
        <f>IFERROR(INDEX('Data '!$F$5:$F$18,MATCH(BM7,'Data '!$D$5:$D$18,0)),"")</f>
        <v/>
      </c>
      <c r="BP7" s="60"/>
      <c r="BQ7" s="120" t="str">
        <f>IFERROR(INDEX('Data '!$E$5:$E$18,MATCH(BP7,'Data '!$D$5:$D$18,0)),"")</f>
        <v/>
      </c>
      <c r="BR7" s="120" t="str">
        <f>IFERROR(INDEX('Data '!$F$5:$F$18,MATCH(BP7,'Data '!$D$5:$D$18,0)),"")</f>
        <v/>
      </c>
      <c r="BS7" s="60"/>
      <c r="BT7" s="120" t="str">
        <f>IFERROR(INDEX('Data '!$E$5:$E$18,MATCH(BS7,'Data '!$D$5:$D$18,0)),"")</f>
        <v/>
      </c>
      <c r="BU7" s="120" t="str">
        <f>IFERROR(INDEX('Data '!$F$5:$F$18,MATCH(BS7,'Data '!$D$5:$D$18,0)),"")</f>
        <v/>
      </c>
      <c r="BV7" s="60"/>
      <c r="BW7" s="120" t="str">
        <f>IFERROR(INDEX('Data '!$E$5:$E$18,MATCH(BV7,'Data '!$D$5:$D$18,0)),"")</f>
        <v/>
      </c>
      <c r="BX7" s="120" t="str">
        <f>IFERROR(INDEX('Data '!$F$5:$F$18,MATCH(BV7,'Data '!$D$5:$D$18,0)),"")</f>
        <v/>
      </c>
      <c r="BY7" s="60"/>
      <c r="BZ7" s="120" t="str">
        <f>IFERROR(INDEX('Data '!$E$5:$E$18,MATCH(BY7,'Data '!$D$5:$D$18,0)),"")</f>
        <v/>
      </c>
      <c r="CA7" s="120" t="str">
        <f>IFERROR(INDEX('Data '!$F$5:$F$18,MATCH(BY7,'Data '!$D$5:$D$18,0)),"")</f>
        <v/>
      </c>
      <c r="CB7" s="60"/>
      <c r="CC7" s="120" t="str">
        <f>IFERROR(INDEX('Data '!$E$5:$E$18,MATCH(CB7,'Data '!$D$5:$D$18,0)),"")</f>
        <v/>
      </c>
      <c r="CD7" s="120" t="str">
        <f>IFERROR(INDEX('Data '!$F$5:$F$18,MATCH(CB7,'Data '!$D$5:$D$18,0)),"")</f>
        <v/>
      </c>
      <c r="CE7" s="60"/>
      <c r="CF7" s="120" t="str">
        <f>IFERROR(INDEX('Data '!$E$5:$E$18,MATCH(CE7,'Data '!$D$5:$D$18,0)),"")</f>
        <v/>
      </c>
      <c r="CG7" s="120" t="str">
        <f>IFERROR(INDEX('Data '!$F$5:$F$18,MATCH(CE7,'Data '!$D$5:$D$18,0)),"")</f>
        <v/>
      </c>
    </row>
    <row r="8" spans="2:85" s="9" customFormat="1" ht="20.100000000000001" customHeight="1" x14ac:dyDescent="0.25">
      <c r="B8" s="28">
        <v>43936</v>
      </c>
      <c r="C8" s="29">
        <v>44019</v>
      </c>
      <c r="D8" s="25">
        <f t="shared" ref="D8:D56" si="25">IF(B8&lt;&gt;"",WEEKNUM(B8,),"")</f>
        <v>16</v>
      </c>
      <c r="E8" s="49">
        <f t="shared" ref="E8:E69" si="26">IF(C8&lt;&gt;"",WEEKNUM(C8,),"")</f>
        <v>28</v>
      </c>
      <c r="F8" s="36">
        <v>283</v>
      </c>
      <c r="G8" s="14" t="s">
        <v>3</v>
      </c>
      <c r="H8" s="60" t="s">
        <v>8</v>
      </c>
      <c r="I8" s="120">
        <f>IFERROR(INDEX('Data '!$E$5:$E$18,MATCH(H8,'Data '!$D$5:$D$18,0)),"")</f>
        <v>0.1</v>
      </c>
      <c r="J8" s="120">
        <f>IFERROR(INDEX('Data '!$F$5:$F$18,MATCH(H8,'Data '!$D$5:$D$18,0)),"")</f>
        <v>4</v>
      </c>
      <c r="K8" s="60" t="s">
        <v>54</v>
      </c>
      <c r="L8" s="120">
        <f>IFERROR(INDEX('Data '!$E$5:$E$18,MATCH(K8,'Data '!$D$5:$D$18,0)),"")</f>
        <v>4</v>
      </c>
      <c r="M8" s="120">
        <f>IFERROR(INDEX('Data '!$F$5:$F$18,MATCH(K8,'Data '!$D$5:$D$18,0)),"")</f>
        <v>160</v>
      </c>
      <c r="N8" s="60"/>
      <c r="O8" s="120" t="str">
        <f>IFERROR(INDEX('Data '!$E$5:$E$18,MATCH(N8,'Data '!$D$5:$D$18,0)),"")</f>
        <v/>
      </c>
      <c r="P8" s="120" t="str">
        <f>IFERROR(INDEX('Data '!$F$5:$F$18,MATCH(N8,'Data '!$D$5:$D$18,0)),"")</f>
        <v/>
      </c>
      <c r="Q8" s="60"/>
      <c r="R8" s="120" t="str">
        <f>IFERROR(INDEX('Data '!$E$5:$E$18,MATCH(Q8,'Data '!$D$5:$D$18,0)),"")</f>
        <v/>
      </c>
      <c r="S8" s="120" t="str">
        <f>IFERROR(INDEX('Data '!$F$5:$F$18,MATCH(Q8,'Data '!$D$5:$D$18,0)),"")</f>
        <v/>
      </c>
      <c r="T8" s="60"/>
      <c r="U8" s="120" t="str">
        <f>IFERROR(INDEX('Data '!$E$5:$E$18,MATCH(T8,'Data '!$D$5:$D$18,0)),"")</f>
        <v/>
      </c>
      <c r="V8" s="120" t="str">
        <f>IFERROR(INDEX('Data '!$F$5:$F$18,MATCH(T8,'Data '!$D$5:$D$18,0)),"")</f>
        <v/>
      </c>
      <c r="W8" s="60"/>
      <c r="X8" s="120" t="str">
        <f>IFERROR(INDEX('Data '!$E$5:$E$18,MATCH(W8,'Data '!$D$5:$D$18,0)),"")</f>
        <v/>
      </c>
      <c r="Y8" s="120" t="str">
        <f>IFERROR(INDEX('Data '!$F$5:$F$18,MATCH(W8,'Data '!$D$5:$D$18,0)),"")</f>
        <v/>
      </c>
      <c r="Z8" s="60"/>
      <c r="AA8" s="120" t="str">
        <f>IFERROR(INDEX('Data '!$E$5:$E$18,MATCH(Z8,'Data '!$D$5:$D$18,0)),"")</f>
        <v/>
      </c>
      <c r="AB8" s="120" t="str">
        <f>IFERROR(INDEX('Data '!$F$5:$F$18,MATCH(Z8,'Data '!$D$5:$D$18,0)),"")</f>
        <v/>
      </c>
      <c r="AC8" s="60"/>
      <c r="AD8" s="120" t="str">
        <f>IFERROR(INDEX('Data '!$E$5:$E$18,MATCH(AC8,'Data '!$D$5:$D$18,0)),"")</f>
        <v/>
      </c>
      <c r="AE8" s="120" t="str">
        <f>IFERROR(INDEX('Data '!$F$5:$F$18,MATCH(AC8,'Data '!$D$5:$D$18,0)),"")</f>
        <v/>
      </c>
      <c r="AF8" s="60"/>
      <c r="AG8" s="120" t="str">
        <f>IFERROR(INDEX('Data '!$E$5:$E$18,MATCH(AF8,'Data '!$D$5:$D$18,0)),"")</f>
        <v/>
      </c>
      <c r="AH8" s="120" t="str">
        <f>IFERROR(INDEX('Data '!$F$5:$F$18,MATCH(AF8,'Data '!$D$5:$D$18,0)),"")</f>
        <v/>
      </c>
      <c r="AI8" s="60"/>
      <c r="AJ8" s="120" t="str">
        <f>IFERROR(INDEX('Data '!$E$5:$E$18,MATCH(AI8,'Data '!$D$5:$D$18,0)),"")</f>
        <v/>
      </c>
      <c r="AK8" s="120" t="str">
        <f>IFERROR(INDEX('Data '!$F$5:$F$18,MATCH(AI8,'Data '!$D$5:$D$18,0)),"")</f>
        <v/>
      </c>
      <c r="AL8" s="60"/>
      <c r="AM8" s="120" t="str">
        <f>IFERROR(INDEX('Data '!$E$5:$E$18,MATCH(AL8,'Data '!$D$5:$D$18,0)),"")</f>
        <v/>
      </c>
      <c r="AN8" s="120" t="str">
        <f>IFERROR(INDEX('Data '!$F$5:$F$18,MATCH(AL8,'Data '!$D$5:$D$18,0)),"")</f>
        <v/>
      </c>
      <c r="AO8" s="60"/>
      <c r="AP8" s="120" t="str">
        <f>IFERROR(INDEX('Data '!$E$5:$E$18,MATCH(AO8,'Data '!$D$5:$D$18,0)),"")</f>
        <v/>
      </c>
      <c r="AQ8" s="120" t="str">
        <f>IFERROR(INDEX('Data '!$F$5:$F$18,MATCH(AO8,'Data '!$D$5:$D$18,0)),"")</f>
        <v/>
      </c>
      <c r="AR8" s="60"/>
      <c r="AS8" s="120" t="str">
        <f>IFERROR(INDEX('Data '!$E$5:$E$18,MATCH(AR8,'Data '!$D$5:$D$18,0)),"")</f>
        <v/>
      </c>
      <c r="AT8" s="120" t="str">
        <f>IFERROR(INDEX('Data '!$F$5:$F$18,MATCH(AR8,'Data '!$D$5:$D$18,0)),"")</f>
        <v/>
      </c>
      <c r="AU8" s="60"/>
      <c r="AV8" s="120" t="str">
        <f>IFERROR(INDEX('Data '!$E$5:$E$18,MATCH(AU8,'Data '!$D$5:$D$18,0)),"")</f>
        <v/>
      </c>
      <c r="AW8" s="120" t="str">
        <f>IFERROR(INDEX('Data '!$F$5:$F$18,MATCH(AU8,'Data '!$D$5:$D$18,0)),"")</f>
        <v/>
      </c>
      <c r="AX8" s="60"/>
      <c r="AY8" s="120" t="str">
        <f>IFERROR(INDEX('Data '!$E$5:$E$18,MATCH(AX8,'Data '!$D$5:$D$18,0)),"")</f>
        <v/>
      </c>
      <c r="AZ8" s="120" t="str">
        <f>IFERROR(INDEX('Data '!$F$5:$F$18,MATCH(AX8,'Data '!$D$5:$D$18,0)),"")</f>
        <v/>
      </c>
      <c r="BA8" s="60"/>
      <c r="BB8" s="120" t="str">
        <f>IFERROR(INDEX('Data '!$E$5:$E$18,MATCH(BA8,'Data '!$D$5:$D$18,0)),"")</f>
        <v/>
      </c>
      <c r="BC8" s="120" t="str">
        <f>IFERROR(INDEX('Data '!$F$5:$F$18,MATCH(BA8,'Data '!$D$5:$D$18,0)),"")</f>
        <v/>
      </c>
      <c r="BD8" s="60"/>
      <c r="BE8" s="120" t="str">
        <f>IFERROR(INDEX('Data '!$E$5:$E$18,MATCH(BD8,'Data '!$D$5:$D$18,0)),"")</f>
        <v/>
      </c>
      <c r="BF8" s="120" t="str">
        <f>IFERROR(INDEX('Data '!$F$5:$F$18,MATCH(BD8,'Data '!$D$5:$D$18,0)),"")</f>
        <v/>
      </c>
      <c r="BG8" s="60"/>
      <c r="BH8" s="120" t="str">
        <f>IFERROR(INDEX('Data '!$E$5:$E$18,MATCH(BG8,'Data '!$D$5:$D$18,0)),"")</f>
        <v/>
      </c>
      <c r="BI8" s="120" t="str">
        <f>IFERROR(INDEX('Data '!$F$5:$F$18,MATCH(BG8,'Data '!$D$5:$D$18,0)),"")</f>
        <v/>
      </c>
      <c r="BJ8" s="60"/>
      <c r="BK8" s="120" t="str">
        <f>IFERROR(INDEX('Data '!$E$5:$E$18,MATCH(BJ8,'Data '!$D$5:$D$18,0)),"")</f>
        <v/>
      </c>
      <c r="BL8" s="120" t="str">
        <f>IFERROR(INDEX('Data '!$F$5:$F$18,MATCH(BJ8,'Data '!$D$5:$D$18,0)),"")</f>
        <v/>
      </c>
      <c r="BM8" s="60"/>
      <c r="BN8" s="120" t="str">
        <f>IFERROR(INDEX('Data '!$E$5:$E$18,MATCH(BM8,'Data '!$D$5:$D$18,0)),"")</f>
        <v/>
      </c>
      <c r="BO8" s="120" t="str">
        <f>IFERROR(INDEX('Data '!$F$5:$F$18,MATCH(BM8,'Data '!$D$5:$D$18,0)),"")</f>
        <v/>
      </c>
      <c r="BP8" s="60"/>
      <c r="BQ8" s="120" t="str">
        <f>IFERROR(INDEX('Data '!$E$5:$E$18,MATCH(BP8,'Data '!$D$5:$D$18,0)),"")</f>
        <v/>
      </c>
      <c r="BR8" s="120" t="str">
        <f>IFERROR(INDEX('Data '!$F$5:$F$18,MATCH(BP8,'Data '!$D$5:$D$18,0)),"")</f>
        <v/>
      </c>
      <c r="BS8" s="60"/>
      <c r="BT8" s="120" t="str">
        <f>IFERROR(INDEX('Data '!$E$5:$E$18,MATCH(BS8,'Data '!$D$5:$D$18,0)),"")</f>
        <v/>
      </c>
      <c r="BU8" s="120" t="str">
        <f>IFERROR(INDEX('Data '!$F$5:$F$18,MATCH(BS8,'Data '!$D$5:$D$18,0)),"")</f>
        <v/>
      </c>
      <c r="BV8" s="60"/>
      <c r="BW8" s="120" t="str">
        <f>IFERROR(INDEX('Data '!$E$5:$E$18,MATCH(BV8,'Data '!$D$5:$D$18,0)),"")</f>
        <v/>
      </c>
      <c r="BX8" s="120" t="str">
        <f>IFERROR(INDEX('Data '!$F$5:$F$18,MATCH(BV8,'Data '!$D$5:$D$18,0)),"")</f>
        <v/>
      </c>
      <c r="BY8" s="60"/>
      <c r="BZ8" s="120" t="str">
        <f>IFERROR(INDEX('Data '!$E$5:$E$18,MATCH(BY8,'Data '!$D$5:$D$18,0)),"")</f>
        <v/>
      </c>
      <c r="CA8" s="120" t="str">
        <f>IFERROR(INDEX('Data '!$F$5:$F$18,MATCH(BY8,'Data '!$D$5:$D$18,0)),"")</f>
        <v/>
      </c>
      <c r="CB8" s="60"/>
      <c r="CC8" s="120" t="str">
        <f>IFERROR(INDEX('Data '!$E$5:$E$18,MATCH(CB8,'Data '!$D$5:$D$18,0)),"")</f>
        <v/>
      </c>
      <c r="CD8" s="120" t="str">
        <f>IFERROR(INDEX('Data '!$F$5:$F$18,MATCH(CB8,'Data '!$D$5:$D$18,0)),"")</f>
        <v/>
      </c>
      <c r="CE8" s="60"/>
      <c r="CF8" s="120" t="str">
        <f>IFERROR(INDEX('Data '!$E$5:$E$18,MATCH(CE8,'Data '!$D$5:$D$18,0)),"")</f>
        <v/>
      </c>
      <c r="CG8" s="120" t="str">
        <f>IFERROR(INDEX('Data '!$F$5:$F$18,MATCH(CE8,'Data '!$D$5:$D$18,0)),"")</f>
        <v/>
      </c>
    </row>
    <row r="9" spans="2:85" s="9" customFormat="1" ht="20.100000000000001" customHeight="1" x14ac:dyDescent="0.25">
      <c r="B9" s="28">
        <v>43990</v>
      </c>
      <c r="C9" s="29">
        <v>44032</v>
      </c>
      <c r="D9" s="25">
        <f t="shared" si="25"/>
        <v>24</v>
      </c>
      <c r="E9" s="49">
        <f t="shared" si="26"/>
        <v>30</v>
      </c>
      <c r="F9" s="36">
        <v>417</v>
      </c>
      <c r="G9" s="14" t="s">
        <v>3</v>
      </c>
      <c r="H9" s="60" t="s">
        <v>8</v>
      </c>
      <c r="I9" s="120">
        <f>IFERROR(INDEX('Data '!$E$5:$E$18,MATCH(H9,'Data '!$D$5:$D$18,0)),"")</f>
        <v>0.1</v>
      </c>
      <c r="J9" s="120">
        <f>IFERROR(INDEX('Data '!$F$5:$F$18,MATCH(H9,'Data '!$D$5:$D$18,0)),"")</f>
        <v>4</v>
      </c>
      <c r="K9" s="60" t="s">
        <v>10</v>
      </c>
      <c r="L9" s="120">
        <f>IFERROR(INDEX('Data '!$E$5:$E$18,MATCH(K9,'Data '!$D$5:$D$18,0)),"")</f>
        <v>0.8</v>
      </c>
      <c r="M9" s="120">
        <f>IFERROR(INDEX('Data '!$F$5:$F$18,MATCH(K9,'Data '!$D$5:$D$18,0)),"")</f>
        <v>32</v>
      </c>
      <c r="N9" s="60" t="s">
        <v>8</v>
      </c>
      <c r="O9" s="120">
        <f>IFERROR(INDEX('Data '!$E$5:$E$18,MATCH(N9,'Data '!$D$5:$D$18,0)),"")</f>
        <v>0.1</v>
      </c>
      <c r="P9" s="120">
        <f>IFERROR(INDEX('Data '!$F$5:$F$18,MATCH(N9,'Data '!$D$5:$D$18,0)),"")</f>
        <v>4</v>
      </c>
      <c r="Q9" s="60" t="s">
        <v>55</v>
      </c>
      <c r="R9" s="120">
        <f>IFERROR(INDEX('Data '!$E$5:$E$18,MATCH(Q9,'Data '!$D$5:$D$18,0)),"")</f>
        <v>0.4</v>
      </c>
      <c r="S9" s="120">
        <f>IFERROR(INDEX('Data '!$F$5:$F$18,MATCH(Q9,'Data '!$D$5:$D$18,0)),"")</f>
        <v>16</v>
      </c>
      <c r="T9" s="60"/>
      <c r="U9" s="120" t="str">
        <f>IFERROR(INDEX('Data '!$E$5:$E$18,MATCH(T9,'Data '!$D$5:$D$18,0)),"")</f>
        <v/>
      </c>
      <c r="V9" s="120" t="str">
        <f>IFERROR(INDEX('Data '!$F$5:$F$18,MATCH(T9,'Data '!$D$5:$D$18,0)),"")</f>
        <v/>
      </c>
      <c r="W9" s="60"/>
      <c r="X9" s="120" t="str">
        <f>IFERROR(INDEX('Data '!$E$5:$E$18,MATCH(W9,'Data '!$D$5:$D$18,0)),"")</f>
        <v/>
      </c>
      <c r="Y9" s="120" t="str">
        <f>IFERROR(INDEX('Data '!$F$5:$F$18,MATCH(W9,'Data '!$D$5:$D$18,0)),"")</f>
        <v/>
      </c>
      <c r="Z9" s="60"/>
      <c r="AA9" s="120" t="str">
        <f>IFERROR(INDEX('Data '!$E$5:$E$18,MATCH(Z9,'Data '!$D$5:$D$18,0)),"")</f>
        <v/>
      </c>
      <c r="AB9" s="120" t="str">
        <f>IFERROR(INDEX('Data '!$F$5:$F$18,MATCH(Z9,'Data '!$D$5:$D$18,0)),"")</f>
        <v/>
      </c>
      <c r="AC9" s="60"/>
      <c r="AD9" s="120" t="str">
        <f>IFERROR(INDEX('Data '!$E$5:$E$18,MATCH(AC9,'Data '!$D$5:$D$18,0)),"")</f>
        <v/>
      </c>
      <c r="AE9" s="120" t="str">
        <f>IFERROR(INDEX('Data '!$F$5:$F$18,MATCH(AC9,'Data '!$D$5:$D$18,0)),"")</f>
        <v/>
      </c>
      <c r="AF9" s="60"/>
      <c r="AG9" s="120" t="str">
        <f>IFERROR(INDEX('Data '!$E$5:$E$18,MATCH(AF9,'Data '!$D$5:$D$18,0)),"")</f>
        <v/>
      </c>
      <c r="AH9" s="120" t="str">
        <f>IFERROR(INDEX('Data '!$F$5:$F$18,MATCH(AF9,'Data '!$D$5:$D$18,0)),"")</f>
        <v/>
      </c>
      <c r="AI9" s="60"/>
      <c r="AJ9" s="120" t="str">
        <f>IFERROR(INDEX('Data '!$E$5:$E$18,MATCH(AI9,'Data '!$D$5:$D$18,0)),"")</f>
        <v/>
      </c>
      <c r="AK9" s="120" t="str">
        <f>IFERROR(INDEX('Data '!$F$5:$F$18,MATCH(AI9,'Data '!$D$5:$D$18,0)),"")</f>
        <v/>
      </c>
      <c r="AL9" s="60"/>
      <c r="AM9" s="120" t="str">
        <f>IFERROR(INDEX('Data '!$E$5:$E$18,MATCH(AL9,'Data '!$D$5:$D$18,0)),"")</f>
        <v/>
      </c>
      <c r="AN9" s="120" t="str">
        <f>IFERROR(INDEX('Data '!$F$5:$F$18,MATCH(AL9,'Data '!$D$5:$D$18,0)),"")</f>
        <v/>
      </c>
      <c r="AO9" s="60"/>
      <c r="AP9" s="120" t="str">
        <f>IFERROR(INDEX('Data '!$E$5:$E$18,MATCH(AO9,'Data '!$D$5:$D$18,0)),"")</f>
        <v/>
      </c>
      <c r="AQ9" s="120" t="str">
        <f>IFERROR(INDEX('Data '!$F$5:$F$18,MATCH(AO9,'Data '!$D$5:$D$18,0)),"")</f>
        <v/>
      </c>
      <c r="AR9" s="60"/>
      <c r="AS9" s="120" t="str">
        <f>IFERROR(INDEX('Data '!$E$5:$E$18,MATCH(AR9,'Data '!$D$5:$D$18,0)),"")</f>
        <v/>
      </c>
      <c r="AT9" s="120" t="str">
        <f>IFERROR(INDEX('Data '!$F$5:$F$18,MATCH(AR9,'Data '!$D$5:$D$18,0)),"")</f>
        <v/>
      </c>
      <c r="AU9" s="60"/>
      <c r="AV9" s="120" t="str">
        <f>IFERROR(INDEX('Data '!$E$5:$E$18,MATCH(AU9,'Data '!$D$5:$D$18,0)),"")</f>
        <v/>
      </c>
      <c r="AW9" s="120" t="str">
        <f>IFERROR(INDEX('Data '!$F$5:$F$18,MATCH(AU9,'Data '!$D$5:$D$18,0)),"")</f>
        <v/>
      </c>
      <c r="AX9" s="60"/>
      <c r="AY9" s="120" t="str">
        <f>IFERROR(INDEX('Data '!$E$5:$E$18,MATCH(AX9,'Data '!$D$5:$D$18,0)),"")</f>
        <v/>
      </c>
      <c r="AZ9" s="120" t="str">
        <f>IFERROR(INDEX('Data '!$F$5:$F$18,MATCH(AX9,'Data '!$D$5:$D$18,0)),"")</f>
        <v/>
      </c>
      <c r="BA9" s="60"/>
      <c r="BB9" s="120" t="str">
        <f>IFERROR(INDEX('Data '!$E$5:$E$18,MATCH(BA9,'Data '!$D$5:$D$18,0)),"")</f>
        <v/>
      </c>
      <c r="BC9" s="120" t="str">
        <f>IFERROR(INDEX('Data '!$F$5:$F$18,MATCH(BA9,'Data '!$D$5:$D$18,0)),"")</f>
        <v/>
      </c>
      <c r="BD9" s="60"/>
      <c r="BE9" s="120" t="str">
        <f>IFERROR(INDEX('Data '!$E$5:$E$18,MATCH(BD9,'Data '!$D$5:$D$18,0)),"")</f>
        <v/>
      </c>
      <c r="BF9" s="120" t="str">
        <f>IFERROR(INDEX('Data '!$F$5:$F$18,MATCH(BD9,'Data '!$D$5:$D$18,0)),"")</f>
        <v/>
      </c>
      <c r="BG9" s="60"/>
      <c r="BH9" s="120" t="str">
        <f>IFERROR(INDEX('Data '!$E$5:$E$18,MATCH(BG9,'Data '!$D$5:$D$18,0)),"")</f>
        <v/>
      </c>
      <c r="BI9" s="120" t="str">
        <f>IFERROR(INDEX('Data '!$F$5:$F$18,MATCH(BG9,'Data '!$D$5:$D$18,0)),"")</f>
        <v/>
      </c>
      <c r="BJ9" s="60"/>
      <c r="BK9" s="120" t="str">
        <f>IFERROR(INDEX('Data '!$E$5:$E$18,MATCH(BJ9,'Data '!$D$5:$D$18,0)),"")</f>
        <v/>
      </c>
      <c r="BL9" s="120" t="str">
        <f>IFERROR(INDEX('Data '!$F$5:$F$18,MATCH(BJ9,'Data '!$D$5:$D$18,0)),"")</f>
        <v/>
      </c>
      <c r="BM9" s="60"/>
      <c r="BN9" s="120" t="str">
        <f>IFERROR(INDEX('Data '!$E$5:$E$18,MATCH(BM9,'Data '!$D$5:$D$18,0)),"")</f>
        <v/>
      </c>
      <c r="BO9" s="120" t="str">
        <f>IFERROR(INDEX('Data '!$F$5:$F$18,MATCH(BM9,'Data '!$D$5:$D$18,0)),"")</f>
        <v/>
      </c>
      <c r="BP9" s="60"/>
      <c r="BQ9" s="120" t="str">
        <f>IFERROR(INDEX('Data '!$E$5:$E$18,MATCH(BP9,'Data '!$D$5:$D$18,0)),"")</f>
        <v/>
      </c>
      <c r="BR9" s="120" t="str">
        <f>IFERROR(INDEX('Data '!$F$5:$F$18,MATCH(BP9,'Data '!$D$5:$D$18,0)),"")</f>
        <v/>
      </c>
      <c r="BS9" s="60"/>
      <c r="BT9" s="120" t="str">
        <f>IFERROR(INDEX('Data '!$E$5:$E$18,MATCH(BS9,'Data '!$D$5:$D$18,0)),"")</f>
        <v/>
      </c>
      <c r="BU9" s="120" t="str">
        <f>IFERROR(INDEX('Data '!$F$5:$F$18,MATCH(BS9,'Data '!$D$5:$D$18,0)),"")</f>
        <v/>
      </c>
      <c r="BV9" s="60"/>
      <c r="BW9" s="120" t="str">
        <f>IFERROR(INDEX('Data '!$E$5:$E$18,MATCH(BV9,'Data '!$D$5:$D$18,0)),"")</f>
        <v/>
      </c>
      <c r="BX9" s="120" t="str">
        <f>IFERROR(INDEX('Data '!$F$5:$F$18,MATCH(BV9,'Data '!$D$5:$D$18,0)),"")</f>
        <v/>
      </c>
      <c r="BY9" s="60"/>
      <c r="BZ9" s="120" t="str">
        <f>IFERROR(INDEX('Data '!$E$5:$E$18,MATCH(BY9,'Data '!$D$5:$D$18,0)),"")</f>
        <v/>
      </c>
      <c r="CA9" s="120" t="str">
        <f>IFERROR(INDEX('Data '!$F$5:$F$18,MATCH(BY9,'Data '!$D$5:$D$18,0)),"")</f>
        <v/>
      </c>
      <c r="CB9" s="60"/>
      <c r="CC9" s="120" t="str">
        <f>IFERROR(INDEX('Data '!$E$5:$E$18,MATCH(CB9,'Data '!$D$5:$D$18,0)),"")</f>
        <v/>
      </c>
      <c r="CD9" s="120" t="str">
        <f>IFERROR(INDEX('Data '!$F$5:$F$18,MATCH(CB9,'Data '!$D$5:$D$18,0)),"")</f>
        <v/>
      </c>
      <c r="CE9" s="60"/>
      <c r="CF9" s="120" t="str">
        <f>IFERROR(INDEX('Data '!$E$5:$E$18,MATCH(CE9,'Data '!$D$5:$D$18,0)),"")</f>
        <v/>
      </c>
      <c r="CG9" s="120" t="str">
        <f>IFERROR(INDEX('Data '!$F$5:$F$18,MATCH(CE9,'Data '!$D$5:$D$18,0)),"")</f>
        <v/>
      </c>
    </row>
    <row r="10" spans="2:85" s="9" customFormat="1" ht="20.100000000000001" customHeight="1" x14ac:dyDescent="0.25">
      <c r="B10" s="28">
        <v>43998</v>
      </c>
      <c r="C10" s="29">
        <v>44099</v>
      </c>
      <c r="D10" s="25">
        <f t="shared" si="25"/>
        <v>25</v>
      </c>
      <c r="E10" s="49">
        <f t="shared" si="26"/>
        <v>39</v>
      </c>
      <c r="F10" s="36">
        <v>420</v>
      </c>
      <c r="G10" s="14" t="s">
        <v>3</v>
      </c>
      <c r="H10" s="60" t="s">
        <v>9</v>
      </c>
      <c r="I10" s="120">
        <f>IFERROR(INDEX('Data '!$E$5:$E$18,MATCH(H10,'Data '!$D$5:$D$18,0)),"")</f>
        <v>0.2</v>
      </c>
      <c r="J10" s="120">
        <f>IFERROR(INDEX('Data '!$F$5:$F$18,MATCH(H10,'Data '!$D$5:$D$18,0)),"")</f>
        <v>8</v>
      </c>
      <c r="K10" s="60" t="s">
        <v>8</v>
      </c>
      <c r="L10" s="120">
        <f>IFERROR(INDEX('Data '!$E$5:$E$18,MATCH(K10,'Data '!$D$5:$D$18,0)),"")</f>
        <v>0.1</v>
      </c>
      <c r="M10" s="120">
        <f>IFERROR(INDEX('Data '!$F$5:$F$18,MATCH(K10,'Data '!$D$5:$D$18,0)),"")</f>
        <v>4</v>
      </c>
      <c r="N10" s="60" t="s">
        <v>10</v>
      </c>
      <c r="O10" s="120">
        <f>IFERROR(INDEX('Data '!$E$5:$E$18,MATCH(N10,'Data '!$D$5:$D$18,0)),"")</f>
        <v>0.8</v>
      </c>
      <c r="P10" s="120">
        <f>IFERROR(INDEX('Data '!$F$5:$F$18,MATCH(N10,'Data '!$D$5:$D$18,0)),"")</f>
        <v>32</v>
      </c>
      <c r="Q10" s="60" t="s">
        <v>8</v>
      </c>
      <c r="R10" s="120">
        <f>IFERROR(INDEX('Data '!$E$5:$E$18,MATCH(Q10,'Data '!$D$5:$D$18,0)),"")</f>
        <v>0.1</v>
      </c>
      <c r="S10" s="120">
        <f>IFERROR(INDEX('Data '!$F$5:$F$18,MATCH(Q10,'Data '!$D$5:$D$18,0)),"")</f>
        <v>4</v>
      </c>
      <c r="T10" s="60" t="s">
        <v>9</v>
      </c>
      <c r="U10" s="120">
        <f>IFERROR(INDEX('Data '!$E$5:$E$18,MATCH(T10,'Data '!$D$5:$D$18,0)),"")</f>
        <v>0.2</v>
      </c>
      <c r="V10" s="120">
        <f>IFERROR(INDEX('Data '!$F$5:$F$18,MATCH(T10,'Data '!$D$5:$D$18,0)),"")</f>
        <v>8</v>
      </c>
      <c r="W10" s="60"/>
      <c r="X10" s="120" t="str">
        <f>IFERROR(INDEX('Data '!$E$5:$E$18,MATCH(W10,'Data '!$D$5:$D$18,0)),"")</f>
        <v/>
      </c>
      <c r="Y10" s="120" t="str">
        <f>IFERROR(INDEX('Data '!$F$5:$F$18,MATCH(W10,'Data '!$D$5:$D$18,0)),"")</f>
        <v/>
      </c>
      <c r="Z10" s="60"/>
      <c r="AA10" s="120" t="str">
        <f>IFERROR(INDEX('Data '!$E$5:$E$18,MATCH(Z10,'Data '!$D$5:$D$18,0)),"")</f>
        <v/>
      </c>
      <c r="AB10" s="120" t="str">
        <f>IFERROR(INDEX('Data '!$F$5:$F$18,MATCH(Z10,'Data '!$D$5:$D$18,0)),"")</f>
        <v/>
      </c>
      <c r="AC10" s="60"/>
      <c r="AD10" s="120" t="str">
        <f>IFERROR(INDEX('Data '!$E$5:$E$18,MATCH(AC10,'Data '!$D$5:$D$18,0)),"")</f>
        <v/>
      </c>
      <c r="AE10" s="120" t="str">
        <f>IFERROR(INDEX('Data '!$F$5:$F$18,MATCH(AC10,'Data '!$D$5:$D$18,0)),"")</f>
        <v/>
      </c>
      <c r="AF10" s="60"/>
      <c r="AG10" s="120" t="str">
        <f>IFERROR(INDEX('Data '!$E$5:$E$18,MATCH(AF10,'Data '!$D$5:$D$18,0)),"")</f>
        <v/>
      </c>
      <c r="AH10" s="120" t="str">
        <f>IFERROR(INDEX('Data '!$F$5:$F$18,MATCH(AF10,'Data '!$D$5:$D$18,0)),"")</f>
        <v/>
      </c>
      <c r="AI10" s="60" t="s">
        <v>8</v>
      </c>
      <c r="AJ10" s="120">
        <f>IFERROR(INDEX('Data '!$E$5:$E$18,MATCH(AI10,'Data '!$D$5:$D$18,0)),"")</f>
        <v>0.1</v>
      </c>
      <c r="AK10" s="120">
        <f>IFERROR(INDEX('Data '!$F$5:$F$18,MATCH(AI10,'Data '!$D$5:$D$18,0)),"")</f>
        <v>4</v>
      </c>
      <c r="AL10" s="60" t="s">
        <v>11</v>
      </c>
      <c r="AM10" s="120">
        <f>IFERROR(INDEX('Data '!$E$5:$E$18,MATCH(AL10,'Data '!$D$5:$D$18,0)),"")</f>
        <v>4.8</v>
      </c>
      <c r="AN10" s="120">
        <f>IFERROR(INDEX('Data '!$F$5:$F$18,MATCH(AL10,'Data '!$D$5:$D$18,0)),"")</f>
        <v>192</v>
      </c>
      <c r="AO10" s="60"/>
      <c r="AP10" s="120" t="str">
        <f>IFERROR(INDEX('Data '!$E$5:$E$18,MATCH(AO10,'Data '!$D$5:$D$18,0)),"")</f>
        <v/>
      </c>
      <c r="AQ10" s="120" t="str">
        <f>IFERROR(INDEX('Data '!$F$5:$F$18,MATCH(AO10,'Data '!$D$5:$D$18,0)),"")</f>
        <v/>
      </c>
      <c r="AR10" s="60"/>
      <c r="AS10" s="120" t="str">
        <f>IFERROR(INDEX('Data '!$E$5:$E$18,MATCH(AR10,'Data '!$D$5:$D$18,0)),"")</f>
        <v/>
      </c>
      <c r="AT10" s="120" t="str">
        <f>IFERROR(INDEX('Data '!$F$5:$F$18,MATCH(AR10,'Data '!$D$5:$D$18,0)),"")</f>
        <v/>
      </c>
      <c r="AU10" s="60"/>
      <c r="AV10" s="120" t="str">
        <f>IFERROR(INDEX('Data '!$E$5:$E$18,MATCH(AU10,'Data '!$D$5:$D$18,0)),"")</f>
        <v/>
      </c>
      <c r="AW10" s="120" t="str">
        <f>IFERROR(INDEX('Data '!$F$5:$F$18,MATCH(AU10,'Data '!$D$5:$D$18,0)),"")</f>
        <v/>
      </c>
      <c r="AX10" s="60"/>
      <c r="AY10" s="120" t="str">
        <f>IFERROR(INDEX('Data '!$E$5:$E$18,MATCH(AX10,'Data '!$D$5:$D$18,0)),"")</f>
        <v/>
      </c>
      <c r="AZ10" s="120" t="str">
        <f>IFERROR(INDEX('Data '!$F$5:$F$18,MATCH(AX10,'Data '!$D$5:$D$18,0)),"")</f>
        <v/>
      </c>
      <c r="BA10" s="60"/>
      <c r="BB10" s="120" t="str">
        <f>IFERROR(INDEX('Data '!$E$5:$E$18,MATCH(BA10,'Data '!$D$5:$D$18,0)),"")</f>
        <v/>
      </c>
      <c r="BC10" s="120" t="str">
        <f>IFERROR(INDEX('Data '!$F$5:$F$18,MATCH(BA10,'Data '!$D$5:$D$18,0)),"")</f>
        <v/>
      </c>
      <c r="BD10" s="60"/>
      <c r="BE10" s="120" t="str">
        <f>IFERROR(INDEX('Data '!$E$5:$E$18,MATCH(BD10,'Data '!$D$5:$D$18,0)),"")</f>
        <v/>
      </c>
      <c r="BF10" s="120" t="str">
        <f>IFERROR(INDEX('Data '!$F$5:$F$18,MATCH(BD10,'Data '!$D$5:$D$18,0)),"")</f>
        <v/>
      </c>
      <c r="BG10" s="60"/>
      <c r="BH10" s="120" t="str">
        <f>IFERROR(INDEX('Data '!$E$5:$E$18,MATCH(BG10,'Data '!$D$5:$D$18,0)),"")</f>
        <v/>
      </c>
      <c r="BI10" s="120" t="str">
        <f>IFERROR(INDEX('Data '!$F$5:$F$18,MATCH(BG10,'Data '!$D$5:$D$18,0)),"")</f>
        <v/>
      </c>
      <c r="BJ10" s="60"/>
      <c r="BK10" s="120" t="str">
        <f>IFERROR(INDEX('Data '!$E$5:$E$18,MATCH(BJ10,'Data '!$D$5:$D$18,0)),"")</f>
        <v/>
      </c>
      <c r="BL10" s="120" t="str">
        <f>IFERROR(INDEX('Data '!$F$5:$F$18,MATCH(BJ10,'Data '!$D$5:$D$18,0)),"")</f>
        <v/>
      </c>
      <c r="BM10" s="60"/>
      <c r="BN10" s="120" t="str">
        <f>IFERROR(INDEX('Data '!$E$5:$E$18,MATCH(BM10,'Data '!$D$5:$D$18,0)),"")</f>
        <v/>
      </c>
      <c r="BO10" s="120" t="str">
        <f>IFERROR(INDEX('Data '!$F$5:$F$18,MATCH(BM10,'Data '!$D$5:$D$18,0)),"")</f>
        <v/>
      </c>
      <c r="BP10" s="60"/>
      <c r="BQ10" s="120" t="str">
        <f>IFERROR(INDEX('Data '!$E$5:$E$18,MATCH(BP10,'Data '!$D$5:$D$18,0)),"")</f>
        <v/>
      </c>
      <c r="BR10" s="120" t="str">
        <f>IFERROR(INDEX('Data '!$F$5:$F$18,MATCH(BP10,'Data '!$D$5:$D$18,0)),"")</f>
        <v/>
      </c>
      <c r="BS10" s="60"/>
      <c r="BT10" s="120" t="str">
        <f>IFERROR(INDEX('Data '!$E$5:$E$18,MATCH(BS10,'Data '!$D$5:$D$18,0)),"")</f>
        <v/>
      </c>
      <c r="BU10" s="120" t="str">
        <f>IFERROR(INDEX('Data '!$F$5:$F$18,MATCH(BS10,'Data '!$D$5:$D$18,0)),"")</f>
        <v/>
      </c>
      <c r="BV10" s="60"/>
      <c r="BW10" s="120" t="str">
        <f>IFERROR(INDEX('Data '!$E$5:$E$18,MATCH(BV10,'Data '!$D$5:$D$18,0)),"")</f>
        <v/>
      </c>
      <c r="BX10" s="120" t="str">
        <f>IFERROR(INDEX('Data '!$F$5:$F$18,MATCH(BV10,'Data '!$D$5:$D$18,0)),"")</f>
        <v/>
      </c>
      <c r="BY10" s="60"/>
      <c r="BZ10" s="120" t="str">
        <f>IFERROR(INDEX('Data '!$E$5:$E$18,MATCH(BY10,'Data '!$D$5:$D$18,0)),"")</f>
        <v/>
      </c>
      <c r="CA10" s="120" t="str">
        <f>IFERROR(INDEX('Data '!$F$5:$F$18,MATCH(BY10,'Data '!$D$5:$D$18,0)),"")</f>
        <v/>
      </c>
      <c r="CB10" s="60"/>
      <c r="CC10" s="120" t="str">
        <f>IFERROR(INDEX('Data '!$E$5:$E$18,MATCH(CB10,'Data '!$D$5:$D$18,0)),"")</f>
        <v/>
      </c>
      <c r="CD10" s="120" t="str">
        <f>IFERROR(INDEX('Data '!$F$5:$F$18,MATCH(CB10,'Data '!$D$5:$D$18,0)),"")</f>
        <v/>
      </c>
      <c r="CE10" s="60"/>
      <c r="CF10" s="120" t="str">
        <f>IFERROR(INDEX('Data '!$E$5:$E$18,MATCH(CE10,'Data '!$D$5:$D$18,0)),"")</f>
        <v/>
      </c>
      <c r="CG10" s="120" t="str">
        <f>IFERROR(INDEX('Data '!$F$5:$F$18,MATCH(CE10,'Data '!$D$5:$D$18,0)),"")</f>
        <v/>
      </c>
    </row>
    <row r="11" spans="2:85" s="9" customFormat="1" ht="20.100000000000001" customHeight="1" x14ac:dyDescent="0.25">
      <c r="B11" s="28">
        <v>44011</v>
      </c>
      <c r="C11" s="29">
        <v>44018</v>
      </c>
      <c r="D11" s="25">
        <f t="shared" si="25"/>
        <v>27</v>
      </c>
      <c r="E11" s="49">
        <f t="shared" si="26"/>
        <v>28</v>
      </c>
      <c r="F11" s="36">
        <v>441</v>
      </c>
      <c r="G11" s="14" t="s">
        <v>5</v>
      </c>
      <c r="H11" s="60" t="s">
        <v>5</v>
      </c>
      <c r="I11" s="120">
        <f>IFERROR(INDEX('Data '!$E$5:$E$18,MATCH(H11,'Data '!$D$5:$D$18,0)),"")</f>
        <v>0.1</v>
      </c>
      <c r="J11" s="120">
        <f>IFERROR(INDEX('Data '!$F$5:$F$18,MATCH(H11,'Data '!$D$5:$D$18,0)),"")</f>
        <v>4</v>
      </c>
      <c r="K11" s="60" t="s">
        <v>5</v>
      </c>
      <c r="L11" s="120">
        <f>IFERROR(INDEX('Data '!$E$5:$E$18,MATCH(K11,'Data '!$D$5:$D$18,0)),"")</f>
        <v>0.1</v>
      </c>
      <c r="M11" s="120">
        <f>IFERROR(INDEX('Data '!$F$5:$F$18,MATCH(K11,'Data '!$D$5:$D$18,0)),"")</f>
        <v>4</v>
      </c>
      <c r="N11" s="60"/>
      <c r="O11" s="120" t="str">
        <f>IFERROR(INDEX('Data '!$E$5:$E$18,MATCH(N11,'Data '!$D$5:$D$18,0)),"")</f>
        <v/>
      </c>
      <c r="P11" s="120" t="str">
        <f>IFERROR(INDEX('Data '!$F$5:$F$18,MATCH(N11,'Data '!$D$5:$D$18,0)),"")</f>
        <v/>
      </c>
      <c r="Q11" s="60"/>
      <c r="R11" s="120" t="str">
        <f>IFERROR(INDEX('Data '!$E$5:$E$18,MATCH(Q11,'Data '!$D$5:$D$18,0)),"")</f>
        <v/>
      </c>
      <c r="S11" s="120" t="str">
        <f>IFERROR(INDEX('Data '!$F$5:$F$18,MATCH(Q11,'Data '!$D$5:$D$18,0)),"")</f>
        <v/>
      </c>
      <c r="T11" s="60"/>
      <c r="U11" s="120" t="str">
        <f>IFERROR(INDEX('Data '!$E$5:$E$18,MATCH(T11,'Data '!$D$5:$D$18,0)),"")</f>
        <v/>
      </c>
      <c r="V11" s="120" t="str">
        <f>IFERROR(INDEX('Data '!$F$5:$F$18,MATCH(T11,'Data '!$D$5:$D$18,0)),"")</f>
        <v/>
      </c>
      <c r="W11" s="60"/>
      <c r="X11" s="120" t="str">
        <f>IFERROR(INDEX('Data '!$E$5:$E$18,MATCH(W11,'Data '!$D$5:$D$18,0)),"")</f>
        <v/>
      </c>
      <c r="Y11" s="120" t="str">
        <f>IFERROR(INDEX('Data '!$F$5:$F$18,MATCH(W11,'Data '!$D$5:$D$18,0)),"")</f>
        <v/>
      </c>
      <c r="Z11" s="60"/>
      <c r="AA11" s="120" t="str">
        <f>IFERROR(INDEX('Data '!$E$5:$E$18,MATCH(Z11,'Data '!$D$5:$D$18,0)),"")</f>
        <v/>
      </c>
      <c r="AB11" s="120" t="str">
        <f>IFERROR(INDEX('Data '!$F$5:$F$18,MATCH(Z11,'Data '!$D$5:$D$18,0)),"")</f>
        <v/>
      </c>
      <c r="AC11" s="60"/>
      <c r="AD11" s="120" t="str">
        <f>IFERROR(INDEX('Data '!$E$5:$E$18,MATCH(AC11,'Data '!$D$5:$D$18,0)),"")</f>
        <v/>
      </c>
      <c r="AE11" s="120" t="str">
        <f>IFERROR(INDEX('Data '!$F$5:$F$18,MATCH(AC11,'Data '!$D$5:$D$18,0)),"")</f>
        <v/>
      </c>
      <c r="AF11" s="60"/>
      <c r="AG11" s="120" t="str">
        <f>IFERROR(INDEX('Data '!$E$5:$E$18,MATCH(AF11,'Data '!$D$5:$D$18,0)),"")</f>
        <v/>
      </c>
      <c r="AH11" s="120" t="str">
        <f>IFERROR(INDEX('Data '!$F$5:$F$18,MATCH(AF11,'Data '!$D$5:$D$18,0)),"")</f>
        <v/>
      </c>
      <c r="AI11" s="60"/>
      <c r="AJ11" s="120" t="str">
        <f>IFERROR(INDEX('Data '!$E$5:$E$18,MATCH(AI11,'Data '!$D$5:$D$18,0)),"")</f>
        <v/>
      </c>
      <c r="AK11" s="120" t="str">
        <f>IFERROR(INDEX('Data '!$F$5:$F$18,MATCH(AI11,'Data '!$D$5:$D$18,0)),"")</f>
        <v/>
      </c>
      <c r="AL11" s="60"/>
      <c r="AM11" s="120" t="str">
        <f>IFERROR(INDEX('Data '!$E$5:$E$18,MATCH(AL11,'Data '!$D$5:$D$18,0)),"")</f>
        <v/>
      </c>
      <c r="AN11" s="120" t="str">
        <f>IFERROR(INDEX('Data '!$F$5:$F$18,MATCH(AL11,'Data '!$D$5:$D$18,0)),"")</f>
        <v/>
      </c>
      <c r="AO11" s="60"/>
      <c r="AP11" s="120" t="str">
        <f>IFERROR(INDEX('Data '!$E$5:$E$18,MATCH(AO11,'Data '!$D$5:$D$18,0)),"")</f>
        <v/>
      </c>
      <c r="AQ11" s="120" t="str">
        <f>IFERROR(INDEX('Data '!$F$5:$F$18,MATCH(AO11,'Data '!$D$5:$D$18,0)),"")</f>
        <v/>
      </c>
      <c r="AR11" s="60"/>
      <c r="AS11" s="120" t="str">
        <f>IFERROR(INDEX('Data '!$E$5:$E$18,MATCH(AR11,'Data '!$D$5:$D$18,0)),"")</f>
        <v/>
      </c>
      <c r="AT11" s="120" t="str">
        <f>IFERROR(INDEX('Data '!$F$5:$F$18,MATCH(AR11,'Data '!$D$5:$D$18,0)),"")</f>
        <v/>
      </c>
      <c r="AU11" s="60"/>
      <c r="AV11" s="120" t="str">
        <f>IFERROR(INDEX('Data '!$E$5:$E$18,MATCH(AU11,'Data '!$D$5:$D$18,0)),"")</f>
        <v/>
      </c>
      <c r="AW11" s="120" t="str">
        <f>IFERROR(INDEX('Data '!$F$5:$F$18,MATCH(AU11,'Data '!$D$5:$D$18,0)),"")</f>
        <v/>
      </c>
      <c r="AX11" s="60"/>
      <c r="AY11" s="120" t="str">
        <f>IFERROR(INDEX('Data '!$E$5:$E$18,MATCH(AX11,'Data '!$D$5:$D$18,0)),"")</f>
        <v/>
      </c>
      <c r="AZ11" s="120" t="str">
        <f>IFERROR(INDEX('Data '!$F$5:$F$18,MATCH(AX11,'Data '!$D$5:$D$18,0)),"")</f>
        <v/>
      </c>
      <c r="BA11" s="60"/>
      <c r="BB11" s="120" t="str">
        <f>IFERROR(INDEX('Data '!$E$5:$E$18,MATCH(BA11,'Data '!$D$5:$D$18,0)),"")</f>
        <v/>
      </c>
      <c r="BC11" s="120" t="str">
        <f>IFERROR(INDEX('Data '!$F$5:$F$18,MATCH(BA11,'Data '!$D$5:$D$18,0)),"")</f>
        <v/>
      </c>
      <c r="BD11" s="60"/>
      <c r="BE11" s="120" t="str">
        <f>IFERROR(INDEX('Data '!$E$5:$E$18,MATCH(BD11,'Data '!$D$5:$D$18,0)),"")</f>
        <v/>
      </c>
      <c r="BF11" s="120" t="str">
        <f>IFERROR(INDEX('Data '!$F$5:$F$18,MATCH(BD11,'Data '!$D$5:$D$18,0)),"")</f>
        <v/>
      </c>
      <c r="BG11" s="60"/>
      <c r="BH11" s="120" t="str">
        <f>IFERROR(INDEX('Data '!$E$5:$E$18,MATCH(BG11,'Data '!$D$5:$D$18,0)),"")</f>
        <v/>
      </c>
      <c r="BI11" s="120" t="str">
        <f>IFERROR(INDEX('Data '!$F$5:$F$18,MATCH(BG11,'Data '!$D$5:$D$18,0)),"")</f>
        <v/>
      </c>
      <c r="BJ11" s="60"/>
      <c r="BK11" s="120" t="str">
        <f>IFERROR(INDEX('Data '!$E$5:$E$18,MATCH(BJ11,'Data '!$D$5:$D$18,0)),"")</f>
        <v/>
      </c>
      <c r="BL11" s="120" t="str">
        <f>IFERROR(INDEX('Data '!$F$5:$F$18,MATCH(BJ11,'Data '!$D$5:$D$18,0)),"")</f>
        <v/>
      </c>
      <c r="BM11" s="60"/>
      <c r="BN11" s="120" t="str">
        <f>IFERROR(INDEX('Data '!$E$5:$E$18,MATCH(BM11,'Data '!$D$5:$D$18,0)),"")</f>
        <v/>
      </c>
      <c r="BO11" s="120" t="str">
        <f>IFERROR(INDEX('Data '!$F$5:$F$18,MATCH(BM11,'Data '!$D$5:$D$18,0)),"")</f>
        <v/>
      </c>
      <c r="BP11" s="60"/>
      <c r="BQ11" s="120" t="str">
        <f>IFERROR(INDEX('Data '!$E$5:$E$18,MATCH(BP11,'Data '!$D$5:$D$18,0)),"")</f>
        <v/>
      </c>
      <c r="BR11" s="120" t="str">
        <f>IFERROR(INDEX('Data '!$F$5:$F$18,MATCH(BP11,'Data '!$D$5:$D$18,0)),"")</f>
        <v/>
      </c>
      <c r="BS11" s="60"/>
      <c r="BT11" s="120" t="str">
        <f>IFERROR(INDEX('Data '!$E$5:$E$18,MATCH(BS11,'Data '!$D$5:$D$18,0)),"")</f>
        <v/>
      </c>
      <c r="BU11" s="120" t="str">
        <f>IFERROR(INDEX('Data '!$F$5:$F$18,MATCH(BS11,'Data '!$D$5:$D$18,0)),"")</f>
        <v/>
      </c>
      <c r="BV11" s="60"/>
      <c r="BW11" s="120" t="str">
        <f>IFERROR(INDEX('Data '!$E$5:$E$18,MATCH(BV11,'Data '!$D$5:$D$18,0)),"")</f>
        <v/>
      </c>
      <c r="BX11" s="120" t="str">
        <f>IFERROR(INDEX('Data '!$F$5:$F$18,MATCH(BV11,'Data '!$D$5:$D$18,0)),"")</f>
        <v/>
      </c>
      <c r="BY11" s="60"/>
      <c r="BZ11" s="120" t="str">
        <f>IFERROR(INDEX('Data '!$E$5:$E$18,MATCH(BY11,'Data '!$D$5:$D$18,0)),"")</f>
        <v/>
      </c>
      <c r="CA11" s="120" t="str">
        <f>IFERROR(INDEX('Data '!$F$5:$F$18,MATCH(BY11,'Data '!$D$5:$D$18,0)),"")</f>
        <v/>
      </c>
      <c r="CB11" s="60"/>
      <c r="CC11" s="120" t="str">
        <f>IFERROR(INDEX('Data '!$E$5:$E$18,MATCH(CB11,'Data '!$D$5:$D$18,0)),"")</f>
        <v/>
      </c>
      <c r="CD11" s="120" t="str">
        <f>IFERROR(INDEX('Data '!$F$5:$F$18,MATCH(CB11,'Data '!$D$5:$D$18,0)),"")</f>
        <v/>
      </c>
      <c r="CE11" s="60"/>
      <c r="CF11" s="120" t="str">
        <f>IFERROR(INDEX('Data '!$E$5:$E$18,MATCH(CE11,'Data '!$D$5:$D$18,0)),"")</f>
        <v/>
      </c>
      <c r="CG11" s="120" t="str">
        <f>IFERROR(INDEX('Data '!$F$5:$F$18,MATCH(CE11,'Data '!$D$5:$D$18,0)),"")</f>
        <v/>
      </c>
    </row>
    <row r="12" spans="2:85" s="9" customFormat="1" ht="20.100000000000001" customHeight="1" x14ac:dyDescent="0.25">
      <c r="B12" s="28">
        <v>44013</v>
      </c>
      <c r="C12" s="29">
        <v>44029</v>
      </c>
      <c r="D12" s="25">
        <f t="shared" si="25"/>
        <v>27</v>
      </c>
      <c r="E12" s="49">
        <f t="shared" si="26"/>
        <v>29</v>
      </c>
      <c r="F12" s="36">
        <v>425</v>
      </c>
      <c r="G12" s="14" t="s">
        <v>4</v>
      </c>
      <c r="H12" s="60" t="s">
        <v>4</v>
      </c>
      <c r="I12" s="120">
        <f>IFERROR(INDEX('Data '!$E$5:$E$18,MATCH(H12,'Data '!$D$5:$D$18,0)),"")</f>
        <v>0.4</v>
      </c>
      <c r="J12" s="120">
        <f>IFERROR(INDEX('Data '!$F$5:$F$18,MATCH(H12,'Data '!$D$5:$D$18,0)),"")</f>
        <v>16</v>
      </c>
      <c r="K12" s="60" t="s">
        <v>13</v>
      </c>
      <c r="L12" s="120">
        <f>IFERROR(INDEX('Data '!$E$5:$E$18,MATCH(K12,'Data '!$D$5:$D$18,0)),"")</f>
        <v>0.1</v>
      </c>
      <c r="M12" s="120">
        <f>IFERROR(INDEX('Data '!$F$5:$F$18,MATCH(K12,'Data '!$D$5:$D$18,0)),"")</f>
        <v>4</v>
      </c>
      <c r="N12" s="60" t="s">
        <v>55</v>
      </c>
      <c r="O12" s="120">
        <f>IFERROR(INDEX('Data '!$E$5:$E$18,MATCH(N12,'Data '!$D$5:$D$18,0)),"")</f>
        <v>0.4</v>
      </c>
      <c r="P12" s="120">
        <f>IFERROR(INDEX('Data '!$F$5:$F$18,MATCH(N12,'Data '!$D$5:$D$18,0)),"")</f>
        <v>16</v>
      </c>
      <c r="Q12" s="60"/>
      <c r="R12" s="120" t="str">
        <f>IFERROR(INDEX('Data '!$E$5:$E$18,MATCH(Q12,'Data '!$D$5:$D$18,0)),"")</f>
        <v/>
      </c>
      <c r="S12" s="120" t="str">
        <f>IFERROR(INDEX('Data '!$F$5:$F$18,MATCH(Q12,'Data '!$D$5:$D$18,0)),"")</f>
        <v/>
      </c>
      <c r="T12" s="60"/>
      <c r="U12" s="120" t="str">
        <f>IFERROR(INDEX('Data '!$E$5:$E$18,MATCH(T12,'Data '!$D$5:$D$18,0)),"")</f>
        <v/>
      </c>
      <c r="V12" s="120" t="str">
        <f>IFERROR(INDEX('Data '!$F$5:$F$18,MATCH(T12,'Data '!$D$5:$D$18,0)),"")</f>
        <v/>
      </c>
      <c r="W12" s="60"/>
      <c r="X12" s="120" t="str">
        <f>IFERROR(INDEX('Data '!$E$5:$E$18,MATCH(W12,'Data '!$D$5:$D$18,0)),"")</f>
        <v/>
      </c>
      <c r="Y12" s="120" t="str">
        <f>IFERROR(INDEX('Data '!$F$5:$F$18,MATCH(W12,'Data '!$D$5:$D$18,0)),"")</f>
        <v/>
      </c>
      <c r="Z12" s="60"/>
      <c r="AA12" s="120" t="str">
        <f>IFERROR(INDEX('Data '!$E$5:$E$18,MATCH(Z12,'Data '!$D$5:$D$18,0)),"")</f>
        <v/>
      </c>
      <c r="AB12" s="120" t="str">
        <f>IFERROR(INDEX('Data '!$F$5:$F$18,MATCH(Z12,'Data '!$D$5:$D$18,0)),"")</f>
        <v/>
      </c>
      <c r="AC12" s="60"/>
      <c r="AD12" s="120" t="str">
        <f>IFERROR(INDEX('Data '!$E$5:$E$18,MATCH(AC12,'Data '!$D$5:$D$18,0)),"")</f>
        <v/>
      </c>
      <c r="AE12" s="120" t="str">
        <f>IFERROR(INDEX('Data '!$F$5:$F$18,MATCH(AC12,'Data '!$D$5:$D$18,0)),"")</f>
        <v/>
      </c>
      <c r="AF12" s="60"/>
      <c r="AG12" s="120" t="str">
        <f>IFERROR(INDEX('Data '!$E$5:$E$18,MATCH(AF12,'Data '!$D$5:$D$18,0)),"")</f>
        <v/>
      </c>
      <c r="AH12" s="120" t="str">
        <f>IFERROR(INDEX('Data '!$F$5:$F$18,MATCH(AF12,'Data '!$D$5:$D$18,0)),"")</f>
        <v/>
      </c>
      <c r="AI12" s="60"/>
      <c r="AJ12" s="120" t="str">
        <f>IFERROR(INDEX('Data '!$E$5:$E$18,MATCH(AI12,'Data '!$D$5:$D$18,0)),"")</f>
        <v/>
      </c>
      <c r="AK12" s="120" t="str">
        <f>IFERROR(INDEX('Data '!$F$5:$F$18,MATCH(AI12,'Data '!$D$5:$D$18,0)),"")</f>
        <v/>
      </c>
      <c r="AL12" s="60"/>
      <c r="AM12" s="120" t="str">
        <f>IFERROR(INDEX('Data '!$E$5:$E$18,MATCH(AL12,'Data '!$D$5:$D$18,0)),"")</f>
        <v/>
      </c>
      <c r="AN12" s="120" t="str">
        <f>IFERROR(INDEX('Data '!$F$5:$F$18,MATCH(AL12,'Data '!$D$5:$D$18,0)),"")</f>
        <v/>
      </c>
      <c r="AO12" s="60"/>
      <c r="AP12" s="120" t="str">
        <f>IFERROR(INDEX('Data '!$E$5:$E$18,MATCH(AO12,'Data '!$D$5:$D$18,0)),"")</f>
        <v/>
      </c>
      <c r="AQ12" s="120" t="str">
        <f>IFERROR(INDEX('Data '!$F$5:$F$18,MATCH(AO12,'Data '!$D$5:$D$18,0)),"")</f>
        <v/>
      </c>
      <c r="AR12" s="60"/>
      <c r="AS12" s="120" t="str">
        <f>IFERROR(INDEX('Data '!$E$5:$E$18,MATCH(AR12,'Data '!$D$5:$D$18,0)),"")</f>
        <v/>
      </c>
      <c r="AT12" s="120" t="str">
        <f>IFERROR(INDEX('Data '!$F$5:$F$18,MATCH(AR12,'Data '!$D$5:$D$18,0)),"")</f>
        <v/>
      </c>
      <c r="AU12" s="60"/>
      <c r="AV12" s="120" t="str">
        <f>IFERROR(INDEX('Data '!$E$5:$E$18,MATCH(AU12,'Data '!$D$5:$D$18,0)),"")</f>
        <v/>
      </c>
      <c r="AW12" s="120" t="str">
        <f>IFERROR(INDEX('Data '!$F$5:$F$18,MATCH(AU12,'Data '!$D$5:$D$18,0)),"")</f>
        <v/>
      </c>
      <c r="AX12" s="60"/>
      <c r="AY12" s="120" t="str">
        <f>IFERROR(INDEX('Data '!$E$5:$E$18,MATCH(AX12,'Data '!$D$5:$D$18,0)),"")</f>
        <v/>
      </c>
      <c r="AZ12" s="120" t="str">
        <f>IFERROR(INDEX('Data '!$F$5:$F$18,MATCH(AX12,'Data '!$D$5:$D$18,0)),"")</f>
        <v/>
      </c>
      <c r="BA12" s="60"/>
      <c r="BB12" s="120" t="str">
        <f>IFERROR(INDEX('Data '!$E$5:$E$18,MATCH(BA12,'Data '!$D$5:$D$18,0)),"")</f>
        <v/>
      </c>
      <c r="BC12" s="120" t="str">
        <f>IFERROR(INDEX('Data '!$F$5:$F$18,MATCH(BA12,'Data '!$D$5:$D$18,0)),"")</f>
        <v/>
      </c>
      <c r="BD12" s="60"/>
      <c r="BE12" s="120" t="str">
        <f>IFERROR(INDEX('Data '!$E$5:$E$18,MATCH(BD12,'Data '!$D$5:$D$18,0)),"")</f>
        <v/>
      </c>
      <c r="BF12" s="120" t="str">
        <f>IFERROR(INDEX('Data '!$F$5:$F$18,MATCH(BD12,'Data '!$D$5:$D$18,0)),"")</f>
        <v/>
      </c>
      <c r="BG12" s="60"/>
      <c r="BH12" s="120" t="str">
        <f>IFERROR(INDEX('Data '!$E$5:$E$18,MATCH(BG12,'Data '!$D$5:$D$18,0)),"")</f>
        <v/>
      </c>
      <c r="BI12" s="120" t="str">
        <f>IFERROR(INDEX('Data '!$F$5:$F$18,MATCH(BG12,'Data '!$D$5:$D$18,0)),"")</f>
        <v/>
      </c>
      <c r="BJ12" s="60"/>
      <c r="BK12" s="120" t="str">
        <f>IFERROR(INDEX('Data '!$E$5:$E$18,MATCH(BJ12,'Data '!$D$5:$D$18,0)),"")</f>
        <v/>
      </c>
      <c r="BL12" s="120" t="str">
        <f>IFERROR(INDEX('Data '!$F$5:$F$18,MATCH(BJ12,'Data '!$D$5:$D$18,0)),"")</f>
        <v/>
      </c>
      <c r="BM12" s="60"/>
      <c r="BN12" s="120" t="str">
        <f>IFERROR(INDEX('Data '!$E$5:$E$18,MATCH(BM12,'Data '!$D$5:$D$18,0)),"")</f>
        <v/>
      </c>
      <c r="BO12" s="120" t="str">
        <f>IFERROR(INDEX('Data '!$F$5:$F$18,MATCH(BM12,'Data '!$D$5:$D$18,0)),"")</f>
        <v/>
      </c>
      <c r="BP12" s="60"/>
      <c r="BQ12" s="120" t="str">
        <f>IFERROR(INDEX('Data '!$E$5:$E$18,MATCH(BP12,'Data '!$D$5:$D$18,0)),"")</f>
        <v/>
      </c>
      <c r="BR12" s="120" t="str">
        <f>IFERROR(INDEX('Data '!$F$5:$F$18,MATCH(BP12,'Data '!$D$5:$D$18,0)),"")</f>
        <v/>
      </c>
      <c r="BS12" s="60"/>
      <c r="BT12" s="120" t="str">
        <f>IFERROR(INDEX('Data '!$E$5:$E$18,MATCH(BS12,'Data '!$D$5:$D$18,0)),"")</f>
        <v/>
      </c>
      <c r="BU12" s="120" t="str">
        <f>IFERROR(INDEX('Data '!$F$5:$F$18,MATCH(BS12,'Data '!$D$5:$D$18,0)),"")</f>
        <v/>
      </c>
      <c r="BV12" s="60"/>
      <c r="BW12" s="120" t="str">
        <f>IFERROR(INDEX('Data '!$E$5:$E$18,MATCH(BV12,'Data '!$D$5:$D$18,0)),"")</f>
        <v/>
      </c>
      <c r="BX12" s="120" t="str">
        <f>IFERROR(INDEX('Data '!$F$5:$F$18,MATCH(BV12,'Data '!$D$5:$D$18,0)),"")</f>
        <v/>
      </c>
      <c r="BY12" s="60"/>
      <c r="BZ12" s="120" t="str">
        <f>IFERROR(INDEX('Data '!$E$5:$E$18,MATCH(BY12,'Data '!$D$5:$D$18,0)),"")</f>
        <v/>
      </c>
      <c r="CA12" s="120" t="str">
        <f>IFERROR(INDEX('Data '!$F$5:$F$18,MATCH(BY12,'Data '!$D$5:$D$18,0)),"")</f>
        <v/>
      </c>
      <c r="CB12" s="60"/>
      <c r="CC12" s="120" t="str">
        <f>IFERROR(INDEX('Data '!$E$5:$E$18,MATCH(CB12,'Data '!$D$5:$D$18,0)),"")</f>
        <v/>
      </c>
      <c r="CD12" s="120" t="str">
        <f>IFERROR(INDEX('Data '!$F$5:$F$18,MATCH(CB12,'Data '!$D$5:$D$18,0)),"")</f>
        <v/>
      </c>
      <c r="CE12" s="60"/>
      <c r="CF12" s="120" t="str">
        <f>IFERROR(INDEX('Data '!$E$5:$E$18,MATCH(CE12,'Data '!$D$5:$D$18,0)),"")</f>
        <v/>
      </c>
      <c r="CG12" s="120" t="str">
        <f>IFERROR(INDEX('Data '!$F$5:$F$18,MATCH(CE12,'Data '!$D$5:$D$18,0)),"")</f>
        <v/>
      </c>
    </row>
    <row r="13" spans="2:85" s="9" customFormat="1" ht="20.100000000000001" customHeight="1" x14ac:dyDescent="0.25">
      <c r="B13" s="28">
        <v>44018</v>
      </c>
      <c r="C13" s="29">
        <v>44022</v>
      </c>
      <c r="D13" s="25">
        <v>28</v>
      </c>
      <c r="E13" s="49">
        <v>28</v>
      </c>
      <c r="F13" s="36">
        <v>447</v>
      </c>
      <c r="G13" s="14" t="s">
        <v>5</v>
      </c>
      <c r="H13" s="60"/>
      <c r="I13" s="120" t="str">
        <f>IFERROR(INDEX('Data '!$E$5:$E$18,MATCH(H13,'Data '!$D$5:$D$18,0)),"")</f>
        <v/>
      </c>
      <c r="J13" s="120" t="str">
        <f>IFERROR(INDEX('Data '!$F$5:$F$18,MATCH(H13,'Data '!$D$5:$D$18,0)),"")</f>
        <v/>
      </c>
      <c r="K13" s="60" t="s">
        <v>5</v>
      </c>
      <c r="L13" s="120">
        <f>IFERROR(INDEX('Data '!$E$5:$E$18,MATCH(K13,'Data '!$D$5:$D$18,0)),"")</f>
        <v>0.1</v>
      </c>
      <c r="M13" s="120">
        <f>IFERROR(INDEX('Data '!$F$5:$F$18,MATCH(K13,'Data '!$D$5:$D$18,0)),"")</f>
        <v>4</v>
      </c>
      <c r="N13" s="60"/>
      <c r="O13" s="120" t="str">
        <f>IFERROR(INDEX('Data '!$E$5:$E$18,MATCH(N13,'Data '!$D$5:$D$18,0)),"")</f>
        <v/>
      </c>
      <c r="P13" s="120" t="str">
        <f>IFERROR(INDEX('Data '!$F$5:$F$18,MATCH(N13,'Data '!$D$5:$D$18,0)),"")</f>
        <v/>
      </c>
      <c r="Q13" s="60"/>
      <c r="R13" s="120" t="str">
        <f>IFERROR(INDEX('Data '!$E$5:$E$18,MATCH(Q13,'Data '!$D$5:$D$18,0)),"")</f>
        <v/>
      </c>
      <c r="S13" s="120" t="str">
        <f>IFERROR(INDEX('Data '!$F$5:$F$18,MATCH(Q13,'Data '!$D$5:$D$18,0)),"")</f>
        <v/>
      </c>
      <c r="T13" s="60"/>
      <c r="U13" s="120" t="str">
        <f>IFERROR(INDEX('Data '!$E$5:$E$18,MATCH(T13,'Data '!$D$5:$D$18,0)),"")</f>
        <v/>
      </c>
      <c r="V13" s="120" t="str">
        <f>IFERROR(INDEX('Data '!$F$5:$F$18,MATCH(T13,'Data '!$D$5:$D$18,0)),"")</f>
        <v/>
      </c>
      <c r="W13" s="60"/>
      <c r="X13" s="120" t="str">
        <f>IFERROR(INDEX('Data '!$E$5:$E$18,MATCH(W13,'Data '!$D$5:$D$18,0)),"")</f>
        <v/>
      </c>
      <c r="Y13" s="120" t="str">
        <f>IFERROR(INDEX('Data '!$F$5:$F$18,MATCH(W13,'Data '!$D$5:$D$18,0)),"")</f>
        <v/>
      </c>
      <c r="Z13" s="60"/>
      <c r="AA13" s="120" t="str">
        <f>IFERROR(INDEX('Data '!$E$5:$E$18,MATCH(Z13,'Data '!$D$5:$D$18,0)),"")</f>
        <v/>
      </c>
      <c r="AB13" s="120" t="str">
        <f>IFERROR(INDEX('Data '!$F$5:$F$18,MATCH(Z13,'Data '!$D$5:$D$18,0)),"")</f>
        <v/>
      </c>
      <c r="AC13" s="60"/>
      <c r="AD13" s="120" t="str">
        <f>IFERROR(INDEX('Data '!$E$5:$E$18,MATCH(AC13,'Data '!$D$5:$D$18,0)),"")</f>
        <v/>
      </c>
      <c r="AE13" s="120" t="str">
        <f>IFERROR(INDEX('Data '!$F$5:$F$18,MATCH(AC13,'Data '!$D$5:$D$18,0)),"")</f>
        <v/>
      </c>
      <c r="AF13" s="60"/>
      <c r="AG13" s="120" t="str">
        <f>IFERROR(INDEX('Data '!$E$5:$E$18,MATCH(AF13,'Data '!$D$5:$D$18,0)),"")</f>
        <v/>
      </c>
      <c r="AH13" s="120" t="str">
        <f>IFERROR(INDEX('Data '!$F$5:$F$18,MATCH(AF13,'Data '!$D$5:$D$18,0)),"")</f>
        <v/>
      </c>
      <c r="AI13" s="60"/>
      <c r="AJ13" s="120" t="str">
        <f>IFERROR(INDEX('Data '!$E$5:$E$18,MATCH(AI13,'Data '!$D$5:$D$18,0)),"")</f>
        <v/>
      </c>
      <c r="AK13" s="120" t="str">
        <f>IFERROR(INDEX('Data '!$F$5:$F$18,MATCH(AI13,'Data '!$D$5:$D$18,0)),"")</f>
        <v/>
      </c>
      <c r="AL13" s="60"/>
      <c r="AM13" s="120" t="str">
        <f>IFERROR(INDEX('Data '!$E$5:$E$18,MATCH(AL13,'Data '!$D$5:$D$18,0)),"")</f>
        <v/>
      </c>
      <c r="AN13" s="120" t="str">
        <f>IFERROR(INDEX('Data '!$F$5:$F$18,MATCH(AL13,'Data '!$D$5:$D$18,0)),"")</f>
        <v/>
      </c>
      <c r="AO13" s="60"/>
      <c r="AP13" s="120" t="str">
        <f>IFERROR(INDEX('Data '!$E$5:$E$18,MATCH(AO13,'Data '!$D$5:$D$18,0)),"")</f>
        <v/>
      </c>
      <c r="AQ13" s="120" t="str">
        <f>IFERROR(INDEX('Data '!$F$5:$F$18,MATCH(AO13,'Data '!$D$5:$D$18,0)),"")</f>
        <v/>
      </c>
      <c r="AR13" s="60"/>
      <c r="AS13" s="120" t="str">
        <f>IFERROR(INDEX('Data '!$E$5:$E$18,MATCH(AR13,'Data '!$D$5:$D$18,0)),"")</f>
        <v/>
      </c>
      <c r="AT13" s="120" t="str">
        <f>IFERROR(INDEX('Data '!$F$5:$F$18,MATCH(AR13,'Data '!$D$5:$D$18,0)),"")</f>
        <v/>
      </c>
      <c r="AU13" s="60"/>
      <c r="AV13" s="120" t="str">
        <f>IFERROR(INDEX('Data '!$E$5:$E$18,MATCH(AU13,'Data '!$D$5:$D$18,0)),"")</f>
        <v/>
      </c>
      <c r="AW13" s="120" t="str">
        <f>IFERROR(INDEX('Data '!$F$5:$F$18,MATCH(AU13,'Data '!$D$5:$D$18,0)),"")</f>
        <v/>
      </c>
      <c r="AX13" s="60"/>
      <c r="AY13" s="120" t="str">
        <f>IFERROR(INDEX('Data '!$E$5:$E$18,MATCH(AX13,'Data '!$D$5:$D$18,0)),"")</f>
        <v/>
      </c>
      <c r="AZ13" s="120" t="str">
        <f>IFERROR(INDEX('Data '!$F$5:$F$18,MATCH(AX13,'Data '!$D$5:$D$18,0)),"")</f>
        <v/>
      </c>
      <c r="BA13" s="60"/>
      <c r="BB13" s="120" t="str">
        <f>IFERROR(INDEX('Data '!$E$5:$E$18,MATCH(BA13,'Data '!$D$5:$D$18,0)),"")</f>
        <v/>
      </c>
      <c r="BC13" s="120" t="str">
        <f>IFERROR(INDEX('Data '!$F$5:$F$18,MATCH(BA13,'Data '!$D$5:$D$18,0)),"")</f>
        <v/>
      </c>
      <c r="BD13" s="60"/>
      <c r="BE13" s="120" t="str">
        <f>IFERROR(INDEX('Data '!$E$5:$E$18,MATCH(BD13,'Data '!$D$5:$D$18,0)),"")</f>
        <v/>
      </c>
      <c r="BF13" s="120" t="str">
        <f>IFERROR(INDEX('Data '!$F$5:$F$18,MATCH(BD13,'Data '!$D$5:$D$18,0)),"")</f>
        <v/>
      </c>
      <c r="BG13" s="60"/>
      <c r="BH13" s="120" t="str">
        <f>IFERROR(INDEX('Data '!$E$5:$E$18,MATCH(BG13,'Data '!$D$5:$D$18,0)),"")</f>
        <v/>
      </c>
      <c r="BI13" s="120" t="str">
        <f>IFERROR(INDEX('Data '!$F$5:$F$18,MATCH(BG13,'Data '!$D$5:$D$18,0)),"")</f>
        <v/>
      </c>
      <c r="BJ13" s="60"/>
      <c r="BK13" s="120" t="str">
        <f>IFERROR(INDEX('Data '!$E$5:$E$18,MATCH(BJ13,'Data '!$D$5:$D$18,0)),"")</f>
        <v/>
      </c>
      <c r="BL13" s="120" t="str">
        <f>IFERROR(INDEX('Data '!$F$5:$F$18,MATCH(BJ13,'Data '!$D$5:$D$18,0)),"")</f>
        <v/>
      </c>
      <c r="BM13" s="60"/>
      <c r="BN13" s="120" t="str">
        <f>IFERROR(INDEX('Data '!$E$5:$E$18,MATCH(BM13,'Data '!$D$5:$D$18,0)),"")</f>
        <v/>
      </c>
      <c r="BO13" s="120" t="str">
        <f>IFERROR(INDEX('Data '!$F$5:$F$18,MATCH(BM13,'Data '!$D$5:$D$18,0)),"")</f>
        <v/>
      </c>
      <c r="BP13" s="60"/>
      <c r="BQ13" s="120" t="str">
        <f>IFERROR(INDEX('Data '!$E$5:$E$18,MATCH(BP13,'Data '!$D$5:$D$18,0)),"")</f>
        <v/>
      </c>
      <c r="BR13" s="120" t="str">
        <f>IFERROR(INDEX('Data '!$F$5:$F$18,MATCH(BP13,'Data '!$D$5:$D$18,0)),"")</f>
        <v/>
      </c>
      <c r="BS13" s="60"/>
      <c r="BT13" s="120" t="str">
        <f>IFERROR(INDEX('Data '!$E$5:$E$18,MATCH(BS13,'Data '!$D$5:$D$18,0)),"")</f>
        <v/>
      </c>
      <c r="BU13" s="120" t="str">
        <f>IFERROR(INDEX('Data '!$F$5:$F$18,MATCH(BS13,'Data '!$D$5:$D$18,0)),"")</f>
        <v/>
      </c>
      <c r="BV13" s="60"/>
      <c r="BW13" s="120" t="str">
        <f>IFERROR(INDEX('Data '!$E$5:$E$18,MATCH(BV13,'Data '!$D$5:$D$18,0)),"")</f>
        <v/>
      </c>
      <c r="BX13" s="120" t="str">
        <f>IFERROR(INDEX('Data '!$F$5:$F$18,MATCH(BV13,'Data '!$D$5:$D$18,0)),"")</f>
        <v/>
      </c>
      <c r="BY13" s="60"/>
      <c r="BZ13" s="120" t="str">
        <f>IFERROR(INDEX('Data '!$E$5:$E$18,MATCH(BY13,'Data '!$D$5:$D$18,0)),"")</f>
        <v/>
      </c>
      <c r="CA13" s="120" t="str">
        <f>IFERROR(INDEX('Data '!$F$5:$F$18,MATCH(BY13,'Data '!$D$5:$D$18,0)),"")</f>
        <v/>
      </c>
      <c r="CB13" s="60"/>
      <c r="CC13" s="120" t="str">
        <f>IFERROR(INDEX('Data '!$E$5:$E$18,MATCH(CB13,'Data '!$D$5:$D$18,0)),"")</f>
        <v/>
      </c>
      <c r="CD13" s="120" t="str">
        <f>IFERROR(INDEX('Data '!$F$5:$F$18,MATCH(CB13,'Data '!$D$5:$D$18,0)),"")</f>
        <v/>
      </c>
      <c r="CE13" s="60"/>
      <c r="CF13" s="120" t="str">
        <f>IFERROR(INDEX('Data '!$E$5:$E$18,MATCH(CE13,'Data '!$D$5:$D$18,0)),"")</f>
        <v/>
      </c>
      <c r="CG13" s="120" t="str">
        <f>IFERROR(INDEX('Data '!$F$5:$F$18,MATCH(CE13,'Data '!$D$5:$D$18,0)),"")</f>
        <v/>
      </c>
    </row>
    <row r="14" spans="2:85" s="9" customFormat="1" ht="20.100000000000001" customHeight="1" x14ac:dyDescent="0.25">
      <c r="B14" s="28">
        <v>44019</v>
      </c>
      <c r="C14" s="29">
        <v>44022</v>
      </c>
      <c r="D14" s="25">
        <f t="shared" si="25"/>
        <v>28</v>
      </c>
      <c r="E14" s="49">
        <f t="shared" si="26"/>
        <v>28</v>
      </c>
      <c r="F14" s="36">
        <v>441</v>
      </c>
      <c r="G14" s="14" t="s">
        <v>5</v>
      </c>
      <c r="H14" s="60"/>
      <c r="I14" s="120" t="str">
        <f>IFERROR(INDEX('Data '!$E$5:$E$18,MATCH(H14,'Data '!$D$5:$D$18,0)),"")</f>
        <v/>
      </c>
      <c r="J14" s="120" t="str">
        <f>IFERROR(INDEX('Data '!$F$5:$F$18,MATCH(H14,'Data '!$D$5:$D$18,0)),"")</f>
        <v/>
      </c>
      <c r="K14" s="60" t="s">
        <v>5</v>
      </c>
      <c r="L14" s="120">
        <f>IFERROR(INDEX('Data '!$E$5:$E$18,MATCH(K14,'Data '!$D$5:$D$18,0)),"")</f>
        <v>0.1</v>
      </c>
      <c r="M14" s="120">
        <f>IFERROR(INDEX('Data '!$F$5:$F$18,MATCH(K14,'Data '!$D$5:$D$18,0)),"")</f>
        <v>4</v>
      </c>
      <c r="N14" s="60"/>
      <c r="O14" s="120" t="str">
        <f>IFERROR(INDEX('Data '!$E$5:$E$18,MATCH(N14,'Data '!$D$5:$D$18,0)),"")</f>
        <v/>
      </c>
      <c r="P14" s="120" t="str">
        <f>IFERROR(INDEX('Data '!$F$5:$F$18,MATCH(N14,'Data '!$D$5:$D$18,0)),"")</f>
        <v/>
      </c>
      <c r="Q14" s="60"/>
      <c r="R14" s="120" t="str">
        <f>IFERROR(INDEX('Data '!$E$5:$E$18,MATCH(Q14,'Data '!$D$5:$D$18,0)),"")</f>
        <v/>
      </c>
      <c r="S14" s="120" t="str">
        <f>IFERROR(INDEX('Data '!$F$5:$F$18,MATCH(Q14,'Data '!$D$5:$D$18,0)),"")</f>
        <v/>
      </c>
      <c r="T14" s="60"/>
      <c r="U14" s="120" t="str">
        <f>IFERROR(INDEX('Data '!$E$5:$E$18,MATCH(T14,'Data '!$D$5:$D$18,0)),"")</f>
        <v/>
      </c>
      <c r="V14" s="120" t="str">
        <f>IFERROR(INDEX('Data '!$F$5:$F$18,MATCH(T14,'Data '!$D$5:$D$18,0)),"")</f>
        <v/>
      </c>
      <c r="W14" s="60"/>
      <c r="X14" s="120" t="str">
        <f>IFERROR(INDEX('Data '!$E$5:$E$18,MATCH(W14,'Data '!$D$5:$D$18,0)),"")</f>
        <v/>
      </c>
      <c r="Y14" s="120" t="str">
        <f>IFERROR(INDEX('Data '!$F$5:$F$18,MATCH(W14,'Data '!$D$5:$D$18,0)),"")</f>
        <v/>
      </c>
      <c r="Z14" s="60"/>
      <c r="AA14" s="120" t="str">
        <f>IFERROR(INDEX('Data '!$E$5:$E$18,MATCH(Z14,'Data '!$D$5:$D$18,0)),"")</f>
        <v/>
      </c>
      <c r="AB14" s="120" t="str">
        <f>IFERROR(INDEX('Data '!$F$5:$F$18,MATCH(Z14,'Data '!$D$5:$D$18,0)),"")</f>
        <v/>
      </c>
      <c r="AC14" s="60"/>
      <c r="AD14" s="120" t="str">
        <f>IFERROR(INDEX('Data '!$E$5:$E$18,MATCH(AC14,'Data '!$D$5:$D$18,0)),"")</f>
        <v/>
      </c>
      <c r="AE14" s="120" t="str">
        <f>IFERROR(INDEX('Data '!$F$5:$F$18,MATCH(AC14,'Data '!$D$5:$D$18,0)),"")</f>
        <v/>
      </c>
      <c r="AF14" s="60"/>
      <c r="AG14" s="120" t="str">
        <f>IFERROR(INDEX('Data '!$E$5:$E$18,MATCH(AF14,'Data '!$D$5:$D$18,0)),"")</f>
        <v/>
      </c>
      <c r="AH14" s="120" t="str">
        <f>IFERROR(INDEX('Data '!$F$5:$F$18,MATCH(AF14,'Data '!$D$5:$D$18,0)),"")</f>
        <v/>
      </c>
      <c r="AI14" s="60"/>
      <c r="AJ14" s="120" t="str">
        <f>IFERROR(INDEX('Data '!$E$5:$E$18,MATCH(AI14,'Data '!$D$5:$D$18,0)),"")</f>
        <v/>
      </c>
      <c r="AK14" s="120" t="str">
        <f>IFERROR(INDEX('Data '!$F$5:$F$18,MATCH(AI14,'Data '!$D$5:$D$18,0)),"")</f>
        <v/>
      </c>
      <c r="AL14" s="60"/>
      <c r="AM14" s="120" t="str">
        <f>IFERROR(INDEX('Data '!$E$5:$E$18,MATCH(AL14,'Data '!$D$5:$D$18,0)),"")</f>
        <v/>
      </c>
      <c r="AN14" s="120" t="str">
        <f>IFERROR(INDEX('Data '!$F$5:$F$18,MATCH(AL14,'Data '!$D$5:$D$18,0)),"")</f>
        <v/>
      </c>
      <c r="AO14" s="60"/>
      <c r="AP14" s="120" t="str">
        <f>IFERROR(INDEX('Data '!$E$5:$E$18,MATCH(AO14,'Data '!$D$5:$D$18,0)),"")</f>
        <v/>
      </c>
      <c r="AQ14" s="120" t="str">
        <f>IFERROR(INDEX('Data '!$F$5:$F$18,MATCH(AO14,'Data '!$D$5:$D$18,0)),"")</f>
        <v/>
      </c>
      <c r="AR14" s="60"/>
      <c r="AS14" s="120" t="str">
        <f>IFERROR(INDEX('Data '!$E$5:$E$18,MATCH(AR14,'Data '!$D$5:$D$18,0)),"")</f>
        <v/>
      </c>
      <c r="AT14" s="120" t="str">
        <f>IFERROR(INDEX('Data '!$F$5:$F$18,MATCH(AR14,'Data '!$D$5:$D$18,0)),"")</f>
        <v/>
      </c>
      <c r="AU14" s="60"/>
      <c r="AV14" s="120" t="str">
        <f>IFERROR(INDEX('Data '!$E$5:$E$18,MATCH(AU14,'Data '!$D$5:$D$18,0)),"")</f>
        <v/>
      </c>
      <c r="AW14" s="120" t="str">
        <f>IFERROR(INDEX('Data '!$F$5:$F$18,MATCH(AU14,'Data '!$D$5:$D$18,0)),"")</f>
        <v/>
      </c>
      <c r="AX14" s="60"/>
      <c r="AY14" s="120" t="str">
        <f>IFERROR(INDEX('Data '!$E$5:$E$18,MATCH(AX14,'Data '!$D$5:$D$18,0)),"")</f>
        <v/>
      </c>
      <c r="AZ14" s="120" t="str">
        <f>IFERROR(INDEX('Data '!$F$5:$F$18,MATCH(AX14,'Data '!$D$5:$D$18,0)),"")</f>
        <v/>
      </c>
      <c r="BA14" s="60"/>
      <c r="BB14" s="120" t="str">
        <f>IFERROR(INDEX('Data '!$E$5:$E$18,MATCH(BA14,'Data '!$D$5:$D$18,0)),"")</f>
        <v/>
      </c>
      <c r="BC14" s="120" t="str">
        <f>IFERROR(INDEX('Data '!$F$5:$F$18,MATCH(BA14,'Data '!$D$5:$D$18,0)),"")</f>
        <v/>
      </c>
      <c r="BD14" s="60"/>
      <c r="BE14" s="120" t="str">
        <f>IFERROR(INDEX('Data '!$E$5:$E$18,MATCH(BD14,'Data '!$D$5:$D$18,0)),"")</f>
        <v/>
      </c>
      <c r="BF14" s="120" t="str">
        <f>IFERROR(INDEX('Data '!$F$5:$F$18,MATCH(BD14,'Data '!$D$5:$D$18,0)),"")</f>
        <v/>
      </c>
      <c r="BG14" s="60"/>
      <c r="BH14" s="120" t="str">
        <f>IFERROR(INDEX('Data '!$E$5:$E$18,MATCH(BG14,'Data '!$D$5:$D$18,0)),"")</f>
        <v/>
      </c>
      <c r="BI14" s="120" t="str">
        <f>IFERROR(INDEX('Data '!$F$5:$F$18,MATCH(BG14,'Data '!$D$5:$D$18,0)),"")</f>
        <v/>
      </c>
      <c r="BJ14" s="60"/>
      <c r="BK14" s="120" t="str">
        <f>IFERROR(INDEX('Data '!$E$5:$E$18,MATCH(BJ14,'Data '!$D$5:$D$18,0)),"")</f>
        <v/>
      </c>
      <c r="BL14" s="120" t="str">
        <f>IFERROR(INDEX('Data '!$F$5:$F$18,MATCH(BJ14,'Data '!$D$5:$D$18,0)),"")</f>
        <v/>
      </c>
      <c r="BM14" s="60"/>
      <c r="BN14" s="120" t="str">
        <f>IFERROR(INDEX('Data '!$E$5:$E$18,MATCH(BM14,'Data '!$D$5:$D$18,0)),"")</f>
        <v/>
      </c>
      <c r="BO14" s="120" t="str">
        <f>IFERROR(INDEX('Data '!$F$5:$F$18,MATCH(BM14,'Data '!$D$5:$D$18,0)),"")</f>
        <v/>
      </c>
      <c r="BP14" s="60"/>
      <c r="BQ14" s="120" t="str">
        <f>IFERROR(INDEX('Data '!$E$5:$E$18,MATCH(BP14,'Data '!$D$5:$D$18,0)),"")</f>
        <v/>
      </c>
      <c r="BR14" s="120" t="str">
        <f>IFERROR(INDEX('Data '!$F$5:$F$18,MATCH(BP14,'Data '!$D$5:$D$18,0)),"")</f>
        <v/>
      </c>
      <c r="BS14" s="60"/>
      <c r="BT14" s="120" t="str">
        <f>IFERROR(INDEX('Data '!$E$5:$E$18,MATCH(BS14,'Data '!$D$5:$D$18,0)),"")</f>
        <v/>
      </c>
      <c r="BU14" s="120" t="str">
        <f>IFERROR(INDEX('Data '!$F$5:$F$18,MATCH(BS14,'Data '!$D$5:$D$18,0)),"")</f>
        <v/>
      </c>
      <c r="BV14" s="60"/>
      <c r="BW14" s="120" t="str">
        <f>IFERROR(INDEX('Data '!$E$5:$E$18,MATCH(BV14,'Data '!$D$5:$D$18,0)),"")</f>
        <v/>
      </c>
      <c r="BX14" s="120" t="str">
        <f>IFERROR(INDEX('Data '!$F$5:$F$18,MATCH(BV14,'Data '!$D$5:$D$18,0)),"")</f>
        <v/>
      </c>
      <c r="BY14" s="60"/>
      <c r="BZ14" s="120" t="str">
        <f>IFERROR(INDEX('Data '!$E$5:$E$18,MATCH(BY14,'Data '!$D$5:$D$18,0)),"")</f>
        <v/>
      </c>
      <c r="CA14" s="120" t="str">
        <f>IFERROR(INDEX('Data '!$F$5:$F$18,MATCH(BY14,'Data '!$D$5:$D$18,0)),"")</f>
        <v/>
      </c>
      <c r="CB14" s="60"/>
      <c r="CC14" s="120" t="str">
        <f>IFERROR(INDEX('Data '!$E$5:$E$18,MATCH(CB14,'Data '!$D$5:$D$18,0)),"")</f>
        <v/>
      </c>
      <c r="CD14" s="120" t="str">
        <f>IFERROR(INDEX('Data '!$F$5:$F$18,MATCH(CB14,'Data '!$D$5:$D$18,0)),"")</f>
        <v/>
      </c>
      <c r="CE14" s="60"/>
      <c r="CF14" s="120" t="str">
        <f>IFERROR(INDEX('Data '!$E$5:$E$18,MATCH(CE14,'Data '!$D$5:$D$18,0)),"")</f>
        <v/>
      </c>
      <c r="CG14" s="120" t="str">
        <f>IFERROR(INDEX('Data '!$F$5:$F$18,MATCH(CE14,'Data '!$D$5:$D$18,0)),"")</f>
        <v/>
      </c>
    </row>
    <row r="15" spans="2:85" s="9" customFormat="1" ht="20.100000000000001" customHeight="1" x14ac:dyDescent="0.25">
      <c r="B15" s="28">
        <v>44020</v>
      </c>
      <c r="C15" s="29">
        <v>44125</v>
      </c>
      <c r="D15" s="25">
        <f t="shared" si="25"/>
        <v>28</v>
      </c>
      <c r="E15" s="49">
        <f t="shared" si="26"/>
        <v>43</v>
      </c>
      <c r="F15" s="36">
        <v>430</v>
      </c>
      <c r="G15" s="14" t="s">
        <v>3</v>
      </c>
      <c r="H15" s="60"/>
      <c r="I15" s="120" t="str">
        <f>IFERROR(INDEX('Data '!$E$5:$E$18,MATCH(H15,'Data '!$D$5:$D$18,0)),"")</f>
        <v/>
      </c>
      <c r="J15" s="120" t="str">
        <f>IFERROR(INDEX('Data '!$F$5:$F$18,MATCH(H15,'Data '!$D$5:$D$18,0)),"")</f>
        <v/>
      </c>
      <c r="K15" s="60" t="s">
        <v>3</v>
      </c>
      <c r="L15" s="120">
        <f>IFERROR(INDEX('Data '!$E$5:$E$18,MATCH(K15,'Data '!$D$5:$D$18,0)),"")</f>
        <v>4</v>
      </c>
      <c r="M15" s="120">
        <f>IFERROR(INDEX('Data '!$F$5:$F$18,MATCH(K15,'Data '!$D$5:$D$18,0)),"")</f>
        <v>160</v>
      </c>
      <c r="N15" s="60" t="s">
        <v>8</v>
      </c>
      <c r="O15" s="120">
        <f>IFERROR(INDEX('Data '!$E$5:$E$18,MATCH(N15,'Data '!$D$5:$D$18,0)),"")</f>
        <v>0.1</v>
      </c>
      <c r="P15" s="120">
        <f>IFERROR(INDEX('Data '!$F$5:$F$18,MATCH(N15,'Data '!$D$5:$D$18,0)),"")</f>
        <v>4</v>
      </c>
      <c r="Q15" s="60" t="s">
        <v>9</v>
      </c>
      <c r="R15" s="120">
        <f>IFERROR(INDEX('Data '!$E$5:$E$18,MATCH(Q15,'Data '!$D$5:$D$18,0)),"")</f>
        <v>0.2</v>
      </c>
      <c r="S15" s="120">
        <f>IFERROR(INDEX('Data '!$F$5:$F$18,MATCH(Q15,'Data '!$D$5:$D$18,0)),"")</f>
        <v>8</v>
      </c>
      <c r="T15" s="60"/>
      <c r="U15" s="120" t="str">
        <f>IFERROR(INDEX('Data '!$E$5:$E$18,MATCH(T15,'Data '!$D$5:$D$18,0)),"")</f>
        <v/>
      </c>
      <c r="V15" s="120" t="str">
        <f>IFERROR(INDEX('Data '!$F$5:$F$18,MATCH(T15,'Data '!$D$5:$D$18,0)),"")</f>
        <v/>
      </c>
      <c r="W15" s="60"/>
      <c r="X15" s="120" t="str">
        <f>IFERROR(INDEX('Data '!$E$5:$E$18,MATCH(W15,'Data '!$D$5:$D$18,0)),"")</f>
        <v/>
      </c>
      <c r="Y15" s="120" t="str">
        <f>IFERROR(INDEX('Data '!$F$5:$F$18,MATCH(W15,'Data '!$D$5:$D$18,0)),"")</f>
        <v/>
      </c>
      <c r="Z15" s="60"/>
      <c r="AA15" s="120" t="str">
        <f>IFERROR(INDEX('Data '!$E$5:$E$18,MATCH(Z15,'Data '!$D$5:$D$18,0)),"")</f>
        <v/>
      </c>
      <c r="AB15" s="120" t="str">
        <f>IFERROR(INDEX('Data '!$F$5:$F$18,MATCH(Z15,'Data '!$D$5:$D$18,0)),"")</f>
        <v/>
      </c>
      <c r="AC15" s="60"/>
      <c r="AD15" s="120" t="str">
        <f>IFERROR(INDEX('Data '!$E$5:$E$18,MATCH(AC15,'Data '!$D$5:$D$18,0)),"")</f>
        <v/>
      </c>
      <c r="AE15" s="120" t="str">
        <f>IFERROR(INDEX('Data '!$F$5:$F$18,MATCH(AC15,'Data '!$D$5:$D$18,0)),"")</f>
        <v/>
      </c>
      <c r="AF15" s="60"/>
      <c r="AG15" s="120" t="str">
        <f>IFERROR(INDEX('Data '!$E$5:$E$18,MATCH(AF15,'Data '!$D$5:$D$18,0)),"")</f>
        <v/>
      </c>
      <c r="AH15" s="120" t="str">
        <f>IFERROR(INDEX('Data '!$F$5:$F$18,MATCH(AF15,'Data '!$D$5:$D$18,0)),"")</f>
        <v/>
      </c>
      <c r="AI15" s="60"/>
      <c r="AJ15" s="120" t="str">
        <f>IFERROR(INDEX('Data '!$E$5:$E$18,MATCH(AI15,'Data '!$D$5:$D$18,0)),"")</f>
        <v/>
      </c>
      <c r="AK15" s="120" t="str">
        <f>IFERROR(INDEX('Data '!$F$5:$F$18,MATCH(AI15,'Data '!$D$5:$D$18,0)),"")</f>
        <v/>
      </c>
      <c r="AL15" s="60"/>
      <c r="AM15" s="120" t="str">
        <f>IFERROR(INDEX('Data '!$E$5:$E$18,MATCH(AL15,'Data '!$D$5:$D$18,0)),"")</f>
        <v/>
      </c>
      <c r="AN15" s="120" t="str">
        <f>IFERROR(INDEX('Data '!$F$5:$F$18,MATCH(AL15,'Data '!$D$5:$D$18,0)),"")</f>
        <v/>
      </c>
      <c r="AO15" s="60" t="s">
        <v>9</v>
      </c>
      <c r="AP15" s="120">
        <f>IFERROR(INDEX('Data '!$E$5:$E$18,MATCH(AO15,'Data '!$D$5:$D$18,0)),"")</f>
        <v>0.2</v>
      </c>
      <c r="AQ15" s="120">
        <f>IFERROR(INDEX('Data '!$F$5:$F$18,MATCH(AO15,'Data '!$D$5:$D$18,0)),"")</f>
        <v>8</v>
      </c>
      <c r="AR15" s="60" t="s">
        <v>8</v>
      </c>
      <c r="AS15" s="120">
        <f>IFERROR(INDEX('Data '!$E$5:$E$18,MATCH(AR15,'Data '!$D$5:$D$18,0)),"")</f>
        <v>0.1</v>
      </c>
      <c r="AT15" s="120">
        <f>IFERROR(INDEX('Data '!$F$5:$F$18,MATCH(AR15,'Data '!$D$5:$D$18,0)),"")</f>
        <v>4</v>
      </c>
      <c r="AU15" s="60" t="s">
        <v>11</v>
      </c>
      <c r="AV15" s="120">
        <f>IFERROR(INDEX('Data '!$E$5:$E$18,MATCH(AU15,'Data '!$D$5:$D$18,0)),"")</f>
        <v>4.8</v>
      </c>
      <c r="AW15" s="120">
        <f>IFERROR(INDEX('Data '!$F$5:$F$18,MATCH(AU15,'Data '!$D$5:$D$18,0)),"")</f>
        <v>192</v>
      </c>
      <c r="AX15" s="60"/>
      <c r="AY15" s="120" t="str">
        <f>IFERROR(INDEX('Data '!$E$5:$E$18,MATCH(AX15,'Data '!$D$5:$D$18,0)),"")</f>
        <v/>
      </c>
      <c r="AZ15" s="120" t="str">
        <f>IFERROR(INDEX('Data '!$F$5:$F$18,MATCH(AX15,'Data '!$D$5:$D$18,0)),"")</f>
        <v/>
      </c>
      <c r="BA15" s="60"/>
      <c r="BB15" s="120" t="str">
        <f>IFERROR(INDEX('Data '!$E$5:$E$18,MATCH(BA15,'Data '!$D$5:$D$18,0)),"")</f>
        <v/>
      </c>
      <c r="BC15" s="120" t="str">
        <f>IFERROR(INDEX('Data '!$F$5:$F$18,MATCH(BA15,'Data '!$D$5:$D$18,0)),"")</f>
        <v/>
      </c>
      <c r="BD15" s="60"/>
      <c r="BE15" s="120" t="str">
        <f>IFERROR(INDEX('Data '!$E$5:$E$18,MATCH(BD15,'Data '!$D$5:$D$18,0)),"")</f>
        <v/>
      </c>
      <c r="BF15" s="120" t="str">
        <f>IFERROR(INDEX('Data '!$F$5:$F$18,MATCH(BD15,'Data '!$D$5:$D$18,0)),"")</f>
        <v/>
      </c>
      <c r="BG15" s="60"/>
      <c r="BH15" s="120" t="str">
        <f>IFERROR(INDEX('Data '!$E$5:$E$18,MATCH(BG15,'Data '!$D$5:$D$18,0)),"")</f>
        <v/>
      </c>
      <c r="BI15" s="120" t="str">
        <f>IFERROR(INDEX('Data '!$F$5:$F$18,MATCH(BG15,'Data '!$D$5:$D$18,0)),"")</f>
        <v/>
      </c>
      <c r="BJ15" s="60"/>
      <c r="BK15" s="120" t="str">
        <f>IFERROR(INDEX('Data '!$E$5:$E$18,MATCH(BJ15,'Data '!$D$5:$D$18,0)),"")</f>
        <v/>
      </c>
      <c r="BL15" s="120" t="str">
        <f>IFERROR(INDEX('Data '!$F$5:$F$18,MATCH(BJ15,'Data '!$D$5:$D$18,0)),"")</f>
        <v/>
      </c>
      <c r="BM15" s="60"/>
      <c r="BN15" s="120" t="str">
        <f>IFERROR(INDEX('Data '!$E$5:$E$18,MATCH(BM15,'Data '!$D$5:$D$18,0)),"")</f>
        <v/>
      </c>
      <c r="BO15" s="120" t="str">
        <f>IFERROR(INDEX('Data '!$F$5:$F$18,MATCH(BM15,'Data '!$D$5:$D$18,0)),"")</f>
        <v/>
      </c>
      <c r="BP15" s="60"/>
      <c r="BQ15" s="120" t="str">
        <f>IFERROR(INDEX('Data '!$E$5:$E$18,MATCH(BP15,'Data '!$D$5:$D$18,0)),"")</f>
        <v/>
      </c>
      <c r="BR15" s="120" t="str">
        <f>IFERROR(INDEX('Data '!$F$5:$F$18,MATCH(BP15,'Data '!$D$5:$D$18,0)),"")</f>
        <v/>
      </c>
      <c r="BS15" s="60"/>
      <c r="BT15" s="120" t="str">
        <f>IFERROR(INDEX('Data '!$E$5:$E$18,MATCH(BS15,'Data '!$D$5:$D$18,0)),"")</f>
        <v/>
      </c>
      <c r="BU15" s="120" t="str">
        <f>IFERROR(INDEX('Data '!$F$5:$F$18,MATCH(BS15,'Data '!$D$5:$D$18,0)),"")</f>
        <v/>
      </c>
      <c r="BV15" s="60"/>
      <c r="BW15" s="120" t="str">
        <f>IFERROR(INDEX('Data '!$E$5:$E$18,MATCH(BV15,'Data '!$D$5:$D$18,0)),"")</f>
        <v/>
      </c>
      <c r="BX15" s="120" t="str">
        <f>IFERROR(INDEX('Data '!$F$5:$F$18,MATCH(BV15,'Data '!$D$5:$D$18,0)),"")</f>
        <v/>
      </c>
      <c r="BY15" s="60"/>
      <c r="BZ15" s="120" t="str">
        <f>IFERROR(INDEX('Data '!$E$5:$E$18,MATCH(BY15,'Data '!$D$5:$D$18,0)),"")</f>
        <v/>
      </c>
      <c r="CA15" s="120" t="str">
        <f>IFERROR(INDEX('Data '!$F$5:$F$18,MATCH(BY15,'Data '!$D$5:$D$18,0)),"")</f>
        <v/>
      </c>
      <c r="CB15" s="60"/>
      <c r="CC15" s="120" t="str">
        <f>IFERROR(INDEX('Data '!$E$5:$E$18,MATCH(CB15,'Data '!$D$5:$D$18,0)),"")</f>
        <v/>
      </c>
      <c r="CD15" s="120" t="str">
        <f>IFERROR(INDEX('Data '!$F$5:$F$18,MATCH(CB15,'Data '!$D$5:$D$18,0)),"")</f>
        <v/>
      </c>
      <c r="CE15" s="60"/>
      <c r="CF15" s="120" t="str">
        <f>IFERROR(INDEX('Data '!$E$5:$E$18,MATCH(CE15,'Data '!$D$5:$D$18,0)),"")</f>
        <v/>
      </c>
      <c r="CG15" s="120" t="str">
        <f>IFERROR(INDEX('Data '!$F$5:$F$18,MATCH(CE15,'Data '!$D$5:$D$18,0)),"")</f>
        <v/>
      </c>
    </row>
    <row r="16" spans="2:85" s="9" customFormat="1" ht="20.100000000000001" customHeight="1" x14ac:dyDescent="0.25">
      <c r="B16" s="28">
        <v>44021</v>
      </c>
      <c r="C16" s="29">
        <v>44022</v>
      </c>
      <c r="D16" s="25">
        <f t="shared" si="25"/>
        <v>28</v>
      </c>
      <c r="E16" s="49">
        <f t="shared" si="26"/>
        <v>28</v>
      </c>
      <c r="F16" s="37">
        <v>447</v>
      </c>
      <c r="G16" s="19" t="s">
        <v>7</v>
      </c>
      <c r="H16" s="60"/>
      <c r="I16" s="120" t="str">
        <f>IFERROR(INDEX('Data '!$E$5:$E$18,MATCH(H16,'Data '!$D$5:$D$18,0)),"")</f>
        <v/>
      </c>
      <c r="J16" s="120" t="str">
        <f>IFERROR(INDEX('Data '!$F$5:$F$18,MATCH(H16,'Data '!$D$5:$D$18,0)),"")</f>
        <v/>
      </c>
      <c r="K16" s="60" t="s">
        <v>7</v>
      </c>
      <c r="L16" s="120">
        <f>IFERROR(INDEX('Data '!$E$5:$E$18,MATCH(K16,'Data '!$D$5:$D$18,0)),"")</f>
        <v>1.6</v>
      </c>
      <c r="M16" s="120">
        <f>IFERROR(INDEX('Data '!$F$5:$F$18,MATCH(K16,'Data '!$D$5:$D$18,0)),"")</f>
        <v>64</v>
      </c>
      <c r="N16" s="60"/>
      <c r="O16" s="120" t="str">
        <f>IFERROR(INDEX('Data '!$E$5:$E$18,MATCH(N16,'Data '!$D$5:$D$18,0)),"")</f>
        <v/>
      </c>
      <c r="P16" s="120" t="str">
        <f>IFERROR(INDEX('Data '!$F$5:$F$18,MATCH(N16,'Data '!$D$5:$D$18,0)),"")</f>
        <v/>
      </c>
      <c r="Q16" s="60"/>
      <c r="R16" s="120" t="str">
        <f>IFERROR(INDEX('Data '!$E$5:$E$18,MATCH(Q16,'Data '!$D$5:$D$18,0)),"")</f>
        <v/>
      </c>
      <c r="S16" s="120" t="str">
        <f>IFERROR(INDEX('Data '!$F$5:$F$18,MATCH(Q16,'Data '!$D$5:$D$18,0)),"")</f>
        <v/>
      </c>
      <c r="T16" s="60"/>
      <c r="U16" s="120" t="str">
        <f>IFERROR(INDEX('Data '!$E$5:$E$18,MATCH(T16,'Data '!$D$5:$D$18,0)),"")</f>
        <v/>
      </c>
      <c r="V16" s="120" t="str">
        <f>IFERROR(INDEX('Data '!$F$5:$F$18,MATCH(T16,'Data '!$D$5:$D$18,0)),"")</f>
        <v/>
      </c>
      <c r="W16" s="60"/>
      <c r="X16" s="120" t="str">
        <f>IFERROR(INDEX('Data '!$E$5:$E$18,MATCH(W16,'Data '!$D$5:$D$18,0)),"")</f>
        <v/>
      </c>
      <c r="Y16" s="120" t="str">
        <f>IFERROR(INDEX('Data '!$F$5:$F$18,MATCH(W16,'Data '!$D$5:$D$18,0)),"")</f>
        <v/>
      </c>
      <c r="Z16" s="60"/>
      <c r="AA16" s="120" t="str">
        <f>IFERROR(INDEX('Data '!$E$5:$E$18,MATCH(Z16,'Data '!$D$5:$D$18,0)),"")</f>
        <v/>
      </c>
      <c r="AB16" s="120" t="str">
        <f>IFERROR(INDEX('Data '!$F$5:$F$18,MATCH(Z16,'Data '!$D$5:$D$18,0)),"")</f>
        <v/>
      </c>
      <c r="AC16" s="60"/>
      <c r="AD16" s="120" t="str">
        <f>IFERROR(INDEX('Data '!$E$5:$E$18,MATCH(AC16,'Data '!$D$5:$D$18,0)),"")</f>
        <v/>
      </c>
      <c r="AE16" s="120" t="str">
        <f>IFERROR(INDEX('Data '!$F$5:$F$18,MATCH(AC16,'Data '!$D$5:$D$18,0)),"")</f>
        <v/>
      </c>
      <c r="AF16" s="60"/>
      <c r="AG16" s="120" t="str">
        <f>IFERROR(INDEX('Data '!$E$5:$E$18,MATCH(AF16,'Data '!$D$5:$D$18,0)),"")</f>
        <v/>
      </c>
      <c r="AH16" s="120" t="str">
        <f>IFERROR(INDEX('Data '!$F$5:$F$18,MATCH(AF16,'Data '!$D$5:$D$18,0)),"")</f>
        <v/>
      </c>
      <c r="AI16" s="60"/>
      <c r="AJ16" s="120" t="str">
        <f>IFERROR(INDEX('Data '!$E$5:$E$18,MATCH(AI16,'Data '!$D$5:$D$18,0)),"")</f>
        <v/>
      </c>
      <c r="AK16" s="120" t="str">
        <f>IFERROR(INDEX('Data '!$F$5:$F$18,MATCH(AI16,'Data '!$D$5:$D$18,0)),"")</f>
        <v/>
      </c>
      <c r="AL16" s="60"/>
      <c r="AM16" s="120" t="str">
        <f>IFERROR(INDEX('Data '!$E$5:$E$18,MATCH(AL16,'Data '!$D$5:$D$18,0)),"")</f>
        <v/>
      </c>
      <c r="AN16" s="120" t="str">
        <f>IFERROR(INDEX('Data '!$F$5:$F$18,MATCH(AL16,'Data '!$D$5:$D$18,0)),"")</f>
        <v/>
      </c>
      <c r="AO16" s="60"/>
      <c r="AP16" s="120" t="str">
        <f>IFERROR(INDEX('Data '!$E$5:$E$18,MATCH(AO16,'Data '!$D$5:$D$18,0)),"")</f>
        <v/>
      </c>
      <c r="AQ16" s="120" t="str">
        <f>IFERROR(INDEX('Data '!$F$5:$F$18,MATCH(AO16,'Data '!$D$5:$D$18,0)),"")</f>
        <v/>
      </c>
      <c r="AR16" s="60"/>
      <c r="AS16" s="120" t="str">
        <f>IFERROR(INDEX('Data '!$E$5:$E$18,MATCH(AR16,'Data '!$D$5:$D$18,0)),"")</f>
        <v/>
      </c>
      <c r="AT16" s="120" t="str">
        <f>IFERROR(INDEX('Data '!$F$5:$F$18,MATCH(AR16,'Data '!$D$5:$D$18,0)),"")</f>
        <v/>
      </c>
      <c r="AU16" s="60"/>
      <c r="AV16" s="120" t="str">
        <f>IFERROR(INDEX('Data '!$E$5:$E$18,MATCH(AU16,'Data '!$D$5:$D$18,0)),"")</f>
        <v/>
      </c>
      <c r="AW16" s="120" t="str">
        <f>IFERROR(INDEX('Data '!$F$5:$F$18,MATCH(AU16,'Data '!$D$5:$D$18,0)),"")</f>
        <v/>
      </c>
      <c r="AX16" s="60"/>
      <c r="AY16" s="120" t="str">
        <f>IFERROR(INDEX('Data '!$E$5:$E$18,MATCH(AX16,'Data '!$D$5:$D$18,0)),"")</f>
        <v/>
      </c>
      <c r="AZ16" s="120" t="str">
        <f>IFERROR(INDEX('Data '!$F$5:$F$18,MATCH(AX16,'Data '!$D$5:$D$18,0)),"")</f>
        <v/>
      </c>
      <c r="BA16" s="60"/>
      <c r="BB16" s="120" t="str">
        <f>IFERROR(INDEX('Data '!$E$5:$E$18,MATCH(BA16,'Data '!$D$5:$D$18,0)),"")</f>
        <v/>
      </c>
      <c r="BC16" s="120" t="str">
        <f>IFERROR(INDEX('Data '!$F$5:$F$18,MATCH(BA16,'Data '!$D$5:$D$18,0)),"")</f>
        <v/>
      </c>
      <c r="BD16" s="60"/>
      <c r="BE16" s="120" t="str">
        <f>IFERROR(INDEX('Data '!$E$5:$E$18,MATCH(BD16,'Data '!$D$5:$D$18,0)),"")</f>
        <v/>
      </c>
      <c r="BF16" s="120" t="str">
        <f>IFERROR(INDEX('Data '!$F$5:$F$18,MATCH(BD16,'Data '!$D$5:$D$18,0)),"")</f>
        <v/>
      </c>
      <c r="BG16" s="60"/>
      <c r="BH16" s="120" t="str">
        <f>IFERROR(INDEX('Data '!$E$5:$E$18,MATCH(BG16,'Data '!$D$5:$D$18,0)),"")</f>
        <v/>
      </c>
      <c r="BI16" s="120" t="str">
        <f>IFERROR(INDEX('Data '!$F$5:$F$18,MATCH(BG16,'Data '!$D$5:$D$18,0)),"")</f>
        <v/>
      </c>
      <c r="BJ16" s="60"/>
      <c r="BK16" s="120" t="str">
        <f>IFERROR(INDEX('Data '!$E$5:$E$18,MATCH(BJ16,'Data '!$D$5:$D$18,0)),"")</f>
        <v/>
      </c>
      <c r="BL16" s="120" t="str">
        <f>IFERROR(INDEX('Data '!$F$5:$F$18,MATCH(BJ16,'Data '!$D$5:$D$18,0)),"")</f>
        <v/>
      </c>
      <c r="BM16" s="60"/>
      <c r="BN16" s="120" t="str">
        <f>IFERROR(INDEX('Data '!$E$5:$E$18,MATCH(BM16,'Data '!$D$5:$D$18,0)),"")</f>
        <v/>
      </c>
      <c r="BO16" s="120" t="str">
        <f>IFERROR(INDEX('Data '!$F$5:$F$18,MATCH(BM16,'Data '!$D$5:$D$18,0)),"")</f>
        <v/>
      </c>
      <c r="BP16" s="60"/>
      <c r="BQ16" s="120" t="str">
        <f>IFERROR(INDEX('Data '!$E$5:$E$18,MATCH(BP16,'Data '!$D$5:$D$18,0)),"")</f>
        <v/>
      </c>
      <c r="BR16" s="120" t="str">
        <f>IFERROR(INDEX('Data '!$F$5:$F$18,MATCH(BP16,'Data '!$D$5:$D$18,0)),"")</f>
        <v/>
      </c>
      <c r="BS16" s="60"/>
      <c r="BT16" s="120" t="str">
        <f>IFERROR(INDEX('Data '!$E$5:$E$18,MATCH(BS16,'Data '!$D$5:$D$18,0)),"")</f>
        <v/>
      </c>
      <c r="BU16" s="120" t="str">
        <f>IFERROR(INDEX('Data '!$F$5:$F$18,MATCH(BS16,'Data '!$D$5:$D$18,0)),"")</f>
        <v/>
      </c>
      <c r="BV16" s="60"/>
      <c r="BW16" s="120" t="str">
        <f>IFERROR(INDEX('Data '!$E$5:$E$18,MATCH(BV16,'Data '!$D$5:$D$18,0)),"")</f>
        <v/>
      </c>
      <c r="BX16" s="120" t="str">
        <f>IFERROR(INDEX('Data '!$F$5:$F$18,MATCH(BV16,'Data '!$D$5:$D$18,0)),"")</f>
        <v/>
      </c>
      <c r="BY16" s="60"/>
      <c r="BZ16" s="120" t="str">
        <f>IFERROR(INDEX('Data '!$E$5:$E$18,MATCH(BY16,'Data '!$D$5:$D$18,0)),"")</f>
        <v/>
      </c>
      <c r="CA16" s="120" t="str">
        <f>IFERROR(INDEX('Data '!$F$5:$F$18,MATCH(BY16,'Data '!$D$5:$D$18,0)),"")</f>
        <v/>
      </c>
      <c r="CB16" s="60"/>
      <c r="CC16" s="120" t="str">
        <f>IFERROR(INDEX('Data '!$E$5:$E$18,MATCH(CB16,'Data '!$D$5:$D$18,0)),"")</f>
        <v/>
      </c>
      <c r="CD16" s="120" t="str">
        <f>IFERROR(INDEX('Data '!$F$5:$F$18,MATCH(CB16,'Data '!$D$5:$D$18,0)),"")</f>
        <v/>
      </c>
      <c r="CE16" s="60"/>
      <c r="CF16" s="120" t="str">
        <f>IFERROR(INDEX('Data '!$E$5:$E$18,MATCH(CE16,'Data '!$D$5:$D$18,0)),"")</f>
        <v/>
      </c>
      <c r="CG16" s="120" t="str">
        <f>IFERROR(INDEX('Data '!$F$5:$F$18,MATCH(CE16,'Data '!$D$5:$D$18,0)),"")</f>
        <v/>
      </c>
    </row>
    <row r="17" spans="2:85" s="9" customFormat="1" ht="20.100000000000001" customHeight="1" x14ac:dyDescent="0.25">
      <c r="B17" s="28">
        <v>44022</v>
      </c>
      <c r="C17" s="29">
        <v>44088</v>
      </c>
      <c r="D17" s="25">
        <f t="shared" si="25"/>
        <v>28</v>
      </c>
      <c r="E17" s="49">
        <f t="shared" si="26"/>
        <v>38</v>
      </c>
      <c r="F17" s="37">
        <v>448</v>
      </c>
      <c r="G17" s="19" t="s">
        <v>3</v>
      </c>
      <c r="H17" s="60"/>
      <c r="I17" s="120" t="str">
        <f>IFERROR(INDEX('Data '!$E$5:$E$18,MATCH(H17,'Data '!$D$5:$D$18,0)),"")</f>
        <v/>
      </c>
      <c r="J17" s="120" t="str">
        <f>IFERROR(INDEX('Data '!$F$5:$F$18,MATCH(H17,'Data '!$D$5:$D$18,0)),"")</f>
        <v/>
      </c>
      <c r="K17" s="60" t="s">
        <v>3</v>
      </c>
      <c r="L17" s="120">
        <f>IFERROR(INDEX('Data '!$E$5:$E$18,MATCH(K17,'Data '!$D$5:$D$18,0)),"")</f>
        <v>4</v>
      </c>
      <c r="M17" s="120">
        <f>IFERROR(INDEX('Data '!$F$5:$F$18,MATCH(K17,'Data '!$D$5:$D$18,0)),"")</f>
        <v>160</v>
      </c>
      <c r="N17" s="60" t="s">
        <v>8</v>
      </c>
      <c r="O17" s="120">
        <f>IFERROR(INDEX('Data '!$E$5:$E$18,MATCH(N17,'Data '!$D$5:$D$18,0)),"")</f>
        <v>0.1</v>
      </c>
      <c r="P17" s="120">
        <f>IFERROR(INDEX('Data '!$F$5:$F$18,MATCH(N17,'Data '!$D$5:$D$18,0)),"")</f>
        <v>4</v>
      </c>
      <c r="Q17" s="60" t="s">
        <v>9</v>
      </c>
      <c r="R17" s="120">
        <f>IFERROR(INDEX('Data '!$E$5:$E$18,MATCH(Q17,'Data '!$D$5:$D$18,0)),"")</f>
        <v>0.2</v>
      </c>
      <c r="S17" s="120">
        <f>IFERROR(INDEX('Data '!$F$5:$F$18,MATCH(Q17,'Data '!$D$5:$D$18,0)),"")</f>
        <v>8</v>
      </c>
      <c r="T17" s="60"/>
      <c r="U17" s="120" t="str">
        <f>IFERROR(INDEX('Data '!$E$5:$E$18,MATCH(T17,'Data '!$D$5:$D$18,0)),"")</f>
        <v/>
      </c>
      <c r="V17" s="120" t="str">
        <f>IFERROR(INDEX('Data '!$F$5:$F$18,MATCH(T17,'Data '!$D$5:$D$18,0)),"")</f>
        <v/>
      </c>
      <c r="W17" s="60"/>
      <c r="X17" s="120" t="str">
        <f>IFERROR(INDEX('Data '!$E$5:$E$18,MATCH(W17,'Data '!$D$5:$D$18,0)),"")</f>
        <v/>
      </c>
      <c r="Y17" s="120" t="str">
        <f>IFERROR(INDEX('Data '!$F$5:$F$18,MATCH(W17,'Data '!$D$5:$D$18,0)),"")</f>
        <v/>
      </c>
      <c r="Z17" s="60"/>
      <c r="AA17" s="120" t="str">
        <f>IFERROR(INDEX('Data '!$E$5:$E$18,MATCH(Z17,'Data '!$D$5:$D$18,0)),"")</f>
        <v/>
      </c>
      <c r="AB17" s="120" t="str">
        <f>IFERROR(INDEX('Data '!$F$5:$F$18,MATCH(Z17,'Data '!$D$5:$D$18,0)),"")</f>
        <v/>
      </c>
      <c r="AC17" s="60"/>
      <c r="AD17" s="120" t="str">
        <f>IFERROR(INDEX('Data '!$E$5:$E$18,MATCH(AC17,'Data '!$D$5:$D$18,0)),"")</f>
        <v/>
      </c>
      <c r="AE17" s="120" t="str">
        <f>IFERROR(INDEX('Data '!$F$5:$F$18,MATCH(AC17,'Data '!$D$5:$D$18,0)),"")</f>
        <v/>
      </c>
      <c r="AF17" s="60"/>
      <c r="AG17" s="120" t="str">
        <f>IFERROR(INDEX('Data '!$E$5:$E$18,MATCH(AF17,'Data '!$D$5:$D$18,0)),"")</f>
        <v/>
      </c>
      <c r="AH17" s="120" t="str">
        <f>IFERROR(INDEX('Data '!$F$5:$F$18,MATCH(AF17,'Data '!$D$5:$D$18,0)),"")</f>
        <v/>
      </c>
      <c r="AI17" s="60"/>
      <c r="AJ17" s="120" t="str">
        <f>IFERROR(INDEX('Data '!$E$5:$E$18,MATCH(AI17,'Data '!$D$5:$D$18,0)),"")</f>
        <v/>
      </c>
      <c r="AK17" s="120" t="str">
        <f>IFERROR(INDEX('Data '!$F$5:$F$18,MATCH(AI17,'Data '!$D$5:$D$18,0)),"")</f>
        <v/>
      </c>
      <c r="AL17" s="60"/>
      <c r="AM17" s="120" t="str">
        <f>IFERROR(INDEX('Data '!$E$5:$E$18,MATCH(AL17,'Data '!$D$5:$D$18,0)),"")</f>
        <v/>
      </c>
      <c r="AN17" s="120" t="str">
        <f>IFERROR(INDEX('Data '!$F$5:$F$18,MATCH(AL17,'Data '!$D$5:$D$18,0)),"")</f>
        <v/>
      </c>
      <c r="AO17" s="60"/>
      <c r="AP17" s="120" t="str">
        <f>IFERROR(INDEX('Data '!$E$5:$E$18,MATCH(AO17,'Data '!$D$5:$D$18,0)),"")</f>
        <v/>
      </c>
      <c r="AQ17" s="120" t="str">
        <f>IFERROR(INDEX('Data '!$F$5:$F$18,MATCH(AO17,'Data '!$D$5:$D$18,0)),"")</f>
        <v/>
      </c>
      <c r="AR17" s="60"/>
      <c r="AS17" s="120" t="str">
        <f>IFERROR(INDEX('Data '!$E$5:$E$18,MATCH(AR17,'Data '!$D$5:$D$18,0)),"")</f>
        <v/>
      </c>
      <c r="AT17" s="120" t="str">
        <f>IFERROR(INDEX('Data '!$F$5:$F$18,MATCH(AR17,'Data '!$D$5:$D$18,0)),"")</f>
        <v/>
      </c>
      <c r="AU17" s="60"/>
      <c r="AV17" s="120" t="str">
        <f>IFERROR(INDEX('Data '!$E$5:$E$18,MATCH(AU17,'Data '!$D$5:$D$18,0)),"")</f>
        <v/>
      </c>
      <c r="AW17" s="120" t="str">
        <f>IFERROR(INDEX('Data '!$F$5:$F$18,MATCH(AU17,'Data '!$D$5:$D$18,0)),"")</f>
        <v/>
      </c>
      <c r="AX17" s="60"/>
      <c r="AY17" s="120" t="str">
        <f>IFERROR(INDEX('Data '!$E$5:$E$18,MATCH(AX17,'Data '!$D$5:$D$18,0)),"")</f>
        <v/>
      </c>
      <c r="AZ17" s="120" t="str">
        <f>IFERROR(INDEX('Data '!$F$5:$F$18,MATCH(AX17,'Data '!$D$5:$D$18,0)),"")</f>
        <v/>
      </c>
      <c r="BA17" s="60"/>
      <c r="BB17" s="120" t="str">
        <f>IFERROR(INDEX('Data '!$E$5:$E$18,MATCH(BA17,'Data '!$D$5:$D$18,0)),"")</f>
        <v/>
      </c>
      <c r="BC17" s="120" t="str">
        <f>IFERROR(INDEX('Data '!$F$5:$F$18,MATCH(BA17,'Data '!$D$5:$D$18,0)),"")</f>
        <v/>
      </c>
      <c r="BD17" s="60"/>
      <c r="BE17" s="120" t="str">
        <f>IFERROR(INDEX('Data '!$E$5:$E$18,MATCH(BD17,'Data '!$D$5:$D$18,0)),"")</f>
        <v/>
      </c>
      <c r="BF17" s="120" t="str">
        <f>IFERROR(INDEX('Data '!$F$5:$F$18,MATCH(BD17,'Data '!$D$5:$D$18,0)),"")</f>
        <v/>
      </c>
      <c r="BG17" s="60"/>
      <c r="BH17" s="120" t="str">
        <f>IFERROR(INDEX('Data '!$E$5:$E$18,MATCH(BG17,'Data '!$D$5:$D$18,0)),"")</f>
        <v/>
      </c>
      <c r="BI17" s="120" t="str">
        <f>IFERROR(INDEX('Data '!$F$5:$F$18,MATCH(BG17,'Data '!$D$5:$D$18,0)),"")</f>
        <v/>
      </c>
      <c r="BJ17" s="60"/>
      <c r="BK17" s="120" t="str">
        <f>IFERROR(INDEX('Data '!$E$5:$E$18,MATCH(BJ17,'Data '!$D$5:$D$18,0)),"")</f>
        <v/>
      </c>
      <c r="BL17" s="120" t="str">
        <f>IFERROR(INDEX('Data '!$F$5:$F$18,MATCH(BJ17,'Data '!$D$5:$D$18,0)),"")</f>
        <v/>
      </c>
      <c r="BM17" s="60"/>
      <c r="BN17" s="120" t="str">
        <f>IFERROR(INDEX('Data '!$E$5:$E$18,MATCH(BM17,'Data '!$D$5:$D$18,0)),"")</f>
        <v/>
      </c>
      <c r="BO17" s="120" t="str">
        <f>IFERROR(INDEX('Data '!$F$5:$F$18,MATCH(BM17,'Data '!$D$5:$D$18,0)),"")</f>
        <v/>
      </c>
      <c r="BP17" s="60"/>
      <c r="BQ17" s="120" t="str">
        <f>IFERROR(INDEX('Data '!$E$5:$E$18,MATCH(BP17,'Data '!$D$5:$D$18,0)),"")</f>
        <v/>
      </c>
      <c r="BR17" s="120" t="str">
        <f>IFERROR(INDEX('Data '!$F$5:$F$18,MATCH(BP17,'Data '!$D$5:$D$18,0)),"")</f>
        <v/>
      </c>
      <c r="BS17" s="60"/>
      <c r="BT17" s="120" t="str">
        <f>IFERROR(INDEX('Data '!$E$5:$E$18,MATCH(BS17,'Data '!$D$5:$D$18,0)),"")</f>
        <v/>
      </c>
      <c r="BU17" s="120" t="str">
        <f>IFERROR(INDEX('Data '!$F$5:$F$18,MATCH(BS17,'Data '!$D$5:$D$18,0)),"")</f>
        <v/>
      </c>
      <c r="BV17" s="60"/>
      <c r="BW17" s="120" t="str">
        <f>IFERROR(INDEX('Data '!$E$5:$E$18,MATCH(BV17,'Data '!$D$5:$D$18,0)),"")</f>
        <v/>
      </c>
      <c r="BX17" s="120" t="str">
        <f>IFERROR(INDEX('Data '!$F$5:$F$18,MATCH(BV17,'Data '!$D$5:$D$18,0)),"")</f>
        <v/>
      </c>
      <c r="BY17" s="60"/>
      <c r="BZ17" s="120" t="str">
        <f>IFERROR(INDEX('Data '!$E$5:$E$18,MATCH(BY17,'Data '!$D$5:$D$18,0)),"")</f>
        <v/>
      </c>
      <c r="CA17" s="120" t="str">
        <f>IFERROR(INDEX('Data '!$F$5:$F$18,MATCH(BY17,'Data '!$D$5:$D$18,0)),"")</f>
        <v/>
      </c>
      <c r="CB17" s="60"/>
      <c r="CC17" s="120" t="str">
        <f>IFERROR(INDEX('Data '!$E$5:$E$18,MATCH(CB17,'Data '!$D$5:$D$18,0)),"")</f>
        <v/>
      </c>
      <c r="CD17" s="120" t="str">
        <f>IFERROR(INDEX('Data '!$F$5:$F$18,MATCH(CB17,'Data '!$D$5:$D$18,0)),"")</f>
        <v/>
      </c>
      <c r="CE17" s="60"/>
      <c r="CF17" s="120" t="str">
        <f>IFERROR(INDEX('Data '!$E$5:$E$18,MATCH(CE17,'Data '!$D$5:$D$18,0)),"")</f>
        <v/>
      </c>
      <c r="CG17" s="120" t="str">
        <f>IFERROR(INDEX('Data '!$F$5:$F$18,MATCH(CE17,'Data '!$D$5:$D$18,0)),"")</f>
        <v/>
      </c>
    </row>
    <row r="18" spans="2:85" s="9" customFormat="1" ht="20.100000000000001" customHeight="1" x14ac:dyDescent="0.25">
      <c r="B18" s="28">
        <v>44022</v>
      </c>
      <c r="C18" s="29">
        <v>44039</v>
      </c>
      <c r="D18" s="25">
        <f t="shared" si="25"/>
        <v>28</v>
      </c>
      <c r="E18" s="49">
        <f t="shared" si="26"/>
        <v>31</v>
      </c>
      <c r="F18" s="37">
        <v>438</v>
      </c>
      <c r="G18" s="19" t="s">
        <v>4</v>
      </c>
      <c r="H18" s="60"/>
      <c r="I18" s="120" t="str">
        <f>IFERROR(INDEX('Data '!$E$5:$E$18,MATCH(H18,'Data '!$D$5:$D$18,0)),"")</f>
        <v/>
      </c>
      <c r="J18" s="120" t="str">
        <f>IFERROR(INDEX('Data '!$F$5:$F$18,MATCH(H18,'Data '!$D$5:$D$18,0)),"")</f>
        <v/>
      </c>
      <c r="K18" s="60" t="s">
        <v>4</v>
      </c>
      <c r="L18" s="120">
        <f>IFERROR(INDEX('Data '!$E$5:$E$18,MATCH(K18,'Data '!$D$5:$D$18,0)),"")</f>
        <v>0.4</v>
      </c>
      <c r="M18" s="120">
        <f>IFERROR(INDEX('Data '!$F$5:$F$18,MATCH(K18,'Data '!$D$5:$D$18,0)),"")</f>
        <v>16</v>
      </c>
      <c r="N18" s="60" t="s">
        <v>13</v>
      </c>
      <c r="O18" s="120">
        <f>IFERROR(INDEX('Data '!$E$5:$E$18,MATCH(N18,'Data '!$D$5:$D$18,0)),"")</f>
        <v>0.1</v>
      </c>
      <c r="P18" s="120">
        <f>IFERROR(INDEX('Data '!$F$5:$F$18,MATCH(N18,'Data '!$D$5:$D$18,0)),"")</f>
        <v>4</v>
      </c>
      <c r="Q18" s="60" t="s">
        <v>14</v>
      </c>
      <c r="R18" s="120">
        <f>IFERROR(INDEX('Data '!$E$5:$E$18,MATCH(Q18,'Data '!$D$5:$D$18,0)),"")</f>
        <v>0.2</v>
      </c>
      <c r="S18" s="120">
        <f>IFERROR(INDEX('Data '!$F$5:$F$18,MATCH(Q18,'Data '!$D$5:$D$18,0)),"")</f>
        <v>8</v>
      </c>
      <c r="T18" s="60" t="s">
        <v>55</v>
      </c>
      <c r="U18" s="120">
        <f>IFERROR(INDEX('Data '!$E$5:$E$18,MATCH(T18,'Data '!$D$5:$D$18,0)),"")</f>
        <v>0.4</v>
      </c>
      <c r="V18" s="120">
        <f>IFERROR(INDEX('Data '!$F$5:$F$18,MATCH(T18,'Data '!$D$5:$D$18,0)),"")</f>
        <v>16</v>
      </c>
      <c r="W18" s="60"/>
      <c r="X18" s="120" t="str">
        <f>IFERROR(INDEX('Data '!$E$5:$E$18,MATCH(W18,'Data '!$D$5:$D$18,0)),"")</f>
        <v/>
      </c>
      <c r="Y18" s="120" t="str">
        <f>IFERROR(INDEX('Data '!$F$5:$F$18,MATCH(W18,'Data '!$D$5:$D$18,0)),"")</f>
        <v/>
      </c>
      <c r="Z18" s="60"/>
      <c r="AA18" s="120" t="str">
        <f>IFERROR(INDEX('Data '!$E$5:$E$18,MATCH(Z18,'Data '!$D$5:$D$18,0)),"")</f>
        <v/>
      </c>
      <c r="AB18" s="120" t="str">
        <f>IFERROR(INDEX('Data '!$F$5:$F$18,MATCH(Z18,'Data '!$D$5:$D$18,0)),"")</f>
        <v/>
      </c>
      <c r="AC18" s="60"/>
      <c r="AD18" s="120" t="str">
        <f>IFERROR(INDEX('Data '!$E$5:$E$18,MATCH(AC18,'Data '!$D$5:$D$18,0)),"")</f>
        <v/>
      </c>
      <c r="AE18" s="120" t="str">
        <f>IFERROR(INDEX('Data '!$F$5:$F$18,MATCH(AC18,'Data '!$D$5:$D$18,0)),"")</f>
        <v/>
      </c>
      <c r="AF18" s="60"/>
      <c r="AG18" s="120" t="str">
        <f>IFERROR(INDEX('Data '!$E$5:$E$18,MATCH(AF18,'Data '!$D$5:$D$18,0)),"")</f>
        <v/>
      </c>
      <c r="AH18" s="120" t="str">
        <f>IFERROR(INDEX('Data '!$F$5:$F$18,MATCH(AF18,'Data '!$D$5:$D$18,0)),"")</f>
        <v/>
      </c>
      <c r="AI18" s="60"/>
      <c r="AJ18" s="120" t="str">
        <f>IFERROR(INDEX('Data '!$E$5:$E$18,MATCH(AI18,'Data '!$D$5:$D$18,0)),"")</f>
        <v/>
      </c>
      <c r="AK18" s="120" t="str">
        <f>IFERROR(INDEX('Data '!$F$5:$F$18,MATCH(AI18,'Data '!$D$5:$D$18,0)),"")</f>
        <v/>
      </c>
      <c r="AL18" s="60"/>
      <c r="AM18" s="120" t="str">
        <f>IFERROR(INDEX('Data '!$E$5:$E$18,MATCH(AL18,'Data '!$D$5:$D$18,0)),"")</f>
        <v/>
      </c>
      <c r="AN18" s="120" t="str">
        <f>IFERROR(INDEX('Data '!$F$5:$F$18,MATCH(AL18,'Data '!$D$5:$D$18,0)),"")</f>
        <v/>
      </c>
      <c r="AO18" s="60"/>
      <c r="AP18" s="120" t="str">
        <f>IFERROR(INDEX('Data '!$E$5:$E$18,MATCH(AO18,'Data '!$D$5:$D$18,0)),"")</f>
        <v/>
      </c>
      <c r="AQ18" s="120" t="str">
        <f>IFERROR(INDEX('Data '!$F$5:$F$18,MATCH(AO18,'Data '!$D$5:$D$18,0)),"")</f>
        <v/>
      </c>
      <c r="AR18" s="60"/>
      <c r="AS18" s="120" t="str">
        <f>IFERROR(INDEX('Data '!$E$5:$E$18,MATCH(AR18,'Data '!$D$5:$D$18,0)),"")</f>
        <v/>
      </c>
      <c r="AT18" s="120" t="str">
        <f>IFERROR(INDEX('Data '!$F$5:$F$18,MATCH(AR18,'Data '!$D$5:$D$18,0)),"")</f>
        <v/>
      </c>
      <c r="AU18" s="60"/>
      <c r="AV18" s="120" t="str">
        <f>IFERROR(INDEX('Data '!$E$5:$E$18,MATCH(AU18,'Data '!$D$5:$D$18,0)),"")</f>
        <v/>
      </c>
      <c r="AW18" s="120" t="str">
        <f>IFERROR(INDEX('Data '!$F$5:$F$18,MATCH(AU18,'Data '!$D$5:$D$18,0)),"")</f>
        <v/>
      </c>
      <c r="AX18" s="60"/>
      <c r="AY18" s="120" t="str">
        <f>IFERROR(INDEX('Data '!$E$5:$E$18,MATCH(AX18,'Data '!$D$5:$D$18,0)),"")</f>
        <v/>
      </c>
      <c r="AZ18" s="120" t="str">
        <f>IFERROR(INDEX('Data '!$F$5:$F$18,MATCH(AX18,'Data '!$D$5:$D$18,0)),"")</f>
        <v/>
      </c>
      <c r="BA18" s="60"/>
      <c r="BB18" s="120" t="str">
        <f>IFERROR(INDEX('Data '!$E$5:$E$18,MATCH(BA18,'Data '!$D$5:$D$18,0)),"")</f>
        <v/>
      </c>
      <c r="BC18" s="120" t="str">
        <f>IFERROR(INDEX('Data '!$F$5:$F$18,MATCH(BA18,'Data '!$D$5:$D$18,0)),"")</f>
        <v/>
      </c>
      <c r="BD18" s="60"/>
      <c r="BE18" s="120" t="str">
        <f>IFERROR(INDEX('Data '!$E$5:$E$18,MATCH(BD18,'Data '!$D$5:$D$18,0)),"")</f>
        <v/>
      </c>
      <c r="BF18" s="120" t="str">
        <f>IFERROR(INDEX('Data '!$F$5:$F$18,MATCH(BD18,'Data '!$D$5:$D$18,0)),"")</f>
        <v/>
      </c>
      <c r="BG18" s="60"/>
      <c r="BH18" s="120" t="str">
        <f>IFERROR(INDEX('Data '!$E$5:$E$18,MATCH(BG18,'Data '!$D$5:$D$18,0)),"")</f>
        <v/>
      </c>
      <c r="BI18" s="120" t="str">
        <f>IFERROR(INDEX('Data '!$F$5:$F$18,MATCH(BG18,'Data '!$D$5:$D$18,0)),"")</f>
        <v/>
      </c>
      <c r="BJ18" s="60"/>
      <c r="BK18" s="120" t="str">
        <f>IFERROR(INDEX('Data '!$E$5:$E$18,MATCH(BJ18,'Data '!$D$5:$D$18,0)),"")</f>
        <v/>
      </c>
      <c r="BL18" s="120" t="str">
        <f>IFERROR(INDEX('Data '!$F$5:$F$18,MATCH(BJ18,'Data '!$D$5:$D$18,0)),"")</f>
        <v/>
      </c>
      <c r="BM18" s="60"/>
      <c r="BN18" s="120" t="str">
        <f>IFERROR(INDEX('Data '!$E$5:$E$18,MATCH(BM18,'Data '!$D$5:$D$18,0)),"")</f>
        <v/>
      </c>
      <c r="BO18" s="120" t="str">
        <f>IFERROR(INDEX('Data '!$F$5:$F$18,MATCH(BM18,'Data '!$D$5:$D$18,0)),"")</f>
        <v/>
      </c>
      <c r="BP18" s="60"/>
      <c r="BQ18" s="120" t="str">
        <f>IFERROR(INDEX('Data '!$E$5:$E$18,MATCH(BP18,'Data '!$D$5:$D$18,0)),"")</f>
        <v/>
      </c>
      <c r="BR18" s="120" t="str">
        <f>IFERROR(INDEX('Data '!$F$5:$F$18,MATCH(BP18,'Data '!$D$5:$D$18,0)),"")</f>
        <v/>
      </c>
      <c r="BS18" s="60"/>
      <c r="BT18" s="120" t="str">
        <f>IFERROR(INDEX('Data '!$E$5:$E$18,MATCH(BS18,'Data '!$D$5:$D$18,0)),"")</f>
        <v/>
      </c>
      <c r="BU18" s="120" t="str">
        <f>IFERROR(INDEX('Data '!$F$5:$F$18,MATCH(BS18,'Data '!$D$5:$D$18,0)),"")</f>
        <v/>
      </c>
      <c r="BV18" s="60"/>
      <c r="BW18" s="120" t="str">
        <f>IFERROR(INDEX('Data '!$E$5:$E$18,MATCH(BV18,'Data '!$D$5:$D$18,0)),"")</f>
        <v/>
      </c>
      <c r="BX18" s="120" t="str">
        <f>IFERROR(INDEX('Data '!$F$5:$F$18,MATCH(BV18,'Data '!$D$5:$D$18,0)),"")</f>
        <v/>
      </c>
      <c r="BY18" s="60"/>
      <c r="BZ18" s="120" t="str">
        <f>IFERROR(INDEX('Data '!$E$5:$E$18,MATCH(BY18,'Data '!$D$5:$D$18,0)),"")</f>
        <v/>
      </c>
      <c r="CA18" s="120" t="str">
        <f>IFERROR(INDEX('Data '!$F$5:$F$18,MATCH(BY18,'Data '!$D$5:$D$18,0)),"")</f>
        <v/>
      </c>
      <c r="CB18" s="60"/>
      <c r="CC18" s="120" t="str">
        <f>IFERROR(INDEX('Data '!$E$5:$E$18,MATCH(CB18,'Data '!$D$5:$D$18,0)),"")</f>
        <v/>
      </c>
      <c r="CD18" s="120" t="str">
        <f>IFERROR(INDEX('Data '!$F$5:$F$18,MATCH(CB18,'Data '!$D$5:$D$18,0)),"")</f>
        <v/>
      </c>
      <c r="CE18" s="60"/>
      <c r="CF18" s="120" t="str">
        <f>IFERROR(INDEX('Data '!$E$5:$E$18,MATCH(CE18,'Data '!$D$5:$D$18,0)),"")</f>
        <v/>
      </c>
      <c r="CG18" s="120" t="str">
        <f>IFERROR(INDEX('Data '!$F$5:$F$18,MATCH(CE18,'Data '!$D$5:$D$18,0)),"")</f>
        <v/>
      </c>
    </row>
    <row r="19" spans="2:85" s="9" customFormat="1" ht="20.100000000000001" customHeight="1" x14ac:dyDescent="0.25">
      <c r="B19" s="28">
        <v>44033</v>
      </c>
      <c r="C19" s="29">
        <v>44049</v>
      </c>
      <c r="D19" s="25">
        <f t="shared" si="25"/>
        <v>30</v>
      </c>
      <c r="E19" s="49">
        <f t="shared" si="26"/>
        <v>32</v>
      </c>
      <c r="F19" s="37">
        <v>423</v>
      </c>
      <c r="G19" s="19" t="s">
        <v>4</v>
      </c>
      <c r="H19" s="60"/>
      <c r="I19" s="120" t="str">
        <f>IFERROR(INDEX('Data '!$E$5:$E$18,MATCH(H19,'Data '!$D$5:$D$18,0)),"")</f>
        <v/>
      </c>
      <c r="J19" s="120" t="str">
        <f>IFERROR(INDEX('Data '!$F$5:$F$18,MATCH(H19,'Data '!$D$5:$D$18,0)),"")</f>
        <v/>
      </c>
      <c r="K19" s="60"/>
      <c r="L19" s="120" t="str">
        <f>IFERROR(INDEX('Data '!$E$5:$E$18,MATCH(K19,'Data '!$D$5:$D$18,0)),"")</f>
        <v/>
      </c>
      <c r="M19" s="120" t="str">
        <f>IFERROR(INDEX('Data '!$F$5:$F$18,MATCH(K19,'Data '!$D$5:$D$18,0)),"")</f>
        <v/>
      </c>
      <c r="N19" s="60"/>
      <c r="O19" s="120" t="str">
        <f>IFERROR(INDEX('Data '!$E$5:$E$18,MATCH(N19,'Data '!$D$5:$D$18,0)),"")</f>
        <v/>
      </c>
      <c r="P19" s="120" t="str">
        <f>IFERROR(INDEX('Data '!$F$5:$F$18,MATCH(N19,'Data '!$D$5:$D$18,0)),"")</f>
        <v/>
      </c>
      <c r="Q19" s="60" t="s">
        <v>4</v>
      </c>
      <c r="R19" s="120">
        <f>IFERROR(INDEX('Data '!$E$5:$E$18,MATCH(Q19,'Data '!$D$5:$D$18,0)),"")</f>
        <v>0.4</v>
      </c>
      <c r="S19" s="120">
        <f>IFERROR(INDEX('Data '!$F$5:$F$18,MATCH(Q19,'Data '!$D$5:$D$18,0)),"")</f>
        <v>16</v>
      </c>
      <c r="T19" s="60"/>
      <c r="U19" s="120" t="str">
        <f>IFERROR(INDEX('Data '!$E$5:$E$18,MATCH(T19,'Data '!$D$5:$D$18,0)),"")</f>
        <v/>
      </c>
      <c r="V19" s="120" t="str">
        <f>IFERROR(INDEX('Data '!$F$5:$F$18,MATCH(T19,'Data '!$D$5:$D$18,0)),"")</f>
        <v/>
      </c>
      <c r="W19" s="60"/>
      <c r="X19" s="120" t="str">
        <f>IFERROR(INDEX('Data '!$E$5:$E$18,MATCH(W19,'Data '!$D$5:$D$18,0)),"")</f>
        <v/>
      </c>
      <c r="Y19" s="120" t="str">
        <f>IFERROR(INDEX('Data '!$F$5:$F$18,MATCH(W19,'Data '!$D$5:$D$18,0)),"")</f>
        <v/>
      </c>
      <c r="Z19" s="60"/>
      <c r="AA19" s="120" t="str">
        <f>IFERROR(INDEX('Data '!$E$5:$E$18,MATCH(Z19,'Data '!$D$5:$D$18,0)),"")</f>
        <v/>
      </c>
      <c r="AB19" s="120" t="str">
        <f>IFERROR(INDEX('Data '!$F$5:$F$18,MATCH(Z19,'Data '!$D$5:$D$18,0)),"")</f>
        <v/>
      </c>
      <c r="AC19" s="60"/>
      <c r="AD19" s="120" t="str">
        <f>IFERROR(INDEX('Data '!$E$5:$E$18,MATCH(AC19,'Data '!$D$5:$D$18,0)),"")</f>
        <v/>
      </c>
      <c r="AE19" s="120" t="str">
        <f>IFERROR(INDEX('Data '!$F$5:$F$18,MATCH(AC19,'Data '!$D$5:$D$18,0)),"")</f>
        <v/>
      </c>
      <c r="AF19" s="60"/>
      <c r="AG19" s="120" t="str">
        <f>IFERROR(INDEX('Data '!$E$5:$E$18,MATCH(AF19,'Data '!$D$5:$D$18,0)),"")</f>
        <v/>
      </c>
      <c r="AH19" s="120" t="str">
        <f>IFERROR(INDEX('Data '!$F$5:$F$18,MATCH(AF19,'Data '!$D$5:$D$18,0)),"")</f>
        <v/>
      </c>
      <c r="AI19" s="60"/>
      <c r="AJ19" s="120" t="str">
        <f>IFERROR(INDEX('Data '!$E$5:$E$18,MATCH(AI19,'Data '!$D$5:$D$18,0)),"")</f>
        <v/>
      </c>
      <c r="AK19" s="120" t="str">
        <f>IFERROR(INDEX('Data '!$F$5:$F$18,MATCH(AI19,'Data '!$D$5:$D$18,0)),"")</f>
        <v/>
      </c>
      <c r="AL19" s="60"/>
      <c r="AM19" s="120" t="str">
        <f>IFERROR(INDEX('Data '!$E$5:$E$18,MATCH(AL19,'Data '!$D$5:$D$18,0)),"")</f>
        <v/>
      </c>
      <c r="AN19" s="120" t="str">
        <f>IFERROR(INDEX('Data '!$F$5:$F$18,MATCH(AL19,'Data '!$D$5:$D$18,0)),"")</f>
        <v/>
      </c>
      <c r="AO19" s="60"/>
      <c r="AP19" s="120" t="str">
        <f>IFERROR(INDEX('Data '!$E$5:$E$18,MATCH(AO19,'Data '!$D$5:$D$18,0)),"")</f>
        <v/>
      </c>
      <c r="AQ19" s="120" t="str">
        <f>IFERROR(INDEX('Data '!$F$5:$F$18,MATCH(AO19,'Data '!$D$5:$D$18,0)),"")</f>
        <v/>
      </c>
      <c r="AR19" s="60"/>
      <c r="AS19" s="120" t="str">
        <f>IFERROR(INDEX('Data '!$E$5:$E$18,MATCH(AR19,'Data '!$D$5:$D$18,0)),"")</f>
        <v/>
      </c>
      <c r="AT19" s="120" t="str">
        <f>IFERROR(INDEX('Data '!$F$5:$F$18,MATCH(AR19,'Data '!$D$5:$D$18,0)),"")</f>
        <v/>
      </c>
      <c r="AU19" s="60"/>
      <c r="AV19" s="120" t="str">
        <f>IFERROR(INDEX('Data '!$E$5:$E$18,MATCH(AU19,'Data '!$D$5:$D$18,0)),"")</f>
        <v/>
      </c>
      <c r="AW19" s="120" t="str">
        <f>IFERROR(INDEX('Data '!$F$5:$F$18,MATCH(AU19,'Data '!$D$5:$D$18,0)),"")</f>
        <v/>
      </c>
      <c r="AX19" s="60"/>
      <c r="AY19" s="120" t="str">
        <f>IFERROR(INDEX('Data '!$E$5:$E$18,MATCH(AX19,'Data '!$D$5:$D$18,0)),"")</f>
        <v/>
      </c>
      <c r="AZ19" s="120" t="str">
        <f>IFERROR(INDEX('Data '!$F$5:$F$18,MATCH(AX19,'Data '!$D$5:$D$18,0)),"")</f>
        <v/>
      </c>
      <c r="BA19" s="60"/>
      <c r="BB19" s="120" t="str">
        <f>IFERROR(INDEX('Data '!$E$5:$E$18,MATCH(BA19,'Data '!$D$5:$D$18,0)),"")</f>
        <v/>
      </c>
      <c r="BC19" s="120" t="str">
        <f>IFERROR(INDEX('Data '!$F$5:$F$18,MATCH(BA19,'Data '!$D$5:$D$18,0)),"")</f>
        <v/>
      </c>
      <c r="BD19" s="60"/>
      <c r="BE19" s="120" t="str">
        <f>IFERROR(INDEX('Data '!$E$5:$E$18,MATCH(BD19,'Data '!$D$5:$D$18,0)),"")</f>
        <v/>
      </c>
      <c r="BF19" s="120" t="str">
        <f>IFERROR(INDEX('Data '!$F$5:$F$18,MATCH(BD19,'Data '!$D$5:$D$18,0)),"")</f>
        <v/>
      </c>
      <c r="BG19" s="60"/>
      <c r="BH19" s="120" t="str">
        <f>IFERROR(INDEX('Data '!$E$5:$E$18,MATCH(BG19,'Data '!$D$5:$D$18,0)),"")</f>
        <v/>
      </c>
      <c r="BI19" s="120" t="str">
        <f>IFERROR(INDEX('Data '!$F$5:$F$18,MATCH(BG19,'Data '!$D$5:$D$18,0)),"")</f>
        <v/>
      </c>
      <c r="BJ19" s="60"/>
      <c r="BK19" s="120" t="str">
        <f>IFERROR(INDEX('Data '!$E$5:$E$18,MATCH(BJ19,'Data '!$D$5:$D$18,0)),"")</f>
        <v/>
      </c>
      <c r="BL19" s="120" t="str">
        <f>IFERROR(INDEX('Data '!$F$5:$F$18,MATCH(BJ19,'Data '!$D$5:$D$18,0)),"")</f>
        <v/>
      </c>
      <c r="BM19" s="60"/>
      <c r="BN19" s="120" t="str">
        <f>IFERROR(INDEX('Data '!$E$5:$E$18,MATCH(BM19,'Data '!$D$5:$D$18,0)),"")</f>
        <v/>
      </c>
      <c r="BO19" s="120" t="str">
        <f>IFERROR(INDEX('Data '!$F$5:$F$18,MATCH(BM19,'Data '!$D$5:$D$18,0)),"")</f>
        <v/>
      </c>
      <c r="BP19" s="60"/>
      <c r="BQ19" s="120" t="str">
        <f>IFERROR(INDEX('Data '!$E$5:$E$18,MATCH(BP19,'Data '!$D$5:$D$18,0)),"")</f>
        <v/>
      </c>
      <c r="BR19" s="120" t="str">
        <f>IFERROR(INDEX('Data '!$F$5:$F$18,MATCH(BP19,'Data '!$D$5:$D$18,0)),"")</f>
        <v/>
      </c>
      <c r="BS19" s="60"/>
      <c r="BT19" s="120" t="str">
        <f>IFERROR(INDEX('Data '!$E$5:$E$18,MATCH(BS19,'Data '!$D$5:$D$18,0)),"")</f>
        <v/>
      </c>
      <c r="BU19" s="120" t="str">
        <f>IFERROR(INDEX('Data '!$F$5:$F$18,MATCH(BS19,'Data '!$D$5:$D$18,0)),"")</f>
        <v/>
      </c>
      <c r="BV19" s="60"/>
      <c r="BW19" s="120" t="str">
        <f>IFERROR(INDEX('Data '!$E$5:$E$18,MATCH(BV19,'Data '!$D$5:$D$18,0)),"")</f>
        <v/>
      </c>
      <c r="BX19" s="120" t="str">
        <f>IFERROR(INDEX('Data '!$F$5:$F$18,MATCH(BV19,'Data '!$D$5:$D$18,0)),"")</f>
        <v/>
      </c>
      <c r="BY19" s="60"/>
      <c r="BZ19" s="120" t="str">
        <f>IFERROR(INDEX('Data '!$E$5:$E$18,MATCH(BY19,'Data '!$D$5:$D$18,0)),"")</f>
        <v/>
      </c>
      <c r="CA19" s="120" t="str">
        <f>IFERROR(INDEX('Data '!$F$5:$F$18,MATCH(BY19,'Data '!$D$5:$D$18,0)),"")</f>
        <v/>
      </c>
      <c r="CB19" s="60"/>
      <c r="CC19" s="120" t="str">
        <f>IFERROR(INDEX('Data '!$E$5:$E$18,MATCH(CB19,'Data '!$D$5:$D$18,0)),"")</f>
        <v/>
      </c>
      <c r="CD19" s="120" t="str">
        <f>IFERROR(INDEX('Data '!$F$5:$F$18,MATCH(CB19,'Data '!$D$5:$D$18,0)),"")</f>
        <v/>
      </c>
      <c r="CE19" s="60"/>
      <c r="CF19" s="120" t="str">
        <f>IFERROR(INDEX('Data '!$E$5:$E$18,MATCH(CE19,'Data '!$D$5:$D$18,0)),"")</f>
        <v/>
      </c>
      <c r="CG19" s="120" t="str">
        <f>IFERROR(INDEX('Data '!$F$5:$F$18,MATCH(CE19,'Data '!$D$5:$D$18,0)),"")</f>
        <v/>
      </c>
    </row>
    <row r="20" spans="2:85" s="9" customFormat="1" ht="20.100000000000001" customHeight="1" x14ac:dyDescent="0.25">
      <c r="B20" s="28">
        <v>44039</v>
      </c>
      <c r="C20" s="29">
        <v>44075</v>
      </c>
      <c r="D20" s="25">
        <f t="shared" si="25"/>
        <v>31</v>
      </c>
      <c r="E20" s="49">
        <f t="shared" si="26"/>
        <v>36</v>
      </c>
      <c r="F20" s="37">
        <v>283</v>
      </c>
      <c r="G20" s="19" t="s">
        <v>3</v>
      </c>
      <c r="H20" s="60"/>
      <c r="I20" s="120" t="str">
        <f>IFERROR(INDEX('Data '!$E$5:$E$18,MATCH(H20,'Data '!$D$5:$D$18,0)),"")</f>
        <v/>
      </c>
      <c r="J20" s="120" t="str">
        <f>IFERROR(INDEX('Data '!$F$5:$F$18,MATCH(H20,'Data '!$D$5:$D$18,0)),"")</f>
        <v/>
      </c>
      <c r="K20" s="60"/>
      <c r="L20" s="120" t="str">
        <f>IFERROR(INDEX('Data '!$E$5:$E$18,MATCH(K20,'Data '!$D$5:$D$18,0)),"")</f>
        <v/>
      </c>
      <c r="M20" s="120" t="str">
        <f>IFERROR(INDEX('Data '!$F$5:$F$18,MATCH(K20,'Data '!$D$5:$D$18,0)),"")</f>
        <v/>
      </c>
      <c r="N20" s="60"/>
      <c r="O20" s="120" t="str">
        <f>IFERROR(INDEX('Data '!$E$5:$E$18,MATCH(N20,'Data '!$D$5:$D$18,0)),"")</f>
        <v/>
      </c>
      <c r="P20" s="120" t="str">
        <f>IFERROR(INDEX('Data '!$F$5:$F$18,MATCH(N20,'Data '!$D$5:$D$18,0)),"")</f>
        <v/>
      </c>
      <c r="Q20" s="60"/>
      <c r="R20" s="120" t="str">
        <f>IFERROR(INDEX('Data '!$E$5:$E$18,MATCH(Q20,'Data '!$D$5:$D$18,0)),"")</f>
        <v/>
      </c>
      <c r="S20" s="120" t="str">
        <f>IFERROR(INDEX('Data '!$F$5:$F$18,MATCH(Q20,'Data '!$D$5:$D$18,0)),"")</f>
        <v/>
      </c>
      <c r="T20" s="60"/>
      <c r="U20" s="120" t="str">
        <f>IFERROR(INDEX('Data '!$E$5:$E$18,MATCH(T20,'Data '!$D$5:$D$18,0)),"")</f>
        <v/>
      </c>
      <c r="V20" s="120" t="str">
        <f>IFERROR(INDEX('Data '!$F$5:$F$18,MATCH(T20,'Data '!$D$5:$D$18,0)),"")</f>
        <v/>
      </c>
      <c r="W20" s="60"/>
      <c r="X20" s="120" t="str">
        <f>IFERROR(INDEX('Data '!$E$5:$E$18,MATCH(W20,'Data '!$D$5:$D$18,0)),"")</f>
        <v/>
      </c>
      <c r="Y20" s="120" t="str">
        <f>IFERROR(INDEX('Data '!$F$5:$F$18,MATCH(W20,'Data '!$D$5:$D$18,0)),"")</f>
        <v/>
      </c>
      <c r="Z20" s="60"/>
      <c r="AA20" s="120" t="str">
        <f>IFERROR(INDEX('Data '!$E$5:$E$18,MATCH(Z20,'Data '!$D$5:$D$18,0)),"")</f>
        <v/>
      </c>
      <c r="AB20" s="120" t="str">
        <f>IFERROR(INDEX('Data '!$F$5:$F$18,MATCH(Z20,'Data '!$D$5:$D$18,0)),"")</f>
        <v/>
      </c>
      <c r="AC20" s="60"/>
      <c r="AD20" s="120" t="str">
        <f>IFERROR(INDEX('Data '!$E$5:$E$18,MATCH(AC20,'Data '!$D$5:$D$18,0)),"")</f>
        <v/>
      </c>
      <c r="AE20" s="120" t="str">
        <f>IFERROR(INDEX('Data '!$F$5:$F$18,MATCH(AC20,'Data '!$D$5:$D$18,0)),"")</f>
        <v/>
      </c>
      <c r="AF20" s="60"/>
      <c r="AG20" s="120" t="str">
        <f>IFERROR(INDEX('Data '!$E$5:$E$18,MATCH(AF20,'Data '!$D$5:$D$18,0)),"")</f>
        <v/>
      </c>
      <c r="AH20" s="120" t="str">
        <f>IFERROR(INDEX('Data '!$F$5:$F$18,MATCH(AF20,'Data '!$D$5:$D$18,0)),"")</f>
        <v/>
      </c>
      <c r="AI20" s="60"/>
      <c r="AJ20" s="120" t="str">
        <f>IFERROR(INDEX('Data '!$E$5:$E$18,MATCH(AI20,'Data '!$D$5:$D$18,0)),"")</f>
        <v/>
      </c>
      <c r="AK20" s="120" t="str">
        <f>IFERROR(INDEX('Data '!$F$5:$F$18,MATCH(AI20,'Data '!$D$5:$D$18,0)),"")</f>
        <v/>
      </c>
      <c r="AL20" s="60"/>
      <c r="AM20" s="120" t="str">
        <f>IFERROR(INDEX('Data '!$E$5:$E$18,MATCH(AL20,'Data '!$D$5:$D$18,0)),"")</f>
        <v/>
      </c>
      <c r="AN20" s="120" t="str">
        <f>IFERROR(INDEX('Data '!$F$5:$F$18,MATCH(AL20,'Data '!$D$5:$D$18,0)),"")</f>
        <v/>
      </c>
      <c r="AO20" s="60"/>
      <c r="AP20" s="120" t="str">
        <f>IFERROR(INDEX('Data '!$E$5:$E$18,MATCH(AO20,'Data '!$D$5:$D$18,0)),"")</f>
        <v/>
      </c>
      <c r="AQ20" s="120" t="str">
        <f>IFERROR(INDEX('Data '!$F$5:$F$18,MATCH(AO20,'Data '!$D$5:$D$18,0)),"")</f>
        <v/>
      </c>
      <c r="AR20" s="60"/>
      <c r="AS20" s="120" t="str">
        <f>IFERROR(INDEX('Data '!$E$5:$E$18,MATCH(AR20,'Data '!$D$5:$D$18,0)),"")</f>
        <v/>
      </c>
      <c r="AT20" s="120" t="str">
        <f>IFERROR(INDEX('Data '!$F$5:$F$18,MATCH(AR20,'Data '!$D$5:$D$18,0)),"")</f>
        <v/>
      </c>
      <c r="AU20" s="60"/>
      <c r="AV20" s="120" t="str">
        <f>IFERROR(INDEX('Data '!$E$5:$E$18,MATCH(AU20,'Data '!$D$5:$D$18,0)),"")</f>
        <v/>
      </c>
      <c r="AW20" s="120" t="str">
        <f>IFERROR(INDEX('Data '!$F$5:$F$18,MATCH(AU20,'Data '!$D$5:$D$18,0)),"")</f>
        <v/>
      </c>
      <c r="AX20" s="60"/>
      <c r="AY20" s="120" t="str">
        <f>IFERROR(INDEX('Data '!$E$5:$E$18,MATCH(AX20,'Data '!$D$5:$D$18,0)),"")</f>
        <v/>
      </c>
      <c r="AZ20" s="120" t="str">
        <f>IFERROR(INDEX('Data '!$F$5:$F$18,MATCH(AX20,'Data '!$D$5:$D$18,0)),"")</f>
        <v/>
      </c>
      <c r="BA20" s="60"/>
      <c r="BB20" s="120" t="str">
        <f>IFERROR(INDEX('Data '!$E$5:$E$18,MATCH(BA20,'Data '!$D$5:$D$18,0)),"")</f>
        <v/>
      </c>
      <c r="BC20" s="120" t="str">
        <f>IFERROR(INDEX('Data '!$F$5:$F$18,MATCH(BA20,'Data '!$D$5:$D$18,0)),"")</f>
        <v/>
      </c>
      <c r="BD20" s="60"/>
      <c r="BE20" s="120" t="str">
        <f>IFERROR(INDEX('Data '!$E$5:$E$18,MATCH(BD20,'Data '!$D$5:$D$18,0)),"")</f>
        <v/>
      </c>
      <c r="BF20" s="120" t="str">
        <f>IFERROR(INDEX('Data '!$F$5:$F$18,MATCH(BD20,'Data '!$D$5:$D$18,0)),"")</f>
        <v/>
      </c>
      <c r="BG20" s="60"/>
      <c r="BH20" s="120" t="str">
        <f>IFERROR(INDEX('Data '!$E$5:$E$18,MATCH(BG20,'Data '!$D$5:$D$18,0)),"")</f>
        <v/>
      </c>
      <c r="BI20" s="120" t="str">
        <f>IFERROR(INDEX('Data '!$F$5:$F$18,MATCH(BG20,'Data '!$D$5:$D$18,0)),"")</f>
        <v/>
      </c>
      <c r="BJ20" s="60"/>
      <c r="BK20" s="120" t="str">
        <f>IFERROR(INDEX('Data '!$E$5:$E$18,MATCH(BJ20,'Data '!$D$5:$D$18,0)),"")</f>
        <v/>
      </c>
      <c r="BL20" s="120" t="str">
        <f>IFERROR(INDEX('Data '!$F$5:$F$18,MATCH(BJ20,'Data '!$D$5:$D$18,0)),"")</f>
        <v/>
      </c>
      <c r="BM20" s="60"/>
      <c r="BN20" s="120" t="str">
        <f>IFERROR(INDEX('Data '!$E$5:$E$18,MATCH(BM20,'Data '!$D$5:$D$18,0)),"")</f>
        <v/>
      </c>
      <c r="BO20" s="120" t="str">
        <f>IFERROR(INDEX('Data '!$F$5:$F$18,MATCH(BM20,'Data '!$D$5:$D$18,0)),"")</f>
        <v/>
      </c>
      <c r="BP20" s="60"/>
      <c r="BQ20" s="120" t="str">
        <f>IFERROR(INDEX('Data '!$E$5:$E$18,MATCH(BP20,'Data '!$D$5:$D$18,0)),"")</f>
        <v/>
      </c>
      <c r="BR20" s="120" t="str">
        <f>IFERROR(INDEX('Data '!$F$5:$F$18,MATCH(BP20,'Data '!$D$5:$D$18,0)),"")</f>
        <v/>
      </c>
      <c r="BS20" s="60"/>
      <c r="BT20" s="120" t="str">
        <f>IFERROR(INDEX('Data '!$E$5:$E$18,MATCH(BS20,'Data '!$D$5:$D$18,0)),"")</f>
        <v/>
      </c>
      <c r="BU20" s="120" t="str">
        <f>IFERROR(INDEX('Data '!$F$5:$F$18,MATCH(BS20,'Data '!$D$5:$D$18,0)),"")</f>
        <v/>
      </c>
      <c r="BV20" s="60"/>
      <c r="BW20" s="120" t="str">
        <f>IFERROR(INDEX('Data '!$E$5:$E$18,MATCH(BV20,'Data '!$D$5:$D$18,0)),"")</f>
        <v/>
      </c>
      <c r="BX20" s="120" t="str">
        <f>IFERROR(INDEX('Data '!$F$5:$F$18,MATCH(BV20,'Data '!$D$5:$D$18,0)),"")</f>
        <v/>
      </c>
      <c r="BY20" s="60"/>
      <c r="BZ20" s="120" t="str">
        <f>IFERROR(INDEX('Data '!$E$5:$E$18,MATCH(BY20,'Data '!$D$5:$D$18,0)),"")</f>
        <v/>
      </c>
      <c r="CA20" s="120" t="str">
        <f>IFERROR(INDEX('Data '!$F$5:$F$18,MATCH(BY20,'Data '!$D$5:$D$18,0)),"")</f>
        <v/>
      </c>
      <c r="CB20" s="60"/>
      <c r="CC20" s="120" t="str">
        <f>IFERROR(INDEX('Data '!$E$5:$E$18,MATCH(CB20,'Data '!$D$5:$D$18,0)),"")</f>
        <v/>
      </c>
      <c r="CD20" s="120" t="str">
        <f>IFERROR(INDEX('Data '!$F$5:$F$18,MATCH(CB20,'Data '!$D$5:$D$18,0)),"")</f>
        <v/>
      </c>
      <c r="CE20" s="60"/>
      <c r="CF20" s="120" t="str">
        <f>IFERROR(INDEX('Data '!$E$5:$E$18,MATCH(CE20,'Data '!$D$5:$D$18,0)),"")</f>
        <v/>
      </c>
      <c r="CG20" s="120" t="str">
        <f>IFERROR(INDEX('Data '!$F$5:$F$18,MATCH(CE20,'Data '!$D$5:$D$18,0)),"")</f>
        <v/>
      </c>
    </row>
    <row r="21" spans="2:85" s="9" customFormat="1" ht="20.100000000000001" customHeight="1" x14ac:dyDescent="0.25">
      <c r="B21" s="28">
        <v>44039</v>
      </c>
      <c r="C21" s="29">
        <v>44075</v>
      </c>
      <c r="D21" s="25">
        <f>IF(B21&lt;&gt;"",WEEKNUM(B21,),"")</f>
        <v>31</v>
      </c>
      <c r="E21" s="49">
        <f t="shared" si="26"/>
        <v>36</v>
      </c>
      <c r="F21" s="37">
        <v>429</v>
      </c>
      <c r="G21" s="19" t="s">
        <v>3</v>
      </c>
      <c r="H21" s="60"/>
      <c r="I21" s="120" t="str">
        <f>IFERROR(INDEX('Data '!$E$5:$E$18,MATCH(H21,'Data '!$D$5:$D$18,0)),"")</f>
        <v/>
      </c>
      <c r="J21" s="120" t="str">
        <f>IFERROR(INDEX('Data '!$F$5:$F$18,MATCH(H21,'Data '!$D$5:$D$18,0)),"")</f>
        <v/>
      </c>
      <c r="K21" s="60"/>
      <c r="L21" s="120" t="str">
        <f>IFERROR(INDEX('Data '!$E$5:$E$18,MATCH(K21,'Data '!$D$5:$D$18,0)),"")</f>
        <v/>
      </c>
      <c r="M21" s="120" t="str">
        <f>IFERROR(INDEX('Data '!$F$5:$F$18,MATCH(K21,'Data '!$D$5:$D$18,0)),"")</f>
        <v/>
      </c>
      <c r="N21" s="60"/>
      <c r="O21" s="120" t="str">
        <f>IFERROR(INDEX('Data '!$E$5:$E$18,MATCH(N21,'Data '!$D$5:$D$18,0)),"")</f>
        <v/>
      </c>
      <c r="P21" s="120" t="str">
        <f>IFERROR(INDEX('Data '!$F$5:$F$18,MATCH(N21,'Data '!$D$5:$D$18,0)),"")</f>
        <v/>
      </c>
      <c r="Q21" s="60"/>
      <c r="R21" s="120" t="str">
        <f>IFERROR(INDEX('Data '!$E$5:$E$18,MATCH(Q21,'Data '!$D$5:$D$18,0)),"")</f>
        <v/>
      </c>
      <c r="S21" s="120" t="str">
        <f>IFERROR(INDEX('Data '!$F$5:$F$18,MATCH(Q21,'Data '!$D$5:$D$18,0)),"")</f>
        <v/>
      </c>
      <c r="T21" s="60"/>
      <c r="U21" s="120" t="str">
        <f>IFERROR(INDEX('Data '!$E$5:$E$18,MATCH(T21,'Data '!$D$5:$D$18,0)),"")</f>
        <v/>
      </c>
      <c r="V21" s="120" t="str">
        <f>IFERROR(INDEX('Data '!$F$5:$F$18,MATCH(T21,'Data '!$D$5:$D$18,0)),"")</f>
        <v/>
      </c>
      <c r="W21" s="60"/>
      <c r="X21" s="120" t="str">
        <f>IFERROR(INDEX('Data '!$E$5:$E$18,MATCH(W21,'Data '!$D$5:$D$18,0)),"")</f>
        <v/>
      </c>
      <c r="Y21" s="120" t="str">
        <f>IFERROR(INDEX('Data '!$F$5:$F$18,MATCH(W21,'Data '!$D$5:$D$18,0)),"")</f>
        <v/>
      </c>
      <c r="Z21" s="60"/>
      <c r="AA21" s="120" t="str">
        <f>IFERROR(INDEX('Data '!$E$5:$E$18,MATCH(Z21,'Data '!$D$5:$D$18,0)),"")</f>
        <v/>
      </c>
      <c r="AB21" s="120" t="str">
        <f>IFERROR(INDEX('Data '!$F$5:$F$18,MATCH(Z21,'Data '!$D$5:$D$18,0)),"")</f>
        <v/>
      </c>
      <c r="AC21" s="60"/>
      <c r="AD21" s="120" t="str">
        <f>IFERROR(INDEX('Data '!$E$5:$E$18,MATCH(AC21,'Data '!$D$5:$D$18,0)),"")</f>
        <v/>
      </c>
      <c r="AE21" s="120" t="str">
        <f>IFERROR(INDEX('Data '!$F$5:$F$18,MATCH(AC21,'Data '!$D$5:$D$18,0)),"")</f>
        <v/>
      </c>
      <c r="AF21" s="60"/>
      <c r="AG21" s="120" t="str">
        <f>IFERROR(INDEX('Data '!$E$5:$E$18,MATCH(AF21,'Data '!$D$5:$D$18,0)),"")</f>
        <v/>
      </c>
      <c r="AH21" s="120" t="str">
        <f>IFERROR(INDEX('Data '!$F$5:$F$18,MATCH(AF21,'Data '!$D$5:$D$18,0)),"")</f>
        <v/>
      </c>
      <c r="AI21" s="60"/>
      <c r="AJ21" s="120" t="str">
        <f>IFERROR(INDEX('Data '!$E$5:$E$18,MATCH(AI21,'Data '!$D$5:$D$18,0)),"")</f>
        <v/>
      </c>
      <c r="AK21" s="120" t="str">
        <f>IFERROR(INDEX('Data '!$F$5:$F$18,MATCH(AI21,'Data '!$D$5:$D$18,0)),"")</f>
        <v/>
      </c>
      <c r="AL21" s="60"/>
      <c r="AM21" s="120" t="str">
        <f>IFERROR(INDEX('Data '!$E$5:$E$18,MATCH(AL21,'Data '!$D$5:$D$18,0)),"")</f>
        <v/>
      </c>
      <c r="AN21" s="120" t="str">
        <f>IFERROR(INDEX('Data '!$F$5:$F$18,MATCH(AL21,'Data '!$D$5:$D$18,0)),"")</f>
        <v/>
      </c>
      <c r="AO21" s="60"/>
      <c r="AP21" s="120" t="str">
        <f>IFERROR(INDEX('Data '!$E$5:$E$18,MATCH(AO21,'Data '!$D$5:$D$18,0)),"")</f>
        <v/>
      </c>
      <c r="AQ21" s="120" t="str">
        <f>IFERROR(INDEX('Data '!$F$5:$F$18,MATCH(AO21,'Data '!$D$5:$D$18,0)),"")</f>
        <v/>
      </c>
      <c r="AR21" s="60"/>
      <c r="AS21" s="120" t="str">
        <f>IFERROR(INDEX('Data '!$E$5:$E$18,MATCH(AR21,'Data '!$D$5:$D$18,0)),"")</f>
        <v/>
      </c>
      <c r="AT21" s="120" t="str">
        <f>IFERROR(INDEX('Data '!$F$5:$F$18,MATCH(AR21,'Data '!$D$5:$D$18,0)),"")</f>
        <v/>
      </c>
      <c r="AU21" s="60"/>
      <c r="AV21" s="120" t="str">
        <f>IFERROR(INDEX('Data '!$E$5:$E$18,MATCH(AU21,'Data '!$D$5:$D$18,0)),"")</f>
        <v/>
      </c>
      <c r="AW21" s="120" t="str">
        <f>IFERROR(INDEX('Data '!$F$5:$F$18,MATCH(AU21,'Data '!$D$5:$D$18,0)),"")</f>
        <v/>
      </c>
      <c r="AX21" s="60"/>
      <c r="AY21" s="120" t="str">
        <f>IFERROR(INDEX('Data '!$E$5:$E$18,MATCH(AX21,'Data '!$D$5:$D$18,0)),"")</f>
        <v/>
      </c>
      <c r="AZ21" s="120" t="str">
        <f>IFERROR(INDEX('Data '!$F$5:$F$18,MATCH(AX21,'Data '!$D$5:$D$18,0)),"")</f>
        <v/>
      </c>
      <c r="BA21" s="60"/>
      <c r="BB21" s="120" t="str">
        <f>IFERROR(INDEX('Data '!$E$5:$E$18,MATCH(BA21,'Data '!$D$5:$D$18,0)),"")</f>
        <v/>
      </c>
      <c r="BC21" s="120" t="str">
        <f>IFERROR(INDEX('Data '!$F$5:$F$18,MATCH(BA21,'Data '!$D$5:$D$18,0)),"")</f>
        <v/>
      </c>
      <c r="BD21" s="60"/>
      <c r="BE21" s="120" t="str">
        <f>IFERROR(INDEX('Data '!$E$5:$E$18,MATCH(BD21,'Data '!$D$5:$D$18,0)),"")</f>
        <v/>
      </c>
      <c r="BF21" s="120" t="str">
        <f>IFERROR(INDEX('Data '!$F$5:$F$18,MATCH(BD21,'Data '!$D$5:$D$18,0)),"")</f>
        <v/>
      </c>
      <c r="BG21" s="60"/>
      <c r="BH21" s="120" t="str">
        <f>IFERROR(INDEX('Data '!$E$5:$E$18,MATCH(BG21,'Data '!$D$5:$D$18,0)),"")</f>
        <v/>
      </c>
      <c r="BI21" s="120" t="str">
        <f>IFERROR(INDEX('Data '!$F$5:$F$18,MATCH(BG21,'Data '!$D$5:$D$18,0)),"")</f>
        <v/>
      </c>
      <c r="BJ21" s="60"/>
      <c r="BK21" s="120" t="str">
        <f>IFERROR(INDEX('Data '!$E$5:$E$18,MATCH(BJ21,'Data '!$D$5:$D$18,0)),"")</f>
        <v/>
      </c>
      <c r="BL21" s="120" t="str">
        <f>IFERROR(INDEX('Data '!$F$5:$F$18,MATCH(BJ21,'Data '!$D$5:$D$18,0)),"")</f>
        <v/>
      </c>
      <c r="BM21" s="60"/>
      <c r="BN21" s="120" t="str">
        <f>IFERROR(INDEX('Data '!$E$5:$E$18,MATCH(BM21,'Data '!$D$5:$D$18,0)),"")</f>
        <v/>
      </c>
      <c r="BO21" s="120" t="str">
        <f>IFERROR(INDEX('Data '!$F$5:$F$18,MATCH(BM21,'Data '!$D$5:$D$18,0)),"")</f>
        <v/>
      </c>
      <c r="BP21" s="60"/>
      <c r="BQ21" s="120" t="str">
        <f>IFERROR(INDEX('Data '!$E$5:$E$18,MATCH(BP21,'Data '!$D$5:$D$18,0)),"")</f>
        <v/>
      </c>
      <c r="BR21" s="120" t="str">
        <f>IFERROR(INDEX('Data '!$F$5:$F$18,MATCH(BP21,'Data '!$D$5:$D$18,0)),"")</f>
        <v/>
      </c>
      <c r="BS21" s="60"/>
      <c r="BT21" s="120" t="str">
        <f>IFERROR(INDEX('Data '!$E$5:$E$18,MATCH(BS21,'Data '!$D$5:$D$18,0)),"")</f>
        <v/>
      </c>
      <c r="BU21" s="120" t="str">
        <f>IFERROR(INDEX('Data '!$F$5:$F$18,MATCH(BS21,'Data '!$D$5:$D$18,0)),"")</f>
        <v/>
      </c>
      <c r="BV21" s="60"/>
      <c r="BW21" s="120" t="str">
        <f>IFERROR(INDEX('Data '!$E$5:$E$18,MATCH(BV21,'Data '!$D$5:$D$18,0)),"")</f>
        <v/>
      </c>
      <c r="BX21" s="120" t="str">
        <f>IFERROR(INDEX('Data '!$F$5:$F$18,MATCH(BV21,'Data '!$D$5:$D$18,0)),"")</f>
        <v/>
      </c>
      <c r="BY21" s="60"/>
      <c r="BZ21" s="120" t="str">
        <f>IFERROR(INDEX('Data '!$E$5:$E$18,MATCH(BY21,'Data '!$D$5:$D$18,0)),"")</f>
        <v/>
      </c>
      <c r="CA21" s="120" t="str">
        <f>IFERROR(INDEX('Data '!$F$5:$F$18,MATCH(BY21,'Data '!$D$5:$D$18,0)),"")</f>
        <v/>
      </c>
      <c r="CB21" s="60"/>
      <c r="CC21" s="120" t="str">
        <f>IFERROR(INDEX('Data '!$E$5:$E$18,MATCH(CB21,'Data '!$D$5:$D$18,0)),"")</f>
        <v/>
      </c>
      <c r="CD21" s="120" t="str">
        <f>IFERROR(INDEX('Data '!$F$5:$F$18,MATCH(CB21,'Data '!$D$5:$D$18,0)),"")</f>
        <v/>
      </c>
      <c r="CE21" s="60"/>
      <c r="CF21" s="120" t="str">
        <f>IFERROR(INDEX('Data '!$E$5:$E$18,MATCH(CE21,'Data '!$D$5:$D$18,0)),"")</f>
        <v/>
      </c>
      <c r="CG21" s="120" t="str">
        <f>IFERROR(INDEX('Data '!$F$5:$F$18,MATCH(CE21,'Data '!$D$5:$D$18,0)),"")</f>
        <v/>
      </c>
    </row>
    <row r="22" spans="2:85" s="9" customFormat="1" ht="20.100000000000001" customHeight="1" x14ac:dyDescent="0.25">
      <c r="B22" s="28">
        <v>44041</v>
      </c>
      <c r="C22" s="29">
        <v>44043</v>
      </c>
      <c r="D22" s="25">
        <f t="shared" si="25"/>
        <v>31</v>
      </c>
      <c r="E22" s="49">
        <f t="shared" si="26"/>
        <v>31</v>
      </c>
      <c r="F22" s="37">
        <v>438</v>
      </c>
      <c r="G22" s="19" t="s">
        <v>7</v>
      </c>
      <c r="H22" s="60"/>
      <c r="I22" s="120" t="str">
        <f>IFERROR(INDEX('Data '!$E$5:$E$18,MATCH(H22,'Data '!$D$5:$D$18,0)),"")</f>
        <v/>
      </c>
      <c r="J22" s="120" t="str">
        <f>IFERROR(INDEX('Data '!$F$5:$F$18,MATCH(H22,'Data '!$D$5:$D$18,0)),"")</f>
        <v/>
      </c>
      <c r="K22" s="60"/>
      <c r="L22" s="120" t="str">
        <f>IFERROR(INDEX('Data '!$E$5:$E$18,MATCH(K22,'Data '!$D$5:$D$18,0)),"")</f>
        <v/>
      </c>
      <c r="M22" s="120" t="str">
        <f>IFERROR(INDEX('Data '!$F$5:$F$18,MATCH(K22,'Data '!$D$5:$D$18,0)),"")</f>
        <v/>
      </c>
      <c r="N22" s="60"/>
      <c r="O22" s="120" t="str">
        <f>IFERROR(INDEX('Data '!$E$5:$E$18,MATCH(N22,'Data '!$D$5:$D$18,0)),"")</f>
        <v/>
      </c>
      <c r="P22" s="120" t="str">
        <f>IFERROR(INDEX('Data '!$F$5:$F$18,MATCH(N22,'Data '!$D$5:$D$18,0)),"")</f>
        <v/>
      </c>
      <c r="Q22" s="60"/>
      <c r="R22" s="120" t="str">
        <f>IFERROR(INDEX('Data '!$E$5:$E$18,MATCH(Q22,'Data '!$D$5:$D$18,0)),"")</f>
        <v/>
      </c>
      <c r="S22" s="120" t="str">
        <f>IFERROR(INDEX('Data '!$F$5:$F$18,MATCH(Q22,'Data '!$D$5:$D$18,0)),"")</f>
        <v/>
      </c>
      <c r="T22" s="60"/>
      <c r="U22" s="120" t="str">
        <f>IFERROR(INDEX('Data '!$E$5:$E$18,MATCH(T22,'Data '!$D$5:$D$18,0)),"")</f>
        <v/>
      </c>
      <c r="V22" s="120" t="str">
        <f>IFERROR(INDEX('Data '!$F$5:$F$18,MATCH(T22,'Data '!$D$5:$D$18,0)),"")</f>
        <v/>
      </c>
      <c r="W22" s="60"/>
      <c r="X22" s="120" t="str">
        <f>IFERROR(INDEX('Data '!$E$5:$E$18,MATCH(W22,'Data '!$D$5:$D$18,0)),"")</f>
        <v/>
      </c>
      <c r="Y22" s="120" t="str">
        <f>IFERROR(INDEX('Data '!$F$5:$F$18,MATCH(W22,'Data '!$D$5:$D$18,0)),"")</f>
        <v/>
      </c>
      <c r="Z22" s="60"/>
      <c r="AA22" s="120" t="str">
        <f>IFERROR(INDEX('Data '!$E$5:$E$18,MATCH(Z22,'Data '!$D$5:$D$18,0)),"")</f>
        <v/>
      </c>
      <c r="AB22" s="120" t="str">
        <f>IFERROR(INDEX('Data '!$F$5:$F$18,MATCH(Z22,'Data '!$D$5:$D$18,0)),"")</f>
        <v/>
      </c>
      <c r="AC22" s="60"/>
      <c r="AD22" s="120" t="str">
        <f>IFERROR(INDEX('Data '!$E$5:$E$18,MATCH(AC22,'Data '!$D$5:$D$18,0)),"")</f>
        <v/>
      </c>
      <c r="AE22" s="120" t="str">
        <f>IFERROR(INDEX('Data '!$F$5:$F$18,MATCH(AC22,'Data '!$D$5:$D$18,0)),"")</f>
        <v/>
      </c>
      <c r="AF22" s="60"/>
      <c r="AG22" s="120" t="str">
        <f>IFERROR(INDEX('Data '!$E$5:$E$18,MATCH(AF22,'Data '!$D$5:$D$18,0)),"")</f>
        <v/>
      </c>
      <c r="AH22" s="120" t="str">
        <f>IFERROR(INDEX('Data '!$F$5:$F$18,MATCH(AF22,'Data '!$D$5:$D$18,0)),"")</f>
        <v/>
      </c>
      <c r="AI22" s="60"/>
      <c r="AJ22" s="120" t="str">
        <f>IFERROR(INDEX('Data '!$E$5:$E$18,MATCH(AI22,'Data '!$D$5:$D$18,0)),"")</f>
        <v/>
      </c>
      <c r="AK22" s="120" t="str">
        <f>IFERROR(INDEX('Data '!$F$5:$F$18,MATCH(AI22,'Data '!$D$5:$D$18,0)),"")</f>
        <v/>
      </c>
      <c r="AL22" s="60"/>
      <c r="AM22" s="120" t="str">
        <f>IFERROR(INDEX('Data '!$E$5:$E$18,MATCH(AL22,'Data '!$D$5:$D$18,0)),"")</f>
        <v/>
      </c>
      <c r="AN22" s="120" t="str">
        <f>IFERROR(INDEX('Data '!$F$5:$F$18,MATCH(AL22,'Data '!$D$5:$D$18,0)),"")</f>
        <v/>
      </c>
      <c r="AO22" s="60"/>
      <c r="AP22" s="120" t="str">
        <f>IFERROR(INDEX('Data '!$E$5:$E$18,MATCH(AO22,'Data '!$D$5:$D$18,0)),"")</f>
        <v/>
      </c>
      <c r="AQ22" s="120" t="str">
        <f>IFERROR(INDEX('Data '!$F$5:$F$18,MATCH(AO22,'Data '!$D$5:$D$18,0)),"")</f>
        <v/>
      </c>
      <c r="AR22" s="60"/>
      <c r="AS22" s="120" t="str">
        <f>IFERROR(INDEX('Data '!$E$5:$E$18,MATCH(AR22,'Data '!$D$5:$D$18,0)),"")</f>
        <v/>
      </c>
      <c r="AT22" s="120" t="str">
        <f>IFERROR(INDEX('Data '!$F$5:$F$18,MATCH(AR22,'Data '!$D$5:$D$18,0)),"")</f>
        <v/>
      </c>
      <c r="AU22" s="60"/>
      <c r="AV22" s="120" t="str">
        <f>IFERROR(INDEX('Data '!$E$5:$E$18,MATCH(AU22,'Data '!$D$5:$D$18,0)),"")</f>
        <v/>
      </c>
      <c r="AW22" s="120" t="str">
        <f>IFERROR(INDEX('Data '!$F$5:$F$18,MATCH(AU22,'Data '!$D$5:$D$18,0)),"")</f>
        <v/>
      </c>
      <c r="AX22" s="60"/>
      <c r="AY22" s="120" t="str">
        <f>IFERROR(INDEX('Data '!$E$5:$E$18,MATCH(AX22,'Data '!$D$5:$D$18,0)),"")</f>
        <v/>
      </c>
      <c r="AZ22" s="120" t="str">
        <f>IFERROR(INDEX('Data '!$F$5:$F$18,MATCH(AX22,'Data '!$D$5:$D$18,0)),"")</f>
        <v/>
      </c>
      <c r="BA22" s="60"/>
      <c r="BB22" s="120" t="str">
        <f>IFERROR(INDEX('Data '!$E$5:$E$18,MATCH(BA22,'Data '!$D$5:$D$18,0)),"")</f>
        <v/>
      </c>
      <c r="BC22" s="120" t="str">
        <f>IFERROR(INDEX('Data '!$F$5:$F$18,MATCH(BA22,'Data '!$D$5:$D$18,0)),"")</f>
        <v/>
      </c>
      <c r="BD22" s="60"/>
      <c r="BE22" s="120" t="str">
        <f>IFERROR(INDEX('Data '!$E$5:$E$18,MATCH(BD22,'Data '!$D$5:$D$18,0)),"")</f>
        <v/>
      </c>
      <c r="BF22" s="120" t="str">
        <f>IFERROR(INDEX('Data '!$F$5:$F$18,MATCH(BD22,'Data '!$D$5:$D$18,0)),"")</f>
        <v/>
      </c>
      <c r="BG22" s="60"/>
      <c r="BH22" s="120" t="str">
        <f>IFERROR(INDEX('Data '!$E$5:$E$18,MATCH(BG22,'Data '!$D$5:$D$18,0)),"")</f>
        <v/>
      </c>
      <c r="BI22" s="120" t="str">
        <f>IFERROR(INDEX('Data '!$F$5:$F$18,MATCH(BG22,'Data '!$D$5:$D$18,0)),"")</f>
        <v/>
      </c>
      <c r="BJ22" s="60"/>
      <c r="BK22" s="120" t="str">
        <f>IFERROR(INDEX('Data '!$E$5:$E$18,MATCH(BJ22,'Data '!$D$5:$D$18,0)),"")</f>
        <v/>
      </c>
      <c r="BL22" s="120" t="str">
        <f>IFERROR(INDEX('Data '!$F$5:$F$18,MATCH(BJ22,'Data '!$D$5:$D$18,0)),"")</f>
        <v/>
      </c>
      <c r="BM22" s="60"/>
      <c r="BN22" s="120" t="str">
        <f>IFERROR(INDEX('Data '!$E$5:$E$18,MATCH(BM22,'Data '!$D$5:$D$18,0)),"")</f>
        <v/>
      </c>
      <c r="BO22" s="120" t="str">
        <f>IFERROR(INDEX('Data '!$F$5:$F$18,MATCH(BM22,'Data '!$D$5:$D$18,0)),"")</f>
        <v/>
      </c>
      <c r="BP22" s="60"/>
      <c r="BQ22" s="120" t="str">
        <f>IFERROR(INDEX('Data '!$E$5:$E$18,MATCH(BP22,'Data '!$D$5:$D$18,0)),"")</f>
        <v/>
      </c>
      <c r="BR22" s="120" t="str">
        <f>IFERROR(INDEX('Data '!$F$5:$F$18,MATCH(BP22,'Data '!$D$5:$D$18,0)),"")</f>
        <v/>
      </c>
      <c r="BS22" s="60"/>
      <c r="BT22" s="120" t="str">
        <f>IFERROR(INDEX('Data '!$E$5:$E$18,MATCH(BS22,'Data '!$D$5:$D$18,0)),"")</f>
        <v/>
      </c>
      <c r="BU22" s="120" t="str">
        <f>IFERROR(INDEX('Data '!$F$5:$F$18,MATCH(BS22,'Data '!$D$5:$D$18,0)),"")</f>
        <v/>
      </c>
      <c r="BV22" s="60"/>
      <c r="BW22" s="120" t="str">
        <f>IFERROR(INDEX('Data '!$E$5:$E$18,MATCH(BV22,'Data '!$D$5:$D$18,0)),"")</f>
        <v/>
      </c>
      <c r="BX22" s="120" t="str">
        <f>IFERROR(INDEX('Data '!$F$5:$F$18,MATCH(BV22,'Data '!$D$5:$D$18,0)),"")</f>
        <v/>
      </c>
      <c r="BY22" s="60"/>
      <c r="BZ22" s="120" t="str">
        <f>IFERROR(INDEX('Data '!$E$5:$E$18,MATCH(BY22,'Data '!$D$5:$D$18,0)),"")</f>
        <v/>
      </c>
      <c r="CA22" s="120" t="str">
        <f>IFERROR(INDEX('Data '!$F$5:$F$18,MATCH(BY22,'Data '!$D$5:$D$18,0)),"")</f>
        <v/>
      </c>
      <c r="CB22" s="60"/>
      <c r="CC22" s="120" t="str">
        <f>IFERROR(INDEX('Data '!$E$5:$E$18,MATCH(CB22,'Data '!$D$5:$D$18,0)),"")</f>
        <v/>
      </c>
      <c r="CD22" s="120" t="str">
        <f>IFERROR(INDEX('Data '!$F$5:$F$18,MATCH(CB22,'Data '!$D$5:$D$18,0)),"")</f>
        <v/>
      </c>
      <c r="CE22" s="60"/>
      <c r="CF22" s="120" t="str">
        <f>IFERROR(INDEX('Data '!$E$5:$E$18,MATCH(CE22,'Data '!$D$5:$D$18,0)),"")</f>
        <v/>
      </c>
      <c r="CG22" s="120" t="str">
        <f>IFERROR(INDEX('Data '!$F$5:$F$18,MATCH(CE22,'Data '!$D$5:$D$18,0)),"")</f>
        <v/>
      </c>
    </row>
    <row r="23" spans="2:85" s="9" customFormat="1" ht="20.100000000000001" customHeight="1" x14ac:dyDescent="0.25">
      <c r="B23" s="28">
        <v>44044</v>
      </c>
      <c r="C23" s="29">
        <v>44050</v>
      </c>
      <c r="D23" s="25">
        <f t="shared" si="25"/>
        <v>31</v>
      </c>
      <c r="E23" s="49">
        <f t="shared" si="26"/>
        <v>32</v>
      </c>
      <c r="F23" s="37">
        <v>424</v>
      </c>
      <c r="G23" s="19" t="s">
        <v>5</v>
      </c>
      <c r="H23" s="60"/>
      <c r="I23" s="120" t="str">
        <f>IFERROR(INDEX('Data '!$E$5:$E$18,MATCH(H23,'Data '!$D$5:$D$18,0)),"")</f>
        <v/>
      </c>
      <c r="J23" s="120" t="str">
        <f>IFERROR(INDEX('Data '!$F$5:$F$18,MATCH(H23,'Data '!$D$5:$D$18,0)),"")</f>
        <v/>
      </c>
      <c r="K23" s="60"/>
      <c r="L23" s="120" t="str">
        <f>IFERROR(INDEX('Data '!$E$5:$E$18,MATCH(K23,'Data '!$D$5:$D$18,0)),"")</f>
        <v/>
      </c>
      <c r="M23" s="120" t="str">
        <f>IFERROR(INDEX('Data '!$F$5:$F$18,MATCH(K23,'Data '!$D$5:$D$18,0)),"")</f>
        <v/>
      </c>
      <c r="N23" s="60"/>
      <c r="O23" s="120" t="str">
        <f>IFERROR(INDEX('Data '!$E$5:$E$18,MATCH(N23,'Data '!$D$5:$D$18,0)),"")</f>
        <v/>
      </c>
      <c r="P23" s="120" t="str">
        <f>IFERROR(INDEX('Data '!$F$5:$F$18,MATCH(N23,'Data '!$D$5:$D$18,0)),"")</f>
        <v/>
      </c>
      <c r="Q23" s="60"/>
      <c r="R23" s="120" t="str">
        <f>IFERROR(INDEX('Data '!$E$5:$E$18,MATCH(Q23,'Data '!$D$5:$D$18,0)),"")</f>
        <v/>
      </c>
      <c r="S23" s="120" t="str">
        <f>IFERROR(INDEX('Data '!$F$5:$F$18,MATCH(Q23,'Data '!$D$5:$D$18,0)),"")</f>
        <v/>
      </c>
      <c r="T23" s="60"/>
      <c r="U23" s="120" t="str">
        <f>IFERROR(INDEX('Data '!$E$5:$E$18,MATCH(T23,'Data '!$D$5:$D$18,0)),"")</f>
        <v/>
      </c>
      <c r="V23" s="120" t="str">
        <f>IFERROR(INDEX('Data '!$F$5:$F$18,MATCH(T23,'Data '!$D$5:$D$18,0)),"")</f>
        <v/>
      </c>
      <c r="W23" s="60"/>
      <c r="X23" s="120" t="str">
        <f>IFERROR(INDEX('Data '!$E$5:$E$18,MATCH(W23,'Data '!$D$5:$D$18,0)),"")</f>
        <v/>
      </c>
      <c r="Y23" s="120" t="str">
        <f>IFERROR(INDEX('Data '!$F$5:$F$18,MATCH(W23,'Data '!$D$5:$D$18,0)),"")</f>
        <v/>
      </c>
      <c r="Z23" s="60"/>
      <c r="AA23" s="120" t="str">
        <f>IFERROR(INDEX('Data '!$E$5:$E$18,MATCH(Z23,'Data '!$D$5:$D$18,0)),"")</f>
        <v/>
      </c>
      <c r="AB23" s="120" t="str">
        <f>IFERROR(INDEX('Data '!$F$5:$F$18,MATCH(Z23,'Data '!$D$5:$D$18,0)),"")</f>
        <v/>
      </c>
      <c r="AC23" s="60"/>
      <c r="AD23" s="120" t="str">
        <f>IFERROR(INDEX('Data '!$E$5:$E$18,MATCH(AC23,'Data '!$D$5:$D$18,0)),"")</f>
        <v/>
      </c>
      <c r="AE23" s="120" t="str">
        <f>IFERROR(INDEX('Data '!$F$5:$F$18,MATCH(AC23,'Data '!$D$5:$D$18,0)),"")</f>
        <v/>
      </c>
      <c r="AF23" s="60"/>
      <c r="AG23" s="120" t="str">
        <f>IFERROR(INDEX('Data '!$E$5:$E$18,MATCH(AF23,'Data '!$D$5:$D$18,0)),"")</f>
        <v/>
      </c>
      <c r="AH23" s="120" t="str">
        <f>IFERROR(INDEX('Data '!$F$5:$F$18,MATCH(AF23,'Data '!$D$5:$D$18,0)),"")</f>
        <v/>
      </c>
      <c r="AI23" s="60"/>
      <c r="AJ23" s="120" t="str">
        <f>IFERROR(INDEX('Data '!$E$5:$E$18,MATCH(AI23,'Data '!$D$5:$D$18,0)),"")</f>
        <v/>
      </c>
      <c r="AK23" s="120" t="str">
        <f>IFERROR(INDEX('Data '!$F$5:$F$18,MATCH(AI23,'Data '!$D$5:$D$18,0)),"")</f>
        <v/>
      </c>
      <c r="AL23" s="60"/>
      <c r="AM23" s="120" t="str">
        <f>IFERROR(INDEX('Data '!$E$5:$E$18,MATCH(AL23,'Data '!$D$5:$D$18,0)),"")</f>
        <v/>
      </c>
      <c r="AN23" s="120" t="str">
        <f>IFERROR(INDEX('Data '!$F$5:$F$18,MATCH(AL23,'Data '!$D$5:$D$18,0)),"")</f>
        <v/>
      </c>
      <c r="AO23" s="60"/>
      <c r="AP23" s="120" t="str">
        <f>IFERROR(INDEX('Data '!$E$5:$E$18,MATCH(AO23,'Data '!$D$5:$D$18,0)),"")</f>
        <v/>
      </c>
      <c r="AQ23" s="120" t="str">
        <f>IFERROR(INDEX('Data '!$F$5:$F$18,MATCH(AO23,'Data '!$D$5:$D$18,0)),"")</f>
        <v/>
      </c>
      <c r="AR23" s="60"/>
      <c r="AS23" s="120" t="str">
        <f>IFERROR(INDEX('Data '!$E$5:$E$18,MATCH(AR23,'Data '!$D$5:$D$18,0)),"")</f>
        <v/>
      </c>
      <c r="AT23" s="120" t="str">
        <f>IFERROR(INDEX('Data '!$F$5:$F$18,MATCH(AR23,'Data '!$D$5:$D$18,0)),"")</f>
        <v/>
      </c>
      <c r="AU23" s="60"/>
      <c r="AV23" s="120" t="str">
        <f>IFERROR(INDEX('Data '!$E$5:$E$18,MATCH(AU23,'Data '!$D$5:$D$18,0)),"")</f>
        <v/>
      </c>
      <c r="AW23" s="120" t="str">
        <f>IFERROR(INDEX('Data '!$F$5:$F$18,MATCH(AU23,'Data '!$D$5:$D$18,0)),"")</f>
        <v/>
      </c>
      <c r="AX23" s="60"/>
      <c r="AY23" s="120" t="str">
        <f>IFERROR(INDEX('Data '!$E$5:$E$18,MATCH(AX23,'Data '!$D$5:$D$18,0)),"")</f>
        <v/>
      </c>
      <c r="AZ23" s="120" t="str">
        <f>IFERROR(INDEX('Data '!$F$5:$F$18,MATCH(AX23,'Data '!$D$5:$D$18,0)),"")</f>
        <v/>
      </c>
      <c r="BA23" s="60"/>
      <c r="BB23" s="120" t="str">
        <f>IFERROR(INDEX('Data '!$E$5:$E$18,MATCH(BA23,'Data '!$D$5:$D$18,0)),"")</f>
        <v/>
      </c>
      <c r="BC23" s="120" t="str">
        <f>IFERROR(INDEX('Data '!$F$5:$F$18,MATCH(BA23,'Data '!$D$5:$D$18,0)),"")</f>
        <v/>
      </c>
      <c r="BD23" s="60"/>
      <c r="BE23" s="120" t="str">
        <f>IFERROR(INDEX('Data '!$E$5:$E$18,MATCH(BD23,'Data '!$D$5:$D$18,0)),"")</f>
        <v/>
      </c>
      <c r="BF23" s="120" t="str">
        <f>IFERROR(INDEX('Data '!$F$5:$F$18,MATCH(BD23,'Data '!$D$5:$D$18,0)),"")</f>
        <v/>
      </c>
      <c r="BG23" s="60"/>
      <c r="BH23" s="120" t="str">
        <f>IFERROR(INDEX('Data '!$E$5:$E$18,MATCH(BG23,'Data '!$D$5:$D$18,0)),"")</f>
        <v/>
      </c>
      <c r="BI23" s="120" t="str">
        <f>IFERROR(INDEX('Data '!$F$5:$F$18,MATCH(BG23,'Data '!$D$5:$D$18,0)),"")</f>
        <v/>
      </c>
      <c r="BJ23" s="60"/>
      <c r="BK23" s="120" t="str">
        <f>IFERROR(INDEX('Data '!$E$5:$E$18,MATCH(BJ23,'Data '!$D$5:$D$18,0)),"")</f>
        <v/>
      </c>
      <c r="BL23" s="120" t="str">
        <f>IFERROR(INDEX('Data '!$F$5:$F$18,MATCH(BJ23,'Data '!$D$5:$D$18,0)),"")</f>
        <v/>
      </c>
      <c r="BM23" s="60"/>
      <c r="BN23" s="120" t="str">
        <f>IFERROR(INDEX('Data '!$E$5:$E$18,MATCH(BM23,'Data '!$D$5:$D$18,0)),"")</f>
        <v/>
      </c>
      <c r="BO23" s="120" t="str">
        <f>IFERROR(INDEX('Data '!$F$5:$F$18,MATCH(BM23,'Data '!$D$5:$D$18,0)),"")</f>
        <v/>
      </c>
      <c r="BP23" s="60"/>
      <c r="BQ23" s="120" t="str">
        <f>IFERROR(INDEX('Data '!$E$5:$E$18,MATCH(BP23,'Data '!$D$5:$D$18,0)),"")</f>
        <v/>
      </c>
      <c r="BR23" s="120" t="str">
        <f>IFERROR(INDEX('Data '!$F$5:$F$18,MATCH(BP23,'Data '!$D$5:$D$18,0)),"")</f>
        <v/>
      </c>
      <c r="BS23" s="60"/>
      <c r="BT23" s="120" t="str">
        <f>IFERROR(INDEX('Data '!$E$5:$E$18,MATCH(BS23,'Data '!$D$5:$D$18,0)),"")</f>
        <v/>
      </c>
      <c r="BU23" s="120" t="str">
        <f>IFERROR(INDEX('Data '!$F$5:$F$18,MATCH(BS23,'Data '!$D$5:$D$18,0)),"")</f>
        <v/>
      </c>
      <c r="BV23" s="60"/>
      <c r="BW23" s="120" t="str">
        <f>IFERROR(INDEX('Data '!$E$5:$E$18,MATCH(BV23,'Data '!$D$5:$D$18,0)),"")</f>
        <v/>
      </c>
      <c r="BX23" s="120" t="str">
        <f>IFERROR(INDEX('Data '!$F$5:$F$18,MATCH(BV23,'Data '!$D$5:$D$18,0)),"")</f>
        <v/>
      </c>
      <c r="BY23" s="60"/>
      <c r="BZ23" s="120" t="str">
        <f>IFERROR(INDEX('Data '!$E$5:$E$18,MATCH(BY23,'Data '!$D$5:$D$18,0)),"")</f>
        <v/>
      </c>
      <c r="CA23" s="120" t="str">
        <f>IFERROR(INDEX('Data '!$F$5:$F$18,MATCH(BY23,'Data '!$D$5:$D$18,0)),"")</f>
        <v/>
      </c>
      <c r="CB23" s="60"/>
      <c r="CC23" s="120" t="str">
        <f>IFERROR(INDEX('Data '!$E$5:$E$18,MATCH(CB23,'Data '!$D$5:$D$18,0)),"")</f>
        <v/>
      </c>
      <c r="CD23" s="120" t="str">
        <f>IFERROR(INDEX('Data '!$F$5:$F$18,MATCH(CB23,'Data '!$D$5:$D$18,0)),"")</f>
        <v/>
      </c>
      <c r="CE23" s="60"/>
      <c r="CF23" s="120" t="str">
        <f>IFERROR(INDEX('Data '!$E$5:$E$18,MATCH(CE23,'Data '!$D$5:$D$18,0)),"")</f>
        <v/>
      </c>
      <c r="CG23" s="120" t="str">
        <f>IFERROR(INDEX('Data '!$F$5:$F$18,MATCH(CE23,'Data '!$D$5:$D$18,0)),"")</f>
        <v/>
      </c>
    </row>
    <row r="24" spans="2:85" s="9" customFormat="1" ht="20.100000000000001" customHeight="1" x14ac:dyDescent="0.25">
      <c r="B24" s="28">
        <v>44051</v>
      </c>
      <c r="C24" s="29">
        <v>44091</v>
      </c>
      <c r="D24" s="25">
        <f t="shared" si="25"/>
        <v>32</v>
      </c>
      <c r="E24" s="49">
        <f t="shared" si="26"/>
        <v>38</v>
      </c>
      <c r="F24" s="37">
        <v>437</v>
      </c>
      <c r="G24" s="19" t="s">
        <v>3</v>
      </c>
      <c r="H24" s="60"/>
      <c r="I24" s="120" t="str">
        <f>IFERROR(INDEX('Data '!$E$5:$E$18,MATCH(H24,'Data '!$D$5:$D$18,0)),"")</f>
        <v/>
      </c>
      <c r="J24" s="120" t="str">
        <f>IFERROR(INDEX('Data '!$F$5:$F$18,MATCH(H24,'Data '!$D$5:$D$18,0)),"")</f>
        <v/>
      </c>
      <c r="K24" s="60"/>
      <c r="L24" s="120" t="str">
        <f>IFERROR(INDEX('Data '!$E$5:$E$18,MATCH(K24,'Data '!$D$5:$D$18,0)),"")</f>
        <v/>
      </c>
      <c r="M24" s="120" t="str">
        <f>IFERROR(INDEX('Data '!$F$5:$F$18,MATCH(K24,'Data '!$D$5:$D$18,0)),"")</f>
        <v/>
      </c>
      <c r="N24" s="60"/>
      <c r="O24" s="120" t="str">
        <f>IFERROR(INDEX('Data '!$E$5:$E$18,MATCH(N24,'Data '!$D$5:$D$18,0)),"")</f>
        <v/>
      </c>
      <c r="P24" s="120" t="str">
        <f>IFERROR(INDEX('Data '!$F$5:$F$18,MATCH(N24,'Data '!$D$5:$D$18,0)),"")</f>
        <v/>
      </c>
      <c r="Q24" s="60"/>
      <c r="R24" s="120" t="str">
        <f>IFERROR(INDEX('Data '!$E$5:$E$18,MATCH(Q24,'Data '!$D$5:$D$18,0)),"")</f>
        <v/>
      </c>
      <c r="S24" s="120" t="str">
        <f>IFERROR(INDEX('Data '!$F$5:$F$18,MATCH(Q24,'Data '!$D$5:$D$18,0)),"")</f>
        <v/>
      </c>
      <c r="T24" s="60"/>
      <c r="U24" s="120" t="str">
        <f>IFERROR(INDEX('Data '!$E$5:$E$18,MATCH(T24,'Data '!$D$5:$D$18,0)),"")</f>
        <v/>
      </c>
      <c r="V24" s="120" t="str">
        <f>IFERROR(INDEX('Data '!$F$5:$F$18,MATCH(T24,'Data '!$D$5:$D$18,0)),"")</f>
        <v/>
      </c>
      <c r="W24" s="60"/>
      <c r="X24" s="120" t="str">
        <f>IFERROR(INDEX('Data '!$E$5:$E$18,MATCH(W24,'Data '!$D$5:$D$18,0)),"")</f>
        <v/>
      </c>
      <c r="Y24" s="120" t="str">
        <f>IFERROR(INDEX('Data '!$F$5:$F$18,MATCH(W24,'Data '!$D$5:$D$18,0)),"")</f>
        <v/>
      </c>
      <c r="Z24" s="60"/>
      <c r="AA24" s="120" t="str">
        <f>IFERROR(INDEX('Data '!$E$5:$E$18,MATCH(Z24,'Data '!$D$5:$D$18,0)),"")</f>
        <v/>
      </c>
      <c r="AB24" s="120" t="str">
        <f>IFERROR(INDEX('Data '!$F$5:$F$18,MATCH(Z24,'Data '!$D$5:$D$18,0)),"")</f>
        <v/>
      </c>
      <c r="AC24" s="60"/>
      <c r="AD24" s="120" t="str">
        <f>IFERROR(INDEX('Data '!$E$5:$E$18,MATCH(AC24,'Data '!$D$5:$D$18,0)),"")</f>
        <v/>
      </c>
      <c r="AE24" s="120" t="str">
        <f>IFERROR(INDEX('Data '!$F$5:$F$18,MATCH(AC24,'Data '!$D$5:$D$18,0)),"")</f>
        <v/>
      </c>
      <c r="AF24" s="60"/>
      <c r="AG24" s="120" t="str">
        <f>IFERROR(INDEX('Data '!$E$5:$E$18,MATCH(AF24,'Data '!$D$5:$D$18,0)),"")</f>
        <v/>
      </c>
      <c r="AH24" s="120" t="str">
        <f>IFERROR(INDEX('Data '!$F$5:$F$18,MATCH(AF24,'Data '!$D$5:$D$18,0)),"")</f>
        <v/>
      </c>
      <c r="AI24" s="60"/>
      <c r="AJ24" s="120" t="str">
        <f>IFERROR(INDEX('Data '!$E$5:$E$18,MATCH(AI24,'Data '!$D$5:$D$18,0)),"")</f>
        <v/>
      </c>
      <c r="AK24" s="120" t="str">
        <f>IFERROR(INDEX('Data '!$F$5:$F$18,MATCH(AI24,'Data '!$D$5:$D$18,0)),"")</f>
        <v/>
      </c>
      <c r="AL24" s="60"/>
      <c r="AM24" s="120" t="str">
        <f>IFERROR(INDEX('Data '!$E$5:$E$18,MATCH(AL24,'Data '!$D$5:$D$18,0)),"")</f>
        <v/>
      </c>
      <c r="AN24" s="120" t="str">
        <f>IFERROR(INDEX('Data '!$F$5:$F$18,MATCH(AL24,'Data '!$D$5:$D$18,0)),"")</f>
        <v/>
      </c>
      <c r="AO24" s="60"/>
      <c r="AP24" s="120" t="str">
        <f>IFERROR(INDEX('Data '!$E$5:$E$18,MATCH(AO24,'Data '!$D$5:$D$18,0)),"")</f>
        <v/>
      </c>
      <c r="AQ24" s="120" t="str">
        <f>IFERROR(INDEX('Data '!$F$5:$F$18,MATCH(AO24,'Data '!$D$5:$D$18,0)),"")</f>
        <v/>
      </c>
      <c r="AR24" s="60"/>
      <c r="AS24" s="120" t="str">
        <f>IFERROR(INDEX('Data '!$E$5:$E$18,MATCH(AR24,'Data '!$D$5:$D$18,0)),"")</f>
        <v/>
      </c>
      <c r="AT24" s="120" t="str">
        <f>IFERROR(INDEX('Data '!$F$5:$F$18,MATCH(AR24,'Data '!$D$5:$D$18,0)),"")</f>
        <v/>
      </c>
      <c r="AU24" s="60"/>
      <c r="AV24" s="120" t="str">
        <f>IFERROR(INDEX('Data '!$E$5:$E$18,MATCH(AU24,'Data '!$D$5:$D$18,0)),"")</f>
        <v/>
      </c>
      <c r="AW24" s="120" t="str">
        <f>IFERROR(INDEX('Data '!$F$5:$F$18,MATCH(AU24,'Data '!$D$5:$D$18,0)),"")</f>
        <v/>
      </c>
      <c r="AX24" s="60"/>
      <c r="AY24" s="120" t="str">
        <f>IFERROR(INDEX('Data '!$E$5:$E$18,MATCH(AX24,'Data '!$D$5:$D$18,0)),"")</f>
        <v/>
      </c>
      <c r="AZ24" s="120" t="str">
        <f>IFERROR(INDEX('Data '!$F$5:$F$18,MATCH(AX24,'Data '!$D$5:$D$18,0)),"")</f>
        <v/>
      </c>
      <c r="BA24" s="60"/>
      <c r="BB24" s="120" t="str">
        <f>IFERROR(INDEX('Data '!$E$5:$E$18,MATCH(BA24,'Data '!$D$5:$D$18,0)),"")</f>
        <v/>
      </c>
      <c r="BC24" s="120" t="str">
        <f>IFERROR(INDEX('Data '!$F$5:$F$18,MATCH(BA24,'Data '!$D$5:$D$18,0)),"")</f>
        <v/>
      </c>
      <c r="BD24" s="60"/>
      <c r="BE24" s="120" t="str">
        <f>IFERROR(INDEX('Data '!$E$5:$E$18,MATCH(BD24,'Data '!$D$5:$D$18,0)),"")</f>
        <v/>
      </c>
      <c r="BF24" s="120" t="str">
        <f>IFERROR(INDEX('Data '!$F$5:$F$18,MATCH(BD24,'Data '!$D$5:$D$18,0)),"")</f>
        <v/>
      </c>
      <c r="BG24" s="60"/>
      <c r="BH24" s="120" t="str">
        <f>IFERROR(INDEX('Data '!$E$5:$E$18,MATCH(BG24,'Data '!$D$5:$D$18,0)),"")</f>
        <v/>
      </c>
      <c r="BI24" s="120" t="str">
        <f>IFERROR(INDEX('Data '!$F$5:$F$18,MATCH(BG24,'Data '!$D$5:$D$18,0)),"")</f>
        <v/>
      </c>
      <c r="BJ24" s="60"/>
      <c r="BK24" s="120" t="str">
        <f>IFERROR(INDEX('Data '!$E$5:$E$18,MATCH(BJ24,'Data '!$D$5:$D$18,0)),"")</f>
        <v/>
      </c>
      <c r="BL24" s="120" t="str">
        <f>IFERROR(INDEX('Data '!$F$5:$F$18,MATCH(BJ24,'Data '!$D$5:$D$18,0)),"")</f>
        <v/>
      </c>
      <c r="BM24" s="60"/>
      <c r="BN24" s="120" t="str">
        <f>IFERROR(INDEX('Data '!$E$5:$E$18,MATCH(BM24,'Data '!$D$5:$D$18,0)),"")</f>
        <v/>
      </c>
      <c r="BO24" s="120" t="str">
        <f>IFERROR(INDEX('Data '!$F$5:$F$18,MATCH(BM24,'Data '!$D$5:$D$18,0)),"")</f>
        <v/>
      </c>
      <c r="BP24" s="60"/>
      <c r="BQ24" s="120" t="str">
        <f>IFERROR(INDEX('Data '!$E$5:$E$18,MATCH(BP24,'Data '!$D$5:$D$18,0)),"")</f>
        <v/>
      </c>
      <c r="BR24" s="120" t="str">
        <f>IFERROR(INDEX('Data '!$F$5:$F$18,MATCH(BP24,'Data '!$D$5:$D$18,0)),"")</f>
        <v/>
      </c>
      <c r="BS24" s="60"/>
      <c r="BT24" s="120" t="str">
        <f>IFERROR(INDEX('Data '!$E$5:$E$18,MATCH(BS24,'Data '!$D$5:$D$18,0)),"")</f>
        <v/>
      </c>
      <c r="BU24" s="120" t="str">
        <f>IFERROR(INDEX('Data '!$F$5:$F$18,MATCH(BS24,'Data '!$D$5:$D$18,0)),"")</f>
        <v/>
      </c>
      <c r="BV24" s="60"/>
      <c r="BW24" s="120" t="str">
        <f>IFERROR(INDEX('Data '!$E$5:$E$18,MATCH(BV24,'Data '!$D$5:$D$18,0)),"")</f>
        <v/>
      </c>
      <c r="BX24" s="120" t="str">
        <f>IFERROR(INDEX('Data '!$F$5:$F$18,MATCH(BV24,'Data '!$D$5:$D$18,0)),"")</f>
        <v/>
      </c>
      <c r="BY24" s="60"/>
      <c r="BZ24" s="120" t="str">
        <f>IFERROR(INDEX('Data '!$E$5:$E$18,MATCH(BY24,'Data '!$D$5:$D$18,0)),"")</f>
        <v/>
      </c>
      <c r="CA24" s="120" t="str">
        <f>IFERROR(INDEX('Data '!$F$5:$F$18,MATCH(BY24,'Data '!$D$5:$D$18,0)),"")</f>
        <v/>
      </c>
      <c r="CB24" s="60"/>
      <c r="CC24" s="120" t="str">
        <f>IFERROR(INDEX('Data '!$E$5:$E$18,MATCH(CB24,'Data '!$D$5:$D$18,0)),"")</f>
        <v/>
      </c>
      <c r="CD24" s="120" t="str">
        <f>IFERROR(INDEX('Data '!$F$5:$F$18,MATCH(CB24,'Data '!$D$5:$D$18,0)),"")</f>
        <v/>
      </c>
      <c r="CE24" s="60"/>
      <c r="CF24" s="120" t="str">
        <f>IFERROR(INDEX('Data '!$E$5:$E$18,MATCH(CE24,'Data '!$D$5:$D$18,0)),"")</f>
        <v/>
      </c>
      <c r="CG24" s="120" t="str">
        <f>IFERROR(INDEX('Data '!$F$5:$F$18,MATCH(CE24,'Data '!$D$5:$D$18,0)),"")</f>
        <v/>
      </c>
    </row>
    <row r="25" spans="2:85" s="9" customFormat="1" ht="20.100000000000001" customHeight="1" x14ac:dyDescent="0.25">
      <c r="B25" s="28">
        <v>44061</v>
      </c>
      <c r="C25" s="29">
        <v>44062</v>
      </c>
      <c r="D25" s="25">
        <f t="shared" si="25"/>
        <v>34</v>
      </c>
      <c r="E25" s="49">
        <f t="shared" si="26"/>
        <v>34</v>
      </c>
      <c r="F25" s="37">
        <v>451</v>
      </c>
      <c r="G25" s="19" t="s">
        <v>5</v>
      </c>
      <c r="H25" s="60"/>
      <c r="I25" s="120" t="str">
        <f>IFERROR(INDEX('Data '!$E$5:$E$18,MATCH(H25,'Data '!$D$5:$D$18,0)),"")</f>
        <v/>
      </c>
      <c r="J25" s="120" t="str">
        <f>IFERROR(INDEX('Data '!$F$5:$F$18,MATCH(H25,'Data '!$D$5:$D$18,0)),"")</f>
        <v/>
      </c>
      <c r="K25" s="60"/>
      <c r="L25" s="120" t="str">
        <f>IFERROR(INDEX('Data '!$E$5:$E$18,MATCH(K25,'Data '!$D$5:$D$18,0)),"")</f>
        <v/>
      </c>
      <c r="M25" s="120" t="str">
        <f>IFERROR(INDEX('Data '!$F$5:$F$18,MATCH(K25,'Data '!$D$5:$D$18,0)),"")</f>
        <v/>
      </c>
      <c r="N25" s="60"/>
      <c r="O25" s="120" t="str">
        <f>IFERROR(INDEX('Data '!$E$5:$E$18,MATCH(N25,'Data '!$D$5:$D$18,0)),"")</f>
        <v/>
      </c>
      <c r="P25" s="120" t="str">
        <f>IFERROR(INDEX('Data '!$F$5:$F$18,MATCH(N25,'Data '!$D$5:$D$18,0)),"")</f>
        <v/>
      </c>
      <c r="Q25" s="60"/>
      <c r="R25" s="120" t="str">
        <f>IFERROR(INDEX('Data '!$E$5:$E$18,MATCH(Q25,'Data '!$D$5:$D$18,0)),"")</f>
        <v/>
      </c>
      <c r="S25" s="120" t="str">
        <f>IFERROR(INDEX('Data '!$F$5:$F$18,MATCH(Q25,'Data '!$D$5:$D$18,0)),"")</f>
        <v/>
      </c>
      <c r="T25" s="60"/>
      <c r="U25" s="120" t="str">
        <f>IFERROR(INDEX('Data '!$E$5:$E$18,MATCH(T25,'Data '!$D$5:$D$18,0)),"")</f>
        <v/>
      </c>
      <c r="V25" s="120" t="str">
        <f>IFERROR(INDEX('Data '!$F$5:$F$18,MATCH(T25,'Data '!$D$5:$D$18,0)),"")</f>
        <v/>
      </c>
      <c r="W25" s="60"/>
      <c r="X25" s="120" t="str">
        <f>IFERROR(INDEX('Data '!$E$5:$E$18,MATCH(W25,'Data '!$D$5:$D$18,0)),"")</f>
        <v/>
      </c>
      <c r="Y25" s="120" t="str">
        <f>IFERROR(INDEX('Data '!$F$5:$F$18,MATCH(W25,'Data '!$D$5:$D$18,0)),"")</f>
        <v/>
      </c>
      <c r="Z25" s="60"/>
      <c r="AA25" s="120" t="str">
        <f>IFERROR(INDEX('Data '!$E$5:$E$18,MATCH(Z25,'Data '!$D$5:$D$18,0)),"")</f>
        <v/>
      </c>
      <c r="AB25" s="120" t="str">
        <f>IFERROR(INDEX('Data '!$F$5:$F$18,MATCH(Z25,'Data '!$D$5:$D$18,0)),"")</f>
        <v/>
      </c>
      <c r="AC25" s="60"/>
      <c r="AD25" s="120" t="str">
        <f>IFERROR(INDEX('Data '!$E$5:$E$18,MATCH(AC25,'Data '!$D$5:$D$18,0)),"")</f>
        <v/>
      </c>
      <c r="AE25" s="120" t="str">
        <f>IFERROR(INDEX('Data '!$F$5:$F$18,MATCH(AC25,'Data '!$D$5:$D$18,0)),"")</f>
        <v/>
      </c>
      <c r="AF25" s="60"/>
      <c r="AG25" s="120" t="str">
        <f>IFERROR(INDEX('Data '!$E$5:$E$18,MATCH(AF25,'Data '!$D$5:$D$18,0)),"")</f>
        <v/>
      </c>
      <c r="AH25" s="120" t="str">
        <f>IFERROR(INDEX('Data '!$F$5:$F$18,MATCH(AF25,'Data '!$D$5:$D$18,0)),"")</f>
        <v/>
      </c>
      <c r="AI25" s="60"/>
      <c r="AJ25" s="120" t="str">
        <f>IFERROR(INDEX('Data '!$E$5:$E$18,MATCH(AI25,'Data '!$D$5:$D$18,0)),"")</f>
        <v/>
      </c>
      <c r="AK25" s="120" t="str">
        <f>IFERROR(INDEX('Data '!$F$5:$F$18,MATCH(AI25,'Data '!$D$5:$D$18,0)),"")</f>
        <v/>
      </c>
      <c r="AL25" s="60"/>
      <c r="AM25" s="120" t="str">
        <f>IFERROR(INDEX('Data '!$E$5:$E$18,MATCH(AL25,'Data '!$D$5:$D$18,0)),"")</f>
        <v/>
      </c>
      <c r="AN25" s="120" t="str">
        <f>IFERROR(INDEX('Data '!$F$5:$F$18,MATCH(AL25,'Data '!$D$5:$D$18,0)),"")</f>
        <v/>
      </c>
      <c r="AO25" s="60"/>
      <c r="AP25" s="120" t="str">
        <f>IFERROR(INDEX('Data '!$E$5:$E$18,MATCH(AO25,'Data '!$D$5:$D$18,0)),"")</f>
        <v/>
      </c>
      <c r="AQ25" s="120" t="str">
        <f>IFERROR(INDEX('Data '!$F$5:$F$18,MATCH(AO25,'Data '!$D$5:$D$18,0)),"")</f>
        <v/>
      </c>
      <c r="AR25" s="60"/>
      <c r="AS25" s="120" t="str">
        <f>IFERROR(INDEX('Data '!$E$5:$E$18,MATCH(AR25,'Data '!$D$5:$D$18,0)),"")</f>
        <v/>
      </c>
      <c r="AT25" s="120" t="str">
        <f>IFERROR(INDEX('Data '!$F$5:$F$18,MATCH(AR25,'Data '!$D$5:$D$18,0)),"")</f>
        <v/>
      </c>
      <c r="AU25" s="60"/>
      <c r="AV25" s="120" t="str">
        <f>IFERROR(INDEX('Data '!$E$5:$E$18,MATCH(AU25,'Data '!$D$5:$D$18,0)),"")</f>
        <v/>
      </c>
      <c r="AW25" s="120" t="str">
        <f>IFERROR(INDEX('Data '!$F$5:$F$18,MATCH(AU25,'Data '!$D$5:$D$18,0)),"")</f>
        <v/>
      </c>
      <c r="AX25" s="60"/>
      <c r="AY25" s="120" t="str">
        <f>IFERROR(INDEX('Data '!$E$5:$E$18,MATCH(AX25,'Data '!$D$5:$D$18,0)),"")</f>
        <v/>
      </c>
      <c r="AZ25" s="120" t="str">
        <f>IFERROR(INDEX('Data '!$F$5:$F$18,MATCH(AX25,'Data '!$D$5:$D$18,0)),"")</f>
        <v/>
      </c>
      <c r="BA25" s="60"/>
      <c r="BB25" s="120" t="str">
        <f>IFERROR(INDEX('Data '!$E$5:$E$18,MATCH(BA25,'Data '!$D$5:$D$18,0)),"")</f>
        <v/>
      </c>
      <c r="BC25" s="120" t="str">
        <f>IFERROR(INDEX('Data '!$F$5:$F$18,MATCH(BA25,'Data '!$D$5:$D$18,0)),"")</f>
        <v/>
      </c>
      <c r="BD25" s="60"/>
      <c r="BE25" s="120" t="str">
        <f>IFERROR(INDEX('Data '!$E$5:$E$18,MATCH(BD25,'Data '!$D$5:$D$18,0)),"")</f>
        <v/>
      </c>
      <c r="BF25" s="120" t="str">
        <f>IFERROR(INDEX('Data '!$F$5:$F$18,MATCH(BD25,'Data '!$D$5:$D$18,0)),"")</f>
        <v/>
      </c>
      <c r="BG25" s="60"/>
      <c r="BH25" s="120" t="str">
        <f>IFERROR(INDEX('Data '!$E$5:$E$18,MATCH(BG25,'Data '!$D$5:$D$18,0)),"")</f>
        <v/>
      </c>
      <c r="BI25" s="120" t="str">
        <f>IFERROR(INDEX('Data '!$F$5:$F$18,MATCH(BG25,'Data '!$D$5:$D$18,0)),"")</f>
        <v/>
      </c>
      <c r="BJ25" s="60"/>
      <c r="BK25" s="120" t="str">
        <f>IFERROR(INDEX('Data '!$E$5:$E$18,MATCH(BJ25,'Data '!$D$5:$D$18,0)),"")</f>
        <v/>
      </c>
      <c r="BL25" s="120" t="str">
        <f>IFERROR(INDEX('Data '!$F$5:$F$18,MATCH(BJ25,'Data '!$D$5:$D$18,0)),"")</f>
        <v/>
      </c>
      <c r="BM25" s="60"/>
      <c r="BN25" s="120" t="str">
        <f>IFERROR(INDEX('Data '!$E$5:$E$18,MATCH(BM25,'Data '!$D$5:$D$18,0)),"")</f>
        <v/>
      </c>
      <c r="BO25" s="120" t="str">
        <f>IFERROR(INDEX('Data '!$F$5:$F$18,MATCH(BM25,'Data '!$D$5:$D$18,0)),"")</f>
        <v/>
      </c>
      <c r="BP25" s="60"/>
      <c r="BQ25" s="120" t="str">
        <f>IFERROR(INDEX('Data '!$E$5:$E$18,MATCH(BP25,'Data '!$D$5:$D$18,0)),"")</f>
        <v/>
      </c>
      <c r="BR25" s="120" t="str">
        <f>IFERROR(INDEX('Data '!$F$5:$F$18,MATCH(BP25,'Data '!$D$5:$D$18,0)),"")</f>
        <v/>
      </c>
      <c r="BS25" s="60"/>
      <c r="BT25" s="120" t="str">
        <f>IFERROR(INDEX('Data '!$E$5:$E$18,MATCH(BS25,'Data '!$D$5:$D$18,0)),"")</f>
        <v/>
      </c>
      <c r="BU25" s="120" t="str">
        <f>IFERROR(INDEX('Data '!$F$5:$F$18,MATCH(BS25,'Data '!$D$5:$D$18,0)),"")</f>
        <v/>
      </c>
      <c r="BV25" s="60"/>
      <c r="BW25" s="120" t="str">
        <f>IFERROR(INDEX('Data '!$E$5:$E$18,MATCH(BV25,'Data '!$D$5:$D$18,0)),"")</f>
        <v/>
      </c>
      <c r="BX25" s="120" t="str">
        <f>IFERROR(INDEX('Data '!$F$5:$F$18,MATCH(BV25,'Data '!$D$5:$D$18,0)),"")</f>
        <v/>
      </c>
      <c r="BY25" s="60"/>
      <c r="BZ25" s="120" t="str">
        <f>IFERROR(INDEX('Data '!$E$5:$E$18,MATCH(BY25,'Data '!$D$5:$D$18,0)),"")</f>
        <v/>
      </c>
      <c r="CA25" s="120" t="str">
        <f>IFERROR(INDEX('Data '!$F$5:$F$18,MATCH(BY25,'Data '!$D$5:$D$18,0)),"")</f>
        <v/>
      </c>
      <c r="CB25" s="60"/>
      <c r="CC25" s="120" t="str">
        <f>IFERROR(INDEX('Data '!$E$5:$E$18,MATCH(CB25,'Data '!$D$5:$D$18,0)),"")</f>
        <v/>
      </c>
      <c r="CD25" s="120" t="str">
        <f>IFERROR(INDEX('Data '!$F$5:$F$18,MATCH(CB25,'Data '!$D$5:$D$18,0)),"")</f>
        <v/>
      </c>
      <c r="CE25" s="60"/>
      <c r="CF25" s="120" t="str">
        <f>IFERROR(INDEX('Data '!$E$5:$E$18,MATCH(CE25,'Data '!$D$5:$D$18,0)),"")</f>
        <v/>
      </c>
      <c r="CG25" s="120" t="str">
        <f>IFERROR(INDEX('Data '!$F$5:$F$18,MATCH(CE25,'Data '!$D$5:$D$18,0)),"")</f>
        <v/>
      </c>
    </row>
    <row r="26" spans="2:85" s="9" customFormat="1" ht="20.100000000000001" customHeight="1" x14ac:dyDescent="0.25">
      <c r="B26" s="28">
        <v>44062</v>
      </c>
      <c r="C26" s="29">
        <v>44069</v>
      </c>
      <c r="D26" s="25">
        <f t="shared" si="25"/>
        <v>34</v>
      </c>
      <c r="E26" s="49">
        <f t="shared" si="26"/>
        <v>35</v>
      </c>
      <c r="F26" s="37">
        <v>442</v>
      </c>
      <c r="G26" s="19" t="s">
        <v>5</v>
      </c>
      <c r="H26" s="60"/>
      <c r="I26" s="120" t="str">
        <f>IFERROR(INDEX('Data '!$E$5:$E$18,MATCH(H26,'Data '!$D$5:$D$18,0)),"")</f>
        <v/>
      </c>
      <c r="J26" s="120" t="str">
        <f>IFERROR(INDEX('Data '!$F$5:$F$18,MATCH(H26,'Data '!$D$5:$D$18,0)),"")</f>
        <v/>
      </c>
      <c r="K26" s="60"/>
      <c r="L26" s="120" t="str">
        <f>IFERROR(INDEX('Data '!$E$5:$E$18,MATCH(K26,'Data '!$D$5:$D$18,0)),"")</f>
        <v/>
      </c>
      <c r="M26" s="120" t="str">
        <f>IFERROR(INDEX('Data '!$F$5:$F$18,MATCH(K26,'Data '!$D$5:$D$18,0)),"")</f>
        <v/>
      </c>
      <c r="N26" s="60"/>
      <c r="O26" s="120" t="str">
        <f>IFERROR(INDEX('Data '!$E$5:$E$18,MATCH(N26,'Data '!$D$5:$D$18,0)),"")</f>
        <v/>
      </c>
      <c r="P26" s="120" t="str">
        <f>IFERROR(INDEX('Data '!$F$5:$F$18,MATCH(N26,'Data '!$D$5:$D$18,0)),"")</f>
        <v/>
      </c>
      <c r="Q26" s="60"/>
      <c r="R26" s="120" t="str">
        <f>IFERROR(INDEX('Data '!$E$5:$E$18,MATCH(Q26,'Data '!$D$5:$D$18,0)),"")</f>
        <v/>
      </c>
      <c r="S26" s="120" t="str">
        <f>IFERROR(INDEX('Data '!$F$5:$F$18,MATCH(Q26,'Data '!$D$5:$D$18,0)),"")</f>
        <v/>
      </c>
      <c r="T26" s="60"/>
      <c r="U26" s="120" t="str">
        <f>IFERROR(INDEX('Data '!$E$5:$E$18,MATCH(T26,'Data '!$D$5:$D$18,0)),"")</f>
        <v/>
      </c>
      <c r="V26" s="120" t="str">
        <f>IFERROR(INDEX('Data '!$F$5:$F$18,MATCH(T26,'Data '!$D$5:$D$18,0)),"")</f>
        <v/>
      </c>
      <c r="W26" s="60"/>
      <c r="X26" s="120" t="str">
        <f>IFERROR(INDEX('Data '!$E$5:$E$18,MATCH(W26,'Data '!$D$5:$D$18,0)),"")</f>
        <v/>
      </c>
      <c r="Y26" s="120" t="str">
        <f>IFERROR(INDEX('Data '!$F$5:$F$18,MATCH(W26,'Data '!$D$5:$D$18,0)),"")</f>
        <v/>
      </c>
      <c r="Z26" s="60"/>
      <c r="AA26" s="120" t="str">
        <f>IFERROR(INDEX('Data '!$E$5:$E$18,MATCH(Z26,'Data '!$D$5:$D$18,0)),"")</f>
        <v/>
      </c>
      <c r="AB26" s="120" t="str">
        <f>IFERROR(INDEX('Data '!$F$5:$F$18,MATCH(Z26,'Data '!$D$5:$D$18,0)),"")</f>
        <v/>
      </c>
      <c r="AC26" s="60"/>
      <c r="AD26" s="120" t="str">
        <f>IFERROR(INDEX('Data '!$E$5:$E$18,MATCH(AC26,'Data '!$D$5:$D$18,0)),"")</f>
        <v/>
      </c>
      <c r="AE26" s="120" t="str">
        <f>IFERROR(INDEX('Data '!$F$5:$F$18,MATCH(AC26,'Data '!$D$5:$D$18,0)),"")</f>
        <v/>
      </c>
      <c r="AF26" s="60"/>
      <c r="AG26" s="120" t="str">
        <f>IFERROR(INDEX('Data '!$E$5:$E$18,MATCH(AF26,'Data '!$D$5:$D$18,0)),"")</f>
        <v/>
      </c>
      <c r="AH26" s="120" t="str">
        <f>IFERROR(INDEX('Data '!$F$5:$F$18,MATCH(AF26,'Data '!$D$5:$D$18,0)),"")</f>
        <v/>
      </c>
      <c r="AI26" s="60"/>
      <c r="AJ26" s="120" t="str">
        <f>IFERROR(INDEX('Data '!$E$5:$E$18,MATCH(AI26,'Data '!$D$5:$D$18,0)),"")</f>
        <v/>
      </c>
      <c r="AK26" s="120" t="str">
        <f>IFERROR(INDEX('Data '!$F$5:$F$18,MATCH(AI26,'Data '!$D$5:$D$18,0)),"")</f>
        <v/>
      </c>
      <c r="AL26" s="60"/>
      <c r="AM26" s="120" t="str">
        <f>IFERROR(INDEX('Data '!$E$5:$E$18,MATCH(AL26,'Data '!$D$5:$D$18,0)),"")</f>
        <v/>
      </c>
      <c r="AN26" s="120" t="str">
        <f>IFERROR(INDEX('Data '!$F$5:$F$18,MATCH(AL26,'Data '!$D$5:$D$18,0)),"")</f>
        <v/>
      </c>
      <c r="AO26" s="60"/>
      <c r="AP26" s="120" t="str">
        <f>IFERROR(INDEX('Data '!$E$5:$E$18,MATCH(AO26,'Data '!$D$5:$D$18,0)),"")</f>
        <v/>
      </c>
      <c r="AQ26" s="120" t="str">
        <f>IFERROR(INDEX('Data '!$F$5:$F$18,MATCH(AO26,'Data '!$D$5:$D$18,0)),"")</f>
        <v/>
      </c>
      <c r="AR26" s="60"/>
      <c r="AS26" s="120" t="str">
        <f>IFERROR(INDEX('Data '!$E$5:$E$18,MATCH(AR26,'Data '!$D$5:$D$18,0)),"")</f>
        <v/>
      </c>
      <c r="AT26" s="120" t="str">
        <f>IFERROR(INDEX('Data '!$F$5:$F$18,MATCH(AR26,'Data '!$D$5:$D$18,0)),"")</f>
        <v/>
      </c>
      <c r="AU26" s="60"/>
      <c r="AV26" s="120" t="str">
        <f>IFERROR(INDEX('Data '!$E$5:$E$18,MATCH(AU26,'Data '!$D$5:$D$18,0)),"")</f>
        <v/>
      </c>
      <c r="AW26" s="120" t="str">
        <f>IFERROR(INDEX('Data '!$F$5:$F$18,MATCH(AU26,'Data '!$D$5:$D$18,0)),"")</f>
        <v/>
      </c>
      <c r="AX26" s="60"/>
      <c r="AY26" s="120" t="str">
        <f>IFERROR(INDEX('Data '!$E$5:$E$18,MATCH(AX26,'Data '!$D$5:$D$18,0)),"")</f>
        <v/>
      </c>
      <c r="AZ26" s="120" t="str">
        <f>IFERROR(INDEX('Data '!$F$5:$F$18,MATCH(AX26,'Data '!$D$5:$D$18,0)),"")</f>
        <v/>
      </c>
      <c r="BA26" s="60"/>
      <c r="BB26" s="120" t="str">
        <f>IFERROR(INDEX('Data '!$E$5:$E$18,MATCH(BA26,'Data '!$D$5:$D$18,0)),"")</f>
        <v/>
      </c>
      <c r="BC26" s="120" t="str">
        <f>IFERROR(INDEX('Data '!$F$5:$F$18,MATCH(BA26,'Data '!$D$5:$D$18,0)),"")</f>
        <v/>
      </c>
      <c r="BD26" s="60"/>
      <c r="BE26" s="120" t="str">
        <f>IFERROR(INDEX('Data '!$E$5:$E$18,MATCH(BD26,'Data '!$D$5:$D$18,0)),"")</f>
        <v/>
      </c>
      <c r="BF26" s="120" t="str">
        <f>IFERROR(INDEX('Data '!$F$5:$F$18,MATCH(BD26,'Data '!$D$5:$D$18,0)),"")</f>
        <v/>
      </c>
      <c r="BG26" s="60"/>
      <c r="BH26" s="120" t="str">
        <f>IFERROR(INDEX('Data '!$E$5:$E$18,MATCH(BG26,'Data '!$D$5:$D$18,0)),"")</f>
        <v/>
      </c>
      <c r="BI26" s="120" t="str">
        <f>IFERROR(INDEX('Data '!$F$5:$F$18,MATCH(BG26,'Data '!$D$5:$D$18,0)),"")</f>
        <v/>
      </c>
      <c r="BJ26" s="60"/>
      <c r="BK26" s="120" t="str">
        <f>IFERROR(INDEX('Data '!$E$5:$E$18,MATCH(BJ26,'Data '!$D$5:$D$18,0)),"")</f>
        <v/>
      </c>
      <c r="BL26" s="120" t="str">
        <f>IFERROR(INDEX('Data '!$F$5:$F$18,MATCH(BJ26,'Data '!$D$5:$D$18,0)),"")</f>
        <v/>
      </c>
      <c r="BM26" s="60"/>
      <c r="BN26" s="120" t="str">
        <f>IFERROR(INDEX('Data '!$E$5:$E$18,MATCH(BM26,'Data '!$D$5:$D$18,0)),"")</f>
        <v/>
      </c>
      <c r="BO26" s="120" t="str">
        <f>IFERROR(INDEX('Data '!$F$5:$F$18,MATCH(BM26,'Data '!$D$5:$D$18,0)),"")</f>
        <v/>
      </c>
      <c r="BP26" s="60"/>
      <c r="BQ26" s="120" t="str">
        <f>IFERROR(INDEX('Data '!$E$5:$E$18,MATCH(BP26,'Data '!$D$5:$D$18,0)),"")</f>
        <v/>
      </c>
      <c r="BR26" s="120" t="str">
        <f>IFERROR(INDEX('Data '!$F$5:$F$18,MATCH(BP26,'Data '!$D$5:$D$18,0)),"")</f>
        <v/>
      </c>
      <c r="BS26" s="60"/>
      <c r="BT26" s="120" t="str">
        <f>IFERROR(INDEX('Data '!$E$5:$E$18,MATCH(BS26,'Data '!$D$5:$D$18,0)),"")</f>
        <v/>
      </c>
      <c r="BU26" s="120" t="str">
        <f>IFERROR(INDEX('Data '!$F$5:$F$18,MATCH(BS26,'Data '!$D$5:$D$18,0)),"")</f>
        <v/>
      </c>
      <c r="BV26" s="60"/>
      <c r="BW26" s="120" t="str">
        <f>IFERROR(INDEX('Data '!$E$5:$E$18,MATCH(BV26,'Data '!$D$5:$D$18,0)),"")</f>
        <v/>
      </c>
      <c r="BX26" s="120" t="str">
        <f>IFERROR(INDEX('Data '!$F$5:$F$18,MATCH(BV26,'Data '!$D$5:$D$18,0)),"")</f>
        <v/>
      </c>
      <c r="BY26" s="60"/>
      <c r="BZ26" s="120" t="str">
        <f>IFERROR(INDEX('Data '!$E$5:$E$18,MATCH(BY26,'Data '!$D$5:$D$18,0)),"")</f>
        <v/>
      </c>
      <c r="CA26" s="120" t="str">
        <f>IFERROR(INDEX('Data '!$F$5:$F$18,MATCH(BY26,'Data '!$D$5:$D$18,0)),"")</f>
        <v/>
      </c>
      <c r="CB26" s="60"/>
      <c r="CC26" s="120" t="str">
        <f>IFERROR(INDEX('Data '!$E$5:$E$18,MATCH(CB26,'Data '!$D$5:$D$18,0)),"")</f>
        <v/>
      </c>
      <c r="CD26" s="120" t="str">
        <f>IFERROR(INDEX('Data '!$F$5:$F$18,MATCH(CB26,'Data '!$D$5:$D$18,0)),"")</f>
        <v/>
      </c>
      <c r="CE26" s="60"/>
      <c r="CF26" s="120" t="str">
        <f>IFERROR(INDEX('Data '!$E$5:$E$18,MATCH(CE26,'Data '!$D$5:$D$18,0)),"")</f>
        <v/>
      </c>
      <c r="CG26" s="120" t="str">
        <f>IFERROR(INDEX('Data '!$F$5:$F$18,MATCH(CE26,'Data '!$D$5:$D$18,0)),"")</f>
        <v/>
      </c>
    </row>
    <row r="27" spans="2:85" s="9" customFormat="1" ht="20.100000000000001" customHeight="1" x14ac:dyDescent="0.25">
      <c r="B27" s="28">
        <v>44064</v>
      </c>
      <c r="C27" s="29">
        <v>44151</v>
      </c>
      <c r="D27" s="25">
        <f t="shared" si="25"/>
        <v>34</v>
      </c>
      <c r="E27" s="49">
        <f t="shared" si="26"/>
        <v>47</v>
      </c>
      <c r="F27" s="37">
        <v>440</v>
      </c>
      <c r="G27" s="19" t="s">
        <v>3</v>
      </c>
      <c r="H27" s="60"/>
      <c r="I27" s="120" t="str">
        <f>IFERROR(INDEX('Data '!$E$5:$E$18,MATCH(H27,'Data '!$D$5:$D$18,0)),"")</f>
        <v/>
      </c>
      <c r="J27" s="120" t="str">
        <f>IFERROR(INDEX('Data '!$F$5:$F$18,MATCH(H27,'Data '!$D$5:$D$18,0)),"")</f>
        <v/>
      </c>
      <c r="K27" s="60"/>
      <c r="L27" s="120" t="str">
        <f>IFERROR(INDEX('Data '!$E$5:$E$18,MATCH(K27,'Data '!$D$5:$D$18,0)),"")</f>
        <v/>
      </c>
      <c r="M27" s="120" t="str">
        <f>IFERROR(INDEX('Data '!$F$5:$F$18,MATCH(K27,'Data '!$D$5:$D$18,0)),"")</f>
        <v/>
      </c>
      <c r="N27" s="60"/>
      <c r="O27" s="120" t="str">
        <f>IFERROR(INDEX('Data '!$E$5:$E$18,MATCH(N27,'Data '!$D$5:$D$18,0)),"")</f>
        <v/>
      </c>
      <c r="P27" s="120" t="str">
        <f>IFERROR(INDEX('Data '!$F$5:$F$18,MATCH(N27,'Data '!$D$5:$D$18,0)),"")</f>
        <v/>
      </c>
      <c r="Q27" s="60"/>
      <c r="R27" s="120" t="str">
        <f>IFERROR(INDEX('Data '!$E$5:$E$18,MATCH(Q27,'Data '!$D$5:$D$18,0)),"")</f>
        <v/>
      </c>
      <c r="S27" s="120" t="str">
        <f>IFERROR(INDEX('Data '!$F$5:$F$18,MATCH(Q27,'Data '!$D$5:$D$18,0)),"")</f>
        <v/>
      </c>
      <c r="T27" s="60"/>
      <c r="U27" s="120" t="str">
        <f>IFERROR(INDEX('Data '!$E$5:$E$18,MATCH(T27,'Data '!$D$5:$D$18,0)),"")</f>
        <v/>
      </c>
      <c r="V27" s="120" t="str">
        <f>IFERROR(INDEX('Data '!$F$5:$F$18,MATCH(T27,'Data '!$D$5:$D$18,0)),"")</f>
        <v/>
      </c>
      <c r="W27" s="60"/>
      <c r="X27" s="120" t="str">
        <f>IFERROR(INDEX('Data '!$E$5:$E$18,MATCH(W27,'Data '!$D$5:$D$18,0)),"")</f>
        <v/>
      </c>
      <c r="Y27" s="120" t="str">
        <f>IFERROR(INDEX('Data '!$F$5:$F$18,MATCH(W27,'Data '!$D$5:$D$18,0)),"")</f>
        <v/>
      </c>
      <c r="Z27" s="60"/>
      <c r="AA27" s="120" t="str">
        <f>IFERROR(INDEX('Data '!$E$5:$E$18,MATCH(Z27,'Data '!$D$5:$D$18,0)),"")</f>
        <v/>
      </c>
      <c r="AB27" s="120" t="str">
        <f>IFERROR(INDEX('Data '!$F$5:$F$18,MATCH(Z27,'Data '!$D$5:$D$18,0)),"")</f>
        <v/>
      </c>
      <c r="AC27" s="60"/>
      <c r="AD27" s="120" t="str">
        <f>IFERROR(INDEX('Data '!$E$5:$E$18,MATCH(AC27,'Data '!$D$5:$D$18,0)),"")</f>
        <v/>
      </c>
      <c r="AE27" s="120" t="str">
        <f>IFERROR(INDEX('Data '!$F$5:$F$18,MATCH(AC27,'Data '!$D$5:$D$18,0)),"")</f>
        <v/>
      </c>
      <c r="AF27" s="60"/>
      <c r="AG27" s="120" t="str">
        <f>IFERROR(INDEX('Data '!$E$5:$E$18,MATCH(AF27,'Data '!$D$5:$D$18,0)),"")</f>
        <v/>
      </c>
      <c r="AH27" s="120" t="str">
        <f>IFERROR(INDEX('Data '!$F$5:$F$18,MATCH(AF27,'Data '!$D$5:$D$18,0)),"")</f>
        <v/>
      </c>
      <c r="AI27" s="60"/>
      <c r="AJ27" s="120" t="str">
        <f>IFERROR(INDEX('Data '!$E$5:$E$18,MATCH(AI27,'Data '!$D$5:$D$18,0)),"")</f>
        <v/>
      </c>
      <c r="AK27" s="120" t="str">
        <f>IFERROR(INDEX('Data '!$F$5:$F$18,MATCH(AI27,'Data '!$D$5:$D$18,0)),"")</f>
        <v/>
      </c>
      <c r="AL27" s="60"/>
      <c r="AM27" s="120" t="str">
        <f>IFERROR(INDEX('Data '!$E$5:$E$18,MATCH(AL27,'Data '!$D$5:$D$18,0)),"")</f>
        <v/>
      </c>
      <c r="AN27" s="120" t="str">
        <f>IFERROR(INDEX('Data '!$F$5:$F$18,MATCH(AL27,'Data '!$D$5:$D$18,0)),"")</f>
        <v/>
      </c>
      <c r="AO27" s="60"/>
      <c r="AP27" s="120" t="str">
        <f>IFERROR(INDEX('Data '!$E$5:$E$18,MATCH(AO27,'Data '!$D$5:$D$18,0)),"")</f>
        <v/>
      </c>
      <c r="AQ27" s="120" t="str">
        <f>IFERROR(INDEX('Data '!$F$5:$F$18,MATCH(AO27,'Data '!$D$5:$D$18,0)),"")</f>
        <v/>
      </c>
      <c r="AR27" s="60"/>
      <c r="AS27" s="120" t="str">
        <f>IFERROR(INDEX('Data '!$E$5:$E$18,MATCH(AR27,'Data '!$D$5:$D$18,0)),"")</f>
        <v/>
      </c>
      <c r="AT27" s="120" t="str">
        <f>IFERROR(INDEX('Data '!$F$5:$F$18,MATCH(AR27,'Data '!$D$5:$D$18,0)),"")</f>
        <v/>
      </c>
      <c r="AU27" s="60"/>
      <c r="AV27" s="120" t="str">
        <f>IFERROR(INDEX('Data '!$E$5:$E$18,MATCH(AU27,'Data '!$D$5:$D$18,0)),"")</f>
        <v/>
      </c>
      <c r="AW27" s="120" t="str">
        <f>IFERROR(INDEX('Data '!$F$5:$F$18,MATCH(AU27,'Data '!$D$5:$D$18,0)),"")</f>
        <v/>
      </c>
      <c r="AX27" s="60"/>
      <c r="AY27" s="120" t="str">
        <f>IFERROR(INDEX('Data '!$E$5:$E$18,MATCH(AX27,'Data '!$D$5:$D$18,0)),"")</f>
        <v/>
      </c>
      <c r="AZ27" s="120" t="str">
        <f>IFERROR(INDEX('Data '!$F$5:$F$18,MATCH(AX27,'Data '!$D$5:$D$18,0)),"")</f>
        <v/>
      </c>
      <c r="BA27" s="60"/>
      <c r="BB27" s="120" t="str">
        <f>IFERROR(INDEX('Data '!$E$5:$E$18,MATCH(BA27,'Data '!$D$5:$D$18,0)),"")</f>
        <v/>
      </c>
      <c r="BC27" s="120" t="str">
        <f>IFERROR(INDEX('Data '!$F$5:$F$18,MATCH(BA27,'Data '!$D$5:$D$18,0)),"")</f>
        <v/>
      </c>
      <c r="BD27" s="60"/>
      <c r="BE27" s="120" t="str">
        <f>IFERROR(INDEX('Data '!$E$5:$E$18,MATCH(BD27,'Data '!$D$5:$D$18,0)),"")</f>
        <v/>
      </c>
      <c r="BF27" s="120" t="str">
        <f>IFERROR(INDEX('Data '!$F$5:$F$18,MATCH(BD27,'Data '!$D$5:$D$18,0)),"")</f>
        <v/>
      </c>
      <c r="BG27" s="60"/>
      <c r="BH27" s="120" t="str">
        <f>IFERROR(INDEX('Data '!$E$5:$E$18,MATCH(BG27,'Data '!$D$5:$D$18,0)),"")</f>
        <v/>
      </c>
      <c r="BI27" s="120" t="str">
        <f>IFERROR(INDEX('Data '!$F$5:$F$18,MATCH(BG27,'Data '!$D$5:$D$18,0)),"")</f>
        <v/>
      </c>
      <c r="BJ27" s="60"/>
      <c r="BK27" s="120" t="str">
        <f>IFERROR(INDEX('Data '!$E$5:$E$18,MATCH(BJ27,'Data '!$D$5:$D$18,0)),"")</f>
        <v/>
      </c>
      <c r="BL27" s="120" t="str">
        <f>IFERROR(INDEX('Data '!$F$5:$F$18,MATCH(BJ27,'Data '!$D$5:$D$18,0)),"")</f>
        <v/>
      </c>
      <c r="BM27" s="60"/>
      <c r="BN27" s="120" t="str">
        <f>IFERROR(INDEX('Data '!$E$5:$E$18,MATCH(BM27,'Data '!$D$5:$D$18,0)),"")</f>
        <v/>
      </c>
      <c r="BO27" s="120" t="str">
        <f>IFERROR(INDEX('Data '!$F$5:$F$18,MATCH(BM27,'Data '!$D$5:$D$18,0)),"")</f>
        <v/>
      </c>
      <c r="BP27" s="60"/>
      <c r="BQ27" s="120" t="str">
        <f>IFERROR(INDEX('Data '!$E$5:$E$18,MATCH(BP27,'Data '!$D$5:$D$18,0)),"")</f>
        <v/>
      </c>
      <c r="BR27" s="120" t="str">
        <f>IFERROR(INDEX('Data '!$F$5:$F$18,MATCH(BP27,'Data '!$D$5:$D$18,0)),"")</f>
        <v/>
      </c>
      <c r="BS27" s="60"/>
      <c r="BT27" s="120" t="str">
        <f>IFERROR(INDEX('Data '!$E$5:$E$18,MATCH(BS27,'Data '!$D$5:$D$18,0)),"")</f>
        <v/>
      </c>
      <c r="BU27" s="120" t="str">
        <f>IFERROR(INDEX('Data '!$F$5:$F$18,MATCH(BS27,'Data '!$D$5:$D$18,0)),"")</f>
        <v/>
      </c>
      <c r="BV27" s="60"/>
      <c r="BW27" s="120" t="str">
        <f>IFERROR(INDEX('Data '!$E$5:$E$18,MATCH(BV27,'Data '!$D$5:$D$18,0)),"")</f>
        <v/>
      </c>
      <c r="BX27" s="120" t="str">
        <f>IFERROR(INDEX('Data '!$F$5:$F$18,MATCH(BV27,'Data '!$D$5:$D$18,0)),"")</f>
        <v/>
      </c>
      <c r="BY27" s="60"/>
      <c r="BZ27" s="120" t="str">
        <f>IFERROR(INDEX('Data '!$E$5:$E$18,MATCH(BY27,'Data '!$D$5:$D$18,0)),"")</f>
        <v/>
      </c>
      <c r="CA27" s="120" t="str">
        <f>IFERROR(INDEX('Data '!$F$5:$F$18,MATCH(BY27,'Data '!$D$5:$D$18,0)),"")</f>
        <v/>
      </c>
      <c r="CB27" s="60"/>
      <c r="CC27" s="120" t="str">
        <f>IFERROR(INDEX('Data '!$E$5:$E$18,MATCH(CB27,'Data '!$D$5:$D$18,0)),"")</f>
        <v/>
      </c>
      <c r="CD27" s="120" t="str">
        <f>IFERROR(INDEX('Data '!$F$5:$F$18,MATCH(CB27,'Data '!$D$5:$D$18,0)),"")</f>
        <v/>
      </c>
      <c r="CE27" s="60"/>
      <c r="CF27" s="120" t="str">
        <f>IFERROR(INDEX('Data '!$E$5:$E$18,MATCH(CE27,'Data '!$D$5:$D$18,0)),"")</f>
        <v/>
      </c>
      <c r="CG27" s="120" t="str">
        <f>IFERROR(INDEX('Data '!$F$5:$F$18,MATCH(CE27,'Data '!$D$5:$D$18,0)),"")</f>
        <v/>
      </c>
    </row>
    <row r="28" spans="2:85" s="9" customFormat="1" ht="20.100000000000001" customHeight="1" x14ac:dyDescent="0.25">
      <c r="B28" s="28">
        <v>44065</v>
      </c>
      <c r="C28" s="29">
        <v>44459</v>
      </c>
      <c r="D28" s="25">
        <f t="shared" si="25"/>
        <v>34</v>
      </c>
      <c r="E28" s="49">
        <f t="shared" si="26"/>
        <v>39</v>
      </c>
      <c r="F28" s="37">
        <v>438</v>
      </c>
      <c r="G28" s="19" t="s">
        <v>3</v>
      </c>
      <c r="H28" s="60"/>
      <c r="I28" s="120" t="str">
        <f>IFERROR(INDEX('Data '!$E$5:$E$18,MATCH(H28,'Data '!$D$5:$D$18,0)),"")</f>
        <v/>
      </c>
      <c r="J28" s="120" t="str">
        <f>IFERROR(INDEX('Data '!$F$5:$F$18,MATCH(H28,'Data '!$D$5:$D$18,0)),"")</f>
        <v/>
      </c>
      <c r="K28" s="60"/>
      <c r="L28" s="120" t="str">
        <f>IFERROR(INDEX('Data '!$E$5:$E$18,MATCH(K28,'Data '!$D$5:$D$18,0)),"")</f>
        <v/>
      </c>
      <c r="M28" s="120" t="str">
        <f>IFERROR(INDEX('Data '!$F$5:$F$18,MATCH(K28,'Data '!$D$5:$D$18,0)),"")</f>
        <v/>
      </c>
      <c r="N28" s="60"/>
      <c r="O28" s="120" t="str">
        <f>IFERROR(INDEX('Data '!$E$5:$E$18,MATCH(N28,'Data '!$D$5:$D$18,0)),"")</f>
        <v/>
      </c>
      <c r="P28" s="120" t="str">
        <f>IFERROR(INDEX('Data '!$F$5:$F$18,MATCH(N28,'Data '!$D$5:$D$18,0)),"")</f>
        <v/>
      </c>
      <c r="Q28" s="60"/>
      <c r="R28" s="120" t="str">
        <f>IFERROR(INDEX('Data '!$E$5:$E$18,MATCH(Q28,'Data '!$D$5:$D$18,0)),"")</f>
        <v/>
      </c>
      <c r="S28" s="120" t="str">
        <f>IFERROR(INDEX('Data '!$F$5:$F$18,MATCH(Q28,'Data '!$D$5:$D$18,0)),"")</f>
        <v/>
      </c>
      <c r="T28" s="60"/>
      <c r="U28" s="120" t="str">
        <f>IFERROR(INDEX('Data '!$E$5:$E$18,MATCH(T28,'Data '!$D$5:$D$18,0)),"")</f>
        <v/>
      </c>
      <c r="V28" s="120" t="str">
        <f>IFERROR(INDEX('Data '!$F$5:$F$18,MATCH(T28,'Data '!$D$5:$D$18,0)),"")</f>
        <v/>
      </c>
      <c r="W28" s="60"/>
      <c r="X28" s="120" t="str">
        <f>IFERROR(INDEX('Data '!$E$5:$E$18,MATCH(W28,'Data '!$D$5:$D$18,0)),"")</f>
        <v/>
      </c>
      <c r="Y28" s="120" t="str">
        <f>IFERROR(INDEX('Data '!$F$5:$F$18,MATCH(W28,'Data '!$D$5:$D$18,0)),"")</f>
        <v/>
      </c>
      <c r="Z28" s="60"/>
      <c r="AA28" s="120" t="str">
        <f>IFERROR(INDEX('Data '!$E$5:$E$18,MATCH(Z28,'Data '!$D$5:$D$18,0)),"")</f>
        <v/>
      </c>
      <c r="AB28" s="120" t="str">
        <f>IFERROR(INDEX('Data '!$F$5:$F$18,MATCH(Z28,'Data '!$D$5:$D$18,0)),"")</f>
        <v/>
      </c>
      <c r="AC28" s="60"/>
      <c r="AD28" s="120" t="str">
        <f>IFERROR(INDEX('Data '!$E$5:$E$18,MATCH(AC28,'Data '!$D$5:$D$18,0)),"")</f>
        <v/>
      </c>
      <c r="AE28" s="120" t="str">
        <f>IFERROR(INDEX('Data '!$F$5:$F$18,MATCH(AC28,'Data '!$D$5:$D$18,0)),"")</f>
        <v/>
      </c>
      <c r="AF28" s="60"/>
      <c r="AG28" s="120" t="str">
        <f>IFERROR(INDEX('Data '!$E$5:$E$18,MATCH(AF28,'Data '!$D$5:$D$18,0)),"")</f>
        <v/>
      </c>
      <c r="AH28" s="120" t="str">
        <f>IFERROR(INDEX('Data '!$F$5:$F$18,MATCH(AF28,'Data '!$D$5:$D$18,0)),"")</f>
        <v/>
      </c>
      <c r="AI28" s="60"/>
      <c r="AJ28" s="120" t="str">
        <f>IFERROR(INDEX('Data '!$E$5:$E$18,MATCH(AI28,'Data '!$D$5:$D$18,0)),"")</f>
        <v/>
      </c>
      <c r="AK28" s="120" t="str">
        <f>IFERROR(INDEX('Data '!$F$5:$F$18,MATCH(AI28,'Data '!$D$5:$D$18,0)),"")</f>
        <v/>
      </c>
      <c r="AL28" s="60"/>
      <c r="AM28" s="120" t="str">
        <f>IFERROR(INDEX('Data '!$E$5:$E$18,MATCH(AL28,'Data '!$D$5:$D$18,0)),"")</f>
        <v/>
      </c>
      <c r="AN28" s="120" t="str">
        <f>IFERROR(INDEX('Data '!$F$5:$F$18,MATCH(AL28,'Data '!$D$5:$D$18,0)),"")</f>
        <v/>
      </c>
      <c r="AO28" s="60"/>
      <c r="AP28" s="120" t="str">
        <f>IFERROR(INDEX('Data '!$E$5:$E$18,MATCH(AO28,'Data '!$D$5:$D$18,0)),"")</f>
        <v/>
      </c>
      <c r="AQ28" s="120" t="str">
        <f>IFERROR(INDEX('Data '!$F$5:$F$18,MATCH(AO28,'Data '!$D$5:$D$18,0)),"")</f>
        <v/>
      </c>
      <c r="AR28" s="60"/>
      <c r="AS28" s="120" t="str">
        <f>IFERROR(INDEX('Data '!$E$5:$E$18,MATCH(AR28,'Data '!$D$5:$D$18,0)),"")</f>
        <v/>
      </c>
      <c r="AT28" s="120" t="str">
        <f>IFERROR(INDEX('Data '!$F$5:$F$18,MATCH(AR28,'Data '!$D$5:$D$18,0)),"")</f>
        <v/>
      </c>
      <c r="AU28" s="60"/>
      <c r="AV28" s="120" t="str">
        <f>IFERROR(INDEX('Data '!$E$5:$E$18,MATCH(AU28,'Data '!$D$5:$D$18,0)),"")</f>
        <v/>
      </c>
      <c r="AW28" s="120" t="str">
        <f>IFERROR(INDEX('Data '!$F$5:$F$18,MATCH(AU28,'Data '!$D$5:$D$18,0)),"")</f>
        <v/>
      </c>
      <c r="AX28" s="60"/>
      <c r="AY28" s="120" t="str">
        <f>IFERROR(INDEX('Data '!$E$5:$E$18,MATCH(AX28,'Data '!$D$5:$D$18,0)),"")</f>
        <v/>
      </c>
      <c r="AZ28" s="120" t="str">
        <f>IFERROR(INDEX('Data '!$F$5:$F$18,MATCH(AX28,'Data '!$D$5:$D$18,0)),"")</f>
        <v/>
      </c>
      <c r="BA28" s="60"/>
      <c r="BB28" s="120" t="str">
        <f>IFERROR(INDEX('Data '!$E$5:$E$18,MATCH(BA28,'Data '!$D$5:$D$18,0)),"")</f>
        <v/>
      </c>
      <c r="BC28" s="120" t="str">
        <f>IFERROR(INDEX('Data '!$F$5:$F$18,MATCH(BA28,'Data '!$D$5:$D$18,0)),"")</f>
        <v/>
      </c>
      <c r="BD28" s="60"/>
      <c r="BE28" s="120" t="str">
        <f>IFERROR(INDEX('Data '!$E$5:$E$18,MATCH(BD28,'Data '!$D$5:$D$18,0)),"")</f>
        <v/>
      </c>
      <c r="BF28" s="120" t="str">
        <f>IFERROR(INDEX('Data '!$F$5:$F$18,MATCH(BD28,'Data '!$D$5:$D$18,0)),"")</f>
        <v/>
      </c>
      <c r="BG28" s="60"/>
      <c r="BH28" s="120" t="str">
        <f>IFERROR(INDEX('Data '!$E$5:$E$18,MATCH(BG28,'Data '!$D$5:$D$18,0)),"")</f>
        <v/>
      </c>
      <c r="BI28" s="120" t="str">
        <f>IFERROR(INDEX('Data '!$F$5:$F$18,MATCH(BG28,'Data '!$D$5:$D$18,0)),"")</f>
        <v/>
      </c>
      <c r="BJ28" s="60"/>
      <c r="BK28" s="120" t="str">
        <f>IFERROR(INDEX('Data '!$E$5:$E$18,MATCH(BJ28,'Data '!$D$5:$D$18,0)),"")</f>
        <v/>
      </c>
      <c r="BL28" s="120" t="str">
        <f>IFERROR(INDEX('Data '!$F$5:$F$18,MATCH(BJ28,'Data '!$D$5:$D$18,0)),"")</f>
        <v/>
      </c>
      <c r="BM28" s="60"/>
      <c r="BN28" s="120" t="str">
        <f>IFERROR(INDEX('Data '!$E$5:$E$18,MATCH(BM28,'Data '!$D$5:$D$18,0)),"")</f>
        <v/>
      </c>
      <c r="BO28" s="120" t="str">
        <f>IFERROR(INDEX('Data '!$F$5:$F$18,MATCH(BM28,'Data '!$D$5:$D$18,0)),"")</f>
        <v/>
      </c>
      <c r="BP28" s="60"/>
      <c r="BQ28" s="120" t="str">
        <f>IFERROR(INDEX('Data '!$E$5:$E$18,MATCH(BP28,'Data '!$D$5:$D$18,0)),"")</f>
        <v/>
      </c>
      <c r="BR28" s="120" t="str">
        <f>IFERROR(INDEX('Data '!$F$5:$F$18,MATCH(BP28,'Data '!$D$5:$D$18,0)),"")</f>
        <v/>
      </c>
      <c r="BS28" s="60"/>
      <c r="BT28" s="120" t="str">
        <f>IFERROR(INDEX('Data '!$E$5:$E$18,MATCH(BS28,'Data '!$D$5:$D$18,0)),"")</f>
        <v/>
      </c>
      <c r="BU28" s="120" t="str">
        <f>IFERROR(INDEX('Data '!$F$5:$F$18,MATCH(BS28,'Data '!$D$5:$D$18,0)),"")</f>
        <v/>
      </c>
      <c r="BV28" s="60"/>
      <c r="BW28" s="120" t="str">
        <f>IFERROR(INDEX('Data '!$E$5:$E$18,MATCH(BV28,'Data '!$D$5:$D$18,0)),"")</f>
        <v/>
      </c>
      <c r="BX28" s="120" t="str">
        <f>IFERROR(INDEX('Data '!$F$5:$F$18,MATCH(BV28,'Data '!$D$5:$D$18,0)),"")</f>
        <v/>
      </c>
      <c r="BY28" s="60"/>
      <c r="BZ28" s="120" t="str">
        <f>IFERROR(INDEX('Data '!$E$5:$E$18,MATCH(BY28,'Data '!$D$5:$D$18,0)),"")</f>
        <v/>
      </c>
      <c r="CA28" s="120" t="str">
        <f>IFERROR(INDEX('Data '!$F$5:$F$18,MATCH(BY28,'Data '!$D$5:$D$18,0)),"")</f>
        <v/>
      </c>
      <c r="CB28" s="60"/>
      <c r="CC28" s="120" t="str">
        <f>IFERROR(INDEX('Data '!$E$5:$E$18,MATCH(CB28,'Data '!$D$5:$D$18,0)),"")</f>
        <v/>
      </c>
      <c r="CD28" s="120" t="str">
        <f>IFERROR(INDEX('Data '!$F$5:$F$18,MATCH(CB28,'Data '!$D$5:$D$18,0)),"")</f>
        <v/>
      </c>
      <c r="CE28" s="60"/>
      <c r="CF28" s="120" t="str">
        <f>IFERROR(INDEX('Data '!$E$5:$E$18,MATCH(CE28,'Data '!$D$5:$D$18,0)),"")</f>
        <v/>
      </c>
      <c r="CG28" s="120" t="str">
        <f>IFERROR(INDEX('Data '!$F$5:$F$18,MATCH(CE28,'Data '!$D$5:$D$18,0)),"")</f>
        <v/>
      </c>
    </row>
    <row r="29" spans="2:85" s="9" customFormat="1" ht="20.100000000000001" customHeight="1" x14ac:dyDescent="0.25">
      <c r="B29" s="28">
        <v>44069</v>
      </c>
      <c r="C29" s="29">
        <v>44071</v>
      </c>
      <c r="D29" s="25">
        <f t="shared" si="25"/>
        <v>35</v>
      </c>
      <c r="E29" s="49">
        <f t="shared" si="26"/>
        <v>35</v>
      </c>
      <c r="F29" s="37">
        <v>442</v>
      </c>
      <c r="G29" s="19" t="s">
        <v>7</v>
      </c>
      <c r="H29" s="60"/>
      <c r="I29" s="120" t="str">
        <f>IFERROR(INDEX('Data '!$E$5:$E$18,MATCH(H29,'Data '!$D$5:$D$18,0)),"")</f>
        <v/>
      </c>
      <c r="J29" s="120" t="str">
        <f>IFERROR(INDEX('Data '!$F$5:$F$18,MATCH(H29,'Data '!$D$5:$D$18,0)),"")</f>
        <v/>
      </c>
      <c r="K29" s="60"/>
      <c r="L29" s="120" t="str">
        <f>IFERROR(INDEX('Data '!$E$5:$E$18,MATCH(K29,'Data '!$D$5:$D$18,0)),"")</f>
        <v/>
      </c>
      <c r="M29" s="120" t="str">
        <f>IFERROR(INDEX('Data '!$F$5:$F$18,MATCH(K29,'Data '!$D$5:$D$18,0)),"")</f>
        <v/>
      </c>
      <c r="N29" s="60"/>
      <c r="O29" s="120" t="str">
        <f>IFERROR(INDEX('Data '!$E$5:$E$18,MATCH(N29,'Data '!$D$5:$D$18,0)),"")</f>
        <v/>
      </c>
      <c r="P29" s="120" t="str">
        <f>IFERROR(INDEX('Data '!$F$5:$F$18,MATCH(N29,'Data '!$D$5:$D$18,0)),"")</f>
        <v/>
      </c>
      <c r="Q29" s="60"/>
      <c r="R29" s="120" t="str">
        <f>IFERROR(INDEX('Data '!$E$5:$E$18,MATCH(Q29,'Data '!$D$5:$D$18,0)),"")</f>
        <v/>
      </c>
      <c r="S29" s="120" t="str">
        <f>IFERROR(INDEX('Data '!$F$5:$F$18,MATCH(Q29,'Data '!$D$5:$D$18,0)),"")</f>
        <v/>
      </c>
      <c r="T29" s="60"/>
      <c r="U29" s="120" t="str">
        <f>IFERROR(INDEX('Data '!$E$5:$E$18,MATCH(T29,'Data '!$D$5:$D$18,0)),"")</f>
        <v/>
      </c>
      <c r="V29" s="120" t="str">
        <f>IFERROR(INDEX('Data '!$F$5:$F$18,MATCH(T29,'Data '!$D$5:$D$18,0)),"")</f>
        <v/>
      </c>
      <c r="W29" s="60"/>
      <c r="X29" s="120" t="str">
        <f>IFERROR(INDEX('Data '!$E$5:$E$18,MATCH(W29,'Data '!$D$5:$D$18,0)),"")</f>
        <v/>
      </c>
      <c r="Y29" s="120" t="str">
        <f>IFERROR(INDEX('Data '!$F$5:$F$18,MATCH(W29,'Data '!$D$5:$D$18,0)),"")</f>
        <v/>
      </c>
      <c r="Z29" s="60"/>
      <c r="AA29" s="120" t="str">
        <f>IFERROR(INDEX('Data '!$E$5:$E$18,MATCH(Z29,'Data '!$D$5:$D$18,0)),"")</f>
        <v/>
      </c>
      <c r="AB29" s="120" t="str">
        <f>IFERROR(INDEX('Data '!$F$5:$F$18,MATCH(Z29,'Data '!$D$5:$D$18,0)),"")</f>
        <v/>
      </c>
      <c r="AC29" s="60"/>
      <c r="AD29" s="120" t="str">
        <f>IFERROR(INDEX('Data '!$E$5:$E$18,MATCH(AC29,'Data '!$D$5:$D$18,0)),"")</f>
        <v/>
      </c>
      <c r="AE29" s="120" t="str">
        <f>IFERROR(INDEX('Data '!$F$5:$F$18,MATCH(AC29,'Data '!$D$5:$D$18,0)),"")</f>
        <v/>
      </c>
      <c r="AF29" s="60"/>
      <c r="AG29" s="120" t="str">
        <f>IFERROR(INDEX('Data '!$E$5:$E$18,MATCH(AF29,'Data '!$D$5:$D$18,0)),"")</f>
        <v/>
      </c>
      <c r="AH29" s="120" t="str">
        <f>IFERROR(INDEX('Data '!$F$5:$F$18,MATCH(AF29,'Data '!$D$5:$D$18,0)),"")</f>
        <v/>
      </c>
      <c r="AI29" s="60"/>
      <c r="AJ29" s="120" t="str">
        <f>IFERROR(INDEX('Data '!$E$5:$E$18,MATCH(AI29,'Data '!$D$5:$D$18,0)),"")</f>
        <v/>
      </c>
      <c r="AK29" s="120" t="str">
        <f>IFERROR(INDEX('Data '!$F$5:$F$18,MATCH(AI29,'Data '!$D$5:$D$18,0)),"")</f>
        <v/>
      </c>
      <c r="AL29" s="60"/>
      <c r="AM29" s="120" t="str">
        <f>IFERROR(INDEX('Data '!$E$5:$E$18,MATCH(AL29,'Data '!$D$5:$D$18,0)),"")</f>
        <v/>
      </c>
      <c r="AN29" s="120" t="str">
        <f>IFERROR(INDEX('Data '!$F$5:$F$18,MATCH(AL29,'Data '!$D$5:$D$18,0)),"")</f>
        <v/>
      </c>
      <c r="AO29" s="60"/>
      <c r="AP29" s="120" t="str">
        <f>IFERROR(INDEX('Data '!$E$5:$E$18,MATCH(AO29,'Data '!$D$5:$D$18,0)),"")</f>
        <v/>
      </c>
      <c r="AQ29" s="120" t="str">
        <f>IFERROR(INDEX('Data '!$F$5:$F$18,MATCH(AO29,'Data '!$D$5:$D$18,0)),"")</f>
        <v/>
      </c>
      <c r="AR29" s="60"/>
      <c r="AS29" s="120" t="str">
        <f>IFERROR(INDEX('Data '!$E$5:$E$18,MATCH(AR29,'Data '!$D$5:$D$18,0)),"")</f>
        <v/>
      </c>
      <c r="AT29" s="120" t="str">
        <f>IFERROR(INDEX('Data '!$F$5:$F$18,MATCH(AR29,'Data '!$D$5:$D$18,0)),"")</f>
        <v/>
      </c>
      <c r="AU29" s="60"/>
      <c r="AV29" s="120" t="str">
        <f>IFERROR(INDEX('Data '!$E$5:$E$18,MATCH(AU29,'Data '!$D$5:$D$18,0)),"")</f>
        <v/>
      </c>
      <c r="AW29" s="120" t="str">
        <f>IFERROR(INDEX('Data '!$F$5:$F$18,MATCH(AU29,'Data '!$D$5:$D$18,0)),"")</f>
        <v/>
      </c>
      <c r="AX29" s="60"/>
      <c r="AY29" s="120" t="str">
        <f>IFERROR(INDEX('Data '!$E$5:$E$18,MATCH(AX29,'Data '!$D$5:$D$18,0)),"")</f>
        <v/>
      </c>
      <c r="AZ29" s="120" t="str">
        <f>IFERROR(INDEX('Data '!$F$5:$F$18,MATCH(AX29,'Data '!$D$5:$D$18,0)),"")</f>
        <v/>
      </c>
      <c r="BA29" s="60"/>
      <c r="BB29" s="120" t="str">
        <f>IFERROR(INDEX('Data '!$E$5:$E$18,MATCH(BA29,'Data '!$D$5:$D$18,0)),"")</f>
        <v/>
      </c>
      <c r="BC29" s="120" t="str">
        <f>IFERROR(INDEX('Data '!$F$5:$F$18,MATCH(BA29,'Data '!$D$5:$D$18,0)),"")</f>
        <v/>
      </c>
      <c r="BD29" s="60"/>
      <c r="BE29" s="120" t="str">
        <f>IFERROR(INDEX('Data '!$E$5:$E$18,MATCH(BD29,'Data '!$D$5:$D$18,0)),"")</f>
        <v/>
      </c>
      <c r="BF29" s="120" t="str">
        <f>IFERROR(INDEX('Data '!$F$5:$F$18,MATCH(BD29,'Data '!$D$5:$D$18,0)),"")</f>
        <v/>
      </c>
      <c r="BG29" s="60"/>
      <c r="BH29" s="120" t="str">
        <f>IFERROR(INDEX('Data '!$E$5:$E$18,MATCH(BG29,'Data '!$D$5:$D$18,0)),"")</f>
        <v/>
      </c>
      <c r="BI29" s="120" t="str">
        <f>IFERROR(INDEX('Data '!$F$5:$F$18,MATCH(BG29,'Data '!$D$5:$D$18,0)),"")</f>
        <v/>
      </c>
      <c r="BJ29" s="60"/>
      <c r="BK29" s="120" t="str">
        <f>IFERROR(INDEX('Data '!$E$5:$E$18,MATCH(BJ29,'Data '!$D$5:$D$18,0)),"")</f>
        <v/>
      </c>
      <c r="BL29" s="120" t="str">
        <f>IFERROR(INDEX('Data '!$F$5:$F$18,MATCH(BJ29,'Data '!$D$5:$D$18,0)),"")</f>
        <v/>
      </c>
      <c r="BM29" s="60"/>
      <c r="BN29" s="120" t="str">
        <f>IFERROR(INDEX('Data '!$E$5:$E$18,MATCH(BM29,'Data '!$D$5:$D$18,0)),"")</f>
        <v/>
      </c>
      <c r="BO29" s="120" t="str">
        <f>IFERROR(INDEX('Data '!$F$5:$F$18,MATCH(BM29,'Data '!$D$5:$D$18,0)),"")</f>
        <v/>
      </c>
      <c r="BP29" s="60"/>
      <c r="BQ29" s="120" t="str">
        <f>IFERROR(INDEX('Data '!$E$5:$E$18,MATCH(BP29,'Data '!$D$5:$D$18,0)),"")</f>
        <v/>
      </c>
      <c r="BR29" s="120" t="str">
        <f>IFERROR(INDEX('Data '!$F$5:$F$18,MATCH(BP29,'Data '!$D$5:$D$18,0)),"")</f>
        <v/>
      </c>
      <c r="BS29" s="60"/>
      <c r="BT29" s="120" t="str">
        <f>IFERROR(INDEX('Data '!$E$5:$E$18,MATCH(BS29,'Data '!$D$5:$D$18,0)),"")</f>
        <v/>
      </c>
      <c r="BU29" s="120" t="str">
        <f>IFERROR(INDEX('Data '!$F$5:$F$18,MATCH(BS29,'Data '!$D$5:$D$18,0)),"")</f>
        <v/>
      </c>
      <c r="BV29" s="60"/>
      <c r="BW29" s="120" t="str">
        <f>IFERROR(INDEX('Data '!$E$5:$E$18,MATCH(BV29,'Data '!$D$5:$D$18,0)),"")</f>
        <v/>
      </c>
      <c r="BX29" s="120" t="str">
        <f>IFERROR(INDEX('Data '!$F$5:$F$18,MATCH(BV29,'Data '!$D$5:$D$18,0)),"")</f>
        <v/>
      </c>
      <c r="BY29" s="60"/>
      <c r="BZ29" s="120" t="str">
        <f>IFERROR(INDEX('Data '!$E$5:$E$18,MATCH(BY29,'Data '!$D$5:$D$18,0)),"")</f>
        <v/>
      </c>
      <c r="CA29" s="120" t="str">
        <f>IFERROR(INDEX('Data '!$F$5:$F$18,MATCH(BY29,'Data '!$D$5:$D$18,0)),"")</f>
        <v/>
      </c>
      <c r="CB29" s="60"/>
      <c r="CC29" s="120" t="str">
        <f>IFERROR(INDEX('Data '!$E$5:$E$18,MATCH(CB29,'Data '!$D$5:$D$18,0)),"")</f>
        <v/>
      </c>
      <c r="CD29" s="120" t="str">
        <f>IFERROR(INDEX('Data '!$F$5:$F$18,MATCH(CB29,'Data '!$D$5:$D$18,0)),"")</f>
        <v/>
      </c>
      <c r="CE29" s="60"/>
      <c r="CF29" s="120" t="str">
        <f>IFERROR(INDEX('Data '!$E$5:$E$18,MATCH(CE29,'Data '!$D$5:$D$18,0)),"")</f>
        <v/>
      </c>
      <c r="CG29" s="120" t="str">
        <f>IFERROR(INDEX('Data '!$F$5:$F$18,MATCH(CE29,'Data '!$D$5:$D$18,0)),"")</f>
        <v/>
      </c>
    </row>
    <row r="30" spans="2:85" s="9" customFormat="1" ht="20.100000000000001" customHeight="1" x14ac:dyDescent="0.25">
      <c r="B30" s="28">
        <v>44075</v>
      </c>
      <c r="C30" s="29">
        <v>44082</v>
      </c>
      <c r="D30" s="25">
        <f t="shared" si="25"/>
        <v>36</v>
      </c>
      <c r="E30" s="49">
        <f t="shared" si="26"/>
        <v>37</v>
      </c>
      <c r="F30" s="37">
        <v>444</v>
      </c>
      <c r="G30" s="19" t="s">
        <v>7</v>
      </c>
      <c r="H30" s="60"/>
      <c r="I30" s="120" t="str">
        <f>IFERROR(INDEX('Data '!$E$5:$E$18,MATCH(H30,'Data '!$D$5:$D$18,0)),"")</f>
        <v/>
      </c>
      <c r="J30" s="120" t="str">
        <f>IFERROR(INDEX('Data '!$F$5:$F$18,MATCH(H30,'Data '!$D$5:$D$18,0)),"")</f>
        <v/>
      </c>
      <c r="K30" s="60"/>
      <c r="L30" s="120" t="str">
        <f>IFERROR(INDEX('Data '!$E$5:$E$18,MATCH(K30,'Data '!$D$5:$D$18,0)),"")</f>
        <v/>
      </c>
      <c r="M30" s="120" t="str">
        <f>IFERROR(INDEX('Data '!$F$5:$F$18,MATCH(K30,'Data '!$D$5:$D$18,0)),"")</f>
        <v/>
      </c>
      <c r="N30" s="60"/>
      <c r="O30" s="120" t="str">
        <f>IFERROR(INDEX('Data '!$E$5:$E$18,MATCH(N30,'Data '!$D$5:$D$18,0)),"")</f>
        <v/>
      </c>
      <c r="P30" s="120" t="str">
        <f>IFERROR(INDEX('Data '!$F$5:$F$18,MATCH(N30,'Data '!$D$5:$D$18,0)),"")</f>
        <v/>
      </c>
      <c r="Q30" s="60"/>
      <c r="R30" s="120" t="str">
        <f>IFERROR(INDEX('Data '!$E$5:$E$18,MATCH(Q30,'Data '!$D$5:$D$18,0)),"")</f>
        <v/>
      </c>
      <c r="S30" s="120" t="str">
        <f>IFERROR(INDEX('Data '!$F$5:$F$18,MATCH(Q30,'Data '!$D$5:$D$18,0)),"")</f>
        <v/>
      </c>
      <c r="T30" s="60"/>
      <c r="U30" s="120" t="str">
        <f>IFERROR(INDEX('Data '!$E$5:$E$18,MATCH(T30,'Data '!$D$5:$D$18,0)),"")</f>
        <v/>
      </c>
      <c r="V30" s="120" t="str">
        <f>IFERROR(INDEX('Data '!$F$5:$F$18,MATCH(T30,'Data '!$D$5:$D$18,0)),"")</f>
        <v/>
      </c>
      <c r="W30" s="60"/>
      <c r="X30" s="120" t="str">
        <f>IFERROR(INDEX('Data '!$E$5:$E$18,MATCH(W30,'Data '!$D$5:$D$18,0)),"")</f>
        <v/>
      </c>
      <c r="Y30" s="120" t="str">
        <f>IFERROR(INDEX('Data '!$F$5:$F$18,MATCH(W30,'Data '!$D$5:$D$18,0)),"")</f>
        <v/>
      </c>
      <c r="Z30" s="60"/>
      <c r="AA30" s="120" t="str">
        <f>IFERROR(INDEX('Data '!$E$5:$E$18,MATCH(Z30,'Data '!$D$5:$D$18,0)),"")</f>
        <v/>
      </c>
      <c r="AB30" s="120" t="str">
        <f>IFERROR(INDEX('Data '!$F$5:$F$18,MATCH(Z30,'Data '!$D$5:$D$18,0)),"")</f>
        <v/>
      </c>
      <c r="AC30" s="60"/>
      <c r="AD30" s="120" t="str">
        <f>IFERROR(INDEX('Data '!$E$5:$E$18,MATCH(AC30,'Data '!$D$5:$D$18,0)),"")</f>
        <v/>
      </c>
      <c r="AE30" s="120" t="str">
        <f>IFERROR(INDEX('Data '!$F$5:$F$18,MATCH(AC30,'Data '!$D$5:$D$18,0)),"")</f>
        <v/>
      </c>
      <c r="AF30" s="60"/>
      <c r="AG30" s="120" t="str">
        <f>IFERROR(INDEX('Data '!$E$5:$E$18,MATCH(AF30,'Data '!$D$5:$D$18,0)),"")</f>
        <v/>
      </c>
      <c r="AH30" s="120" t="str">
        <f>IFERROR(INDEX('Data '!$F$5:$F$18,MATCH(AF30,'Data '!$D$5:$D$18,0)),"")</f>
        <v/>
      </c>
      <c r="AI30" s="60"/>
      <c r="AJ30" s="120" t="str">
        <f>IFERROR(INDEX('Data '!$E$5:$E$18,MATCH(AI30,'Data '!$D$5:$D$18,0)),"")</f>
        <v/>
      </c>
      <c r="AK30" s="120" t="str">
        <f>IFERROR(INDEX('Data '!$F$5:$F$18,MATCH(AI30,'Data '!$D$5:$D$18,0)),"")</f>
        <v/>
      </c>
      <c r="AL30" s="60"/>
      <c r="AM30" s="120" t="str">
        <f>IFERROR(INDEX('Data '!$E$5:$E$18,MATCH(AL30,'Data '!$D$5:$D$18,0)),"")</f>
        <v/>
      </c>
      <c r="AN30" s="120" t="str">
        <f>IFERROR(INDEX('Data '!$F$5:$F$18,MATCH(AL30,'Data '!$D$5:$D$18,0)),"")</f>
        <v/>
      </c>
      <c r="AO30" s="60"/>
      <c r="AP30" s="120" t="str">
        <f>IFERROR(INDEX('Data '!$E$5:$E$18,MATCH(AO30,'Data '!$D$5:$D$18,0)),"")</f>
        <v/>
      </c>
      <c r="AQ30" s="120" t="str">
        <f>IFERROR(INDEX('Data '!$F$5:$F$18,MATCH(AO30,'Data '!$D$5:$D$18,0)),"")</f>
        <v/>
      </c>
      <c r="AR30" s="60"/>
      <c r="AS30" s="120" t="str">
        <f>IFERROR(INDEX('Data '!$E$5:$E$18,MATCH(AR30,'Data '!$D$5:$D$18,0)),"")</f>
        <v/>
      </c>
      <c r="AT30" s="120" t="str">
        <f>IFERROR(INDEX('Data '!$F$5:$F$18,MATCH(AR30,'Data '!$D$5:$D$18,0)),"")</f>
        <v/>
      </c>
      <c r="AU30" s="60"/>
      <c r="AV30" s="120" t="str">
        <f>IFERROR(INDEX('Data '!$E$5:$E$18,MATCH(AU30,'Data '!$D$5:$D$18,0)),"")</f>
        <v/>
      </c>
      <c r="AW30" s="120" t="str">
        <f>IFERROR(INDEX('Data '!$F$5:$F$18,MATCH(AU30,'Data '!$D$5:$D$18,0)),"")</f>
        <v/>
      </c>
      <c r="AX30" s="60"/>
      <c r="AY30" s="120" t="str">
        <f>IFERROR(INDEX('Data '!$E$5:$E$18,MATCH(AX30,'Data '!$D$5:$D$18,0)),"")</f>
        <v/>
      </c>
      <c r="AZ30" s="120" t="str">
        <f>IFERROR(INDEX('Data '!$F$5:$F$18,MATCH(AX30,'Data '!$D$5:$D$18,0)),"")</f>
        <v/>
      </c>
      <c r="BA30" s="60"/>
      <c r="BB30" s="120" t="str">
        <f>IFERROR(INDEX('Data '!$E$5:$E$18,MATCH(BA30,'Data '!$D$5:$D$18,0)),"")</f>
        <v/>
      </c>
      <c r="BC30" s="120" t="str">
        <f>IFERROR(INDEX('Data '!$F$5:$F$18,MATCH(BA30,'Data '!$D$5:$D$18,0)),"")</f>
        <v/>
      </c>
      <c r="BD30" s="60"/>
      <c r="BE30" s="120" t="str">
        <f>IFERROR(INDEX('Data '!$E$5:$E$18,MATCH(BD30,'Data '!$D$5:$D$18,0)),"")</f>
        <v/>
      </c>
      <c r="BF30" s="120" t="str">
        <f>IFERROR(INDEX('Data '!$F$5:$F$18,MATCH(BD30,'Data '!$D$5:$D$18,0)),"")</f>
        <v/>
      </c>
      <c r="BG30" s="60"/>
      <c r="BH30" s="120" t="str">
        <f>IFERROR(INDEX('Data '!$E$5:$E$18,MATCH(BG30,'Data '!$D$5:$D$18,0)),"")</f>
        <v/>
      </c>
      <c r="BI30" s="120" t="str">
        <f>IFERROR(INDEX('Data '!$F$5:$F$18,MATCH(BG30,'Data '!$D$5:$D$18,0)),"")</f>
        <v/>
      </c>
      <c r="BJ30" s="60"/>
      <c r="BK30" s="120" t="str">
        <f>IFERROR(INDEX('Data '!$E$5:$E$18,MATCH(BJ30,'Data '!$D$5:$D$18,0)),"")</f>
        <v/>
      </c>
      <c r="BL30" s="120" t="str">
        <f>IFERROR(INDEX('Data '!$F$5:$F$18,MATCH(BJ30,'Data '!$D$5:$D$18,0)),"")</f>
        <v/>
      </c>
      <c r="BM30" s="60"/>
      <c r="BN30" s="120" t="str">
        <f>IFERROR(INDEX('Data '!$E$5:$E$18,MATCH(BM30,'Data '!$D$5:$D$18,0)),"")</f>
        <v/>
      </c>
      <c r="BO30" s="120" t="str">
        <f>IFERROR(INDEX('Data '!$F$5:$F$18,MATCH(BM30,'Data '!$D$5:$D$18,0)),"")</f>
        <v/>
      </c>
      <c r="BP30" s="60"/>
      <c r="BQ30" s="120" t="str">
        <f>IFERROR(INDEX('Data '!$E$5:$E$18,MATCH(BP30,'Data '!$D$5:$D$18,0)),"")</f>
        <v/>
      </c>
      <c r="BR30" s="120" t="str">
        <f>IFERROR(INDEX('Data '!$F$5:$F$18,MATCH(BP30,'Data '!$D$5:$D$18,0)),"")</f>
        <v/>
      </c>
      <c r="BS30" s="60"/>
      <c r="BT30" s="120" t="str">
        <f>IFERROR(INDEX('Data '!$E$5:$E$18,MATCH(BS30,'Data '!$D$5:$D$18,0)),"")</f>
        <v/>
      </c>
      <c r="BU30" s="120" t="str">
        <f>IFERROR(INDEX('Data '!$F$5:$F$18,MATCH(BS30,'Data '!$D$5:$D$18,0)),"")</f>
        <v/>
      </c>
      <c r="BV30" s="60"/>
      <c r="BW30" s="120" t="str">
        <f>IFERROR(INDEX('Data '!$E$5:$E$18,MATCH(BV30,'Data '!$D$5:$D$18,0)),"")</f>
        <v/>
      </c>
      <c r="BX30" s="120" t="str">
        <f>IFERROR(INDEX('Data '!$F$5:$F$18,MATCH(BV30,'Data '!$D$5:$D$18,0)),"")</f>
        <v/>
      </c>
      <c r="BY30" s="60"/>
      <c r="BZ30" s="120" t="str">
        <f>IFERROR(INDEX('Data '!$E$5:$E$18,MATCH(BY30,'Data '!$D$5:$D$18,0)),"")</f>
        <v/>
      </c>
      <c r="CA30" s="120" t="str">
        <f>IFERROR(INDEX('Data '!$F$5:$F$18,MATCH(BY30,'Data '!$D$5:$D$18,0)),"")</f>
        <v/>
      </c>
      <c r="CB30" s="60"/>
      <c r="CC30" s="120" t="str">
        <f>IFERROR(INDEX('Data '!$E$5:$E$18,MATCH(CB30,'Data '!$D$5:$D$18,0)),"")</f>
        <v/>
      </c>
      <c r="CD30" s="120" t="str">
        <f>IFERROR(INDEX('Data '!$F$5:$F$18,MATCH(CB30,'Data '!$D$5:$D$18,0)),"")</f>
        <v/>
      </c>
      <c r="CE30" s="60"/>
      <c r="CF30" s="120" t="str">
        <f>IFERROR(INDEX('Data '!$E$5:$E$18,MATCH(CE30,'Data '!$D$5:$D$18,0)),"")</f>
        <v/>
      </c>
      <c r="CG30" s="120" t="str">
        <f>IFERROR(INDEX('Data '!$F$5:$F$18,MATCH(CE30,'Data '!$D$5:$D$18,0)),"")</f>
        <v/>
      </c>
    </row>
    <row r="31" spans="2:85" s="9" customFormat="1" ht="20.100000000000001" customHeight="1" x14ac:dyDescent="0.25">
      <c r="B31" s="28">
        <v>44075</v>
      </c>
      <c r="C31" s="29">
        <v>44082</v>
      </c>
      <c r="D31" s="25">
        <f t="shared" si="25"/>
        <v>36</v>
      </c>
      <c r="E31" s="49">
        <f t="shared" si="26"/>
        <v>37</v>
      </c>
      <c r="F31" s="37">
        <v>444</v>
      </c>
      <c r="G31" s="19" t="s">
        <v>5</v>
      </c>
      <c r="H31" s="60"/>
      <c r="I31" s="120" t="str">
        <f>IFERROR(INDEX('Data '!$E$5:$E$18,MATCH(H31,'Data '!$D$5:$D$18,0)),"")</f>
        <v/>
      </c>
      <c r="J31" s="120" t="str">
        <f>IFERROR(INDEX('Data '!$F$5:$F$18,MATCH(H31,'Data '!$D$5:$D$18,0)),"")</f>
        <v/>
      </c>
      <c r="K31" s="60"/>
      <c r="L31" s="120" t="str">
        <f>IFERROR(INDEX('Data '!$E$5:$E$18,MATCH(K31,'Data '!$D$5:$D$18,0)),"")</f>
        <v/>
      </c>
      <c r="M31" s="120" t="str">
        <f>IFERROR(INDEX('Data '!$F$5:$F$18,MATCH(K31,'Data '!$D$5:$D$18,0)),"")</f>
        <v/>
      </c>
      <c r="N31" s="60"/>
      <c r="O31" s="120" t="str">
        <f>IFERROR(INDEX('Data '!$E$5:$E$18,MATCH(N31,'Data '!$D$5:$D$18,0)),"")</f>
        <v/>
      </c>
      <c r="P31" s="120" t="str">
        <f>IFERROR(INDEX('Data '!$F$5:$F$18,MATCH(N31,'Data '!$D$5:$D$18,0)),"")</f>
        <v/>
      </c>
      <c r="Q31" s="60"/>
      <c r="R31" s="120" t="str">
        <f>IFERROR(INDEX('Data '!$E$5:$E$18,MATCH(Q31,'Data '!$D$5:$D$18,0)),"")</f>
        <v/>
      </c>
      <c r="S31" s="120" t="str">
        <f>IFERROR(INDEX('Data '!$F$5:$F$18,MATCH(Q31,'Data '!$D$5:$D$18,0)),"")</f>
        <v/>
      </c>
      <c r="T31" s="60"/>
      <c r="U31" s="120" t="str">
        <f>IFERROR(INDEX('Data '!$E$5:$E$18,MATCH(T31,'Data '!$D$5:$D$18,0)),"")</f>
        <v/>
      </c>
      <c r="V31" s="120" t="str">
        <f>IFERROR(INDEX('Data '!$F$5:$F$18,MATCH(T31,'Data '!$D$5:$D$18,0)),"")</f>
        <v/>
      </c>
      <c r="W31" s="60"/>
      <c r="X31" s="120" t="str">
        <f>IFERROR(INDEX('Data '!$E$5:$E$18,MATCH(W31,'Data '!$D$5:$D$18,0)),"")</f>
        <v/>
      </c>
      <c r="Y31" s="120" t="str">
        <f>IFERROR(INDEX('Data '!$F$5:$F$18,MATCH(W31,'Data '!$D$5:$D$18,0)),"")</f>
        <v/>
      </c>
      <c r="Z31" s="60"/>
      <c r="AA31" s="120" t="str">
        <f>IFERROR(INDEX('Data '!$E$5:$E$18,MATCH(Z31,'Data '!$D$5:$D$18,0)),"")</f>
        <v/>
      </c>
      <c r="AB31" s="120" t="str">
        <f>IFERROR(INDEX('Data '!$F$5:$F$18,MATCH(Z31,'Data '!$D$5:$D$18,0)),"")</f>
        <v/>
      </c>
      <c r="AC31" s="60"/>
      <c r="AD31" s="120" t="str">
        <f>IFERROR(INDEX('Data '!$E$5:$E$18,MATCH(AC31,'Data '!$D$5:$D$18,0)),"")</f>
        <v/>
      </c>
      <c r="AE31" s="120" t="str">
        <f>IFERROR(INDEX('Data '!$F$5:$F$18,MATCH(AC31,'Data '!$D$5:$D$18,0)),"")</f>
        <v/>
      </c>
      <c r="AF31" s="60"/>
      <c r="AG31" s="120" t="str">
        <f>IFERROR(INDEX('Data '!$E$5:$E$18,MATCH(AF31,'Data '!$D$5:$D$18,0)),"")</f>
        <v/>
      </c>
      <c r="AH31" s="120" t="str">
        <f>IFERROR(INDEX('Data '!$F$5:$F$18,MATCH(AF31,'Data '!$D$5:$D$18,0)),"")</f>
        <v/>
      </c>
      <c r="AI31" s="60"/>
      <c r="AJ31" s="120" t="str">
        <f>IFERROR(INDEX('Data '!$E$5:$E$18,MATCH(AI31,'Data '!$D$5:$D$18,0)),"")</f>
        <v/>
      </c>
      <c r="AK31" s="120" t="str">
        <f>IFERROR(INDEX('Data '!$F$5:$F$18,MATCH(AI31,'Data '!$D$5:$D$18,0)),"")</f>
        <v/>
      </c>
      <c r="AL31" s="60"/>
      <c r="AM31" s="120" t="str">
        <f>IFERROR(INDEX('Data '!$E$5:$E$18,MATCH(AL31,'Data '!$D$5:$D$18,0)),"")</f>
        <v/>
      </c>
      <c r="AN31" s="120" t="str">
        <f>IFERROR(INDEX('Data '!$F$5:$F$18,MATCH(AL31,'Data '!$D$5:$D$18,0)),"")</f>
        <v/>
      </c>
      <c r="AO31" s="60"/>
      <c r="AP31" s="120" t="str">
        <f>IFERROR(INDEX('Data '!$E$5:$E$18,MATCH(AO31,'Data '!$D$5:$D$18,0)),"")</f>
        <v/>
      </c>
      <c r="AQ31" s="120" t="str">
        <f>IFERROR(INDEX('Data '!$F$5:$F$18,MATCH(AO31,'Data '!$D$5:$D$18,0)),"")</f>
        <v/>
      </c>
      <c r="AR31" s="60"/>
      <c r="AS31" s="120" t="str">
        <f>IFERROR(INDEX('Data '!$E$5:$E$18,MATCH(AR31,'Data '!$D$5:$D$18,0)),"")</f>
        <v/>
      </c>
      <c r="AT31" s="120" t="str">
        <f>IFERROR(INDEX('Data '!$F$5:$F$18,MATCH(AR31,'Data '!$D$5:$D$18,0)),"")</f>
        <v/>
      </c>
      <c r="AU31" s="60"/>
      <c r="AV31" s="120" t="str">
        <f>IFERROR(INDEX('Data '!$E$5:$E$18,MATCH(AU31,'Data '!$D$5:$D$18,0)),"")</f>
        <v/>
      </c>
      <c r="AW31" s="120" t="str">
        <f>IFERROR(INDEX('Data '!$F$5:$F$18,MATCH(AU31,'Data '!$D$5:$D$18,0)),"")</f>
        <v/>
      </c>
      <c r="AX31" s="60"/>
      <c r="AY31" s="120" t="str">
        <f>IFERROR(INDEX('Data '!$E$5:$E$18,MATCH(AX31,'Data '!$D$5:$D$18,0)),"")</f>
        <v/>
      </c>
      <c r="AZ31" s="120" t="str">
        <f>IFERROR(INDEX('Data '!$F$5:$F$18,MATCH(AX31,'Data '!$D$5:$D$18,0)),"")</f>
        <v/>
      </c>
      <c r="BA31" s="60"/>
      <c r="BB31" s="120" t="str">
        <f>IFERROR(INDEX('Data '!$E$5:$E$18,MATCH(BA31,'Data '!$D$5:$D$18,0)),"")</f>
        <v/>
      </c>
      <c r="BC31" s="120" t="str">
        <f>IFERROR(INDEX('Data '!$F$5:$F$18,MATCH(BA31,'Data '!$D$5:$D$18,0)),"")</f>
        <v/>
      </c>
      <c r="BD31" s="60"/>
      <c r="BE31" s="120" t="str">
        <f>IFERROR(INDEX('Data '!$E$5:$E$18,MATCH(BD31,'Data '!$D$5:$D$18,0)),"")</f>
        <v/>
      </c>
      <c r="BF31" s="120" t="str">
        <f>IFERROR(INDEX('Data '!$F$5:$F$18,MATCH(BD31,'Data '!$D$5:$D$18,0)),"")</f>
        <v/>
      </c>
      <c r="BG31" s="60"/>
      <c r="BH31" s="120" t="str">
        <f>IFERROR(INDEX('Data '!$E$5:$E$18,MATCH(BG31,'Data '!$D$5:$D$18,0)),"")</f>
        <v/>
      </c>
      <c r="BI31" s="120" t="str">
        <f>IFERROR(INDEX('Data '!$F$5:$F$18,MATCH(BG31,'Data '!$D$5:$D$18,0)),"")</f>
        <v/>
      </c>
      <c r="BJ31" s="60"/>
      <c r="BK31" s="120" t="str">
        <f>IFERROR(INDEX('Data '!$E$5:$E$18,MATCH(BJ31,'Data '!$D$5:$D$18,0)),"")</f>
        <v/>
      </c>
      <c r="BL31" s="120" t="str">
        <f>IFERROR(INDEX('Data '!$F$5:$F$18,MATCH(BJ31,'Data '!$D$5:$D$18,0)),"")</f>
        <v/>
      </c>
      <c r="BM31" s="60"/>
      <c r="BN31" s="120" t="str">
        <f>IFERROR(INDEX('Data '!$E$5:$E$18,MATCH(BM31,'Data '!$D$5:$D$18,0)),"")</f>
        <v/>
      </c>
      <c r="BO31" s="120" t="str">
        <f>IFERROR(INDEX('Data '!$F$5:$F$18,MATCH(BM31,'Data '!$D$5:$D$18,0)),"")</f>
        <v/>
      </c>
      <c r="BP31" s="60"/>
      <c r="BQ31" s="120" t="str">
        <f>IFERROR(INDEX('Data '!$E$5:$E$18,MATCH(BP31,'Data '!$D$5:$D$18,0)),"")</f>
        <v/>
      </c>
      <c r="BR31" s="120" t="str">
        <f>IFERROR(INDEX('Data '!$F$5:$F$18,MATCH(BP31,'Data '!$D$5:$D$18,0)),"")</f>
        <v/>
      </c>
      <c r="BS31" s="60"/>
      <c r="BT31" s="120" t="str">
        <f>IFERROR(INDEX('Data '!$E$5:$E$18,MATCH(BS31,'Data '!$D$5:$D$18,0)),"")</f>
        <v/>
      </c>
      <c r="BU31" s="120" t="str">
        <f>IFERROR(INDEX('Data '!$F$5:$F$18,MATCH(BS31,'Data '!$D$5:$D$18,0)),"")</f>
        <v/>
      </c>
      <c r="BV31" s="60"/>
      <c r="BW31" s="120" t="str">
        <f>IFERROR(INDEX('Data '!$E$5:$E$18,MATCH(BV31,'Data '!$D$5:$D$18,0)),"")</f>
        <v/>
      </c>
      <c r="BX31" s="120" t="str">
        <f>IFERROR(INDEX('Data '!$F$5:$F$18,MATCH(BV31,'Data '!$D$5:$D$18,0)),"")</f>
        <v/>
      </c>
      <c r="BY31" s="60"/>
      <c r="BZ31" s="120" t="str">
        <f>IFERROR(INDEX('Data '!$E$5:$E$18,MATCH(BY31,'Data '!$D$5:$D$18,0)),"")</f>
        <v/>
      </c>
      <c r="CA31" s="120" t="str">
        <f>IFERROR(INDEX('Data '!$F$5:$F$18,MATCH(BY31,'Data '!$D$5:$D$18,0)),"")</f>
        <v/>
      </c>
      <c r="CB31" s="60"/>
      <c r="CC31" s="120" t="str">
        <f>IFERROR(INDEX('Data '!$E$5:$E$18,MATCH(CB31,'Data '!$D$5:$D$18,0)),"")</f>
        <v/>
      </c>
      <c r="CD31" s="120" t="str">
        <f>IFERROR(INDEX('Data '!$F$5:$F$18,MATCH(CB31,'Data '!$D$5:$D$18,0)),"")</f>
        <v/>
      </c>
      <c r="CE31" s="60"/>
      <c r="CF31" s="120" t="str">
        <f>IFERROR(INDEX('Data '!$E$5:$E$18,MATCH(CE31,'Data '!$D$5:$D$18,0)),"")</f>
        <v/>
      </c>
      <c r="CG31" s="120" t="str">
        <f>IFERROR(INDEX('Data '!$F$5:$F$18,MATCH(CE31,'Data '!$D$5:$D$18,0)),"")</f>
        <v/>
      </c>
    </row>
    <row r="32" spans="2:85" s="9" customFormat="1" ht="20.100000000000001" customHeight="1" x14ac:dyDescent="0.25">
      <c r="B32" s="28">
        <v>44081</v>
      </c>
      <c r="C32" s="29">
        <v>44105</v>
      </c>
      <c r="D32" s="25">
        <f t="shared" si="25"/>
        <v>37</v>
      </c>
      <c r="E32" s="49">
        <f t="shared" si="26"/>
        <v>40</v>
      </c>
      <c r="F32" s="37">
        <v>441</v>
      </c>
      <c r="G32" s="19" t="s">
        <v>4</v>
      </c>
      <c r="H32" s="60"/>
      <c r="I32" s="120" t="str">
        <f>IFERROR(INDEX('Data '!$E$5:$E$18,MATCH(H32,'Data '!$D$5:$D$18,0)),"")</f>
        <v/>
      </c>
      <c r="J32" s="120" t="str">
        <f>IFERROR(INDEX('Data '!$F$5:$F$18,MATCH(H32,'Data '!$D$5:$D$18,0)),"")</f>
        <v/>
      </c>
      <c r="K32" s="60"/>
      <c r="L32" s="120" t="str">
        <f>IFERROR(INDEX('Data '!$E$5:$E$18,MATCH(K32,'Data '!$D$5:$D$18,0)),"")</f>
        <v/>
      </c>
      <c r="M32" s="120" t="str">
        <f>IFERROR(INDEX('Data '!$F$5:$F$18,MATCH(K32,'Data '!$D$5:$D$18,0)),"")</f>
        <v/>
      </c>
      <c r="N32" s="60"/>
      <c r="O32" s="120" t="str">
        <f>IFERROR(INDEX('Data '!$E$5:$E$18,MATCH(N32,'Data '!$D$5:$D$18,0)),"")</f>
        <v/>
      </c>
      <c r="P32" s="120" t="str">
        <f>IFERROR(INDEX('Data '!$F$5:$F$18,MATCH(N32,'Data '!$D$5:$D$18,0)),"")</f>
        <v/>
      </c>
      <c r="Q32" s="60"/>
      <c r="R32" s="120" t="str">
        <f>IFERROR(INDEX('Data '!$E$5:$E$18,MATCH(Q32,'Data '!$D$5:$D$18,0)),"")</f>
        <v/>
      </c>
      <c r="S32" s="120" t="str">
        <f>IFERROR(INDEX('Data '!$F$5:$F$18,MATCH(Q32,'Data '!$D$5:$D$18,0)),"")</f>
        <v/>
      </c>
      <c r="T32" s="60"/>
      <c r="U32" s="120" t="str">
        <f>IFERROR(INDEX('Data '!$E$5:$E$18,MATCH(T32,'Data '!$D$5:$D$18,0)),"")</f>
        <v/>
      </c>
      <c r="V32" s="120" t="str">
        <f>IFERROR(INDEX('Data '!$F$5:$F$18,MATCH(T32,'Data '!$D$5:$D$18,0)),"")</f>
        <v/>
      </c>
      <c r="W32" s="60"/>
      <c r="X32" s="120" t="str">
        <f>IFERROR(INDEX('Data '!$E$5:$E$18,MATCH(W32,'Data '!$D$5:$D$18,0)),"")</f>
        <v/>
      </c>
      <c r="Y32" s="120" t="str">
        <f>IFERROR(INDEX('Data '!$F$5:$F$18,MATCH(W32,'Data '!$D$5:$D$18,0)),"")</f>
        <v/>
      </c>
      <c r="Z32" s="60"/>
      <c r="AA32" s="120" t="str">
        <f>IFERROR(INDEX('Data '!$E$5:$E$18,MATCH(Z32,'Data '!$D$5:$D$18,0)),"")</f>
        <v/>
      </c>
      <c r="AB32" s="120" t="str">
        <f>IFERROR(INDEX('Data '!$F$5:$F$18,MATCH(Z32,'Data '!$D$5:$D$18,0)),"")</f>
        <v/>
      </c>
      <c r="AC32" s="60"/>
      <c r="AD32" s="120" t="str">
        <f>IFERROR(INDEX('Data '!$E$5:$E$18,MATCH(AC32,'Data '!$D$5:$D$18,0)),"")</f>
        <v/>
      </c>
      <c r="AE32" s="120" t="str">
        <f>IFERROR(INDEX('Data '!$F$5:$F$18,MATCH(AC32,'Data '!$D$5:$D$18,0)),"")</f>
        <v/>
      </c>
      <c r="AF32" s="60"/>
      <c r="AG32" s="120" t="str">
        <f>IFERROR(INDEX('Data '!$E$5:$E$18,MATCH(AF32,'Data '!$D$5:$D$18,0)),"")</f>
        <v/>
      </c>
      <c r="AH32" s="120" t="str">
        <f>IFERROR(INDEX('Data '!$F$5:$F$18,MATCH(AF32,'Data '!$D$5:$D$18,0)),"")</f>
        <v/>
      </c>
      <c r="AI32" s="60"/>
      <c r="AJ32" s="120" t="str">
        <f>IFERROR(INDEX('Data '!$E$5:$E$18,MATCH(AI32,'Data '!$D$5:$D$18,0)),"")</f>
        <v/>
      </c>
      <c r="AK32" s="120" t="str">
        <f>IFERROR(INDEX('Data '!$F$5:$F$18,MATCH(AI32,'Data '!$D$5:$D$18,0)),"")</f>
        <v/>
      </c>
      <c r="AL32" s="60"/>
      <c r="AM32" s="120" t="str">
        <f>IFERROR(INDEX('Data '!$E$5:$E$18,MATCH(AL32,'Data '!$D$5:$D$18,0)),"")</f>
        <v/>
      </c>
      <c r="AN32" s="120" t="str">
        <f>IFERROR(INDEX('Data '!$F$5:$F$18,MATCH(AL32,'Data '!$D$5:$D$18,0)),"")</f>
        <v/>
      </c>
      <c r="AO32" s="60"/>
      <c r="AP32" s="120" t="str">
        <f>IFERROR(INDEX('Data '!$E$5:$E$18,MATCH(AO32,'Data '!$D$5:$D$18,0)),"")</f>
        <v/>
      </c>
      <c r="AQ32" s="120" t="str">
        <f>IFERROR(INDEX('Data '!$F$5:$F$18,MATCH(AO32,'Data '!$D$5:$D$18,0)),"")</f>
        <v/>
      </c>
      <c r="AR32" s="60"/>
      <c r="AS32" s="120" t="str">
        <f>IFERROR(INDEX('Data '!$E$5:$E$18,MATCH(AR32,'Data '!$D$5:$D$18,0)),"")</f>
        <v/>
      </c>
      <c r="AT32" s="120" t="str">
        <f>IFERROR(INDEX('Data '!$F$5:$F$18,MATCH(AR32,'Data '!$D$5:$D$18,0)),"")</f>
        <v/>
      </c>
      <c r="AU32" s="60"/>
      <c r="AV32" s="120" t="str">
        <f>IFERROR(INDEX('Data '!$E$5:$E$18,MATCH(AU32,'Data '!$D$5:$D$18,0)),"")</f>
        <v/>
      </c>
      <c r="AW32" s="120" t="str">
        <f>IFERROR(INDEX('Data '!$F$5:$F$18,MATCH(AU32,'Data '!$D$5:$D$18,0)),"")</f>
        <v/>
      </c>
      <c r="AX32" s="60"/>
      <c r="AY32" s="120" t="str">
        <f>IFERROR(INDEX('Data '!$E$5:$E$18,MATCH(AX32,'Data '!$D$5:$D$18,0)),"")</f>
        <v/>
      </c>
      <c r="AZ32" s="120" t="str">
        <f>IFERROR(INDEX('Data '!$F$5:$F$18,MATCH(AX32,'Data '!$D$5:$D$18,0)),"")</f>
        <v/>
      </c>
      <c r="BA32" s="60"/>
      <c r="BB32" s="120" t="str">
        <f>IFERROR(INDEX('Data '!$E$5:$E$18,MATCH(BA32,'Data '!$D$5:$D$18,0)),"")</f>
        <v/>
      </c>
      <c r="BC32" s="120" t="str">
        <f>IFERROR(INDEX('Data '!$F$5:$F$18,MATCH(BA32,'Data '!$D$5:$D$18,0)),"")</f>
        <v/>
      </c>
      <c r="BD32" s="60"/>
      <c r="BE32" s="120" t="str">
        <f>IFERROR(INDEX('Data '!$E$5:$E$18,MATCH(BD32,'Data '!$D$5:$D$18,0)),"")</f>
        <v/>
      </c>
      <c r="BF32" s="120" t="str">
        <f>IFERROR(INDEX('Data '!$F$5:$F$18,MATCH(BD32,'Data '!$D$5:$D$18,0)),"")</f>
        <v/>
      </c>
      <c r="BG32" s="60"/>
      <c r="BH32" s="120" t="str">
        <f>IFERROR(INDEX('Data '!$E$5:$E$18,MATCH(BG32,'Data '!$D$5:$D$18,0)),"")</f>
        <v/>
      </c>
      <c r="BI32" s="120" t="str">
        <f>IFERROR(INDEX('Data '!$F$5:$F$18,MATCH(BG32,'Data '!$D$5:$D$18,0)),"")</f>
        <v/>
      </c>
      <c r="BJ32" s="60"/>
      <c r="BK32" s="120" t="str">
        <f>IFERROR(INDEX('Data '!$E$5:$E$18,MATCH(BJ32,'Data '!$D$5:$D$18,0)),"")</f>
        <v/>
      </c>
      <c r="BL32" s="120" t="str">
        <f>IFERROR(INDEX('Data '!$F$5:$F$18,MATCH(BJ32,'Data '!$D$5:$D$18,0)),"")</f>
        <v/>
      </c>
      <c r="BM32" s="60"/>
      <c r="BN32" s="120" t="str">
        <f>IFERROR(INDEX('Data '!$E$5:$E$18,MATCH(BM32,'Data '!$D$5:$D$18,0)),"")</f>
        <v/>
      </c>
      <c r="BO32" s="120" t="str">
        <f>IFERROR(INDEX('Data '!$F$5:$F$18,MATCH(BM32,'Data '!$D$5:$D$18,0)),"")</f>
        <v/>
      </c>
      <c r="BP32" s="60"/>
      <c r="BQ32" s="120" t="str">
        <f>IFERROR(INDEX('Data '!$E$5:$E$18,MATCH(BP32,'Data '!$D$5:$D$18,0)),"")</f>
        <v/>
      </c>
      <c r="BR32" s="120" t="str">
        <f>IFERROR(INDEX('Data '!$F$5:$F$18,MATCH(BP32,'Data '!$D$5:$D$18,0)),"")</f>
        <v/>
      </c>
      <c r="BS32" s="60"/>
      <c r="BT32" s="120" t="str">
        <f>IFERROR(INDEX('Data '!$E$5:$E$18,MATCH(BS32,'Data '!$D$5:$D$18,0)),"")</f>
        <v/>
      </c>
      <c r="BU32" s="120" t="str">
        <f>IFERROR(INDEX('Data '!$F$5:$F$18,MATCH(BS32,'Data '!$D$5:$D$18,0)),"")</f>
        <v/>
      </c>
      <c r="BV32" s="60"/>
      <c r="BW32" s="120" t="str">
        <f>IFERROR(INDEX('Data '!$E$5:$E$18,MATCH(BV32,'Data '!$D$5:$D$18,0)),"")</f>
        <v/>
      </c>
      <c r="BX32" s="120" t="str">
        <f>IFERROR(INDEX('Data '!$F$5:$F$18,MATCH(BV32,'Data '!$D$5:$D$18,0)),"")</f>
        <v/>
      </c>
      <c r="BY32" s="60"/>
      <c r="BZ32" s="120" t="str">
        <f>IFERROR(INDEX('Data '!$E$5:$E$18,MATCH(BY32,'Data '!$D$5:$D$18,0)),"")</f>
        <v/>
      </c>
      <c r="CA32" s="120" t="str">
        <f>IFERROR(INDEX('Data '!$F$5:$F$18,MATCH(BY32,'Data '!$D$5:$D$18,0)),"")</f>
        <v/>
      </c>
      <c r="CB32" s="60"/>
      <c r="CC32" s="120" t="str">
        <f>IFERROR(INDEX('Data '!$E$5:$E$18,MATCH(CB32,'Data '!$D$5:$D$18,0)),"")</f>
        <v/>
      </c>
      <c r="CD32" s="120" t="str">
        <f>IFERROR(INDEX('Data '!$F$5:$F$18,MATCH(CB32,'Data '!$D$5:$D$18,0)),"")</f>
        <v/>
      </c>
      <c r="CE32" s="60"/>
      <c r="CF32" s="120" t="str">
        <f>IFERROR(INDEX('Data '!$E$5:$E$18,MATCH(CE32,'Data '!$D$5:$D$18,0)),"")</f>
        <v/>
      </c>
      <c r="CG32" s="120" t="str">
        <f>IFERROR(INDEX('Data '!$F$5:$F$18,MATCH(CE32,'Data '!$D$5:$D$18,0)),"")</f>
        <v/>
      </c>
    </row>
    <row r="33" spans="2:85" s="9" customFormat="1" ht="20.100000000000001" customHeight="1" x14ac:dyDescent="0.25">
      <c r="B33" s="28">
        <v>44082</v>
      </c>
      <c r="C33" s="29">
        <v>44091</v>
      </c>
      <c r="D33" s="25">
        <f t="shared" si="25"/>
        <v>37</v>
      </c>
      <c r="E33" s="49">
        <f t="shared" si="26"/>
        <v>38</v>
      </c>
      <c r="F33" s="37">
        <v>446</v>
      </c>
      <c r="G33" s="19" t="s">
        <v>4</v>
      </c>
      <c r="H33" s="60"/>
      <c r="I33" s="120" t="str">
        <f>IFERROR(INDEX('Data '!$E$5:$E$18,MATCH(H33,'Data '!$D$5:$D$18,0)),"")</f>
        <v/>
      </c>
      <c r="J33" s="120" t="str">
        <f>IFERROR(INDEX('Data '!$F$5:$F$18,MATCH(H33,'Data '!$D$5:$D$18,0)),"")</f>
        <v/>
      </c>
      <c r="K33" s="60"/>
      <c r="L33" s="120" t="str">
        <f>IFERROR(INDEX('Data '!$E$5:$E$18,MATCH(K33,'Data '!$D$5:$D$18,0)),"")</f>
        <v/>
      </c>
      <c r="M33" s="120" t="str">
        <f>IFERROR(INDEX('Data '!$F$5:$F$18,MATCH(K33,'Data '!$D$5:$D$18,0)),"")</f>
        <v/>
      </c>
      <c r="N33" s="60"/>
      <c r="O33" s="120" t="str">
        <f>IFERROR(INDEX('Data '!$E$5:$E$18,MATCH(N33,'Data '!$D$5:$D$18,0)),"")</f>
        <v/>
      </c>
      <c r="P33" s="120" t="str">
        <f>IFERROR(INDEX('Data '!$F$5:$F$18,MATCH(N33,'Data '!$D$5:$D$18,0)),"")</f>
        <v/>
      </c>
      <c r="Q33" s="60"/>
      <c r="R33" s="120" t="str">
        <f>IFERROR(INDEX('Data '!$E$5:$E$18,MATCH(Q33,'Data '!$D$5:$D$18,0)),"")</f>
        <v/>
      </c>
      <c r="S33" s="120" t="str">
        <f>IFERROR(INDEX('Data '!$F$5:$F$18,MATCH(Q33,'Data '!$D$5:$D$18,0)),"")</f>
        <v/>
      </c>
      <c r="T33" s="60"/>
      <c r="U33" s="120" t="str">
        <f>IFERROR(INDEX('Data '!$E$5:$E$18,MATCH(T33,'Data '!$D$5:$D$18,0)),"")</f>
        <v/>
      </c>
      <c r="V33" s="120" t="str">
        <f>IFERROR(INDEX('Data '!$F$5:$F$18,MATCH(T33,'Data '!$D$5:$D$18,0)),"")</f>
        <v/>
      </c>
      <c r="W33" s="60"/>
      <c r="X33" s="120" t="str">
        <f>IFERROR(INDEX('Data '!$E$5:$E$18,MATCH(W33,'Data '!$D$5:$D$18,0)),"")</f>
        <v/>
      </c>
      <c r="Y33" s="120" t="str">
        <f>IFERROR(INDEX('Data '!$F$5:$F$18,MATCH(W33,'Data '!$D$5:$D$18,0)),"")</f>
        <v/>
      </c>
      <c r="Z33" s="60"/>
      <c r="AA33" s="120" t="str">
        <f>IFERROR(INDEX('Data '!$E$5:$E$18,MATCH(Z33,'Data '!$D$5:$D$18,0)),"")</f>
        <v/>
      </c>
      <c r="AB33" s="120" t="str">
        <f>IFERROR(INDEX('Data '!$F$5:$F$18,MATCH(Z33,'Data '!$D$5:$D$18,0)),"")</f>
        <v/>
      </c>
      <c r="AC33" s="60"/>
      <c r="AD33" s="120" t="str">
        <f>IFERROR(INDEX('Data '!$E$5:$E$18,MATCH(AC33,'Data '!$D$5:$D$18,0)),"")</f>
        <v/>
      </c>
      <c r="AE33" s="120" t="str">
        <f>IFERROR(INDEX('Data '!$F$5:$F$18,MATCH(AC33,'Data '!$D$5:$D$18,0)),"")</f>
        <v/>
      </c>
      <c r="AF33" s="60"/>
      <c r="AG33" s="120" t="str">
        <f>IFERROR(INDEX('Data '!$E$5:$E$18,MATCH(AF33,'Data '!$D$5:$D$18,0)),"")</f>
        <v/>
      </c>
      <c r="AH33" s="120" t="str">
        <f>IFERROR(INDEX('Data '!$F$5:$F$18,MATCH(AF33,'Data '!$D$5:$D$18,0)),"")</f>
        <v/>
      </c>
      <c r="AI33" s="60"/>
      <c r="AJ33" s="120" t="str">
        <f>IFERROR(INDEX('Data '!$E$5:$E$18,MATCH(AI33,'Data '!$D$5:$D$18,0)),"")</f>
        <v/>
      </c>
      <c r="AK33" s="120" t="str">
        <f>IFERROR(INDEX('Data '!$F$5:$F$18,MATCH(AI33,'Data '!$D$5:$D$18,0)),"")</f>
        <v/>
      </c>
      <c r="AL33" s="60"/>
      <c r="AM33" s="120" t="str">
        <f>IFERROR(INDEX('Data '!$E$5:$E$18,MATCH(AL33,'Data '!$D$5:$D$18,0)),"")</f>
        <v/>
      </c>
      <c r="AN33" s="120" t="str">
        <f>IFERROR(INDEX('Data '!$F$5:$F$18,MATCH(AL33,'Data '!$D$5:$D$18,0)),"")</f>
        <v/>
      </c>
      <c r="AO33" s="60"/>
      <c r="AP33" s="120" t="str">
        <f>IFERROR(INDEX('Data '!$E$5:$E$18,MATCH(AO33,'Data '!$D$5:$D$18,0)),"")</f>
        <v/>
      </c>
      <c r="AQ33" s="120" t="str">
        <f>IFERROR(INDEX('Data '!$F$5:$F$18,MATCH(AO33,'Data '!$D$5:$D$18,0)),"")</f>
        <v/>
      </c>
      <c r="AR33" s="60"/>
      <c r="AS33" s="120" t="str">
        <f>IFERROR(INDEX('Data '!$E$5:$E$18,MATCH(AR33,'Data '!$D$5:$D$18,0)),"")</f>
        <v/>
      </c>
      <c r="AT33" s="120" t="str">
        <f>IFERROR(INDEX('Data '!$F$5:$F$18,MATCH(AR33,'Data '!$D$5:$D$18,0)),"")</f>
        <v/>
      </c>
      <c r="AU33" s="60"/>
      <c r="AV33" s="120" t="str">
        <f>IFERROR(INDEX('Data '!$E$5:$E$18,MATCH(AU33,'Data '!$D$5:$D$18,0)),"")</f>
        <v/>
      </c>
      <c r="AW33" s="120" t="str">
        <f>IFERROR(INDEX('Data '!$F$5:$F$18,MATCH(AU33,'Data '!$D$5:$D$18,0)),"")</f>
        <v/>
      </c>
      <c r="AX33" s="60"/>
      <c r="AY33" s="120" t="str">
        <f>IFERROR(INDEX('Data '!$E$5:$E$18,MATCH(AX33,'Data '!$D$5:$D$18,0)),"")</f>
        <v/>
      </c>
      <c r="AZ33" s="120" t="str">
        <f>IFERROR(INDEX('Data '!$F$5:$F$18,MATCH(AX33,'Data '!$D$5:$D$18,0)),"")</f>
        <v/>
      </c>
      <c r="BA33" s="60"/>
      <c r="BB33" s="120" t="str">
        <f>IFERROR(INDEX('Data '!$E$5:$E$18,MATCH(BA33,'Data '!$D$5:$D$18,0)),"")</f>
        <v/>
      </c>
      <c r="BC33" s="120" t="str">
        <f>IFERROR(INDEX('Data '!$F$5:$F$18,MATCH(BA33,'Data '!$D$5:$D$18,0)),"")</f>
        <v/>
      </c>
      <c r="BD33" s="60"/>
      <c r="BE33" s="120" t="str">
        <f>IFERROR(INDEX('Data '!$E$5:$E$18,MATCH(BD33,'Data '!$D$5:$D$18,0)),"")</f>
        <v/>
      </c>
      <c r="BF33" s="120" t="str">
        <f>IFERROR(INDEX('Data '!$F$5:$F$18,MATCH(BD33,'Data '!$D$5:$D$18,0)),"")</f>
        <v/>
      </c>
      <c r="BG33" s="60"/>
      <c r="BH33" s="120" t="str">
        <f>IFERROR(INDEX('Data '!$E$5:$E$18,MATCH(BG33,'Data '!$D$5:$D$18,0)),"")</f>
        <v/>
      </c>
      <c r="BI33" s="120" t="str">
        <f>IFERROR(INDEX('Data '!$F$5:$F$18,MATCH(BG33,'Data '!$D$5:$D$18,0)),"")</f>
        <v/>
      </c>
      <c r="BJ33" s="60"/>
      <c r="BK33" s="120" t="str">
        <f>IFERROR(INDEX('Data '!$E$5:$E$18,MATCH(BJ33,'Data '!$D$5:$D$18,0)),"")</f>
        <v/>
      </c>
      <c r="BL33" s="120" t="str">
        <f>IFERROR(INDEX('Data '!$F$5:$F$18,MATCH(BJ33,'Data '!$D$5:$D$18,0)),"")</f>
        <v/>
      </c>
      <c r="BM33" s="60"/>
      <c r="BN33" s="120" t="str">
        <f>IFERROR(INDEX('Data '!$E$5:$E$18,MATCH(BM33,'Data '!$D$5:$D$18,0)),"")</f>
        <v/>
      </c>
      <c r="BO33" s="120" t="str">
        <f>IFERROR(INDEX('Data '!$F$5:$F$18,MATCH(BM33,'Data '!$D$5:$D$18,0)),"")</f>
        <v/>
      </c>
      <c r="BP33" s="60"/>
      <c r="BQ33" s="120" t="str">
        <f>IFERROR(INDEX('Data '!$E$5:$E$18,MATCH(BP33,'Data '!$D$5:$D$18,0)),"")</f>
        <v/>
      </c>
      <c r="BR33" s="120" t="str">
        <f>IFERROR(INDEX('Data '!$F$5:$F$18,MATCH(BP33,'Data '!$D$5:$D$18,0)),"")</f>
        <v/>
      </c>
      <c r="BS33" s="60"/>
      <c r="BT33" s="120" t="str">
        <f>IFERROR(INDEX('Data '!$E$5:$E$18,MATCH(BS33,'Data '!$D$5:$D$18,0)),"")</f>
        <v/>
      </c>
      <c r="BU33" s="120" t="str">
        <f>IFERROR(INDEX('Data '!$F$5:$F$18,MATCH(BS33,'Data '!$D$5:$D$18,0)),"")</f>
        <v/>
      </c>
      <c r="BV33" s="60"/>
      <c r="BW33" s="120" t="str">
        <f>IFERROR(INDEX('Data '!$E$5:$E$18,MATCH(BV33,'Data '!$D$5:$D$18,0)),"")</f>
        <v/>
      </c>
      <c r="BX33" s="120" t="str">
        <f>IFERROR(INDEX('Data '!$F$5:$F$18,MATCH(BV33,'Data '!$D$5:$D$18,0)),"")</f>
        <v/>
      </c>
      <c r="BY33" s="60"/>
      <c r="BZ33" s="120" t="str">
        <f>IFERROR(INDEX('Data '!$E$5:$E$18,MATCH(BY33,'Data '!$D$5:$D$18,0)),"")</f>
        <v/>
      </c>
      <c r="CA33" s="120" t="str">
        <f>IFERROR(INDEX('Data '!$F$5:$F$18,MATCH(BY33,'Data '!$D$5:$D$18,0)),"")</f>
        <v/>
      </c>
      <c r="CB33" s="60"/>
      <c r="CC33" s="120" t="str">
        <f>IFERROR(INDEX('Data '!$E$5:$E$18,MATCH(CB33,'Data '!$D$5:$D$18,0)),"")</f>
        <v/>
      </c>
      <c r="CD33" s="120" t="str">
        <f>IFERROR(INDEX('Data '!$F$5:$F$18,MATCH(CB33,'Data '!$D$5:$D$18,0)),"")</f>
        <v/>
      </c>
      <c r="CE33" s="60"/>
      <c r="CF33" s="120" t="str">
        <f>IFERROR(INDEX('Data '!$E$5:$E$18,MATCH(CE33,'Data '!$D$5:$D$18,0)),"")</f>
        <v/>
      </c>
      <c r="CG33" s="120" t="str">
        <f>IFERROR(INDEX('Data '!$F$5:$F$18,MATCH(CE33,'Data '!$D$5:$D$18,0)),"")</f>
        <v/>
      </c>
    </row>
    <row r="34" spans="2:85" s="9" customFormat="1" ht="20.100000000000001" customHeight="1" x14ac:dyDescent="0.25">
      <c r="B34" s="28">
        <v>44084</v>
      </c>
      <c r="C34" s="29">
        <v>44085</v>
      </c>
      <c r="D34" s="25">
        <f t="shared" si="25"/>
        <v>37</v>
      </c>
      <c r="E34" s="49">
        <f t="shared" si="26"/>
        <v>37</v>
      </c>
      <c r="F34" s="37">
        <v>457</v>
      </c>
      <c r="G34" s="19" t="s">
        <v>5</v>
      </c>
      <c r="H34" s="60"/>
      <c r="I34" s="120" t="str">
        <f>IFERROR(INDEX('Data '!$E$5:$E$18,MATCH(H34,'Data '!$D$5:$D$18,0)),"")</f>
        <v/>
      </c>
      <c r="J34" s="120" t="str">
        <f>IFERROR(INDEX('Data '!$F$5:$F$18,MATCH(H34,'Data '!$D$5:$D$18,0)),"")</f>
        <v/>
      </c>
      <c r="K34" s="60"/>
      <c r="L34" s="120" t="str">
        <f>IFERROR(INDEX('Data '!$E$5:$E$18,MATCH(K34,'Data '!$D$5:$D$18,0)),"")</f>
        <v/>
      </c>
      <c r="M34" s="120" t="str">
        <f>IFERROR(INDEX('Data '!$F$5:$F$18,MATCH(K34,'Data '!$D$5:$D$18,0)),"")</f>
        <v/>
      </c>
      <c r="N34" s="60"/>
      <c r="O34" s="120" t="str">
        <f>IFERROR(INDEX('Data '!$E$5:$E$18,MATCH(N34,'Data '!$D$5:$D$18,0)),"")</f>
        <v/>
      </c>
      <c r="P34" s="120" t="str">
        <f>IFERROR(INDEX('Data '!$F$5:$F$18,MATCH(N34,'Data '!$D$5:$D$18,0)),"")</f>
        <v/>
      </c>
      <c r="Q34" s="60"/>
      <c r="R34" s="120" t="str">
        <f>IFERROR(INDEX('Data '!$E$5:$E$18,MATCH(Q34,'Data '!$D$5:$D$18,0)),"")</f>
        <v/>
      </c>
      <c r="S34" s="120" t="str">
        <f>IFERROR(INDEX('Data '!$F$5:$F$18,MATCH(Q34,'Data '!$D$5:$D$18,0)),"")</f>
        <v/>
      </c>
      <c r="T34" s="60"/>
      <c r="U34" s="120" t="str">
        <f>IFERROR(INDEX('Data '!$E$5:$E$18,MATCH(T34,'Data '!$D$5:$D$18,0)),"")</f>
        <v/>
      </c>
      <c r="V34" s="120" t="str">
        <f>IFERROR(INDEX('Data '!$F$5:$F$18,MATCH(T34,'Data '!$D$5:$D$18,0)),"")</f>
        <v/>
      </c>
      <c r="W34" s="60"/>
      <c r="X34" s="120" t="str">
        <f>IFERROR(INDEX('Data '!$E$5:$E$18,MATCH(W34,'Data '!$D$5:$D$18,0)),"")</f>
        <v/>
      </c>
      <c r="Y34" s="120" t="str">
        <f>IFERROR(INDEX('Data '!$F$5:$F$18,MATCH(W34,'Data '!$D$5:$D$18,0)),"")</f>
        <v/>
      </c>
      <c r="Z34" s="60"/>
      <c r="AA34" s="120" t="str">
        <f>IFERROR(INDEX('Data '!$E$5:$E$18,MATCH(Z34,'Data '!$D$5:$D$18,0)),"")</f>
        <v/>
      </c>
      <c r="AB34" s="120" t="str">
        <f>IFERROR(INDEX('Data '!$F$5:$F$18,MATCH(Z34,'Data '!$D$5:$D$18,0)),"")</f>
        <v/>
      </c>
      <c r="AC34" s="60"/>
      <c r="AD34" s="120" t="str">
        <f>IFERROR(INDEX('Data '!$E$5:$E$18,MATCH(AC34,'Data '!$D$5:$D$18,0)),"")</f>
        <v/>
      </c>
      <c r="AE34" s="120" t="str">
        <f>IFERROR(INDEX('Data '!$F$5:$F$18,MATCH(AC34,'Data '!$D$5:$D$18,0)),"")</f>
        <v/>
      </c>
      <c r="AF34" s="60"/>
      <c r="AG34" s="120" t="str">
        <f>IFERROR(INDEX('Data '!$E$5:$E$18,MATCH(AF34,'Data '!$D$5:$D$18,0)),"")</f>
        <v/>
      </c>
      <c r="AH34" s="120" t="str">
        <f>IFERROR(INDEX('Data '!$F$5:$F$18,MATCH(AF34,'Data '!$D$5:$D$18,0)),"")</f>
        <v/>
      </c>
      <c r="AI34" s="60"/>
      <c r="AJ34" s="120" t="str">
        <f>IFERROR(INDEX('Data '!$E$5:$E$18,MATCH(AI34,'Data '!$D$5:$D$18,0)),"")</f>
        <v/>
      </c>
      <c r="AK34" s="120" t="str">
        <f>IFERROR(INDEX('Data '!$F$5:$F$18,MATCH(AI34,'Data '!$D$5:$D$18,0)),"")</f>
        <v/>
      </c>
      <c r="AL34" s="60"/>
      <c r="AM34" s="120" t="str">
        <f>IFERROR(INDEX('Data '!$E$5:$E$18,MATCH(AL34,'Data '!$D$5:$D$18,0)),"")</f>
        <v/>
      </c>
      <c r="AN34" s="120" t="str">
        <f>IFERROR(INDEX('Data '!$F$5:$F$18,MATCH(AL34,'Data '!$D$5:$D$18,0)),"")</f>
        <v/>
      </c>
      <c r="AO34" s="60"/>
      <c r="AP34" s="120" t="str">
        <f>IFERROR(INDEX('Data '!$E$5:$E$18,MATCH(AO34,'Data '!$D$5:$D$18,0)),"")</f>
        <v/>
      </c>
      <c r="AQ34" s="120" t="str">
        <f>IFERROR(INDEX('Data '!$F$5:$F$18,MATCH(AO34,'Data '!$D$5:$D$18,0)),"")</f>
        <v/>
      </c>
      <c r="AR34" s="60"/>
      <c r="AS34" s="120" t="str">
        <f>IFERROR(INDEX('Data '!$E$5:$E$18,MATCH(AR34,'Data '!$D$5:$D$18,0)),"")</f>
        <v/>
      </c>
      <c r="AT34" s="120" t="str">
        <f>IFERROR(INDEX('Data '!$F$5:$F$18,MATCH(AR34,'Data '!$D$5:$D$18,0)),"")</f>
        <v/>
      </c>
      <c r="AU34" s="60"/>
      <c r="AV34" s="120" t="str">
        <f>IFERROR(INDEX('Data '!$E$5:$E$18,MATCH(AU34,'Data '!$D$5:$D$18,0)),"")</f>
        <v/>
      </c>
      <c r="AW34" s="120" t="str">
        <f>IFERROR(INDEX('Data '!$F$5:$F$18,MATCH(AU34,'Data '!$D$5:$D$18,0)),"")</f>
        <v/>
      </c>
      <c r="AX34" s="60"/>
      <c r="AY34" s="120" t="str">
        <f>IFERROR(INDEX('Data '!$E$5:$E$18,MATCH(AX34,'Data '!$D$5:$D$18,0)),"")</f>
        <v/>
      </c>
      <c r="AZ34" s="120" t="str">
        <f>IFERROR(INDEX('Data '!$F$5:$F$18,MATCH(AX34,'Data '!$D$5:$D$18,0)),"")</f>
        <v/>
      </c>
      <c r="BA34" s="60"/>
      <c r="BB34" s="120" t="str">
        <f>IFERROR(INDEX('Data '!$E$5:$E$18,MATCH(BA34,'Data '!$D$5:$D$18,0)),"")</f>
        <v/>
      </c>
      <c r="BC34" s="120" t="str">
        <f>IFERROR(INDEX('Data '!$F$5:$F$18,MATCH(BA34,'Data '!$D$5:$D$18,0)),"")</f>
        <v/>
      </c>
      <c r="BD34" s="60"/>
      <c r="BE34" s="120" t="str">
        <f>IFERROR(INDEX('Data '!$E$5:$E$18,MATCH(BD34,'Data '!$D$5:$D$18,0)),"")</f>
        <v/>
      </c>
      <c r="BF34" s="120" t="str">
        <f>IFERROR(INDEX('Data '!$F$5:$F$18,MATCH(BD34,'Data '!$D$5:$D$18,0)),"")</f>
        <v/>
      </c>
      <c r="BG34" s="60"/>
      <c r="BH34" s="120" t="str">
        <f>IFERROR(INDEX('Data '!$E$5:$E$18,MATCH(BG34,'Data '!$D$5:$D$18,0)),"")</f>
        <v/>
      </c>
      <c r="BI34" s="120" t="str">
        <f>IFERROR(INDEX('Data '!$F$5:$F$18,MATCH(BG34,'Data '!$D$5:$D$18,0)),"")</f>
        <v/>
      </c>
      <c r="BJ34" s="60"/>
      <c r="BK34" s="120" t="str">
        <f>IFERROR(INDEX('Data '!$E$5:$E$18,MATCH(BJ34,'Data '!$D$5:$D$18,0)),"")</f>
        <v/>
      </c>
      <c r="BL34" s="120" t="str">
        <f>IFERROR(INDEX('Data '!$F$5:$F$18,MATCH(BJ34,'Data '!$D$5:$D$18,0)),"")</f>
        <v/>
      </c>
      <c r="BM34" s="60"/>
      <c r="BN34" s="120" t="str">
        <f>IFERROR(INDEX('Data '!$E$5:$E$18,MATCH(BM34,'Data '!$D$5:$D$18,0)),"")</f>
        <v/>
      </c>
      <c r="BO34" s="120" t="str">
        <f>IFERROR(INDEX('Data '!$F$5:$F$18,MATCH(BM34,'Data '!$D$5:$D$18,0)),"")</f>
        <v/>
      </c>
      <c r="BP34" s="60"/>
      <c r="BQ34" s="120" t="str">
        <f>IFERROR(INDEX('Data '!$E$5:$E$18,MATCH(BP34,'Data '!$D$5:$D$18,0)),"")</f>
        <v/>
      </c>
      <c r="BR34" s="120" t="str">
        <f>IFERROR(INDEX('Data '!$F$5:$F$18,MATCH(BP34,'Data '!$D$5:$D$18,0)),"")</f>
        <v/>
      </c>
      <c r="BS34" s="60"/>
      <c r="BT34" s="120" t="str">
        <f>IFERROR(INDEX('Data '!$E$5:$E$18,MATCH(BS34,'Data '!$D$5:$D$18,0)),"")</f>
        <v/>
      </c>
      <c r="BU34" s="120" t="str">
        <f>IFERROR(INDEX('Data '!$F$5:$F$18,MATCH(BS34,'Data '!$D$5:$D$18,0)),"")</f>
        <v/>
      </c>
      <c r="BV34" s="60"/>
      <c r="BW34" s="120" t="str">
        <f>IFERROR(INDEX('Data '!$E$5:$E$18,MATCH(BV34,'Data '!$D$5:$D$18,0)),"")</f>
        <v/>
      </c>
      <c r="BX34" s="120" t="str">
        <f>IFERROR(INDEX('Data '!$F$5:$F$18,MATCH(BV34,'Data '!$D$5:$D$18,0)),"")</f>
        <v/>
      </c>
      <c r="BY34" s="60"/>
      <c r="BZ34" s="120" t="str">
        <f>IFERROR(INDEX('Data '!$E$5:$E$18,MATCH(BY34,'Data '!$D$5:$D$18,0)),"")</f>
        <v/>
      </c>
      <c r="CA34" s="120" t="str">
        <f>IFERROR(INDEX('Data '!$F$5:$F$18,MATCH(BY34,'Data '!$D$5:$D$18,0)),"")</f>
        <v/>
      </c>
      <c r="CB34" s="60"/>
      <c r="CC34" s="120" t="str">
        <f>IFERROR(INDEX('Data '!$E$5:$E$18,MATCH(CB34,'Data '!$D$5:$D$18,0)),"")</f>
        <v/>
      </c>
      <c r="CD34" s="120" t="str">
        <f>IFERROR(INDEX('Data '!$F$5:$F$18,MATCH(CB34,'Data '!$D$5:$D$18,0)),"")</f>
        <v/>
      </c>
      <c r="CE34" s="60"/>
      <c r="CF34" s="120" t="str">
        <f>IFERROR(INDEX('Data '!$E$5:$E$18,MATCH(CE34,'Data '!$D$5:$D$18,0)),"")</f>
        <v/>
      </c>
      <c r="CG34" s="120" t="str">
        <f>IFERROR(INDEX('Data '!$F$5:$F$18,MATCH(CE34,'Data '!$D$5:$D$18,0)),"")</f>
        <v/>
      </c>
    </row>
    <row r="35" spans="2:85" s="9" customFormat="1" ht="20.100000000000001" customHeight="1" x14ac:dyDescent="0.25">
      <c r="B35" s="28">
        <v>44089</v>
      </c>
      <c r="C35" s="29">
        <v>44098</v>
      </c>
      <c r="D35" s="25">
        <f t="shared" si="25"/>
        <v>38</v>
      </c>
      <c r="E35" s="49">
        <f t="shared" si="26"/>
        <v>39</v>
      </c>
      <c r="F35" s="37">
        <v>425</v>
      </c>
      <c r="G35" s="19" t="s">
        <v>4</v>
      </c>
      <c r="H35" s="60"/>
      <c r="I35" s="120" t="str">
        <f>IFERROR(INDEX('Data '!$E$5:$E$18,MATCH(H35,'Data '!$D$5:$D$18,0)),"")</f>
        <v/>
      </c>
      <c r="J35" s="120" t="str">
        <f>IFERROR(INDEX('Data '!$F$5:$F$18,MATCH(H35,'Data '!$D$5:$D$18,0)),"")</f>
        <v/>
      </c>
      <c r="K35" s="60"/>
      <c r="L35" s="120" t="str">
        <f>IFERROR(INDEX('Data '!$E$5:$E$18,MATCH(K35,'Data '!$D$5:$D$18,0)),"")</f>
        <v/>
      </c>
      <c r="M35" s="120" t="str">
        <f>IFERROR(INDEX('Data '!$F$5:$F$18,MATCH(K35,'Data '!$D$5:$D$18,0)),"")</f>
        <v/>
      </c>
      <c r="N35" s="60"/>
      <c r="O35" s="120" t="str">
        <f>IFERROR(INDEX('Data '!$E$5:$E$18,MATCH(N35,'Data '!$D$5:$D$18,0)),"")</f>
        <v/>
      </c>
      <c r="P35" s="120" t="str">
        <f>IFERROR(INDEX('Data '!$F$5:$F$18,MATCH(N35,'Data '!$D$5:$D$18,0)),"")</f>
        <v/>
      </c>
      <c r="Q35" s="60"/>
      <c r="R35" s="120" t="str">
        <f>IFERROR(INDEX('Data '!$E$5:$E$18,MATCH(Q35,'Data '!$D$5:$D$18,0)),"")</f>
        <v/>
      </c>
      <c r="S35" s="120" t="str">
        <f>IFERROR(INDEX('Data '!$F$5:$F$18,MATCH(Q35,'Data '!$D$5:$D$18,0)),"")</f>
        <v/>
      </c>
      <c r="T35" s="60"/>
      <c r="U35" s="120" t="str">
        <f>IFERROR(INDEX('Data '!$E$5:$E$18,MATCH(T35,'Data '!$D$5:$D$18,0)),"")</f>
        <v/>
      </c>
      <c r="V35" s="120" t="str">
        <f>IFERROR(INDEX('Data '!$F$5:$F$18,MATCH(T35,'Data '!$D$5:$D$18,0)),"")</f>
        <v/>
      </c>
      <c r="W35" s="60"/>
      <c r="X35" s="120" t="str">
        <f>IFERROR(INDEX('Data '!$E$5:$E$18,MATCH(W35,'Data '!$D$5:$D$18,0)),"")</f>
        <v/>
      </c>
      <c r="Y35" s="120" t="str">
        <f>IFERROR(INDEX('Data '!$F$5:$F$18,MATCH(W35,'Data '!$D$5:$D$18,0)),"")</f>
        <v/>
      </c>
      <c r="Z35" s="60"/>
      <c r="AA35" s="120" t="str">
        <f>IFERROR(INDEX('Data '!$E$5:$E$18,MATCH(Z35,'Data '!$D$5:$D$18,0)),"")</f>
        <v/>
      </c>
      <c r="AB35" s="120" t="str">
        <f>IFERROR(INDEX('Data '!$F$5:$F$18,MATCH(Z35,'Data '!$D$5:$D$18,0)),"")</f>
        <v/>
      </c>
      <c r="AC35" s="60"/>
      <c r="AD35" s="120" t="str">
        <f>IFERROR(INDEX('Data '!$E$5:$E$18,MATCH(AC35,'Data '!$D$5:$D$18,0)),"")</f>
        <v/>
      </c>
      <c r="AE35" s="120" t="str">
        <f>IFERROR(INDEX('Data '!$F$5:$F$18,MATCH(AC35,'Data '!$D$5:$D$18,0)),"")</f>
        <v/>
      </c>
      <c r="AF35" s="60"/>
      <c r="AG35" s="120" t="str">
        <f>IFERROR(INDEX('Data '!$E$5:$E$18,MATCH(AF35,'Data '!$D$5:$D$18,0)),"")</f>
        <v/>
      </c>
      <c r="AH35" s="120" t="str">
        <f>IFERROR(INDEX('Data '!$F$5:$F$18,MATCH(AF35,'Data '!$D$5:$D$18,0)),"")</f>
        <v/>
      </c>
      <c r="AI35" s="60"/>
      <c r="AJ35" s="120" t="str">
        <f>IFERROR(INDEX('Data '!$E$5:$E$18,MATCH(AI35,'Data '!$D$5:$D$18,0)),"")</f>
        <v/>
      </c>
      <c r="AK35" s="120" t="str">
        <f>IFERROR(INDEX('Data '!$F$5:$F$18,MATCH(AI35,'Data '!$D$5:$D$18,0)),"")</f>
        <v/>
      </c>
      <c r="AL35" s="60"/>
      <c r="AM35" s="120" t="str">
        <f>IFERROR(INDEX('Data '!$E$5:$E$18,MATCH(AL35,'Data '!$D$5:$D$18,0)),"")</f>
        <v/>
      </c>
      <c r="AN35" s="120" t="str">
        <f>IFERROR(INDEX('Data '!$F$5:$F$18,MATCH(AL35,'Data '!$D$5:$D$18,0)),"")</f>
        <v/>
      </c>
      <c r="AO35" s="60"/>
      <c r="AP35" s="120" t="str">
        <f>IFERROR(INDEX('Data '!$E$5:$E$18,MATCH(AO35,'Data '!$D$5:$D$18,0)),"")</f>
        <v/>
      </c>
      <c r="AQ35" s="120" t="str">
        <f>IFERROR(INDEX('Data '!$F$5:$F$18,MATCH(AO35,'Data '!$D$5:$D$18,0)),"")</f>
        <v/>
      </c>
      <c r="AR35" s="60"/>
      <c r="AS35" s="120" t="str">
        <f>IFERROR(INDEX('Data '!$E$5:$E$18,MATCH(AR35,'Data '!$D$5:$D$18,0)),"")</f>
        <v/>
      </c>
      <c r="AT35" s="120" t="str">
        <f>IFERROR(INDEX('Data '!$F$5:$F$18,MATCH(AR35,'Data '!$D$5:$D$18,0)),"")</f>
        <v/>
      </c>
      <c r="AU35" s="60"/>
      <c r="AV35" s="120" t="str">
        <f>IFERROR(INDEX('Data '!$E$5:$E$18,MATCH(AU35,'Data '!$D$5:$D$18,0)),"")</f>
        <v/>
      </c>
      <c r="AW35" s="120" t="str">
        <f>IFERROR(INDEX('Data '!$F$5:$F$18,MATCH(AU35,'Data '!$D$5:$D$18,0)),"")</f>
        <v/>
      </c>
      <c r="AX35" s="60"/>
      <c r="AY35" s="120" t="str">
        <f>IFERROR(INDEX('Data '!$E$5:$E$18,MATCH(AX35,'Data '!$D$5:$D$18,0)),"")</f>
        <v/>
      </c>
      <c r="AZ35" s="120" t="str">
        <f>IFERROR(INDEX('Data '!$F$5:$F$18,MATCH(AX35,'Data '!$D$5:$D$18,0)),"")</f>
        <v/>
      </c>
      <c r="BA35" s="60"/>
      <c r="BB35" s="120" t="str">
        <f>IFERROR(INDEX('Data '!$E$5:$E$18,MATCH(BA35,'Data '!$D$5:$D$18,0)),"")</f>
        <v/>
      </c>
      <c r="BC35" s="120" t="str">
        <f>IFERROR(INDEX('Data '!$F$5:$F$18,MATCH(BA35,'Data '!$D$5:$D$18,0)),"")</f>
        <v/>
      </c>
      <c r="BD35" s="60"/>
      <c r="BE35" s="120" t="str">
        <f>IFERROR(INDEX('Data '!$E$5:$E$18,MATCH(BD35,'Data '!$D$5:$D$18,0)),"")</f>
        <v/>
      </c>
      <c r="BF35" s="120" t="str">
        <f>IFERROR(INDEX('Data '!$F$5:$F$18,MATCH(BD35,'Data '!$D$5:$D$18,0)),"")</f>
        <v/>
      </c>
      <c r="BG35" s="60"/>
      <c r="BH35" s="120" t="str">
        <f>IFERROR(INDEX('Data '!$E$5:$E$18,MATCH(BG35,'Data '!$D$5:$D$18,0)),"")</f>
        <v/>
      </c>
      <c r="BI35" s="120" t="str">
        <f>IFERROR(INDEX('Data '!$F$5:$F$18,MATCH(BG35,'Data '!$D$5:$D$18,0)),"")</f>
        <v/>
      </c>
      <c r="BJ35" s="60"/>
      <c r="BK35" s="120" t="str">
        <f>IFERROR(INDEX('Data '!$E$5:$E$18,MATCH(BJ35,'Data '!$D$5:$D$18,0)),"")</f>
        <v/>
      </c>
      <c r="BL35" s="120" t="str">
        <f>IFERROR(INDEX('Data '!$F$5:$F$18,MATCH(BJ35,'Data '!$D$5:$D$18,0)),"")</f>
        <v/>
      </c>
      <c r="BM35" s="60"/>
      <c r="BN35" s="120" t="str">
        <f>IFERROR(INDEX('Data '!$E$5:$E$18,MATCH(BM35,'Data '!$D$5:$D$18,0)),"")</f>
        <v/>
      </c>
      <c r="BO35" s="120" t="str">
        <f>IFERROR(INDEX('Data '!$F$5:$F$18,MATCH(BM35,'Data '!$D$5:$D$18,0)),"")</f>
        <v/>
      </c>
      <c r="BP35" s="60"/>
      <c r="BQ35" s="120" t="str">
        <f>IFERROR(INDEX('Data '!$E$5:$E$18,MATCH(BP35,'Data '!$D$5:$D$18,0)),"")</f>
        <v/>
      </c>
      <c r="BR35" s="120" t="str">
        <f>IFERROR(INDEX('Data '!$F$5:$F$18,MATCH(BP35,'Data '!$D$5:$D$18,0)),"")</f>
        <v/>
      </c>
      <c r="BS35" s="60"/>
      <c r="BT35" s="120" t="str">
        <f>IFERROR(INDEX('Data '!$E$5:$E$18,MATCH(BS35,'Data '!$D$5:$D$18,0)),"")</f>
        <v/>
      </c>
      <c r="BU35" s="120" t="str">
        <f>IFERROR(INDEX('Data '!$F$5:$F$18,MATCH(BS35,'Data '!$D$5:$D$18,0)),"")</f>
        <v/>
      </c>
      <c r="BV35" s="60"/>
      <c r="BW35" s="120" t="str">
        <f>IFERROR(INDEX('Data '!$E$5:$E$18,MATCH(BV35,'Data '!$D$5:$D$18,0)),"")</f>
        <v/>
      </c>
      <c r="BX35" s="120" t="str">
        <f>IFERROR(INDEX('Data '!$F$5:$F$18,MATCH(BV35,'Data '!$D$5:$D$18,0)),"")</f>
        <v/>
      </c>
      <c r="BY35" s="60"/>
      <c r="BZ35" s="120" t="str">
        <f>IFERROR(INDEX('Data '!$E$5:$E$18,MATCH(BY35,'Data '!$D$5:$D$18,0)),"")</f>
        <v/>
      </c>
      <c r="CA35" s="120" t="str">
        <f>IFERROR(INDEX('Data '!$F$5:$F$18,MATCH(BY35,'Data '!$D$5:$D$18,0)),"")</f>
        <v/>
      </c>
      <c r="CB35" s="60"/>
      <c r="CC35" s="120" t="str">
        <f>IFERROR(INDEX('Data '!$E$5:$E$18,MATCH(CB35,'Data '!$D$5:$D$18,0)),"")</f>
        <v/>
      </c>
      <c r="CD35" s="120" t="str">
        <f>IFERROR(INDEX('Data '!$F$5:$F$18,MATCH(CB35,'Data '!$D$5:$D$18,0)),"")</f>
        <v/>
      </c>
      <c r="CE35" s="60"/>
      <c r="CF35" s="120" t="str">
        <f>IFERROR(INDEX('Data '!$E$5:$E$18,MATCH(CE35,'Data '!$D$5:$D$18,0)),"")</f>
        <v/>
      </c>
      <c r="CG35" s="120" t="str">
        <f>IFERROR(INDEX('Data '!$F$5:$F$18,MATCH(CE35,'Data '!$D$5:$D$18,0)),"")</f>
        <v/>
      </c>
    </row>
    <row r="36" spans="2:85" s="9" customFormat="1" ht="20.100000000000001" customHeight="1" x14ac:dyDescent="0.25">
      <c r="B36" s="28">
        <v>44089</v>
      </c>
      <c r="C36" s="29">
        <v>44200</v>
      </c>
      <c r="D36" s="25">
        <f t="shared" ref="D36:D47" si="27">IF(B36&lt;&gt;"",WEEKNUM(B36,),"")</f>
        <v>38</v>
      </c>
      <c r="E36" s="49">
        <f t="shared" ref="E36:E47" si="28">IF(C36&lt;&gt;"",WEEKNUM(C36,),"")</f>
        <v>2</v>
      </c>
      <c r="F36" s="37">
        <v>442</v>
      </c>
      <c r="G36" s="19" t="s">
        <v>3</v>
      </c>
      <c r="H36" s="60"/>
      <c r="I36" s="120" t="str">
        <f>IFERROR(INDEX('Data '!$E$5:$E$18,MATCH(H36,'Data '!$D$5:$D$18,0)),"")</f>
        <v/>
      </c>
      <c r="J36" s="120" t="str">
        <f>IFERROR(INDEX('Data '!$F$5:$F$18,MATCH(H36,'Data '!$D$5:$D$18,0)),"")</f>
        <v/>
      </c>
      <c r="K36" s="60"/>
      <c r="L36" s="120" t="str">
        <f>IFERROR(INDEX('Data '!$E$5:$E$18,MATCH(K36,'Data '!$D$5:$D$18,0)),"")</f>
        <v/>
      </c>
      <c r="M36" s="120" t="str">
        <f>IFERROR(INDEX('Data '!$F$5:$F$18,MATCH(K36,'Data '!$D$5:$D$18,0)),"")</f>
        <v/>
      </c>
      <c r="N36" s="60"/>
      <c r="O36" s="120" t="str">
        <f>IFERROR(INDEX('Data '!$E$5:$E$18,MATCH(N36,'Data '!$D$5:$D$18,0)),"")</f>
        <v/>
      </c>
      <c r="P36" s="120" t="str">
        <f>IFERROR(INDEX('Data '!$F$5:$F$18,MATCH(N36,'Data '!$D$5:$D$18,0)),"")</f>
        <v/>
      </c>
      <c r="Q36" s="60"/>
      <c r="R36" s="120" t="str">
        <f>IFERROR(INDEX('Data '!$E$5:$E$18,MATCH(Q36,'Data '!$D$5:$D$18,0)),"")</f>
        <v/>
      </c>
      <c r="S36" s="120" t="str">
        <f>IFERROR(INDEX('Data '!$F$5:$F$18,MATCH(Q36,'Data '!$D$5:$D$18,0)),"")</f>
        <v/>
      </c>
      <c r="T36" s="60"/>
      <c r="U36" s="120" t="str">
        <f>IFERROR(INDEX('Data '!$E$5:$E$18,MATCH(T36,'Data '!$D$5:$D$18,0)),"")</f>
        <v/>
      </c>
      <c r="V36" s="120" t="str">
        <f>IFERROR(INDEX('Data '!$F$5:$F$18,MATCH(T36,'Data '!$D$5:$D$18,0)),"")</f>
        <v/>
      </c>
      <c r="W36" s="60"/>
      <c r="X36" s="120" t="str">
        <f>IFERROR(INDEX('Data '!$E$5:$E$18,MATCH(W36,'Data '!$D$5:$D$18,0)),"")</f>
        <v/>
      </c>
      <c r="Y36" s="120" t="str">
        <f>IFERROR(INDEX('Data '!$F$5:$F$18,MATCH(W36,'Data '!$D$5:$D$18,0)),"")</f>
        <v/>
      </c>
      <c r="Z36" s="60"/>
      <c r="AA36" s="120" t="str">
        <f>IFERROR(INDEX('Data '!$E$5:$E$18,MATCH(Z36,'Data '!$D$5:$D$18,0)),"")</f>
        <v/>
      </c>
      <c r="AB36" s="120" t="str">
        <f>IFERROR(INDEX('Data '!$F$5:$F$18,MATCH(Z36,'Data '!$D$5:$D$18,0)),"")</f>
        <v/>
      </c>
      <c r="AC36" s="60"/>
      <c r="AD36" s="120" t="str">
        <f>IFERROR(INDEX('Data '!$E$5:$E$18,MATCH(AC36,'Data '!$D$5:$D$18,0)),"")</f>
        <v/>
      </c>
      <c r="AE36" s="120" t="str">
        <f>IFERROR(INDEX('Data '!$F$5:$F$18,MATCH(AC36,'Data '!$D$5:$D$18,0)),"")</f>
        <v/>
      </c>
      <c r="AF36" s="60"/>
      <c r="AG36" s="120" t="str">
        <f>IFERROR(INDEX('Data '!$E$5:$E$18,MATCH(AF36,'Data '!$D$5:$D$18,0)),"")</f>
        <v/>
      </c>
      <c r="AH36" s="120" t="str">
        <f>IFERROR(INDEX('Data '!$F$5:$F$18,MATCH(AF36,'Data '!$D$5:$D$18,0)),"")</f>
        <v/>
      </c>
      <c r="AI36" s="60"/>
      <c r="AJ36" s="120" t="str">
        <f>IFERROR(INDEX('Data '!$E$5:$E$18,MATCH(AI36,'Data '!$D$5:$D$18,0)),"")</f>
        <v/>
      </c>
      <c r="AK36" s="120" t="str">
        <f>IFERROR(INDEX('Data '!$F$5:$F$18,MATCH(AI36,'Data '!$D$5:$D$18,0)),"")</f>
        <v/>
      </c>
      <c r="AL36" s="60"/>
      <c r="AM36" s="120" t="str">
        <f>IFERROR(INDEX('Data '!$E$5:$E$18,MATCH(AL36,'Data '!$D$5:$D$18,0)),"")</f>
        <v/>
      </c>
      <c r="AN36" s="120" t="str">
        <f>IFERROR(INDEX('Data '!$F$5:$F$18,MATCH(AL36,'Data '!$D$5:$D$18,0)),"")</f>
        <v/>
      </c>
      <c r="AO36" s="60"/>
      <c r="AP36" s="120" t="str">
        <f>IFERROR(INDEX('Data '!$E$5:$E$18,MATCH(AO36,'Data '!$D$5:$D$18,0)),"")</f>
        <v/>
      </c>
      <c r="AQ36" s="120" t="str">
        <f>IFERROR(INDEX('Data '!$F$5:$F$18,MATCH(AO36,'Data '!$D$5:$D$18,0)),"")</f>
        <v/>
      </c>
      <c r="AR36" s="60"/>
      <c r="AS36" s="120" t="str">
        <f>IFERROR(INDEX('Data '!$E$5:$E$18,MATCH(AR36,'Data '!$D$5:$D$18,0)),"")</f>
        <v/>
      </c>
      <c r="AT36" s="120" t="str">
        <f>IFERROR(INDEX('Data '!$F$5:$F$18,MATCH(AR36,'Data '!$D$5:$D$18,0)),"")</f>
        <v/>
      </c>
      <c r="AU36" s="60"/>
      <c r="AV36" s="120" t="str">
        <f>IFERROR(INDEX('Data '!$E$5:$E$18,MATCH(AU36,'Data '!$D$5:$D$18,0)),"")</f>
        <v/>
      </c>
      <c r="AW36" s="120" t="str">
        <f>IFERROR(INDEX('Data '!$F$5:$F$18,MATCH(AU36,'Data '!$D$5:$D$18,0)),"")</f>
        <v/>
      </c>
      <c r="AX36" s="60"/>
      <c r="AY36" s="120" t="str">
        <f>IFERROR(INDEX('Data '!$E$5:$E$18,MATCH(AX36,'Data '!$D$5:$D$18,0)),"")</f>
        <v/>
      </c>
      <c r="AZ36" s="120" t="str">
        <f>IFERROR(INDEX('Data '!$F$5:$F$18,MATCH(AX36,'Data '!$D$5:$D$18,0)),"")</f>
        <v/>
      </c>
      <c r="BA36" s="60"/>
      <c r="BB36" s="120" t="str">
        <f>IFERROR(INDEX('Data '!$E$5:$E$18,MATCH(BA36,'Data '!$D$5:$D$18,0)),"")</f>
        <v/>
      </c>
      <c r="BC36" s="120" t="str">
        <f>IFERROR(INDEX('Data '!$F$5:$F$18,MATCH(BA36,'Data '!$D$5:$D$18,0)),"")</f>
        <v/>
      </c>
      <c r="BD36" s="60"/>
      <c r="BE36" s="120" t="str">
        <f>IFERROR(INDEX('Data '!$E$5:$E$18,MATCH(BD36,'Data '!$D$5:$D$18,0)),"")</f>
        <v/>
      </c>
      <c r="BF36" s="120" t="str">
        <f>IFERROR(INDEX('Data '!$F$5:$F$18,MATCH(BD36,'Data '!$D$5:$D$18,0)),"")</f>
        <v/>
      </c>
      <c r="BG36" s="60"/>
      <c r="BH36" s="120" t="str">
        <f>IFERROR(INDEX('Data '!$E$5:$E$18,MATCH(BG36,'Data '!$D$5:$D$18,0)),"")</f>
        <v/>
      </c>
      <c r="BI36" s="120" t="str">
        <f>IFERROR(INDEX('Data '!$F$5:$F$18,MATCH(BG36,'Data '!$D$5:$D$18,0)),"")</f>
        <v/>
      </c>
      <c r="BJ36" s="60"/>
      <c r="BK36" s="120" t="str">
        <f>IFERROR(INDEX('Data '!$E$5:$E$18,MATCH(BJ36,'Data '!$D$5:$D$18,0)),"")</f>
        <v/>
      </c>
      <c r="BL36" s="120" t="str">
        <f>IFERROR(INDEX('Data '!$F$5:$F$18,MATCH(BJ36,'Data '!$D$5:$D$18,0)),"")</f>
        <v/>
      </c>
      <c r="BM36" s="60"/>
      <c r="BN36" s="120" t="str">
        <f>IFERROR(INDEX('Data '!$E$5:$E$18,MATCH(BM36,'Data '!$D$5:$D$18,0)),"")</f>
        <v/>
      </c>
      <c r="BO36" s="120" t="str">
        <f>IFERROR(INDEX('Data '!$F$5:$F$18,MATCH(BM36,'Data '!$D$5:$D$18,0)),"")</f>
        <v/>
      </c>
      <c r="BP36" s="60"/>
      <c r="BQ36" s="120" t="str">
        <f>IFERROR(INDEX('Data '!$E$5:$E$18,MATCH(BP36,'Data '!$D$5:$D$18,0)),"")</f>
        <v/>
      </c>
      <c r="BR36" s="120" t="str">
        <f>IFERROR(INDEX('Data '!$F$5:$F$18,MATCH(BP36,'Data '!$D$5:$D$18,0)),"")</f>
        <v/>
      </c>
      <c r="BS36" s="60"/>
      <c r="BT36" s="120" t="str">
        <f>IFERROR(INDEX('Data '!$E$5:$E$18,MATCH(BS36,'Data '!$D$5:$D$18,0)),"")</f>
        <v/>
      </c>
      <c r="BU36" s="120" t="str">
        <f>IFERROR(INDEX('Data '!$F$5:$F$18,MATCH(BS36,'Data '!$D$5:$D$18,0)),"")</f>
        <v/>
      </c>
      <c r="BV36" s="60"/>
      <c r="BW36" s="120" t="str">
        <f>IFERROR(INDEX('Data '!$E$5:$E$18,MATCH(BV36,'Data '!$D$5:$D$18,0)),"")</f>
        <v/>
      </c>
      <c r="BX36" s="120" t="str">
        <f>IFERROR(INDEX('Data '!$F$5:$F$18,MATCH(BV36,'Data '!$D$5:$D$18,0)),"")</f>
        <v/>
      </c>
      <c r="BY36" s="60"/>
      <c r="BZ36" s="120" t="str">
        <f>IFERROR(INDEX('Data '!$E$5:$E$18,MATCH(BY36,'Data '!$D$5:$D$18,0)),"")</f>
        <v/>
      </c>
      <c r="CA36" s="120" t="str">
        <f>IFERROR(INDEX('Data '!$F$5:$F$18,MATCH(BY36,'Data '!$D$5:$D$18,0)),"")</f>
        <v/>
      </c>
      <c r="CB36" s="60"/>
      <c r="CC36" s="120" t="str">
        <f>IFERROR(INDEX('Data '!$E$5:$E$18,MATCH(CB36,'Data '!$D$5:$D$18,0)),"")</f>
        <v/>
      </c>
      <c r="CD36" s="120" t="str">
        <f>IFERROR(INDEX('Data '!$F$5:$F$18,MATCH(CB36,'Data '!$D$5:$D$18,0)),"")</f>
        <v/>
      </c>
      <c r="CE36" s="60"/>
      <c r="CF36" s="120" t="str">
        <f>IFERROR(INDEX('Data '!$E$5:$E$18,MATCH(CE36,'Data '!$D$5:$D$18,0)),"")</f>
        <v/>
      </c>
      <c r="CG36" s="120" t="str">
        <f>IFERROR(INDEX('Data '!$F$5:$F$18,MATCH(CE36,'Data '!$D$5:$D$18,0)),"")</f>
        <v/>
      </c>
    </row>
    <row r="37" spans="2:85" s="9" customFormat="1" ht="20.100000000000001" customHeight="1" x14ac:dyDescent="0.25">
      <c r="B37" s="28">
        <v>44089</v>
      </c>
      <c r="C37" s="29">
        <v>44159</v>
      </c>
      <c r="D37" s="25">
        <f t="shared" si="27"/>
        <v>38</v>
      </c>
      <c r="E37" s="49">
        <f t="shared" si="28"/>
        <v>48</v>
      </c>
      <c r="F37" s="37">
        <v>434</v>
      </c>
      <c r="G37" s="19" t="s">
        <v>3</v>
      </c>
      <c r="H37" s="60"/>
      <c r="I37" s="120" t="str">
        <f>IFERROR(INDEX('Data '!$E$5:$E$18,MATCH(H37,'Data '!$D$5:$D$18,0)),"")</f>
        <v/>
      </c>
      <c r="J37" s="120" t="str">
        <f>IFERROR(INDEX('Data '!$F$5:$F$18,MATCH(H37,'Data '!$D$5:$D$18,0)),"")</f>
        <v/>
      </c>
      <c r="K37" s="60"/>
      <c r="L37" s="120" t="str">
        <f>IFERROR(INDEX('Data '!$E$5:$E$18,MATCH(K37,'Data '!$D$5:$D$18,0)),"")</f>
        <v/>
      </c>
      <c r="M37" s="120" t="str">
        <f>IFERROR(INDEX('Data '!$F$5:$F$18,MATCH(K37,'Data '!$D$5:$D$18,0)),"")</f>
        <v/>
      </c>
      <c r="N37" s="60"/>
      <c r="O37" s="120" t="str">
        <f>IFERROR(INDEX('Data '!$E$5:$E$18,MATCH(N37,'Data '!$D$5:$D$18,0)),"")</f>
        <v/>
      </c>
      <c r="P37" s="120" t="str">
        <f>IFERROR(INDEX('Data '!$F$5:$F$18,MATCH(N37,'Data '!$D$5:$D$18,0)),"")</f>
        <v/>
      </c>
      <c r="Q37" s="60"/>
      <c r="R37" s="120" t="str">
        <f>IFERROR(INDEX('Data '!$E$5:$E$18,MATCH(Q37,'Data '!$D$5:$D$18,0)),"")</f>
        <v/>
      </c>
      <c r="S37" s="120" t="str">
        <f>IFERROR(INDEX('Data '!$F$5:$F$18,MATCH(Q37,'Data '!$D$5:$D$18,0)),"")</f>
        <v/>
      </c>
      <c r="T37" s="60"/>
      <c r="U37" s="120" t="str">
        <f>IFERROR(INDEX('Data '!$E$5:$E$18,MATCH(T37,'Data '!$D$5:$D$18,0)),"")</f>
        <v/>
      </c>
      <c r="V37" s="120" t="str">
        <f>IFERROR(INDEX('Data '!$F$5:$F$18,MATCH(T37,'Data '!$D$5:$D$18,0)),"")</f>
        <v/>
      </c>
      <c r="W37" s="60"/>
      <c r="X37" s="120" t="str">
        <f>IFERROR(INDEX('Data '!$E$5:$E$18,MATCH(W37,'Data '!$D$5:$D$18,0)),"")</f>
        <v/>
      </c>
      <c r="Y37" s="120" t="str">
        <f>IFERROR(INDEX('Data '!$F$5:$F$18,MATCH(W37,'Data '!$D$5:$D$18,0)),"")</f>
        <v/>
      </c>
      <c r="Z37" s="60"/>
      <c r="AA37" s="120" t="str">
        <f>IFERROR(INDEX('Data '!$E$5:$E$18,MATCH(Z37,'Data '!$D$5:$D$18,0)),"")</f>
        <v/>
      </c>
      <c r="AB37" s="120" t="str">
        <f>IFERROR(INDEX('Data '!$F$5:$F$18,MATCH(Z37,'Data '!$D$5:$D$18,0)),"")</f>
        <v/>
      </c>
      <c r="AC37" s="60"/>
      <c r="AD37" s="120" t="str">
        <f>IFERROR(INDEX('Data '!$E$5:$E$18,MATCH(AC37,'Data '!$D$5:$D$18,0)),"")</f>
        <v/>
      </c>
      <c r="AE37" s="120" t="str">
        <f>IFERROR(INDEX('Data '!$F$5:$F$18,MATCH(AC37,'Data '!$D$5:$D$18,0)),"")</f>
        <v/>
      </c>
      <c r="AF37" s="60"/>
      <c r="AG37" s="120" t="str">
        <f>IFERROR(INDEX('Data '!$E$5:$E$18,MATCH(AF37,'Data '!$D$5:$D$18,0)),"")</f>
        <v/>
      </c>
      <c r="AH37" s="120" t="str">
        <f>IFERROR(INDEX('Data '!$F$5:$F$18,MATCH(AF37,'Data '!$D$5:$D$18,0)),"")</f>
        <v/>
      </c>
      <c r="AI37" s="60"/>
      <c r="AJ37" s="120" t="str">
        <f>IFERROR(INDEX('Data '!$E$5:$E$18,MATCH(AI37,'Data '!$D$5:$D$18,0)),"")</f>
        <v/>
      </c>
      <c r="AK37" s="120" t="str">
        <f>IFERROR(INDEX('Data '!$F$5:$F$18,MATCH(AI37,'Data '!$D$5:$D$18,0)),"")</f>
        <v/>
      </c>
      <c r="AL37" s="60"/>
      <c r="AM37" s="120" t="str">
        <f>IFERROR(INDEX('Data '!$E$5:$E$18,MATCH(AL37,'Data '!$D$5:$D$18,0)),"")</f>
        <v/>
      </c>
      <c r="AN37" s="120" t="str">
        <f>IFERROR(INDEX('Data '!$F$5:$F$18,MATCH(AL37,'Data '!$D$5:$D$18,0)),"")</f>
        <v/>
      </c>
      <c r="AO37" s="60"/>
      <c r="AP37" s="120" t="str">
        <f>IFERROR(INDEX('Data '!$E$5:$E$18,MATCH(AO37,'Data '!$D$5:$D$18,0)),"")</f>
        <v/>
      </c>
      <c r="AQ37" s="120" t="str">
        <f>IFERROR(INDEX('Data '!$F$5:$F$18,MATCH(AO37,'Data '!$D$5:$D$18,0)),"")</f>
        <v/>
      </c>
      <c r="AR37" s="60"/>
      <c r="AS37" s="120" t="str">
        <f>IFERROR(INDEX('Data '!$E$5:$E$18,MATCH(AR37,'Data '!$D$5:$D$18,0)),"")</f>
        <v/>
      </c>
      <c r="AT37" s="120" t="str">
        <f>IFERROR(INDEX('Data '!$F$5:$F$18,MATCH(AR37,'Data '!$D$5:$D$18,0)),"")</f>
        <v/>
      </c>
      <c r="AU37" s="60"/>
      <c r="AV37" s="120" t="str">
        <f>IFERROR(INDEX('Data '!$E$5:$E$18,MATCH(AU37,'Data '!$D$5:$D$18,0)),"")</f>
        <v/>
      </c>
      <c r="AW37" s="120" t="str">
        <f>IFERROR(INDEX('Data '!$F$5:$F$18,MATCH(AU37,'Data '!$D$5:$D$18,0)),"")</f>
        <v/>
      </c>
      <c r="AX37" s="60"/>
      <c r="AY37" s="120" t="str">
        <f>IFERROR(INDEX('Data '!$E$5:$E$18,MATCH(AX37,'Data '!$D$5:$D$18,0)),"")</f>
        <v/>
      </c>
      <c r="AZ37" s="120" t="str">
        <f>IFERROR(INDEX('Data '!$F$5:$F$18,MATCH(AX37,'Data '!$D$5:$D$18,0)),"")</f>
        <v/>
      </c>
      <c r="BA37" s="60"/>
      <c r="BB37" s="120" t="str">
        <f>IFERROR(INDEX('Data '!$E$5:$E$18,MATCH(BA37,'Data '!$D$5:$D$18,0)),"")</f>
        <v/>
      </c>
      <c r="BC37" s="120" t="str">
        <f>IFERROR(INDEX('Data '!$F$5:$F$18,MATCH(BA37,'Data '!$D$5:$D$18,0)),"")</f>
        <v/>
      </c>
      <c r="BD37" s="60"/>
      <c r="BE37" s="120" t="str">
        <f>IFERROR(INDEX('Data '!$E$5:$E$18,MATCH(BD37,'Data '!$D$5:$D$18,0)),"")</f>
        <v/>
      </c>
      <c r="BF37" s="120" t="str">
        <f>IFERROR(INDEX('Data '!$F$5:$F$18,MATCH(BD37,'Data '!$D$5:$D$18,0)),"")</f>
        <v/>
      </c>
      <c r="BG37" s="60"/>
      <c r="BH37" s="120" t="str">
        <f>IFERROR(INDEX('Data '!$E$5:$E$18,MATCH(BG37,'Data '!$D$5:$D$18,0)),"")</f>
        <v/>
      </c>
      <c r="BI37" s="120" t="str">
        <f>IFERROR(INDEX('Data '!$F$5:$F$18,MATCH(BG37,'Data '!$D$5:$D$18,0)),"")</f>
        <v/>
      </c>
      <c r="BJ37" s="60"/>
      <c r="BK37" s="120" t="str">
        <f>IFERROR(INDEX('Data '!$E$5:$E$18,MATCH(BJ37,'Data '!$D$5:$D$18,0)),"")</f>
        <v/>
      </c>
      <c r="BL37" s="120" t="str">
        <f>IFERROR(INDEX('Data '!$F$5:$F$18,MATCH(BJ37,'Data '!$D$5:$D$18,0)),"")</f>
        <v/>
      </c>
      <c r="BM37" s="60"/>
      <c r="BN37" s="120" t="str">
        <f>IFERROR(INDEX('Data '!$E$5:$E$18,MATCH(BM37,'Data '!$D$5:$D$18,0)),"")</f>
        <v/>
      </c>
      <c r="BO37" s="120" t="str">
        <f>IFERROR(INDEX('Data '!$F$5:$F$18,MATCH(BM37,'Data '!$D$5:$D$18,0)),"")</f>
        <v/>
      </c>
      <c r="BP37" s="60"/>
      <c r="BQ37" s="120" t="str">
        <f>IFERROR(INDEX('Data '!$E$5:$E$18,MATCH(BP37,'Data '!$D$5:$D$18,0)),"")</f>
        <v/>
      </c>
      <c r="BR37" s="120" t="str">
        <f>IFERROR(INDEX('Data '!$F$5:$F$18,MATCH(BP37,'Data '!$D$5:$D$18,0)),"")</f>
        <v/>
      </c>
      <c r="BS37" s="60"/>
      <c r="BT37" s="120" t="str">
        <f>IFERROR(INDEX('Data '!$E$5:$E$18,MATCH(BS37,'Data '!$D$5:$D$18,0)),"")</f>
        <v/>
      </c>
      <c r="BU37" s="120" t="str">
        <f>IFERROR(INDEX('Data '!$F$5:$F$18,MATCH(BS37,'Data '!$D$5:$D$18,0)),"")</f>
        <v/>
      </c>
      <c r="BV37" s="60"/>
      <c r="BW37" s="120" t="str">
        <f>IFERROR(INDEX('Data '!$E$5:$E$18,MATCH(BV37,'Data '!$D$5:$D$18,0)),"")</f>
        <v/>
      </c>
      <c r="BX37" s="120" t="str">
        <f>IFERROR(INDEX('Data '!$F$5:$F$18,MATCH(BV37,'Data '!$D$5:$D$18,0)),"")</f>
        <v/>
      </c>
      <c r="BY37" s="60"/>
      <c r="BZ37" s="120" t="str">
        <f>IFERROR(INDEX('Data '!$E$5:$E$18,MATCH(BY37,'Data '!$D$5:$D$18,0)),"")</f>
        <v/>
      </c>
      <c r="CA37" s="120" t="str">
        <f>IFERROR(INDEX('Data '!$F$5:$F$18,MATCH(BY37,'Data '!$D$5:$D$18,0)),"")</f>
        <v/>
      </c>
      <c r="CB37" s="60"/>
      <c r="CC37" s="120" t="str">
        <f>IFERROR(INDEX('Data '!$E$5:$E$18,MATCH(CB37,'Data '!$D$5:$D$18,0)),"")</f>
        <v/>
      </c>
      <c r="CD37" s="120" t="str">
        <f>IFERROR(INDEX('Data '!$F$5:$F$18,MATCH(CB37,'Data '!$D$5:$D$18,0)),"")</f>
        <v/>
      </c>
      <c r="CE37" s="60"/>
      <c r="CF37" s="120" t="str">
        <f>IFERROR(INDEX('Data '!$E$5:$E$18,MATCH(CE37,'Data '!$D$5:$D$18,0)),"")</f>
        <v/>
      </c>
      <c r="CG37" s="120" t="str">
        <f>IFERROR(INDEX('Data '!$F$5:$F$18,MATCH(CE37,'Data '!$D$5:$D$18,0)),"")</f>
        <v/>
      </c>
    </row>
    <row r="38" spans="2:85" s="9" customFormat="1" ht="20.100000000000001" customHeight="1" x14ac:dyDescent="0.25">
      <c r="B38" s="28">
        <v>44095</v>
      </c>
      <c r="C38" s="29">
        <v>44099</v>
      </c>
      <c r="D38" s="25">
        <f t="shared" si="27"/>
        <v>39</v>
      </c>
      <c r="E38" s="49">
        <f t="shared" si="28"/>
        <v>39</v>
      </c>
      <c r="F38" s="37">
        <v>462</v>
      </c>
      <c r="G38" s="19" t="s">
        <v>5</v>
      </c>
      <c r="H38" s="60"/>
      <c r="I38" s="120" t="str">
        <f>IFERROR(INDEX('Data '!$E$5:$E$18,MATCH(H38,'Data '!$D$5:$D$18,0)),"")</f>
        <v/>
      </c>
      <c r="J38" s="120" t="str">
        <f>IFERROR(INDEX('Data '!$F$5:$F$18,MATCH(H38,'Data '!$D$5:$D$18,0)),"")</f>
        <v/>
      </c>
      <c r="K38" s="60"/>
      <c r="L38" s="120" t="str">
        <f>IFERROR(INDEX('Data '!$E$5:$E$18,MATCH(K38,'Data '!$D$5:$D$18,0)),"")</f>
        <v/>
      </c>
      <c r="M38" s="120" t="str">
        <f>IFERROR(INDEX('Data '!$F$5:$F$18,MATCH(K38,'Data '!$D$5:$D$18,0)),"")</f>
        <v/>
      </c>
      <c r="N38" s="60"/>
      <c r="O38" s="120" t="str">
        <f>IFERROR(INDEX('Data '!$E$5:$E$18,MATCH(N38,'Data '!$D$5:$D$18,0)),"")</f>
        <v/>
      </c>
      <c r="P38" s="120" t="str">
        <f>IFERROR(INDEX('Data '!$F$5:$F$18,MATCH(N38,'Data '!$D$5:$D$18,0)),"")</f>
        <v/>
      </c>
      <c r="Q38" s="60"/>
      <c r="R38" s="120" t="str">
        <f>IFERROR(INDEX('Data '!$E$5:$E$18,MATCH(Q38,'Data '!$D$5:$D$18,0)),"")</f>
        <v/>
      </c>
      <c r="S38" s="120" t="str">
        <f>IFERROR(INDEX('Data '!$F$5:$F$18,MATCH(Q38,'Data '!$D$5:$D$18,0)),"")</f>
        <v/>
      </c>
      <c r="T38" s="60"/>
      <c r="U38" s="120" t="str">
        <f>IFERROR(INDEX('Data '!$E$5:$E$18,MATCH(T38,'Data '!$D$5:$D$18,0)),"")</f>
        <v/>
      </c>
      <c r="V38" s="120" t="str">
        <f>IFERROR(INDEX('Data '!$F$5:$F$18,MATCH(T38,'Data '!$D$5:$D$18,0)),"")</f>
        <v/>
      </c>
      <c r="W38" s="60"/>
      <c r="X38" s="120" t="str">
        <f>IFERROR(INDEX('Data '!$E$5:$E$18,MATCH(W38,'Data '!$D$5:$D$18,0)),"")</f>
        <v/>
      </c>
      <c r="Y38" s="120" t="str">
        <f>IFERROR(INDEX('Data '!$F$5:$F$18,MATCH(W38,'Data '!$D$5:$D$18,0)),"")</f>
        <v/>
      </c>
      <c r="Z38" s="60"/>
      <c r="AA38" s="120" t="str">
        <f>IFERROR(INDEX('Data '!$E$5:$E$18,MATCH(Z38,'Data '!$D$5:$D$18,0)),"")</f>
        <v/>
      </c>
      <c r="AB38" s="120" t="str">
        <f>IFERROR(INDEX('Data '!$F$5:$F$18,MATCH(Z38,'Data '!$D$5:$D$18,0)),"")</f>
        <v/>
      </c>
      <c r="AC38" s="60"/>
      <c r="AD38" s="120" t="str">
        <f>IFERROR(INDEX('Data '!$E$5:$E$18,MATCH(AC38,'Data '!$D$5:$D$18,0)),"")</f>
        <v/>
      </c>
      <c r="AE38" s="120" t="str">
        <f>IFERROR(INDEX('Data '!$F$5:$F$18,MATCH(AC38,'Data '!$D$5:$D$18,0)),"")</f>
        <v/>
      </c>
      <c r="AF38" s="60"/>
      <c r="AG38" s="120" t="str">
        <f>IFERROR(INDEX('Data '!$E$5:$E$18,MATCH(AF38,'Data '!$D$5:$D$18,0)),"")</f>
        <v/>
      </c>
      <c r="AH38" s="120" t="str">
        <f>IFERROR(INDEX('Data '!$F$5:$F$18,MATCH(AF38,'Data '!$D$5:$D$18,0)),"")</f>
        <v/>
      </c>
      <c r="AI38" s="60"/>
      <c r="AJ38" s="120" t="str">
        <f>IFERROR(INDEX('Data '!$E$5:$E$18,MATCH(AI38,'Data '!$D$5:$D$18,0)),"")</f>
        <v/>
      </c>
      <c r="AK38" s="120" t="str">
        <f>IFERROR(INDEX('Data '!$F$5:$F$18,MATCH(AI38,'Data '!$D$5:$D$18,0)),"")</f>
        <v/>
      </c>
      <c r="AL38" s="60"/>
      <c r="AM38" s="120" t="str">
        <f>IFERROR(INDEX('Data '!$E$5:$E$18,MATCH(AL38,'Data '!$D$5:$D$18,0)),"")</f>
        <v/>
      </c>
      <c r="AN38" s="120" t="str">
        <f>IFERROR(INDEX('Data '!$F$5:$F$18,MATCH(AL38,'Data '!$D$5:$D$18,0)),"")</f>
        <v/>
      </c>
      <c r="AO38" s="60"/>
      <c r="AP38" s="120" t="str">
        <f>IFERROR(INDEX('Data '!$E$5:$E$18,MATCH(AO38,'Data '!$D$5:$D$18,0)),"")</f>
        <v/>
      </c>
      <c r="AQ38" s="120" t="str">
        <f>IFERROR(INDEX('Data '!$F$5:$F$18,MATCH(AO38,'Data '!$D$5:$D$18,0)),"")</f>
        <v/>
      </c>
      <c r="AR38" s="60"/>
      <c r="AS38" s="120" t="str">
        <f>IFERROR(INDEX('Data '!$E$5:$E$18,MATCH(AR38,'Data '!$D$5:$D$18,0)),"")</f>
        <v/>
      </c>
      <c r="AT38" s="120" t="str">
        <f>IFERROR(INDEX('Data '!$F$5:$F$18,MATCH(AR38,'Data '!$D$5:$D$18,0)),"")</f>
        <v/>
      </c>
      <c r="AU38" s="60"/>
      <c r="AV38" s="120" t="str">
        <f>IFERROR(INDEX('Data '!$E$5:$E$18,MATCH(AU38,'Data '!$D$5:$D$18,0)),"")</f>
        <v/>
      </c>
      <c r="AW38" s="120" t="str">
        <f>IFERROR(INDEX('Data '!$F$5:$F$18,MATCH(AU38,'Data '!$D$5:$D$18,0)),"")</f>
        <v/>
      </c>
      <c r="AX38" s="60"/>
      <c r="AY38" s="120" t="str">
        <f>IFERROR(INDEX('Data '!$E$5:$E$18,MATCH(AX38,'Data '!$D$5:$D$18,0)),"")</f>
        <v/>
      </c>
      <c r="AZ38" s="120" t="str">
        <f>IFERROR(INDEX('Data '!$F$5:$F$18,MATCH(AX38,'Data '!$D$5:$D$18,0)),"")</f>
        <v/>
      </c>
      <c r="BA38" s="60"/>
      <c r="BB38" s="120" t="str">
        <f>IFERROR(INDEX('Data '!$E$5:$E$18,MATCH(BA38,'Data '!$D$5:$D$18,0)),"")</f>
        <v/>
      </c>
      <c r="BC38" s="120" t="str">
        <f>IFERROR(INDEX('Data '!$F$5:$F$18,MATCH(BA38,'Data '!$D$5:$D$18,0)),"")</f>
        <v/>
      </c>
      <c r="BD38" s="60"/>
      <c r="BE38" s="120" t="str">
        <f>IFERROR(INDEX('Data '!$E$5:$E$18,MATCH(BD38,'Data '!$D$5:$D$18,0)),"")</f>
        <v/>
      </c>
      <c r="BF38" s="120" t="str">
        <f>IFERROR(INDEX('Data '!$F$5:$F$18,MATCH(BD38,'Data '!$D$5:$D$18,0)),"")</f>
        <v/>
      </c>
      <c r="BG38" s="60"/>
      <c r="BH38" s="120" t="str">
        <f>IFERROR(INDEX('Data '!$E$5:$E$18,MATCH(BG38,'Data '!$D$5:$D$18,0)),"")</f>
        <v/>
      </c>
      <c r="BI38" s="120" t="str">
        <f>IFERROR(INDEX('Data '!$F$5:$F$18,MATCH(BG38,'Data '!$D$5:$D$18,0)),"")</f>
        <v/>
      </c>
      <c r="BJ38" s="60"/>
      <c r="BK38" s="120" t="str">
        <f>IFERROR(INDEX('Data '!$E$5:$E$18,MATCH(BJ38,'Data '!$D$5:$D$18,0)),"")</f>
        <v/>
      </c>
      <c r="BL38" s="120" t="str">
        <f>IFERROR(INDEX('Data '!$F$5:$F$18,MATCH(BJ38,'Data '!$D$5:$D$18,0)),"")</f>
        <v/>
      </c>
      <c r="BM38" s="60"/>
      <c r="BN38" s="120" t="str">
        <f>IFERROR(INDEX('Data '!$E$5:$E$18,MATCH(BM38,'Data '!$D$5:$D$18,0)),"")</f>
        <v/>
      </c>
      <c r="BO38" s="120" t="str">
        <f>IFERROR(INDEX('Data '!$F$5:$F$18,MATCH(BM38,'Data '!$D$5:$D$18,0)),"")</f>
        <v/>
      </c>
      <c r="BP38" s="60"/>
      <c r="BQ38" s="120" t="str">
        <f>IFERROR(INDEX('Data '!$E$5:$E$18,MATCH(BP38,'Data '!$D$5:$D$18,0)),"")</f>
        <v/>
      </c>
      <c r="BR38" s="120" t="str">
        <f>IFERROR(INDEX('Data '!$F$5:$F$18,MATCH(BP38,'Data '!$D$5:$D$18,0)),"")</f>
        <v/>
      </c>
      <c r="BS38" s="60"/>
      <c r="BT38" s="120" t="str">
        <f>IFERROR(INDEX('Data '!$E$5:$E$18,MATCH(BS38,'Data '!$D$5:$D$18,0)),"")</f>
        <v/>
      </c>
      <c r="BU38" s="120" t="str">
        <f>IFERROR(INDEX('Data '!$F$5:$F$18,MATCH(BS38,'Data '!$D$5:$D$18,0)),"")</f>
        <v/>
      </c>
      <c r="BV38" s="60"/>
      <c r="BW38" s="120" t="str">
        <f>IFERROR(INDEX('Data '!$E$5:$E$18,MATCH(BV38,'Data '!$D$5:$D$18,0)),"")</f>
        <v/>
      </c>
      <c r="BX38" s="120" t="str">
        <f>IFERROR(INDEX('Data '!$F$5:$F$18,MATCH(BV38,'Data '!$D$5:$D$18,0)),"")</f>
        <v/>
      </c>
      <c r="BY38" s="60"/>
      <c r="BZ38" s="120" t="str">
        <f>IFERROR(INDEX('Data '!$E$5:$E$18,MATCH(BY38,'Data '!$D$5:$D$18,0)),"")</f>
        <v/>
      </c>
      <c r="CA38" s="120" t="str">
        <f>IFERROR(INDEX('Data '!$F$5:$F$18,MATCH(BY38,'Data '!$D$5:$D$18,0)),"")</f>
        <v/>
      </c>
      <c r="CB38" s="60"/>
      <c r="CC38" s="120" t="str">
        <f>IFERROR(INDEX('Data '!$E$5:$E$18,MATCH(CB38,'Data '!$D$5:$D$18,0)),"")</f>
        <v/>
      </c>
      <c r="CD38" s="120" t="str">
        <f>IFERROR(INDEX('Data '!$F$5:$F$18,MATCH(CB38,'Data '!$D$5:$D$18,0)),"")</f>
        <v/>
      </c>
      <c r="CE38" s="60"/>
      <c r="CF38" s="120" t="str">
        <f>IFERROR(INDEX('Data '!$E$5:$E$18,MATCH(CE38,'Data '!$D$5:$D$18,0)),"")</f>
        <v/>
      </c>
      <c r="CG38" s="120" t="str">
        <f>IFERROR(INDEX('Data '!$F$5:$F$18,MATCH(CE38,'Data '!$D$5:$D$18,0)),"")</f>
        <v/>
      </c>
    </row>
    <row r="39" spans="2:85" s="9" customFormat="1" ht="20.100000000000001" customHeight="1" x14ac:dyDescent="0.25">
      <c r="B39" s="28">
        <v>44095</v>
      </c>
      <c r="C39" s="29">
        <v>44106</v>
      </c>
      <c r="D39" s="25">
        <f t="shared" si="27"/>
        <v>39</v>
      </c>
      <c r="E39" s="49">
        <f t="shared" si="28"/>
        <v>40</v>
      </c>
      <c r="F39" s="37">
        <v>429</v>
      </c>
      <c r="G39" s="19" t="s">
        <v>4</v>
      </c>
      <c r="H39" s="60"/>
      <c r="I39" s="120" t="str">
        <f>IFERROR(INDEX('Data '!$E$5:$E$18,MATCH(H39,'Data '!$D$5:$D$18,0)),"")</f>
        <v/>
      </c>
      <c r="J39" s="120" t="str">
        <f>IFERROR(INDEX('Data '!$F$5:$F$18,MATCH(H39,'Data '!$D$5:$D$18,0)),"")</f>
        <v/>
      </c>
      <c r="K39" s="60"/>
      <c r="L39" s="120" t="str">
        <f>IFERROR(INDEX('Data '!$E$5:$E$18,MATCH(K39,'Data '!$D$5:$D$18,0)),"")</f>
        <v/>
      </c>
      <c r="M39" s="120" t="str">
        <f>IFERROR(INDEX('Data '!$F$5:$F$18,MATCH(K39,'Data '!$D$5:$D$18,0)),"")</f>
        <v/>
      </c>
      <c r="N39" s="60"/>
      <c r="O39" s="120" t="str">
        <f>IFERROR(INDEX('Data '!$E$5:$E$18,MATCH(N39,'Data '!$D$5:$D$18,0)),"")</f>
        <v/>
      </c>
      <c r="P39" s="120" t="str">
        <f>IFERROR(INDEX('Data '!$F$5:$F$18,MATCH(N39,'Data '!$D$5:$D$18,0)),"")</f>
        <v/>
      </c>
      <c r="Q39" s="60"/>
      <c r="R39" s="120" t="str">
        <f>IFERROR(INDEX('Data '!$E$5:$E$18,MATCH(Q39,'Data '!$D$5:$D$18,0)),"")</f>
        <v/>
      </c>
      <c r="S39" s="120" t="str">
        <f>IFERROR(INDEX('Data '!$F$5:$F$18,MATCH(Q39,'Data '!$D$5:$D$18,0)),"")</f>
        <v/>
      </c>
      <c r="T39" s="60"/>
      <c r="U39" s="120" t="str">
        <f>IFERROR(INDEX('Data '!$E$5:$E$18,MATCH(T39,'Data '!$D$5:$D$18,0)),"")</f>
        <v/>
      </c>
      <c r="V39" s="120" t="str">
        <f>IFERROR(INDEX('Data '!$F$5:$F$18,MATCH(T39,'Data '!$D$5:$D$18,0)),"")</f>
        <v/>
      </c>
      <c r="W39" s="60"/>
      <c r="X39" s="120" t="str">
        <f>IFERROR(INDEX('Data '!$E$5:$E$18,MATCH(W39,'Data '!$D$5:$D$18,0)),"")</f>
        <v/>
      </c>
      <c r="Y39" s="120" t="str">
        <f>IFERROR(INDEX('Data '!$F$5:$F$18,MATCH(W39,'Data '!$D$5:$D$18,0)),"")</f>
        <v/>
      </c>
      <c r="Z39" s="60"/>
      <c r="AA39" s="120" t="str">
        <f>IFERROR(INDEX('Data '!$E$5:$E$18,MATCH(Z39,'Data '!$D$5:$D$18,0)),"")</f>
        <v/>
      </c>
      <c r="AB39" s="120" t="str">
        <f>IFERROR(INDEX('Data '!$F$5:$F$18,MATCH(Z39,'Data '!$D$5:$D$18,0)),"")</f>
        <v/>
      </c>
      <c r="AC39" s="60"/>
      <c r="AD39" s="120" t="str">
        <f>IFERROR(INDEX('Data '!$E$5:$E$18,MATCH(AC39,'Data '!$D$5:$D$18,0)),"")</f>
        <v/>
      </c>
      <c r="AE39" s="120" t="str">
        <f>IFERROR(INDEX('Data '!$F$5:$F$18,MATCH(AC39,'Data '!$D$5:$D$18,0)),"")</f>
        <v/>
      </c>
      <c r="AF39" s="60"/>
      <c r="AG39" s="120" t="str">
        <f>IFERROR(INDEX('Data '!$E$5:$E$18,MATCH(AF39,'Data '!$D$5:$D$18,0)),"")</f>
        <v/>
      </c>
      <c r="AH39" s="120" t="str">
        <f>IFERROR(INDEX('Data '!$F$5:$F$18,MATCH(AF39,'Data '!$D$5:$D$18,0)),"")</f>
        <v/>
      </c>
      <c r="AI39" s="60"/>
      <c r="AJ39" s="120" t="str">
        <f>IFERROR(INDEX('Data '!$E$5:$E$18,MATCH(AI39,'Data '!$D$5:$D$18,0)),"")</f>
        <v/>
      </c>
      <c r="AK39" s="120" t="str">
        <f>IFERROR(INDEX('Data '!$F$5:$F$18,MATCH(AI39,'Data '!$D$5:$D$18,0)),"")</f>
        <v/>
      </c>
      <c r="AL39" s="60"/>
      <c r="AM39" s="120" t="str">
        <f>IFERROR(INDEX('Data '!$E$5:$E$18,MATCH(AL39,'Data '!$D$5:$D$18,0)),"")</f>
        <v/>
      </c>
      <c r="AN39" s="120" t="str">
        <f>IFERROR(INDEX('Data '!$F$5:$F$18,MATCH(AL39,'Data '!$D$5:$D$18,0)),"")</f>
        <v/>
      </c>
      <c r="AO39" s="60"/>
      <c r="AP39" s="120" t="str">
        <f>IFERROR(INDEX('Data '!$E$5:$E$18,MATCH(AO39,'Data '!$D$5:$D$18,0)),"")</f>
        <v/>
      </c>
      <c r="AQ39" s="120" t="str">
        <f>IFERROR(INDEX('Data '!$F$5:$F$18,MATCH(AO39,'Data '!$D$5:$D$18,0)),"")</f>
        <v/>
      </c>
      <c r="AR39" s="60"/>
      <c r="AS39" s="120" t="str">
        <f>IFERROR(INDEX('Data '!$E$5:$E$18,MATCH(AR39,'Data '!$D$5:$D$18,0)),"")</f>
        <v/>
      </c>
      <c r="AT39" s="120" t="str">
        <f>IFERROR(INDEX('Data '!$F$5:$F$18,MATCH(AR39,'Data '!$D$5:$D$18,0)),"")</f>
        <v/>
      </c>
      <c r="AU39" s="60"/>
      <c r="AV39" s="120" t="str">
        <f>IFERROR(INDEX('Data '!$E$5:$E$18,MATCH(AU39,'Data '!$D$5:$D$18,0)),"")</f>
        <v/>
      </c>
      <c r="AW39" s="120" t="str">
        <f>IFERROR(INDEX('Data '!$F$5:$F$18,MATCH(AU39,'Data '!$D$5:$D$18,0)),"")</f>
        <v/>
      </c>
      <c r="AX39" s="60"/>
      <c r="AY39" s="120" t="str">
        <f>IFERROR(INDEX('Data '!$E$5:$E$18,MATCH(AX39,'Data '!$D$5:$D$18,0)),"")</f>
        <v/>
      </c>
      <c r="AZ39" s="120" t="str">
        <f>IFERROR(INDEX('Data '!$F$5:$F$18,MATCH(AX39,'Data '!$D$5:$D$18,0)),"")</f>
        <v/>
      </c>
      <c r="BA39" s="60"/>
      <c r="BB39" s="120" t="str">
        <f>IFERROR(INDEX('Data '!$E$5:$E$18,MATCH(BA39,'Data '!$D$5:$D$18,0)),"")</f>
        <v/>
      </c>
      <c r="BC39" s="120" t="str">
        <f>IFERROR(INDEX('Data '!$F$5:$F$18,MATCH(BA39,'Data '!$D$5:$D$18,0)),"")</f>
        <v/>
      </c>
      <c r="BD39" s="60"/>
      <c r="BE39" s="120" t="str">
        <f>IFERROR(INDEX('Data '!$E$5:$E$18,MATCH(BD39,'Data '!$D$5:$D$18,0)),"")</f>
        <v/>
      </c>
      <c r="BF39" s="120" t="str">
        <f>IFERROR(INDEX('Data '!$F$5:$F$18,MATCH(BD39,'Data '!$D$5:$D$18,0)),"")</f>
        <v/>
      </c>
      <c r="BG39" s="60"/>
      <c r="BH39" s="120" t="str">
        <f>IFERROR(INDEX('Data '!$E$5:$E$18,MATCH(BG39,'Data '!$D$5:$D$18,0)),"")</f>
        <v/>
      </c>
      <c r="BI39" s="120" t="str">
        <f>IFERROR(INDEX('Data '!$F$5:$F$18,MATCH(BG39,'Data '!$D$5:$D$18,0)),"")</f>
        <v/>
      </c>
      <c r="BJ39" s="60"/>
      <c r="BK39" s="120" t="str">
        <f>IFERROR(INDEX('Data '!$E$5:$E$18,MATCH(BJ39,'Data '!$D$5:$D$18,0)),"")</f>
        <v/>
      </c>
      <c r="BL39" s="120" t="str">
        <f>IFERROR(INDEX('Data '!$F$5:$F$18,MATCH(BJ39,'Data '!$D$5:$D$18,0)),"")</f>
        <v/>
      </c>
      <c r="BM39" s="60"/>
      <c r="BN39" s="120" t="str">
        <f>IFERROR(INDEX('Data '!$E$5:$E$18,MATCH(BM39,'Data '!$D$5:$D$18,0)),"")</f>
        <v/>
      </c>
      <c r="BO39" s="120" t="str">
        <f>IFERROR(INDEX('Data '!$F$5:$F$18,MATCH(BM39,'Data '!$D$5:$D$18,0)),"")</f>
        <v/>
      </c>
      <c r="BP39" s="60"/>
      <c r="BQ39" s="120" t="str">
        <f>IFERROR(INDEX('Data '!$E$5:$E$18,MATCH(BP39,'Data '!$D$5:$D$18,0)),"")</f>
        <v/>
      </c>
      <c r="BR39" s="120" t="str">
        <f>IFERROR(INDEX('Data '!$F$5:$F$18,MATCH(BP39,'Data '!$D$5:$D$18,0)),"")</f>
        <v/>
      </c>
      <c r="BS39" s="60"/>
      <c r="BT39" s="120" t="str">
        <f>IFERROR(INDEX('Data '!$E$5:$E$18,MATCH(BS39,'Data '!$D$5:$D$18,0)),"")</f>
        <v/>
      </c>
      <c r="BU39" s="120" t="str">
        <f>IFERROR(INDEX('Data '!$F$5:$F$18,MATCH(BS39,'Data '!$D$5:$D$18,0)),"")</f>
        <v/>
      </c>
      <c r="BV39" s="60"/>
      <c r="BW39" s="120" t="str">
        <f>IFERROR(INDEX('Data '!$E$5:$E$18,MATCH(BV39,'Data '!$D$5:$D$18,0)),"")</f>
        <v/>
      </c>
      <c r="BX39" s="120" t="str">
        <f>IFERROR(INDEX('Data '!$F$5:$F$18,MATCH(BV39,'Data '!$D$5:$D$18,0)),"")</f>
        <v/>
      </c>
      <c r="BY39" s="60"/>
      <c r="BZ39" s="120" t="str">
        <f>IFERROR(INDEX('Data '!$E$5:$E$18,MATCH(BY39,'Data '!$D$5:$D$18,0)),"")</f>
        <v/>
      </c>
      <c r="CA39" s="120" t="str">
        <f>IFERROR(INDEX('Data '!$F$5:$F$18,MATCH(BY39,'Data '!$D$5:$D$18,0)),"")</f>
        <v/>
      </c>
      <c r="CB39" s="60"/>
      <c r="CC39" s="120" t="str">
        <f>IFERROR(INDEX('Data '!$E$5:$E$18,MATCH(CB39,'Data '!$D$5:$D$18,0)),"")</f>
        <v/>
      </c>
      <c r="CD39" s="120" t="str">
        <f>IFERROR(INDEX('Data '!$F$5:$F$18,MATCH(CB39,'Data '!$D$5:$D$18,0)),"")</f>
        <v/>
      </c>
      <c r="CE39" s="60"/>
      <c r="CF39" s="120" t="str">
        <f>IFERROR(INDEX('Data '!$E$5:$E$18,MATCH(CE39,'Data '!$D$5:$D$18,0)),"")</f>
        <v/>
      </c>
      <c r="CG39" s="120" t="str">
        <f>IFERROR(INDEX('Data '!$F$5:$F$18,MATCH(CE39,'Data '!$D$5:$D$18,0)),"")</f>
        <v/>
      </c>
    </row>
    <row r="40" spans="2:85" s="9" customFormat="1" ht="20.100000000000001" customHeight="1" x14ac:dyDescent="0.25">
      <c r="B40" s="28">
        <v>44099</v>
      </c>
      <c r="C40" s="29">
        <v>44140</v>
      </c>
      <c r="D40" s="25">
        <f t="shared" si="27"/>
        <v>39</v>
      </c>
      <c r="E40" s="49">
        <f t="shared" si="28"/>
        <v>45</v>
      </c>
      <c r="F40" s="37">
        <v>449</v>
      </c>
      <c r="G40" s="19" t="s">
        <v>3</v>
      </c>
      <c r="H40" s="60"/>
      <c r="I40" s="120" t="str">
        <f>IFERROR(INDEX('Data '!$E$5:$E$18,MATCH(H40,'Data '!$D$5:$D$18,0)),"")</f>
        <v/>
      </c>
      <c r="J40" s="120" t="str">
        <f>IFERROR(INDEX('Data '!$F$5:$F$18,MATCH(H40,'Data '!$D$5:$D$18,0)),"")</f>
        <v/>
      </c>
      <c r="K40" s="60"/>
      <c r="L40" s="120" t="str">
        <f>IFERROR(INDEX('Data '!$E$5:$E$18,MATCH(K40,'Data '!$D$5:$D$18,0)),"")</f>
        <v/>
      </c>
      <c r="M40" s="120" t="str">
        <f>IFERROR(INDEX('Data '!$F$5:$F$18,MATCH(K40,'Data '!$D$5:$D$18,0)),"")</f>
        <v/>
      </c>
      <c r="N40" s="60"/>
      <c r="O40" s="120" t="str">
        <f>IFERROR(INDEX('Data '!$E$5:$E$18,MATCH(N40,'Data '!$D$5:$D$18,0)),"")</f>
        <v/>
      </c>
      <c r="P40" s="120" t="str">
        <f>IFERROR(INDEX('Data '!$F$5:$F$18,MATCH(N40,'Data '!$D$5:$D$18,0)),"")</f>
        <v/>
      </c>
      <c r="Q40" s="60"/>
      <c r="R40" s="120" t="str">
        <f>IFERROR(INDEX('Data '!$E$5:$E$18,MATCH(Q40,'Data '!$D$5:$D$18,0)),"")</f>
        <v/>
      </c>
      <c r="S40" s="120" t="str">
        <f>IFERROR(INDEX('Data '!$F$5:$F$18,MATCH(Q40,'Data '!$D$5:$D$18,0)),"")</f>
        <v/>
      </c>
      <c r="T40" s="60"/>
      <c r="U40" s="120" t="str">
        <f>IFERROR(INDEX('Data '!$E$5:$E$18,MATCH(T40,'Data '!$D$5:$D$18,0)),"")</f>
        <v/>
      </c>
      <c r="V40" s="120" t="str">
        <f>IFERROR(INDEX('Data '!$F$5:$F$18,MATCH(T40,'Data '!$D$5:$D$18,0)),"")</f>
        <v/>
      </c>
      <c r="W40" s="60"/>
      <c r="X40" s="120" t="str">
        <f>IFERROR(INDEX('Data '!$E$5:$E$18,MATCH(W40,'Data '!$D$5:$D$18,0)),"")</f>
        <v/>
      </c>
      <c r="Y40" s="120" t="str">
        <f>IFERROR(INDEX('Data '!$F$5:$F$18,MATCH(W40,'Data '!$D$5:$D$18,0)),"")</f>
        <v/>
      </c>
      <c r="Z40" s="60"/>
      <c r="AA40" s="120" t="str">
        <f>IFERROR(INDEX('Data '!$E$5:$E$18,MATCH(Z40,'Data '!$D$5:$D$18,0)),"")</f>
        <v/>
      </c>
      <c r="AB40" s="120" t="str">
        <f>IFERROR(INDEX('Data '!$F$5:$F$18,MATCH(Z40,'Data '!$D$5:$D$18,0)),"")</f>
        <v/>
      </c>
      <c r="AC40" s="60"/>
      <c r="AD40" s="120" t="str">
        <f>IFERROR(INDEX('Data '!$E$5:$E$18,MATCH(AC40,'Data '!$D$5:$D$18,0)),"")</f>
        <v/>
      </c>
      <c r="AE40" s="120" t="str">
        <f>IFERROR(INDEX('Data '!$F$5:$F$18,MATCH(AC40,'Data '!$D$5:$D$18,0)),"")</f>
        <v/>
      </c>
      <c r="AF40" s="60"/>
      <c r="AG40" s="120" t="str">
        <f>IFERROR(INDEX('Data '!$E$5:$E$18,MATCH(AF40,'Data '!$D$5:$D$18,0)),"")</f>
        <v/>
      </c>
      <c r="AH40" s="120" t="str">
        <f>IFERROR(INDEX('Data '!$F$5:$F$18,MATCH(AF40,'Data '!$D$5:$D$18,0)),"")</f>
        <v/>
      </c>
      <c r="AI40" s="60"/>
      <c r="AJ40" s="120" t="str">
        <f>IFERROR(INDEX('Data '!$E$5:$E$18,MATCH(AI40,'Data '!$D$5:$D$18,0)),"")</f>
        <v/>
      </c>
      <c r="AK40" s="120" t="str">
        <f>IFERROR(INDEX('Data '!$F$5:$F$18,MATCH(AI40,'Data '!$D$5:$D$18,0)),"")</f>
        <v/>
      </c>
      <c r="AL40" s="60"/>
      <c r="AM40" s="120" t="str">
        <f>IFERROR(INDEX('Data '!$E$5:$E$18,MATCH(AL40,'Data '!$D$5:$D$18,0)),"")</f>
        <v/>
      </c>
      <c r="AN40" s="120" t="str">
        <f>IFERROR(INDEX('Data '!$F$5:$F$18,MATCH(AL40,'Data '!$D$5:$D$18,0)),"")</f>
        <v/>
      </c>
      <c r="AO40" s="60"/>
      <c r="AP40" s="120" t="str">
        <f>IFERROR(INDEX('Data '!$E$5:$E$18,MATCH(AO40,'Data '!$D$5:$D$18,0)),"")</f>
        <v/>
      </c>
      <c r="AQ40" s="120" t="str">
        <f>IFERROR(INDEX('Data '!$F$5:$F$18,MATCH(AO40,'Data '!$D$5:$D$18,0)),"")</f>
        <v/>
      </c>
      <c r="AR40" s="60"/>
      <c r="AS40" s="120" t="str">
        <f>IFERROR(INDEX('Data '!$E$5:$E$18,MATCH(AR40,'Data '!$D$5:$D$18,0)),"")</f>
        <v/>
      </c>
      <c r="AT40" s="120" t="str">
        <f>IFERROR(INDEX('Data '!$F$5:$F$18,MATCH(AR40,'Data '!$D$5:$D$18,0)),"")</f>
        <v/>
      </c>
      <c r="AU40" s="60"/>
      <c r="AV40" s="120" t="str">
        <f>IFERROR(INDEX('Data '!$E$5:$E$18,MATCH(AU40,'Data '!$D$5:$D$18,0)),"")</f>
        <v/>
      </c>
      <c r="AW40" s="120" t="str">
        <f>IFERROR(INDEX('Data '!$F$5:$F$18,MATCH(AU40,'Data '!$D$5:$D$18,0)),"")</f>
        <v/>
      </c>
      <c r="AX40" s="60"/>
      <c r="AY40" s="120" t="str">
        <f>IFERROR(INDEX('Data '!$E$5:$E$18,MATCH(AX40,'Data '!$D$5:$D$18,0)),"")</f>
        <v/>
      </c>
      <c r="AZ40" s="120" t="str">
        <f>IFERROR(INDEX('Data '!$F$5:$F$18,MATCH(AX40,'Data '!$D$5:$D$18,0)),"")</f>
        <v/>
      </c>
      <c r="BA40" s="60"/>
      <c r="BB40" s="120" t="str">
        <f>IFERROR(INDEX('Data '!$E$5:$E$18,MATCH(BA40,'Data '!$D$5:$D$18,0)),"")</f>
        <v/>
      </c>
      <c r="BC40" s="120" t="str">
        <f>IFERROR(INDEX('Data '!$F$5:$F$18,MATCH(BA40,'Data '!$D$5:$D$18,0)),"")</f>
        <v/>
      </c>
      <c r="BD40" s="60"/>
      <c r="BE40" s="120" t="str">
        <f>IFERROR(INDEX('Data '!$E$5:$E$18,MATCH(BD40,'Data '!$D$5:$D$18,0)),"")</f>
        <v/>
      </c>
      <c r="BF40" s="120" t="str">
        <f>IFERROR(INDEX('Data '!$F$5:$F$18,MATCH(BD40,'Data '!$D$5:$D$18,0)),"")</f>
        <v/>
      </c>
      <c r="BG40" s="60"/>
      <c r="BH40" s="120" t="str">
        <f>IFERROR(INDEX('Data '!$E$5:$E$18,MATCH(BG40,'Data '!$D$5:$D$18,0)),"")</f>
        <v/>
      </c>
      <c r="BI40" s="120" t="str">
        <f>IFERROR(INDEX('Data '!$F$5:$F$18,MATCH(BG40,'Data '!$D$5:$D$18,0)),"")</f>
        <v/>
      </c>
      <c r="BJ40" s="60"/>
      <c r="BK40" s="120" t="str">
        <f>IFERROR(INDEX('Data '!$E$5:$E$18,MATCH(BJ40,'Data '!$D$5:$D$18,0)),"")</f>
        <v/>
      </c>
      <c r="BL40" s="120" t="str">
        <f>IFERROR(INDEX('Data '!$F$5:$F$18,MATCH(BJ40,'Data '!$D$5:$D$18,0)),"")</f>
        <v/>
      </c>
      <c r="BM40" s="60"/>
      <c r="BN40" s="120" t="str">
        <f>IFERROR(INDEX('Data '!$E$5:$E$18,MATCH(BM40,'Data '!$D$5:$D$18,0)),"")</f>
        <v/>
      </c>
      <c r="BO40" s="120" t="str">
        <f>IFERROR(INDEX('Data '!$F$5:$F$18,MATCH(BM40,'Data '!$D$5:$D$18,0)),"")</f>
        <v/>
      </c>
      <c r="BP40" s="60"/>
      <c r="BQ40" s="120" t="str">
        <f>IFERROR(INDEX('Data '!$E$5:$E$18,MATCH(BP40,'Data '!$D$5:$D$18,0)),"")</f>
        <v/>
      </c>
      <c r="BR40" s="120" t="str">
        <f>IFERROR(INDEX('Data '!$F$5:$F$18,MATCH(BP40,'Data '!$D$5:$D$18,0)),"")</f>
        <v/>
      </c>
      <c r="BS40" s="60"/>
      <c r="BT40" s="120" t="str">
        <f>IFERROR(INDEX('Data '!$E$5:$E$18,MATCH(BS40,'Data '!$D$5:$D$18,0)),"")</f>
        <v/>
      </c>
      <c r="BU40" s="120" t="str">
        <f>IFERROR(INDEX('Data '!$F$5:$F$18,MATCH(BS40,'Data '!$D$5:$D$18,0)),"")</f>
        <v/>
      </c>
      <c r="BV40" s="60"/>
      <c r="BW40" s="120" t="str">
        <f>IFERROR(INDEX('Data '!$E$5:$E$18,MATCH(BV40,'Data '!$D$5:$D$18,0)),"")</f>
        <v/>
      </c>
      <c r="BX40" s="120" t="str">
        <f>IFERROR(INDEX('Data '!$F$5:$F$18,MATCH(BV40,'Data '!$D$5:$D$18,0)),"")</f>
        <v/>
      </c>
      <c r="BY40" s="60"/>
      <c r="BZ40" s="120" t="str">
        <f>IFERROR(INDEX('Data '!$E$5:$E$18,MATCH(BY40,'Data '!$D$5:$D$18,0)),"")</f>
        <v/>
      </c>
      <c r="CA40" s="120" t="str">
        <f>IFERROR(INDEX('Data '!$F$5:$F$18,MATCH(BY40,'Data '!$D$5:$D$18,0)),"")</f>
        <v/>
      </c>
      <c r="CB40" s="60"/>
      <c r="CC40" s="120" t="str">
        <f>IFERROR(INDEX('Data '!$E$5:$E$18,MATCH(CB40,'Data '!$D$5:$D$18,0)),"")</f>
        <v/>
      </c>
      <c r="CD40" s="120" t="str">
        <f>IFERROR(INDEX('Data '!$F$5:$F$18,MATCH(CB40,'Data '!$D$5:$D$18,0)),"")</f>
        <v/>
      </c>
      <c r="CE40" s="60"/>
      <c r="CF40" s="120" t="str">
        <f>IFERROR(INDEX('Data '!$E$5:$E$18,MATCH(CE40,'Data '!$D$5:$D$18,0)),"")</f>
        <v/>
      </c>
      <c r="CG40" s="120" t="str">
        <f>IFERROR(INDEX('Data '!$F$5:$F$18,MATCH(CE40,'Data '!$D$5:$D$18,0)),"")</f>
        <v/>
      </c>
    </row>
    <row r="41" spans="2:85" s="9" customFormat="1" ht="20.100000000000001" customHeight="1" x14ac:dyDescent="0.25">
      <c r="B41" s="28">
        <v>44100</v>
      </c>
      <c r="C41" s="29">
        <v>44200</v>
      </c>
      <c r="D41" s="25">
        <f t="shared" si="27"/>
        <v>39</v>
      </c>
      <c r="E41" s="49">
        <f t="shared" si="28"/>
        <v>2</v>
      </c>
      <c r="F41" s="37">
        <v>444</v>
      </c>
      <c r="G41" s="19" t="s">
        <v>3</v>
      </c>
      <c r="H41" s="60"/>
      <c r="I41" s="120" t="str">
        <f>IFERROR(INDEX('Data '!$E$5:$E$18,MATCH(H41,'Data '!$D$5:$D$18,0)),"")</f>
        <v/>
      </c>
      <c r="J41" s="120" t="str">
        <f>IFERROR(INDEX('Data '!$F$5:$F$18,MATCH(H41,'Data '!$D$5:$D$18,0)),"")</f>
        <v/>
      </c>
      <c r="K41" s="60"/>
      <c r="L41" s="120" t="str">
        <f>IFERROR(INDEX('Data '!$E$5:$E$18,MATCH(K41,'Data '!$D$5:$D$18,0)),"")</f>
        <v/>
      </c>
      <c r="M41" s="120" t="str">
        <f>IFERROR(INDEX('Data '!$F$5:$F$18,MATCH(K41,'Data '!$D$5:$D$18,0)),"")</f>
        <v/>
      </c>
      <c r="N41" s="60"/>
      <c r="O41" s="120" t="str">
        <f>IFERROR(INDEX('Data '!$E$5:$E$18,MATCH(N41,'Data '!$D$5:$D$18,0)),"")</f>
        <v/>
      </c>
      <c r="P41" s="120" t="str">
        <f>IFERROR(INDEX('Data '!$F$5:$F$18,MATCH(N41,'Data '!$D$5:$D$18,0)),"")</f>
        <v/>
      </c>
      <c r="Q41" s="60"/>
      <c r="R41" s="120" t="str">
        <f>IFERROR(INDEX('Data '!$E$5:$E$18,MATCH(Q41,'Data '!$D$5:$D$18,0)),"")</f>
        <v/>
      </c>
      <c r="S41" s="120" t="str">
        <f>IFERROR(INDEX('Data '!$F$5:$F$18,MATCH(Q41,'Data '!$D$5:$D$18,0)),"")</f>
        <v/>
      </c>
      <c r="T41" s="60"/>
      <c r="U41" s="120" t="str">
        <f>IFERROR(INDEX('Data '!$E$5:$E$18,MATCH(T41,'Data '!$D$5:$D$18,0)),"")</f>
        <v/>
      </c>
      <c r="V41" s="120" t="str">
        <f>IFERROR(INDEX('Data '!$F$5:$F$18,MATCH(T41,'Data '!$D$5:$D$18,0)),"")</f>
        <v/>
      </c>
      <c r="W41" s="60"/>
      <c r="X41" s="120" t="str">
        <f>IFERROR(INDEX('Data '!$E$5:$E$18,MATCH(W41,'Data '!$D$5:$D$18,0)),"")</f>
        <v/>
      </c>
      <c r="Y41" s="120" t="str">
        <f>IFERROR(INDEX('Data '!$F$5:$F$18,MATCH(W41,'Data '!$D$5:$D$18,0)),"")</f>
        <v/>
      </c>
      <c r="Z41" s="60"/>
      <c r="AA41" s="120" t="str">
        <f>IFERROR(INDEX('Data '!$E$5:$E$18,MATCH(Z41,'Data '!$D$5:$D$18,0)),"")</f>
        <v/>
      </c>
      <c r="AB41" s="120" t="str">
        <f>IFERROR(INDEX('Data '!$F$5:$F$18,MATCH(Z41,'Data '!$D$5:$D$18,0)),"")</f>
        <v/>
      </c>
      <c r="AC41" s="60"/>
      <c r="AD41" s="120" t="str">
        <f>IFERROR(INDEX('Data '!$E$5:$E$18,MATCH(AC41,'Data '!$D$5:$D$18,0)),"")</f>
        <v/>
      </c>
      <c r="AE41" s="120" t="str">
        <f>IFERROR(INDEX('Data '!$F$5:$F$18,MATCH(AC41,'Data '!$D$5:$D$18,0)),"")</f>
        <v/>
      </c>
      <c r="AF41" s="60"/>
      <c r="AG41" s="120" t="str">
        <f>IFERROR(INDEX('Data '!$E$5:$E$18,MATCH(AF41,'Data '!$D$5:$D$18,0)),"")</f>
        <v/>
      </c>
      <c r="AH41" s="120" t="str">
        <f>IFERROR(INDEX('Data '!$F$5:$F$18,MATCH(AF41,'Data '!$D$5:$D$18,0)),"")</f>
        <v/>
      </c>
      <c r="AI41" s="60"/>
      <c r="AJ41" s="120" t="str">
        <f>IFERROR(INDEX('Data '!$E$5:$E$18,MATCH(AI41,'Data '!$D$5:$D$18,0)),"")</f>
        <v/>
      </c>
      <c r="AK41" s="120" t="str">
        <f>IFERROR(INDEX('Data '!$F$5:$F$18,MATCH(AI41,'Data '!$D$5:$D$18,0)),"")</f>
        <v/>
      </c>
      <c r="AL41" s="60"/>
      <c r="AM41" s="120" t="str">
        <f>IFERROR(INDEX('Data '!$E$5:$E$18,MATCH(AL41,'Data '!$D$5:$D$18,0)),"")</f>
        <v/>
      </c>
      <c r="AN41" s="120" t="str">
        <f>IFERROR(INDEX('Data '!$F$5:$F$18,MATCH(AL41,'Data '!$D$5:$D$18,0)),"")</f>
        <v/>
      </c>
      <c r="AO41" s="60"/>
      <c r="AP41" s="120" t="str">
        <f>IFERROR(INDEX('Data '!$E$5:$E$18,MATCH(AO41,'Data '!$D$5:$D$18,0)),"")</f>
        <v/>
      </c>
      <c r="AQ41" s="120" t="str">
        <f>IFERROR(INDEX('Data '!$F$5:$F$18,MATCH(AO41,'Data '!$D$5:$D$18,0)),"")</f>
        <v/>
      </c>
      <c r="AR41" s="60"/>
      <c r="AS41" s="120" t="str">
        <f>IFERROR(INDEX('Data '!$E$5:$E$18,MATCH(AR41,'Data '!$D$5:$D$18,0)),"")</f>
        <v/>
      </c>
      <c r="AT41" s="120" t="str">
        <f>IFERROR(INDEX('Data '!$F$5:$F$18,MATCH(AR41,'Data '!$D$5:$D$18,0)),"")</f>
        <v/>
      </c>
      <c r="AU41" s="60"/>
      <c r="AV41" s="120" t="str">
        <f>IFERROR(INDEX('Data '!$E$5:$E$18,MATCH(AU41,'Data '!$D$5:$D$18,0)),"")</f>
        <v/>
      </c>
      <c r="AW41" s="120" t="str">
        <f>IFERROR(INDEX('Data '!$F$5:$F$18,MATCH(AU41,'Data '!$D$5:$D$18,0)),"")</f>
        <v/>
      </c>
      <c r="AX41" s="60"/>
      <c r="AY41" s="120" t="str">
        <f>IFERROR(INDEX('Data '!$E$5:$E$18,MATCH(AX41,'Data '!$D$5:$D$18,0)),"")</f>
        <v/>
      </c>
      <c r="AZ41" s="120" t="str">
        <f>IFERROR(INDEX('Data '!$F$5:$F$18,MATCH(AX41,'Data '!$D$5:$D$18,0)),"")</f>
        <v/>
      </c>
      <c r="BA41" s="60"/>
      <c r="BB41" s="120" t="str">
        <f>IFERROR(INDEX('Data '!$E$5:$E$18,MATCH(BA41,'Data '!$D$5:$D$18,0)),"")</f>
        <v/>
      </c>
      <c r="BC41" s="120" t="str">
        <f>IFERROR(INDEX('Data '!$F$5:$F$18,MATCH(BA41,'Data '!$D$5:$D$18,0)),"")</f>
        <v/>
      </c>
      <c r="BD41" s="60"/>
      <c r="BE41" s="120" t="str">
        <f>IFERROR(INDEX('Data '!$E$5:$E$18,MATCH(BD41,'Data '!$D$5:$D$18,0)),"")</f>
        <v/>
      </c>
      <c r="BF41" s="120" t="str">
        <f>IFERROR(INDEX('Data '!$F$5:$F$18,MATCH(BD41,'Data '!$D$5:$D$18,0)),"")</f>
        <v/>
      </c>
      <c r="BG41" s="60"/>
      <c r="BH41" s="120" t="str">
        <f>IFERROR(INDEX('Data '!$E$5:$E$18,MATCH(BG41,'Data '!$D$5:$D$18,0)),"")</f>
        <v/>
      </c>
      <c r="BI41" s="120" t="str">
        <f>IFERROR(INDEX('Data '!$F$5:$F$18,MATCH(BG41,'Data '!$D$5:$D$18,0)),"")</f>
        <v/>
      </c>
      <c r="BJ41" s="60"/>
      <c r="BK41" s="120" t="str">
        <f>IFERROR(INDEX('Data '!$E$5:$E$18,MATCH(BJ41,'Data '!$D$5:$D$18,0)),"")</f>
        <v/>
      </c>
      <c r="BL41" s="120" t="str">
        <f>IFERROR(INDEX('Data '!$F$5:$F$18,MATCH(BJ41,'Data '!$D$5:$D$18,0)),"")</f>
        <v/>
      </c>
      <c r="BM41" s="60"/>
      <c r="BN41" s="120" t="str">
        <f>IFERROR(INDEX('Data '!$E$5:$E$18,MATCH(BM41,'Data '!$D$5:$D$18,0)),"")</f>
        <v/>
      </c>
      <c r="BO41" s="120" t="str">
        <f>IFERROR(INDEX('Data '!$F$5:$F$18,MATCH(BM41,'Data '!$D$5:$D$18,0)),"")</f>
        <v/>
      </c>
      <c r="BP41" s="60"/>
      <c r="BQ41" s="120" t="str">
        <f>IFERROR(INDEX('Data '!$E$5:$E$18,MATCH(BP41,'Data '!$D$5:$D$18,0)),"")</f>
        <v/>
      </c>
      <c r="BR41" s="120" t="str">
        <f>IFERROR(INDEX('Data '!$F$5:$F$18,MATCH(BP41,'Data '!$D$5:$D$18,0)),"")</f>
        <v/>
      </c>
      <c r="BS41" s="60"/>
      <c r="BT41" s="120" t="str">
        <f>IFERROR(INDEX('Data '!$E$5:$E$18,MATCH(BS41,'Data '!$D$5:$D$18,0)),"")</f>
        <v/>
      </c>
      <c r="BU41" s="120" t="str">
        <f>IFERROR(INDEX('Data '!$F$5:$F$18,MATCH(BS41,'Data '!$D$5:$D$18,0)),"")</f>
        <v/>
      </c>
      <c r="BV41" s="60"/>
      <c r="BW41" s="120" t="str">
        <f>IFERROR(INDEX('Data '!$E$5:$E$18,MATCH(BV41,'Data '!$D$5:$D$18,0)),"")</f>
        <v/>
      </c>
      <c r="BX41" s="120" t="str">
        <f>IFERROR(INDEX('Data '!$F$5:$F$18,MATCH(BV41,'Data '!$D$5:$D$18,0)),"")</f>
        <v/>
      </c>
      <c r="BY41" s="60"/>
      <c r="BZ41" s="120" t="str">
        <f>IFERROR(INDEX('Data '!$E$5:$E$18,MATCH(BY41,'Data '!$D$5:$D$18,0)),"")</f>
        <v/>
      </c>
      <c r="CA41" s="120" t="str">
        <f>IFERROR(INDEX('Data '!$F$5:$F$18,MATCH(BY41,'Data '!$D$5:$D$18,0)),"")</f>
        <v/>
      </c>
      <c r="CB41" s="60"/>
      <c r="CC41" s="120" t="str">
        <f>IFERROR(INDEX('Data '!$E$5:$E$18,MATCH(CB41,'Data '!$D$5:$D$18,0)),"")</f>
        <v/>
      </c>
      <c r="CD41" s="120" t="str">
        <f>IFERROR(INDEX('Data '!$F$5:$F$18,MATCH(CB41,'Data '!$D$5:$D$18,0)),"")</f>
        <v/>
      </c>
      <c r="CE41" s="60"/>
      <c r="CF41" s="120" t="str">
        <f>IFERROR(INDEX('Data '!$E$5:$E$18,MATCH(CE41,'Data '!$D$5:$D$18,0)),"")</f>
        <v/>
      </c>
      <c r="CG41" s="120" t="str">
        <f>IFERROR(INDEX('Data '!$F$5:$F$18,MATCH(CE41,'Data '!$D$5:$D$18,0)),"")</f>
        <v/>
      </c>
    </row>
    <row r="42" spans="2:85" s="9" customFormat="1" ht="20.100000000000001" customHeight="1" x14ac:dyDescent="0.25">
      <c r="B42" s="28">
        <v>44106</v>
      </c>
      <c r="C42" s="29">
        <v>44228</v>
      </c>
      <c r="D42" s="25">
        <f t="shared" si="27"/>
        <v>40</v>
      </c>
      <c r="E42" s="49">
        <f t="shared" si="28"/>
        <v>6</v>
      </c>
      <c r="F42" s="37">
        <v>424</v>
      </c>
      <c r="G42" s="19" t="s">
        <v>3</v>
      </c>
      <c r="H42" s="60"/>
      <c r="I42" s="120" t="str">
        <f>IFERROR(INDEX('Data '!$E$5:$E$18,MATCH(H42,'Data '!$D$5:$D$18,0)),"")</f>
        <v/>
      </c>
      <c r="J42" s="120" t="str">
        <f>IFERROR(INDEX('Data '!$F$5:$F$18,MATCH(H42,'Data '!$D$5:$D$18,0)),"")</f>
        <v/>
      </c>
      <c r="K42" s="60"/>
      <c r="L42" s="120" t="str">
        <f>IFERROR(INDEX('Data '!$E$5:$E$18,MATCH(K42,'Data '!$D$5:$D$18,0)),"")</f>
        <v/>
      </c>
      <c r="M42" s="120" t="str">
        <f>IFERROR(INDEX('Data '!$F$5:$F$18,MATCH(K42,'Data '!$D$5:$D$18,0)),"")</f>
        <v/>
      </c>
      <c r="N42" s="60"/>
      <c r="O42" s="120" t="str">
        <f>IFERROR(INDEX('Data '!$E$5:$E$18,MATCH(N42,'Data '!$D$5:$D$18,0)),"")</f>
        <v/>
      </c>
      <c r="P42" s="120" t="str">
        <f>IFERROR(INDEX('Data '!$F$5:$F$18,MATCH(N42,'Data '!$D$5:$D$18,0)),"")</f>
        <v/>
      </c>
      <c r="Q42" s="60"/>
      <c r="R42" s="120" t="str">
        <f>IFERROR(INDEX('Data '!$E$5:$E$18,MATCH(Q42,'Data '!$D$5:$D$18,0)),"")</f>
        <v/>
      </c>
      <c r="S42" s="120" t="str">
        <f>IFERROR(INDEX('Data '!$F$5:$F$18,MATCH(Q42,'Data '!$D$5:$D$18,0)),"")</f>
        <v/>
      </c>
      <c r="T42" s="60"/>
      <c r="U42" s="120" t="str">
        <f>IFERROR(INDEX('Data '!$E$5:$E$18,MATCH(T42,'Data '!$D$5:$D$18,0)),"")</f>
        <v/>
      </c>
      <c r="V42" s="120" t="str">
        <f>IFERROR(INDEX('Data '!$F$5:$F$18,MATCH(T42,'Data '!$D$5:$D$18,0)),"")</f>
        <v/>
      </c>
      <c r="W42" s="60"/>
      <c r="X42" s="120" t="str">
        <f>IFERROR(INDEX('Data '!$E$5:$E$18,MATCH(W42,'Data '!$D$5:$D$18,0)),"")</f>
        <v/>
      </c>
      <c r="Y42" s="120" t="str">
        <f>IFERROR(INDEX('Data '!$F$5:$F$18,MATCH(W42,'Data '!$D$5:$D$18,0)),"")</f>
        <v/>
      </c>
      <c r="Z42" s="60"/>
      <c r="AA42" s="120" t="str">
        <f>IFERROR(INDEX('Data '!$E$5:$E$18,MATCH(Z42,'Data '!$D$5:$D$18,0)),"")</f>
        <v/>
      </c>
      <c r="AB42" s="120" t="str">
        <f>IFERROR(INDEX('Data '!$F$5:$F$18,MATCH(Z42,'Data '!$D$5:$D$18,0)),"")</f>
        <v/>
      </c>
      <c r="AC42" s="60"/>
      <c r="AD42" s="120" t="str">
        <f>IFERROR(INDEX('Data '!$E$5:$E$18,MATCH(AC42,'Data '!$D$5:$D$18,0)),"")</f>
        <v/>
      </c>
      <c r="AE42" s="120" t="str">
        <f>IFERROR(INDEX('Data '!$F$5:$F$18,MATCH(AC42,'Data '!$D$5:$D$18,0)),"")</f>
        <v/>
      </c>
      <c r="AF42" s="60"/>
      <c r="AG42" s="120" t="str">
        <f>IFERROR(INDEX('Data '!$E$5:$E$18,MATCH(AF42,'Data '!$D$5:$D$18,0)),"")</f>
        <v/>
      </c>
      <c r="AH42" s="120" t="str">
        <f>IFERROR(INDEX('Data '!$F$5:$F$18,MATCH(AF42,'Data '!$D$5:$D$18,0)),"")</f>
        <v/>
      </c>
      <c r="AI42" s="60"/>
      <c r="AJ42" s="120" t="str">
        <f>IFERROR(INDEX('Data '!$E$5:$E$18,MATCH(AI42,'Data '!$D$5:$D$18,0)),"")</f>
        <v/>
      </c>
      <c r="AK42" s="120" t="str">
        <f>IFERROR(INDEX('Data '!$F$5:$F$18,MATCH(AI42,'Data '!$D$5:$D$18,0)),"")</f>
        <v/>
      </c>
      <c r="AL42" s="60"/>
      <c r="AM42" s="120" t="str">
        <f>IFERROR(INDEX('Data '!$E$5:$E$18,MATCH(AL42,'Data '!$D$5:$D$18,0)),"")</f>
        <v/>
      </c>
      <c r="AN42" s="120" t="str">
        <f>IFERROR(INDEX('Data '!$F$5:$F$18,MATCH(AL42,'Data '!$D$5:$D$18,0)),"")</f>
        <v/>
      </c>
      <c r="AO42" s="60"/>
      <c r="AP42" s="120" t="str">
        <f>IFERROR(INDEX('Data '!$E$5:$E$18,MATCH(AO42,'Data '!$D$5:$D$18,0)),"")</f>
        <v/>
      </c>
      <c r="AQ42" s="120" t="str">
        <f>IFERROR(INDEX('Data '!$F$5:$F$18,MATCH(AO42,'Data '!$D$5:$D$18,0)),"")</f>
        <v/>
      </c>
      <c r="AR42" s="60"/>
      <c r="AS42" s="120" t="str">
        <f>IFERROR(INDEX('Data '!$E$5:$E$18,MATCH(AR42,'Data '!$D$5:$D$18,0)),"")</f>
        <v/>
      </c>
      <c r="AT42" s="120" t="str">
        <f>IFERROR(INDEX('Data '!$F$5:$F$18,MATCH(AR42,'Data '!$D$5:$D$18,0)),"")</f>
        <v/>
      </c>
      <c r="AU42" s="60"/>
      <c r="AV42" s="120" t="str">
        <f>IFERROR(INDEX('Data '!$E$5:$E$18,MATCH(AU42,'Data '!$D$5:$D$18,0)),"")</f>
        <v/>
      </c>
      <c r="AW42" s="120" t="str">
        <f>IFERROR(INDEX('Data '!$F$5:$F$18,MATCH(AU42,'Data '!$D$5:$D$18,0)),"")</f>
        <v/>
      </c>
      <c r="AX42" s="60"/>
      <c r="AY42" s="120" t="str">
        <f>IFERROR(INDEX('Data '!$E$5:$E$18,MATCH(AX42,'Data '!$D$5:$D$18,0)),"")</f>
        <v/>
      </c>
      <c r="AZ42" s="120" t="str">
        <f>IFERROR(INDEX('Data '!$F$5:$F$18,MATCH(AX42,'Data '!$D$5:$D$18,0)),"")</f>
        <v/>
      </c>
      <c r="BA42" s="60"/>
      <c r="BB42" s="120" t="str">
        <f>IFERROR(INDEX('Data '!$E$5:$E$18,MATCH(BA42,'Data '!$D$5:$D$18,0)),"")</f>
        <v/>
      </c>
      <c r="BC42" s="120" t="str">
        <f>IFERROR(INDEX('Data '!$F$5:$F$18,MATCH(BA42,'Data '!$D$5:$D$18,0)),"")</f>
        <v/>
      </c>
      <c r="BD42" s="60"/>
      <c r="BE42" s="120" t="str">
        <f>IFERROR(INDEX('Data '!$E$5:$E$18,MATCH(BD42,'Data '!$D$5:$D$18,0)),"")</f>
        <v/>
      </c>
      <c r="BF42" s="120" t="str">
        <f>IFERROR(INDEX('Data '!$F$5:$F$18,MATCH(BD42,'Data '!$D$5:$D$18,0)),"")</f>
        <v/>
      </c>
      <c r="BG42" s="60"/>
      <c r="BH42" s="120" t="str">
        <f>IFERROR(INDEX('Data '!$E$5:$E$18,MATCH(BG42,'Data '!$D$5:$D$18,0)),"")</f>
        <v/>
      </c>
      <c r="BI42" s="120" t="str">
        <f>IFERROR(INDEX('Data '!$F$5:$F$18,MATCH(BG42,'Data '!$D$5:$D$18,0)),"")</f>
        <v/>
      </c>
      <c r="BJ42" s="60"/>
      <c r="BK42" s="120" t="str">
        <f>IFERROR(INDEX('Data '!$E$5:$E$18,MATCH(BJ42,'Data '!$D$5:$D$18,0)),"")</f>
        <v/>
      </c>
      <c r="BL42" s="120" t="str">
        <f>IFERROR(INDEX('Data '!$F$5:$F$18,MATCH(BJ42,'Data '!$D$5:$D$18,0)),"")</f>
        <v/>
      </c>
      <c r="BM42" s="60"/>
      <c r="BN42" s="120" t="str">
        <f>IFERROR(INDEX('Data '!$E$5:$E$18,MATCH(BM42,'Data '!$D$5:$D$18,0)),"")</f>
        <v/>
      </c>
      <c r="BO42" s="120" t="str">
        <f>IFERROR(INDEX('Data '!$F$5:$F$18,MATCH(BM42,'Data '!$D$5:$D$18,0)),"")</f>
        <v/>
      </c>
      <c r="BP42" s="60"/>
      <c r="BQ42" s="120" t="str">
        <f>IFERROR(INDEX('Data '!$E$5:$E$18,MATCH(BP42,'Data '!$D$5:$D$18,0)),"")</f>
        <v/>
      </c>
      <c r="BR42" s="120" t="str">
        <f>IFERROR(INDEX('Data '!$F$5:$F$18,MATCH(BP42,'Data '!$D$5:$D$18,0)),"")</f>
        <v/>
      </c>
      <c r="BS42" s="60"/>
      <c r="BT42" s="120" t="str">
        <f>IFERROR(INDEX('Data '!$E$5:$E$18,MATCH(BS42,'Data '!$D$5:$D$18,0)),"")</f>
        <v/>
      </c>
      <c r="BU42" s="120" t="str">
        <f>IFERROR(INDEX('Data '!$F$5:$F$18,MATCH(BS42,'Data '!$D$5:$D$18,0)),"")</f>
        <v/>
      </c>
      <c r="BV42" s="60"/>
      <c r="BW42" s="120" t="str">
        <f>IFERROR(INDEX('Data '!$E$5:$E$18,MATCH(BV42,'Data '!$D$5:$D$18,0)),"")</f>
        <v/>
      </c>
      <c r="BX42" s="120" t="str">
        <f>IFERROR(INDEX('Data '!$F$5:$F$18,MATCH(BV42,'Data '!$D$5:$D$18,0)),"")</f>
        <v/>
      </c>
      <c r="BY42" s="60"/>
      <c r="BZ42" s="120" t="str">
        <f>IFERROR(INDEX('Data '!$E$5:$E$18,MATCH(BY42,'Data '!$D$5:$D$18,0)),"")</f>
        <v/>
      </c>
      <c r="CA42" s="120" t="str">
        <f>IFERROR(INDEX('Data '!$F$5:$F$18,MATCH(BY42,'Data '!$D$5:$D$18,0)),"")</f>
        <v/>
      </c>
      <c r="CB42" s="60"/>
      <c r="CC42" s="120" t="str">
        <f>IFERROR(INDEX('Data '!$E$5:$E$18,MATCH(CB42,'Data '!$D$5:$D$18,0)),"")</f>
        <v/>
      </c>
      <c r="CD42" s="120" t="str">
        <f>IFERROR(INDEX('Data '!$F$5:$F$18,MATCH(CB42,'Data '!$D$5:$D$18,0)),"")</f>
        <v/>
      </c>
      <c r="CE42" s="60"/>
      <c r="CF42" s="120" t="str">
        <f>IFERROR(INDEX('Data '!$E$5:$E$18,MATCH(CE42,'Data '!$D$5:$D$18,0)),"")</f>
        <v/>
      </c>
      <c r="CG42" s="120" t="str">
        <f>IFERROR(INDEX('Data '!$F$5:$F$18,MATCH(CE42,'Data '!$D$5:$D$18,0)),"")</f>
        <v/>
      </c>
    </row>
    <row r="43" spans="2:85" s="9" customFormat="1" ht="20.100000000000001" customHeight="1" x14ac:dyDescent="0.25">
      <c r="B43" s="28">
        <v>44112</v>
      </c>
      <c r="C43" s="29">
        <v>44193</v>
      </c>
      <c r="D43" s="25">
        <f t="shared" si="27"/>
        <v>41</v>
      </c>
      <c r="E43" s="49">
        <f t="shared" si="28"/>
        <v>53</v>
      </c>
      <c r="F43" s="37">
        <v>452</v>
      </c>
      <c r="G43" s="19" t="s">
        <v>3</v>
      </c>
      <c r="H43" s="60"/>
      <c r="I43" s="120" t="str">
        <f>IFERROR(INDEX('Data '!$E$5:$E$18,MATCH(H43,'Data '!$D$5:$D$18,0)),"")</f>
        <v/>
      </c>
      <c r="J43" s="120" t="str">
        <f>IFERROR(INDEX('Data '!$F$5:$F$18,MATCH(H43,'Data '!$D$5:$D$18,0)),"")</f>
        <v/>
      </c>
      <c r="K43" s="60"/>
      <c r="L43" s="120" t="str">
        <f>IFERROR(INDEX('Data '!$E$5:$E$18,MATCH(K43,'Data '!$D$5:$D$18,0)),"")</f>
        <v/>
      </c>
      <c r="M43" s="120" t="str">
        <f>IFERROR(INDEX('Data '!$F$5:$F$18,MATCH(K43,'Data '!$D$5:$D$18,0)),"")</f>
        <v/>
      </c>
      <c r="N43" s="60"/>
      <c r="O43" s="120" t="str">
        <f>IFERROR(INDEX('Data '!$E$5:$E$18,MATCH(N43,'Data '!$D$5:$D$18,0)),"")</f>
        <v/>
      </c>
      <c r="P43" s="120" t="str">
        <f>IFERROR(INDEX('Data '!$F$5:$F$18,MATCH(N43,'Data '!$D$5:$D$18,0)),"")</f>
        <v/>
      </c>
      <c r="Q43" s="60"/>
      <c r="R43" s="120" t="str">
        <f>IFERROR(INDEX('Data '!$E$5:$E$18,MATCH(Q43,'Data '!$D$5:$D$18,0)),"")</f>
        <v/>
      </c>
      <c r="S43" s="120" t="str">
        <f>IFERROR(INDEX('Data '!$F$5:$F$18,MATCH(Q43,'Data '!$D$5:$D$18,0)),"")</f>
        <v/>
      </c>
      <c r="T43" s="60"/>
      <c r="U43" s="120" t="str">
        <f>IFERROR(INDEX('Data '!$E$5:$E$18,MATCH(T43,'Data '!$D$5:$D$18,0)),"")</f>
        <v/>
      </c>
      <c r="V43" s="120" t="str">
        <f>IFERROR(INDEX('Data '!$F$5:$F$18,MATCH(T43,'Data '!$D$5:$D$18,0)),"")</f>
        <v/>
      </c>
      <c r="W43" s="60"/>
      <c r="X43" s="120" t="str">
        <f>IFERROR(INDEX('Data '!$E$5:$E$18,MATCH(W43,'Data '!$D$5:$D$18,0)),"")</f>
        <v/>
      </c>
      <c r="Y43" s="120" t="str">
        <f>IFERROR(INDEX('Data '!$F$5:$F$18,MATCH(W43,'Data '!$D$5:$D$18,0)),"")</f>
        <v/>
      </c>
      <c r="Z43" s="60"/>
      <c r="AA43" s="120" t="str">
        <f>IFERROR(INDEX('Data '!$E$5:$E$18,MATCH(Z43,'Data '!$D$5:$D$18,0)),"")</f>
        <v/>
      </c>
      <c r="AB43" s="120" t="str">
        <f>IFERROR(INDEX('Data '!$F$5:$F$18,MATCH(Z43,'Data '!$D$5:$D$18,0)),"")</f>
        <v/>
      </c>
      <c r="AC43" s="60"/>
      <c r="AD43" s="120" t="str">
        <f>IFERROR(INDEX('Data '!$E$5:$E$18,MATCH(AC43,'Data '!$D$5:$D$18,0)),"")</f>
        <v/>
      </c>
      <c r="AE43" s="120" t="str">
        <f>IFERROR(INDEX('Data '!$F$5:$F$18,MATCH(AC43,'Data '!$D$5:$D$18,0)),"")</f>
        <v/>
      </c>
      <c r="AF43" s="60"/>
      <c r="AG43" s="120" t="str">
        <f>IFERROR(INDEX('Data '!$E$5:$E$18,MATCH(AF43,'Data '!$D$5:$D$18,0)),"")</f>
        <v/>
      </c>
      <c r="AH43" s="120" t="str">
        <f>IFERROR(INDEX('Data '!$F$5:$F$18,MATCH(AF43,'Data '!$D$5:$D$18,0)),"")</f>
        <v/>
      </c>
      <c r="AI43" s="60"/>
      <c r="AJ43" s="120" t="str">
        <f>IFERROR(INDEX('Data '!$E$5:$E$18,MATCH(AI43,'Data '!$D$5:$D$18,0)),"")</f>
        <v/>
      </c>
      <c r="AK43" s="120" t="str">
        <f>IFERROR(INDEX('Data '!$F$5:$F$18,MATCH(AI43,'Data '!$D$5:$D$18,0)),"")</f>
        <v/>
      </c>
      <c r="AL43" s="60"/>
      <c r="AM43" s="120" t="str">
        <f>IFERROR(INDEX('Data '!$E$5:$E$18,MATCH(AL43,'Data '!$D$5:$D$18,0)),"")</f>
        <v/>
      </c>
      <c r="AN43" s="120" t="str">
        <f>IFERROR(INDEX('Data '!$F$5:$F$18,MATCH(AL43,'Data '!$D$5:$D$18,0)),"")</f>
        <v/>
      </c>
      <c r="AO43" s="60"/>
      <c r="AP43" s="120" t="str">
        <f>IFERROR(INDEX('Data '!$E$5:$E$18,MATCH(AO43,'Data '!$D$5:$D$18,0)),"")</f>
        <v/>
      </c>
      <c r="AQ43" s="120" t="str">
        <f>IFERROR(INDEX('Data '!$F$5:$F$18,MATCH(AO43,'Data '!$D$5:$D$18,0)),"")</f>
        <v/>
      </c>
      <c r="AR43" s="60"/>
      <c r="AS43" s="120" t="str">
        <f>IFERROR(INDEX('Data '!$E$5:$E$18,MATCH(AR43,'Data '!$D$5:$D$18,0)),"")</f>
        <v/>
      </c>
      <c r="AT43" s="120" t="str">
        <f>IFERROR(INDEX('Data '!$F$5:$F$18,MATCH(AR43,'Data '!$D$5:$D$18,0)),"")</f>
        <v/>
      </c>
      <c r="AU43" s="60"/>
      <c r="AV43" s="120" t="str">
        <f>IFERROR(INDEX('Data '!$E$5:$E$18,MATCH(AU43,'Data '!$D$5:$D$18,0)),"")</f>
        <v/>
      </c>
      <c r="AW43" s="120" t="str">
        <f>IFERROR(INDEX('Data '!$F$5:$F$18,MATCH(AU43,'Data '!$D$5:$D$18,0)),"")</f>
        <v/>
      </c>
      <c r="AX43" s="60"/>
      <c r="AY43" s="120" t="str">
        <f>IFERROR(INDEX('Data '!$E$5:$E$18,MATCH(AX43,'Data '!$D$5:$D$18,0)),"")</f>
        <v/>
      </c>
      <c r="AZ43" s="120" t="str">
        <f>IFERROR(INDEX('Data '!$F$5:$F$18,MATCH(AX43,'Data '!$D$5:$D$18,0)),"")</f>
        <v/>
      </c>
      <c r="BA43" s="60"/>
      <c r="BB43" s="120" t="str">
        <f>IFERROR(INDEX('Data '!$E$5:$E$18,MATCH(BA43,'Data '!$D$5:$D$18,0)),"")</f>
        <v/>
      </c>
      <c r="BC43" s="120" t="str">
        <f>IFERROR(INDEX('Data '!$F$5:$F$18,MATCH(BA43,'Data '!$D$5:$D$18,0)),"")</f>
        <v/>
      </c>
      <c r="BD43" s="60"/>
      <c r="BE43" s="120" t="str">
        <f>IFERROR(INDEX('Data '!$E$5:$E$18,MATCH(BD43,'Data '!$D$5:$D$18,0)),"")</f>
        <v/>
      </c>
      <c r="BF43" s="120" t="str">
        <f>IFERROR(INDEX('Data '!$F$5:$F$18,MATCH(BD43,'Data '!$D$5:$D$18,0)),"")</f>
        <v/>
      </c>
      <c r="BG43" s="60"/>
      <c r="BH43" s="120" t="str">
        <f>IFERROR(INDEX('Data '!$E$5:$E$18,MATCH(BG43,'Data '!$D$5:$D$18,0)),"")</f>
        <v/>
      </c>
      <c r="BI43" s="120" t="str">
        <f>IFERROR(INDEX('Data '!$F$5:$F$18,MATCH(BG43,'Data '!$D$5:$D$18,0)),"")</f>
        <v/>
      </c>
      <c r="BJ43" s="60"/>
      <c r="BK43" s="120" t="str">
        <f>IFERROR(INDEX('Data '!$E$5:$E$18,MATCH(BJ43,'Data '!$D$5:$D$18,0)),"")</f>
        <v/>
      </c>
      <c r="BL43" s="120" t="str">
        <f>IFERROR(INDEX('Data '!$F$5:$F$18,MATCH(BJ43,'Data '!$D$5:$D$18,0)),"")</f>
        <v/>
      </c>
      <c r="BM43" s="60"/>
      <c r="BN43" s="120" t="str">
        <f>IFERROR(INDEX('Data '!$E$5:$E$18,MATCH(BM43,'Data '!$D$5:$D$18,0)),"")</f>
        <v/>
      </c>
      <c r="BO43" s="120" t="str">
        <f>IFERROR(INDEX('Data '!$F$5:$F$18,MATCH(BM43,'Data '!$D$5:$D$18,0)),"")</f>
        <v/>
      </c>
      <c r="BP43" s="60"/>
      <c r="BQ43" s="120" t="str">
        <f>IFERROR(INDEX('Data '!$E$5:$E$18,MATCH(BP43,'Data '!$D$5:$D$18,0)),"")</f>
        <v/>
      </c>
      <c r="BR43" s="120" t="str">
        <f>IFERROR(INDEX('Data '!$F$5:$F$18,MATCH(BP43,'Data '!$D$5:$D$18,0)),"")</f>
        <v/>
      </c>
      <c r="BS43" s="60"/>
      <c r="BT43" s="120" t="str">
        <f>IFERROR(INDEX('Data '!$E$5:$E$18,MATCH(BS43,'Data '!$D$5:$D$18,0)),"")</f>
        <v/>
      </c>
      <c r="BU43" s="120" t="str">
        <f>IFERROR(INDEX('Data '!$F$5:$F$18,MATCH(BS43,'Data '!$D$5:$D$18,0)),"")</f>
        <v/>
      </c>
      <c r="BV43" s="60"/>
      <c r="BW43" s="120" t="str">
        <f>IFERROR(INDEX('Data '!$E$5:$E$18,MATCH(BV43,'Data '!$D$5:$D$18,0)),"")</f>
        <v/>
      </c>
      <c r="BX43" s="120" t="str">
        <f>IFERROR(INDEX('Data '!$F$5:$F$18,MATCH(BV43,'Data '!$D$5:$D$18,0)),"")</f>
        <v/>
      </c>
      <c r="BY43" s="60"/>
      <c r="BZ43" s="120" t="str">
        <f>IFERROR(INDEX('Data '!$E$5:$E$18,MATCH(BY43,'Data '!$D$5:$D$18,0)),"")</f>
        <v/>
      </c>
      <c r="CA43" s="120" t="str">
        <f>IFERROR(INDEX('Data '!$F$5:$F$18,MATCH(BY43,'Data '!$D$5:$D$18,0)),"")</f>
        <v/>
      </c>
      <c r="CB43" s="60"/>
      <c r="CC43" s="120" t="str">
        <f>IFERROR(INDEX('Data '!$E$5:$E$18,MATCH(CB43,'Data '!$D$5:$D$18,0)),"")</f>
        <v/>
      </c>
      <c r="CD43" s="120" t="str">
        <f>IFERROR(INDEX('Data '!$F$5:$F$18,MATCH(CB43,'Data '!$D$5:$D$18,0)),"")</f>
        <v/>
      </c>
      <c r="CE43" s="60"/>
      <c r="CF43" s="120" t="str">
        <f>IFERROR(INDEX('Data '!$E$5:$E$18,MATCH(CE43,'Data '!$D$5:$D$18,0)),"")</f>
        <v/>
      </c>
      <c r="CG43" s="120" t="str">
        <f>IFERROR(INDEX('Data '!$F$5:$F$18,MATCH(CE43,'Data '!$D$5:$D$18,0)),"")</f>
        <v/>
      </c>
    </row>
    <row r="44" spans="2:85" s="9" customFormat="1" ht="20.100000000000001" customHeight="1" x14ac:dyDescent="0.25">
      <c r="B44" s="28">
        <v>44112</v>
      </c>
      <c r="C44" s="29">
        <v>44134</v>
      </c>
      <c r="D44" s="25">
        <f t="shared" si="27"/>
        <v>41</v>
      </c>
      <c r="E44" s="49">
        <f t="shared" si="28"/>
        <v>44</v>
      </c>
      <c r="F44" s="37">
        <v>454</v>
      </c>
      <c r="G44" s="19" t="s">
        <v>4</v>
      </c>
      <c r="H44" s="60"/>
      <c r="I44" s="120" t="str">
        <f>IFERROR(INDEX('Data '!$E$5:$E$18,MATCH(H44,'Data '!$D$5:$D$18,0)),"")</f>
        <v/>
      </c>
      <c r="J44" s="120" t="str">
        <f>IFERROR(INDEX('Data '!$F$5:$F$18,MATCH(H44,'Data '!$D$5:$D$18,0)),"")</f>
        <v/>
      </c>
      <c r="K44" s="60"/>
      <c r="L44" s="120" t="str">
        <f>IFERROR(INDEX('Data '!$E$5:$E$18,MATCH(K44,'Data '!$D$5:$D$18,0)),"")</f>
        <v/>
      </c>
      <c r="M44" s="120" t="str">
        <f>IFERROR(INDEX('Data '!$F$5:$F$18,MATCH(K44,'Data '!$D$5:$D$18,0)),"")</f>
        <v/>
      </c>
      <c r="N44" s="60"/>
      <c r="O44" s="120" t="str">
        <f>IFERROR(INDEX('Data '!$E$5:$E$18,MATCH(N44,'Data '!$D$5:$D$18,0)),"")</f>
        <v/>
      </c>
      <c r="P44" s="120" t="str">
        <f>IFERROR(INDEX('Data '!$F$5:$F$18,MATCH(N44,'Data '!$D$5:$D$18,0)),"")</f>
        <v/>
      </c>
      <c r="Q44" s="60"/>
      <c r="R44" s="120" t="str">
        <f>IFERROR(INDEX('Data '!$E$5:$E$18,MATCH(Q44,'Data '!$D$5:$D$18,0)),"")</f>
        <v/>
      </c>
      <c r="S44" s="120" t="str">
        <f>IFERROR(INDEX('Data '!$F$5:$F$18,MATCH(Q44,'Data '!$D$5:$D$18,0)),"")</f>
        <v/>
      </c>
      <c r="T44" s="60"/>
      <c r="U44" s="120" t="str">
        <f>IFERROR(INDEX('Data '!$E$5:$E$18,MATCH(T44,'Data '!$D$5:$D$18,0)),"")</f>
        <v/>
      </c>
      <c r="V44" s="120" t="str">
        <f>IFERROR(INDEX('Data '!$F$5:$F$18,MATCH(T44,'Data '!$D$5:$D$18,0)),"")</f>
        <v/>
      </c>
      <c r="W44" s="60"/>
      <c r="X44" s="120" t="str">
        <f>IFERROR(INDEX('Data '!$E$5:$E$18,MATCH(W44,'Data '!$D$5:$D$18,0)),"")</f>
        <v/>
      </c>
      <c r="Y44" s="120" t="str">
        <f>IFERROR(INDEX('Data '!$F$5:$F$18,MATCH(W44,'Data '!$D$5:$D$18,0)),"")</f>
        <v/>
      </c>
      <c r="Z44" s="60"/>
      <c r="AA44" s="120" t="str">
        <f>IFERROR(INDEX('Data '!$E$5:$E$18,MATCH(Z44,'Data '!$D$5:$D$18,0)),"")</f>
        <v/>
      </c>
      <c r="AB44" s="120" t="str">
        <f>IFERROR(INDEX('Data '!$F$5:$F$18,MATCH(Z44,'Data '!$D$5:$D$18,0)),"")</f>
        <v/>
      </c>
      <c r="AC44" s="60"/>
      <c r="AD44" s="120" t="str">
        <f>IFERROR(INDEX('Data '!$E$5:$E$18,MATCH(AC44,'Data '!$D$5:$D$18,0)),"")</f>
        <v/>
      </c>
      <c r="AE44" s="120" t="str">
        <f>IFERROR(INDEX('Data '!$F$5:$F$18,MATCH(AC44,'Data '!$D$5:$D$18,0)),"")</f>
        <v/>
      </c>
      <c r="AF44" s="60"/>
      <c r="AG44" s="120" t="str">
        <f>IFERROR(INDEX('Data '!$E$5:$E$18,MATCH(AF44,'Data '!$D$5:$D$18,0)),"")</f>
        <v/>
      </c>
      <c r="AH44" s="120" t="str">
        <f>IFERROR(INDEX('Data '!$F$5:$F$18,MATCH(AF44,'Data '!$D$5:$D$18,0)),"")</f>
        <v/>
      </c>
      <c r="AI44" s="60"/>
      <c r="AJ44" s="120" t="str">
        <f>IFERROR(INDEX('Data '!$E$5:$E$18,MATCH(AI44,'Data '!$D$5:$D$18,0)),"")</f>
        <v/>
      </c>
      <c r="AK44" s="120" t="str">
        <f>IFERROR(INDEX('Data '!$F$5:$F$18,MATCH(AI44,'Data '!$D$5:$D$18,0)),"")</f>
        <v/>
      </c>
      <c r="AL44" s="60"/>
      <c r="AM44" s="120" t="str">
        <f>IFERROR(INDEX('Data '!$E$5:$E$18,MATCH(AL44,'Data '!$D$5:$D$18,0)),"")</f>
        <v/>
      </c>
      <c r="AN44" s="120" t="str">
        <f>IFERROR(INDEX('Data '!$F$5:$F$18,MATCH(AL44,'Data '!$D$5:$D$18,0)),"")</f>
        <v/>
      </c>
      <c r="AO44" s="60"/>
      <c r="AP44" s="120" t="str">
        <f>IFERROR(INDEX('Data '!$E$5:$E$18,MATCH(AO44,'Data '!$D$5:$D$18,0)),"")</f>
        <v/>
      </c>
      <c r="AQ44" s="120" t="str">
        <f>IFERROR(INDEX('Data '!$F$5:$F$18,MATCH(AO44,'Data '!$D$5:$D$18,0)),"")</f>
        <v/>
      </c>
      <c r="AR44" s="60"/>
      <c r="AS44" s="120" t="str">
        <f>IFERROR(INDEX('Data '!$E$5:$E$18,MATCH(AR44,'Data '!$D$5:$D$18,0)),"")</f>
        <v/>
      </c>
      <c r="AT44" s="120" t="str">
        <f>IFERROR(INDEX('Data '!$F$5:$F$18,MATCH(AR44,'Data '!$D$5:$D$18,0)),"")</f>
        <v/>
      </c>
      <c r="AU44" s="60"/>
      <c r="AV44" s="120" t="str">
        <f>IFERROR(INDEX('Data '!$E$5:$E$18,MATCH(AU44,'Data '!$D$5:$D$18,0)),"")</f>
        <v/>
      </c>
      <c r="AW44" s="120" t="str">
        <f>IFERROR(INDEX('Data '!$F$5:$F$18,MATCH(AU44,'Data '!$D$5:$D$18,0)),"")</f>
        <v/>
      </c>
      <c r="AX44" s="60"/>
      <c r="AY44" s="120" t="str">
        <f>IFERROR(INDEX('Data '!$E$5:$E$18,MATCH(AX44,'Data '!$D$5:$D$18,0)),"")</f>
        <v/>
      </c>
      <c r="AZ44" s="120" t="str">
        <f>IFERROR(INDEX('Data '!$F$5:$F$18,MATCH(AX44,'Data '!$D$5:$D$18,0)),"")</f>
        <v/>
      </c>
      <c r="BA44" s="60"/>
      <c r="BB44" s="120" t="str">
        <f>IFERROR(INDEX('Data '!$E$5:$E$18,MATCH(BA44,'Data '!$D$5:$D$18,0)),"")</f>
        <v/>
      </c>
      <c r="BC44" s="120" t="str">
        <f>IFERROR(INDEX('Data '!$F$5:$F$18,MATCH(BA44,'Data '!$D$5:$D$18,0)),"")</f>
        <v/>
      </c>
      <c r="BD44" s="60"/>
      <c r="BE44" s="120" t="str">
        <f>IFERROR(INDEX('Data '!$E$5:$E$18,MATCH(BD44,'Data '!$D$5:$D$18,0)),"")</f>
        <v/>
      </c>
      <c r="BF44" s="120" t="str">
        <f>IFERROR(INDEX('Data '!$F$5:$F$18,MATCH(BD44,'Data '!$D$5:$D$18,0)),"")</f>
        <v/>
      </c>
      <c r="BG44" s="60"/>
      <c r="BH44" s="120" t="str">
        <f>IFERROR(INDEX('Data '!$E$5:$E$18,MATCH(BG44,'Data '!$D$5:$D$18,0)),"")</f>
        <v/>
      </c>
      <c r="BI44" s="120" t="str">
        <f>IFERROR(INDEX('Data '!$F$5:$F$18,MATCH(BG44,'Data '!$D$5:$D$18,0)),"")</f>
        <v/>
      </c>
      <c r="BJ44" s="60"/>
      <c r="BK44" s="120" t="str">
        <f>IFERROR(INDEX('Data '!$E$5:$E$18,MATCH(BJ44,'Data '!$D$5:$D$18,0)),"")</f>
        <v/>
      </c>
      <c r="BL44" s="120" t="str">
        <f>IFERROR(INDEX('Data '!$F$5:$F$18,MATCH(BJ44,'Data '!$D$5:$D$18,0)),"")</f>
        <v/>
      </c>
      <c r="BM44" s="60"/>
      <c r="BN44" s="120" t="str">
        <f>IFERROR(INDEX('Data '!$E$5:$E$18,MATCH(BM44,'Data '!$D$5:$D$18,0)),"")</f>
        <v/>
      </c>
      <c r="BO44" s="120" t="str">
        <f>IFERROR(INDEX('Data '!$F$5:$F$18,MATCH(BM44,'Data '!$D$5:$D$18,0)),"")</f>
        <v/>
      </c>
      <c r="BP44" s="60"/>
      <c r="BQ44" s="120" t="str">
        <f>IFERROR(INDEX('Data '!$E$5:$E$18,MATCH(BP44,'Data '!$D$5:$D$18,0)),"")</f>
        <v/>
      </c>
      <c r="BR44" s="120" t="str">
        <f>IFERROR(INDEX('Data '!$F$5:$F$18,MATCH(BP44,'Data '!$D$5:$D$18,0)),"")</f>
        <v/>
      </c>
      <c r="BS44" s="60"/>
      <c r="BT44" s="120" t="str">
        <f>IFERROR(INDEX('Data '!$E$5:$E$18,MATCH(BS44,'Data '!$D$5:$D$18,0)),"")</f>
        <v/>
      </c>
      <c r="BU44" s="120" t="str">
        <f>IFERROR(INDEX('Data '!$F$5:$F$18,MATCH(BS44,'Data '!$D$5:$D$18,0)),"")</f>
        <v/>
      </c>
      <c r="BV44" s="60"/>
      <c r="BW44" s="120" t="str">
        <f>IFERROR(INDEX('Data '!$E$5:$E$18,MATCH(BV44,'Data '!$D$5:$D$18,0)),"")</f>
        <v/>
      </c>
      <c r="BX44" s="120" t="str">
        <f>IFERROR(INDEX('Data '!$F$5:$F$18,MATCH(BV44,'Data '!$D$5:$D$18,0)),"")</f>
        <v/>
      </c>
      <c r="BY44" s="60"/>
      <c r="BZ44" s="120" t="str">
        <f>IFERROR(INDEX('Data '!$E$5:$E$18,MATCH(BY44,'Data '!$D$5:$D$18,0)),"")</f>
        <v/>
      </c>
      <c r="CA44" s="120" t="str">
        <f>IFERROR(INDEX('Data '!$F$5:$F$18,MATCH(BY44,'Data '!$D$5:$D$18,0)),"")</f>
        <v/>
      </c>
      <c r="CB44" s="60"/>
      <c r="CC44" s="120" t="str">
        <f>IFERROR(INDEX('Data '!$E$5:$E$18,MATCH(CB44,'Data '!$D$5:$D$18,0)),"")</f>
        <v/>
      </c>
      <c r="CD44" s="120" t="str">
        <f>IFERROR(INDEX('Data '!$F$5:$F$18,MATCH(CB44,'Data '!$D$5:$D$18,0)),"")</f>
        <v/>
      </c>
      <c r="CE44" s="60"/>
      <c r="CF44" s="120" t="str">
        <f>IFERROR(INDEX('Data '!$E$5:$E$18,MATCH(CE44,'Data '!$D$5:$D$18,0)),"")</f>
        <v/>
      </c>
      <c r="CG44" s="120" t="str">
        <f>IFERROR(INDEX('Data '!$F$5:$F$18,MATCH(CE44,'Data '!$D$5:$D$18,0)),"")</f>
        <v/>
      </c>
    </row>
    <row r="45" spans="2:85" s="9" customFormat="1" ht="20.100000000000001" customHeight="1" x14ac:dyDescent="0.25">
      <c r="B45" s="101">
        <v>44118</v>
      </c>
      <c r="C45" s="102">
        <v>44155</v>
      </c>
      <c r="D45" s="25">
        <f t="shared" si="27"/>
        <v>42</v>
      </c>
      <c r="E45" s="49">
        <f t="shared" si="28"/>
        <v>47</v>
      </c>
      <c r="F45" s="37">
        <v>462</v>
      </c>
      <c r="G45" s="19" t="s">
        <v>3</v>
      </c>
      <c r="H45" s="60"/>
      <c r="I45" s="120" t="str">
        <f>IFERROR(INDEX('Data '!$E$5:$E$18,MATCH(H45,'Data '!$D$5:$D$18,0)),"")</f>
        <v/>
      </c>
      <c r="J45" s="120" t="str">
        <f>IFERROR(INDEX('Data '!$F$5:$F$18,MATCH(H45,'Data '!$D$5:$D$18,0)),"")</f>
        <v/>
      </c>
      <c r="K45" s="60"/>
      <c r="L45" s="120" t="str">
        <f>IFERROR(INDEX('Data '!$E$5:$E$18,MATCH(K45,'Data '!$D$5:$D$18,0)),"")</f>
        <v/>
      </c>
      <c r="M45" s="120" t="str">
        <f>IFERROR(INDEX('Data '!$F$5:$F$18,MATCH(K45,'Data '!$D$5:$D$18,0)),"")</f>
        <v/>
      </c>
      <c r="N45" s="60"/>
      <c r="O45" s="120" t="str">
        <f>IFERROR(INDEX('Data '!$E$5:$E$18,MATCH(N45,'Data '!$D$5:$D$18,0)),"")</f>
        <v/>
      </c>
      <c r="P45" s="120" t="str">
        <f>IFERROR(INDEX('Data '!$F$5:$F$18,MATCH(N45,'Data '!$D$5:$D$18,0)),"")</f>
        <v/>
      </c>
      <c r="Q45" s="60"/>
      <c r="R45" s="120" t="str">
        <f>IFERROR(INDEX('Data '!$E$5:$E$18,MATCH(Q45,'Data '!$D$5:$D$18,0)),"")</f>
        <v/>
      </c>
      <c r="S45" s="120" t="str">
        <f>IFERROR(INDEX('Data '!$F$5:$F$18,MATCH(Q45,'Data '!$D$5:$D$18,0)),"")</f>
        <v/>
      </c>
      <c r="T45" s="60"/>
      <c r="U45" s="120" t="str">
        <f>IFERROR(INDEX('Data '!$E$5:$E$18,MATCH(T45,'Data '!$D$5:$D$18,0)),"")</f>
        <v/>
      </c>
      <c r="V45" s="120" t="str">
        <f>IFERROR(INDEX('Data '!$F$5:$F$18,MATCH(T45,'Data '!$D$5:$D$18,0)),"")</f>
        <v/>
      </c>
      <c r="W45" s="60"/>
      <c r="X45" s="120" t="str">
        <f>IFERROR(INDEX('Data '!$E$5:$E$18,MATCH(W45,'Data '!$D$5:$D$18,0)),"")</f>
        <v/>
      </c>
      <c r="Y45" s="120" t="str">
        <f>IFERROR(INDEX('Data '!$F$5:$F$18,MATCH(W45,'Data '!$D$5:$D$18,0)),"")</f>
        <v/>
      </c>
      <c r="Z45" s="60"/>
      <c r="AA45" s="120" t="str">
        <f>IFERROR(INDEX('Data '!$E$5:$E$18,MATCH(Z45,'Data '!$D$5:$D$18,0)),"")</f>
        <v/>
      </c>
      <c r="AB45" s="120" t="str">
        <f>IFERROR(INDEX('Data '!$F$5:$F$18,MATCH(Z45,'Data '!$D$5:$D$18,0)),"")</f>
        <v/>
      </c>
      <c r="AC45" s="60"/>
      <c r="AD45" s="120" t="str">
        <f>IFERROR(INDEX('Data '!$E$5:$E$18,MATCH(AC45,'Data '!$D$5:$D$18,0)),"")</f>
        <v/>
      </c>
      <c r="AE45" s="120" t="str">
        <f>IFERROR(INDEX('Data '!$F$5:$F$18,MATCH(AC45,'Data '!$D$5:$D$18,0)),"")</f>
        <v/>
      </c>
      <c r="AF45" s="60"/>
      <c r="AG45" s="120" t="str">
        <f>IFERROR(INDEX('Data '!$E$5:$E$18,MATCH(AF45,'Data '!$D$5:$D$18,0)),"")</f>
        <v/>
      </c>
      <c r="AH45" s="120" t="str">
        <f>IFERROR(INDEX('Data '!$F$5:$F$18,MATCH(AF45,'Data '!$D$5:$D$18,0)),"")</f>
        <v/>
      </c>
      <c r="AI45" s="60"/>
      <c r="AJ45" s="120" t="str">
        <f>IFERROR(INDEX('Data '!$E$5:$E$18,MATCH(AI45,'Data '!$D$5:$D$18,0)),"")</f>
        <v/>
      </c>
      <c r="AK45" s="120" t="str">
        <f>IFERROR(INDEX('Data '!$F$5:$F$18,MATCH(AI45,'Data '!$D$5:$D$18,0)),"")</f>
        <v/>
      </c>
      <c r="AL45" s="60"/>
      <c r="AM45" s="120" t="str">
        <f>IFERROR(INDEX('Data '!$E$5:$E$18,MATCH(AL45,'Data '!$D$5:$D$18,0)),"")</f>
        <v/>
      </c>
      <c r="AN45" s="120" t="str">
        <f>IFERROR(INDEX('Data '!$F$5:$F$18,MATCH(AL45,'Data '!$D$5:$D$18,0)),"")</f>
        <v/>
      </c>
      <c r="AO45" s="60"/>
      <c r="AP45" s="120" t="str">
        <f>IFERROR(INDEX('Data '!$E$5:$E$18,MATCH(AO45,'Data '!$D$5:$D$18,0)),"")</f>
        <v/>
      </c>
      <c r="AQ45" s="120" t="str">
        <f>IFERROR(INDEX('Data '!$F$5:$F$18,MATCH(AO45,'Data '!$D$5:$D$18,0)),"")</f>
        <v/>
      </c>
      <c r="AR45" s="60"/>
      <c r="AS45" s="120" t="str">
        <f>IFERROR(INDEX('Data '!$E$5:$E$18,MATCH(AR45,'Data '!$D$5:$D$18,0)),"")</f>
        <v/>
      </c>
      <c r="AT45" s="120" t="str">
        <f>IFERROR(INDEX('Data '!$F$5:$F$18,MATCH(AR45,'Data '!$D$5:$D$18,0)),"")</f>
        <v/>
      </c>
      <c r="AU45" s="60"/>
      <c r="AV45" s="120" t="str">
        <f>IFERROR(INDEX('Data '!$E$5:$E$18,MATCH(AU45,'Data '!$D$5:$D$18,0)),"")</f>
        <v/>
      </c>
      <c r="AW45" s="120" t="str">
        <f>IFERROR(INDEX('Data '!$F$5:$F$18,MATCH(AU45,'Data '!$D$5:$D$18,0)),"")</f>
        <v/>
      </c>
      <c r="AX45" s="60"/>
      <c r="AY45" s="120" t="str">
        <f>IFERROR(INDEX('Data '!$E$5:$E$18,MATCH(AX45,'Data '!$D$5:$D$18,0)),"")</f>
        <v/>
      </c>
      <c r="AZ45" s="120" t="str">
        <f>IFERROR(INDEX('Data '!$F$5:$F$18,MATCH(AX45,'Data '!$D$5:$D$18,0)),"")</f>
        <v/>
      </c>
      <c r="BA45" s="60"/>
      <c r="BB45" s="120" t="str">
        <f>IFERROR(INDEX('Data '!$E$5:$E$18,MATCH(BA45,'Data '!$D$5:$D$18,0)),"")</f>
        <v/>
      </c>
      <c r="BC45" s="120" t="str">
        <f>IFERROR(INDEX('Data '!$F$5:$F$18,MATCH(BA45,'Data '!$D$5:$D$18,0)),"")</f>
        <v/>
      </c>
      <c r="BD45" s="60"/>
      <c r="BE45" s="120" t="str">
        <f>IFERROR(INDEX('Data '!$E$5:$E$18,MATCH(BD45,'Data '!$D$5:$D$18,0)),"")</f>
        <v/>
      </c>
      <c r="BF45" s="120" t="str">
        <f>IFERROR(INDEX('Data '!$F$5:$F$18,MATCH(BD45,'Data '!$D$5:$D$18,0)),"")</f>
        <v/>
      </c>
      <c r="BG45" s="60"/>
      <c r="BH45" s="120" t="str">
        <f>IFERROR(INDEX('Data '!$E$5:$E$18,MATCH(BG45,'Data '!$D$5:$D$18,0)),"")</f>
        <v/>
      </c>
      <c r="BI45" s="120" t="str">
        <f>IFERROR(INDEX('Data '!$F$5:$F$18,MATCH(BG45,'Data '!$D$5:$D$18,0)),"")</f>
        <v/>
      </c>
      <c r="BJ45" s="60"/>
      <c r="BK45" s="120" t="str">
        <f>IFERROR(INDEX('Data '!$E$5:$E$18,MATCH(BJ45,'Data '!$D$5:$D$18,0)),"")</f>
        <v/>
      </c>
      <c r="BL45" s="120" t="str">
        <f>IFERROR(INDEX('Data '!$F$5:$F$18,MATCH(BJ45,'Data '!$D$5:$D$18,0)),"")</f>
        <v/>
      </c>
      <c r="BM45" s="60"/>
      <c r="BN45" s="120" t="str">
        <f>IFERROR(INDEX('Data '!$E$5:$E$18,MATCH(BM45,'Data '!$D$5:$D$18,0)),"")</f>
        <v/>
      </c>
      <c r="BO45" s="120" t="str">
        <f>IFERROR(INDEX('Data '!$F$5:$F$18,MATCH(BM45,'Data '!$D$5:$D$18,0)),"")</f>
        <v/>
      </c>
      <c r="BP45" s="60"/>
      <c r="BQ45" s="120" t="str">
        <f>IFERROR(INDEX('Data '!$E$5:$E$18,MATCH(BP45,'Data '!$D$5:$D$18,0)),"")</f>
        <v/>
      </c>
      <c r="BR45" s="120" t="str">
        <f>IFERROR(INDEX('Data '!$F$5:$F$18,MATCH(BP45,'Data '!$D$5:$D$18,0)),"")</f>
        <v/>
      </c>
      <c r="BS45" s="60"/>
      <c r="BT45" s="120" t="str">
        <f>IFERROR(INDEX('Data '!$E$5:$E$18,MATCH(BS45,'Data '!$D$5:$D$18,0)),"")</f>
        <v/>
      </c>
      <c r="BU45" s="120" t="str">
        <f>IFERROR(INDEX('Data '!$F$5:$F$18,MATCH(BS45,'Data '!$D$5:$D$18,0)),"")</f>
        <v/>
      </c>
      <c r="BV45" s="60"/>
      <c r="BW45" s="120" t="str">
        <f>IFERROR(INDEX('Data '!$E$5:$E$18,MATCH(BV45,'Data '!$D$5:$D$18,0)),"")</f>
        <v/>
      </c>
      <c r="BX45" s="120" t="str">
        <f>IFERROR(INDEX('Data '!$F$5:$F$18,MATCH(BV45,'Data '!$D$5:$D$18,0)),"")</f>
        <v/>
      </c>
      <c r="BY45" s="60"/>
      <c r="BZ45" s="120" t="str">
        <f>IFERROR(INDEX('Data '!$E$5:$E$18,MATCH(BY45,'Data '!$D$5:$D$18,0)),"")</f>
        <v/>
      </c>
      <c r="CA45" s="120" t="str">
        <f>IFERROR(INDEX('Data '!$F$5:$F$18,MATCH(BY45,'Data '!$D$5:$D$18,0)),"")</f>
        <v/>
      </c>
      <c r="CB45" s="60"/>
      <c r="CC45" s="120" t="str">
        <f>IFERROR(INDEX('Data '!$E$5:$E$18,MATCH(CB45,'Data '!$D$5:$D$18,0)),"")</f>
        <v/>
      </c>
      <c r="CD45" s="120" t="str">
        <f>IFERROR(INDEX('Data '!$F$5:$F$18,MATCH(CB45,'Data '!$D$5:$D$18,0)),"")</f>
        <v/>
      </c>
      <c r="CE45" s="60"/>
      <c r="CF45" s="120" t="str">
        <f>IFERROR(INDEX('Data '!$E$5:$E$18,MATCH(CE45,'Data '!$D$5:$D$18,0)),"")</f>
        <v/>
      </c>
      <c r="CG45" s="120" t="str">
        <f>IFERROR(INDEX('Data '!$F$5:$F$18,MATCH(CE45,'Data '!$D$5:$D$18,0)),"")</f>
        <v/>
      </c>
    </row>
    <row r="46" spans="2:85" s="9" customFormat="1" ht="20.100000000000001" customHeight="1" x14ac:dyDescent="0.25">
      <c r="B46" s="101">
        <v>44118</v>
      </c>
      <c r="C46" s="102">
        <v>44119</v>
      </c>
      <c r="D46" s="25">
        <f t="shared" si="27"/>
        <v>42</v>
      </c>
      <c r="E46" s="49">
        <f t="shared" si="28"/>
        <v>42</v>
      </c>
      <c r="F46" s="37">
        <v>465</v>
      </c>
      <c r="G46" s="19" t="s">
        <v>5</v>
      </c>
      <c r="H46" s="60"/>
      <c r="I46" s="120" t="str">
        <f>IFERROR(INDEX('Data '!$E$5:$E$18,MATCH(H46,'Data '!$D$5:$D$18,0)),"")</f>
        <v/>
      </c>
      <c r="J46" s="120" t="str">
        <f>IFERROR(INDEX('Data '!$F$5:$F$18,MATCH(H46,'Data '!$D$5:$D$18,0)),"")</f>
        <v/>
      </c>
      <c r="K46" s="60"/>
      <c r="L46" s="120" t="str">
        <f>IFERROR(INDEX('Data '!$E$5:$E$18,MATCH(K46,'Data '!$D$5:$D$18,0)),"")</f>
        <v/>
      </c>
      <c r="M46" s="120" t="str">
        <f>IFERROR(INDEX('Data '!$F$5:$F$18,MATCH(K46,'Data '!$D$5:$D$18,0)),"")</f>
        <v/>
      </c>
      <c r="N46" s="60"/>
      <c r="O46" s="120" t="str">
        <f>IFERROR(INDEX('Data '!$E$5:$E$18,MATCH(N46,'Data '!$D$5:$D$18,0)),"")</f>
        <v/>
      </c>
      <c r="P46" s="120" t="str">
        <f>IFERROR(INDEX('Data '!$F$5:$F$18,MATCH(N46,'Data '!$D$5:$D$18,0)),"")</f>
        <v/>
      </c>
      <c r="Q46" s="60"/>
      <c r="R46" s="120" t="str">
        <f>IFERROR(INDEX('Data '!$E$5:$E$18,MATCH(Q46,'Data '!$D$5:$D$18,0)),"")</f>
        <v/>
      </c>
      <c r="S46" s="120" t="str">
        <f>IFERROR(INDEX('Data '!$F$5:$F$18,MATCH(Q46,'Data '!$D$5:$D$18,0)),"")</f>
        <v/>
      </c>
      <c r="T46" s="60"/>
      <c r="U46" s="120" t="str">
        <f>IFERROR(INDEX('Data '!$E$5:$E$18,MATCH(T46,'Data '!$D$5:$D$18,0)),"")</f>
        <v/>
      </c>
      <c r="V46" s="120" t="str">
        <f>IFERROR(INDEX('Data '!$F$5:$F$18,MATCH(T46,'Data '!$D$5:$D$18,0)),"")</f>
        <v/>
      </c>
      <c r="W46" s="60"/>
      <c r="X46" s="120" t="str">
        <f>IFERROR(INDEX('Data '!$E$5:$E$18,MATCH(W46,'Data '!$D$5:$D$18,0)),"")</f>
        <v/>
      </c>
      <c r="Y46" s="120" t="str">
        <f>IFERROR(INDEX('Data '!$F$5:$F$18,MATCH(W46,'Data '!$D$5:$D$18,0)),"")</f>
        <v/>
      </c>
      <c r="Z46" s="60"/>
      <c r="AA46" s="120" t="str">
        <f>IFERROR(INDEX('Data '!$E$5:$E$18,MATCH(Z46,'Data '!$D$5:$D$18,0)),"")</f>
        <v/>
      </c>
      <c r="AB46" s="120" t="str">
        <f>IFERROR(INDEX('Data '!$F$5:$F$18,MATCH(Z46,'Data '!$D$5:$D$18,0)),"")</f>
        <v/>
      </c>
      <c r="AC46" s="60"/>
      <c r="AD46" s="120" t="str">
        <f>IFERROR(INDEX('Data '!$E$5:$E$18,MATCH(AC46,'Data '!$D$5:$D$18,0)),"")</f>
        <v/>
      </c>
      <c r="AE46" s="120" t="str">
        <f>IFERROR(INDEX('Data '!$F$5:$F$18,MATCH(AC46,'Data '!$D$5:$D$18,0)),"")</f>
        <v/>
      </c>
      <c r="AF46" s="60"/>
      <c r="AG46" s="120" t="str">
        <f>IFERROR(INDEX('Data '!$E$5:$E$18,MATCH(AF46,'Data '!$D$5:$D$18,0)),"")</f>
        <v/>
      </c>
      <c r="AH46" s="120" t="str">
        <f>IFERROR(INDEX('Data '!$F$5:$F$18,MATCH(AF46,'Data '!$D$5:$D$18,0)),"")</f>
        <v/>
      </c>
      <c r="AI46" s="60"/>
      <c r="AJ46" s="120" t="str">
        <f>IFERROR(INDEX('Data '!$E$5:$E$18,MATCH(AI46,'Data '!$D$5:$D$18,0)),"")</f>
        <v/>
      </c>
      <c r="AK46" s="120" t="str">
        <f>IFERROR(INDEX('Data '!$F$5:$F$18,MATCH(AI46,'Data '!$D$5:$D$18,0)),"")</f>
        <v/>
      </c>
      <c r="AL46" s="60"/>
      <c r="AM46" s="120" t="str">
        <f>IFERROR(INDEX('Data '!$E$5:$E$18,MATCH(AL46,'Data '!$D$5:$D$18,0)),"")</f>
        <v/>
      </c>
      <c r="AN46" s="120" t="str">
        <f>IFERROR(INDEX('Data '!$F$5:$F$18,MATCH(AL46,'Data '!$D$5:$D$18,0)),"")</f>
        <v/>
      </c>
      <c r="AO46" s="60"/>
      <c r="AP46" s="120" t="str">
        <f>IFERROR(INDEX('Data '!$E$5:$E$18,MATCH(AO46,'Data '!$D$5:$D$18,0)),"")</f>
        <v/>
      </c>
      <c r="AQ46" s="120" t="str">
        <f>IFERROR(INDEX('Data '!$F$5:$F$18,MATCH(AO46,'Data '!$D$5:$D$18,0)),"")</f>
        <v/>
      </c>
      <c r="AR46" s="60"/>
      <c r="AS46" s="120" t="str">
        <f>IFERROR(INDEX('Data '!$E$5:$E$18,MATCH(AR46,'Data '!$D$5:$D$18,0)),"")</f>
        <v/>
      </c>
      <c r="AT46" s="120" t="str">
        <f>IFERROR(INDEX('Data '!$F$5:$F$18,MATCH(AR46,'Data '!$D$5:$D$18,0)),"")</f>
        <v/>
      </c>
      <c r="AU46" s="60"/>
      <c r="AV46" s="120" t="str">
        <f>IFERROR(INDEX('Data '!$E$5:$E$18,MATCH(AU46,'Data '!$D$5:$D$18,0)),"")</f>
        <v/>
      </c>
      <c r="AW46" s="120" t="str">
        <f>IFERROR(INDEX('Data '!$F$5:$F$18,MATCH(AU46,'Data '!$D$5:$D$18,0)),"")</f>
        <v/>
      </c>
      <c r="AX46" s="60"/>
      <c r="AY46" s="120" t="str">
        <f>IFERROR(INDEX('Data '!$E$5:$E$18,MATCH(AX46,'Data '!$D$5:$D$18,0)),"")</f>
        <v/>
      </c>
      <c r="AZ46" s="120" t="str">
        <f>IFERROR(INDEX('Data '!$F$5:$F$18,MATCH(AX46,'Data '!$D$5:$D$18,0)),"")</f>
        <v/>
      </c>
      <c r="BA46" s="60"/>
      <c r="BB46" s="120" t="str">
        <f>IFERROR(INDEX('Data '!$E$5:$E$18,MATCH(BA46,'Data '!$D$5:$D$18,0)),"")</f>
        <v/>
      </c>
      <c r="BC46" s="120" t="str">
        <f>IFERROR(INDEX('Data '!$F$5:$F$18,MATCH(BA46,'Data '!$D$5:$D$18,0)),"")</f>
        <v/>
      </c>
      <c r="BD46" s="60"/>
      <c r="BE46" s="120" t="str">
        <f>IFERROR(INDEX('Data '!$E$5:$E$18,MATCH(BD46,'Data '!$D$5:$D$18,0)),"")</f>
        <v/>
      </c>
      <c r="BF46" s="120" t="str">
        <f>IFERROR(INDEX('Data '!$F$5:$F$18,MATCH(BD46,'Data '!$D$5:$D$18,0)),"")</f>
        <v/>
      </c>
      <c r="BG46" s="60"/>
      <c r="BH46" s="120" t="str">
        <f>IFERROR(INDEX('Data '!$E$5:$E$18,MATCH(BG46,'Data '!$D$5:$D$18,0)),"")</f>
        <v/>
      </c>
      <c r="BI46" s="120" t="str">
        <f>IFERROR(INDEX('Data '!$F$5:$F$18,MATCH(BG46,'Data '!$D$5:$D$18,0)),"")</f>
        <v/>
      </c>
      <c r="BJ46" s="60"/>
      <c r="BK46" s="120" t="str">
        <f>IFERROR(INDEX('Data '!$E$5:$E$18,MATCH(BJ46,'Data '!$D$5:$D$18,0)),"")</f>
        <v/>
      </c>
      <c r="BL46" s="120" t="str">
        <f>IFERROR(INDEX('Data '!$F$5:$F$18,MATCH(BJ46,'Data '!$D$5:$D$18,0)),"")</f>
        <v/>
      </c>
      <c r="BM46" s="60"/>
      <c r="BN46" s="120" t="str">
        <f>IFERROR(INDEX('Data '!$E$5:$E$18,MATCH(BM46,'Data '!$D$5:$D$18,0)),"")</f>
        <v/>
      </c>
      <c r="BO46" s="120" t="str">
        <f>IFERROR(INDEX('Data '!$F$5:$F$18,MATCH(BM46,'Data '!$D$5:$D$18,0)),"")</f>
        <v/>
      </c>
      <c r="BP46" s="60"/>
      <c r="BQ46" s="120" t="str">
        <f>IFERROR(INDEX('Data '!$E$5:$E$18,MATCH(BP46,'Data '!$D$5:$D$18,0)),"")</f>
        <v/>
      </c>
      <c r="BR46" s="120" t="str">
        <f>IFERROR(INDEX('Data '!$F$5:$F$18,MATCH(BP46,'Data '!$D$5:$D$18,0)),"")</f>
        <v/>
      </c>
      <c r="BS46" s="60"/>
      <c r="BT46" s="120" t="str">
        <f>IFERROR(INDEX('Data '!$E$5:$E$18,MATCH(BS46,'Data '!$D$5:$D$18,0)),"")</f>
        <v/>
      </c>
      <c r="BU46" s="120" t="str">
        <f>IFERROR(INDEX('Data '!$F$5:$F$18,MATCH(BS46,'Data '!$D$5:$D$18,0)),"")</f>
        <v/>
      </c>
      <c r="BV46" s="60"/>
      <c r="BW46" s="120" t="str">
        <f>IFERROR(INDEX('Data '!$E$5:$E$18,MATCH(BV46,'Data '!$D$5:$D$18,0)),"")</f>
        <v/>
      </c>
      <c r="BX46" s="120" t="str">
        <f>IFERROR(INDEX('Data '!$F$5:$F$18,MATCH(BV46,'Data '!$D$5:$D$18,0)),"")</f>
        <v/>
      </c>
      <c r="BY46" s="60"/>
      <c r="BZ46" s="120" t="str">
        <f>IFERROR(INDEX('Data '!$E$5:$E$18,MATCH(BY46,'Data '!$D$5:$D$18,0)),"")</f>
        <v/>
      </c>
      <c r="CA46" s="120" t="str">
        <f>IFERROR(INDEX('Data '!$F$5:$F$18,MATCH(BY46,'Data '!$D$5:$D$18,0)),"")</f>
        <v/>
      </c>
      <c r="CB46" s="60"/>
      <c r="CC46" s="120" t="str">
        <f>IFERROR(INDEX('Data '!$E$5:$E$18,MATCH(CB46,'Data '!$D$5:$D$18,0)),"")</f>
        <v/>
      </c>
      <c r="CD46" s="120" t="str">
        <f>IFERROR(INDEX('Data '!$F$5:$F$18,MATCH(CB46,'Data '!$D$5:$D$18,0)),"")</f>
        <v/>
      </c>
      <c r="CE46" s="60"/>
      <c r="CF46" s="120" t="str">
        <f>IFERROR(INDEX('Data '!$E$5:$E$18,MATCH(CE46,'Data '!$D$5:$D$18,0)),"")</f>
        <v/>
      </c>
      <c r="CG46" s="120" t="str">
        <f>IFERROR(INDEX('Data '!$F$5:$F$18,MATCH(CE46,'Data '!$D$5:$D$18,0)),"")</f>
        <v/>
      </c>
    </row>
    <row r="47" spans="2:85" s="9" customFormat="1" ht="20.100000000000001" customHeight="1" x14ac:dyDescent="0.25">
      <c r="B47" s="101">
        <v>44121</v>
      </c>
      <c r="C47" s="102">
        <v>44126</v>
      </c>
      <c r="D47" s="25">
        <f t="shared" si="27"/>
        <v>42</v>
      </c>
      <c r="E47" s="49">
        <f t="shared" si="28"/>
        <v>43</v>
      </c>
      <c r="F47" s="37">
        <v>464</v>
      </c>
      <c r="G47" s="19" t="s">
        <v>5</v>
      </c>
      <c r="H47" s="60"/>
      <c r="I47" s="120" t="str">
        <f>IFERROR(INDEX('Data '!$E$5:$E$18,MATCH(H47,'Data '!$D$5:$D$18,0)),"")</f>
        <v/>
      </c>
      <c r="J47" s="120" t="str">
        <f>IFERROR(INDEX('Data '!$F$5:$F$18,MATCH(H47,'Data '!$D$5:$D$18,0)),"")</f>
        <v/>
      </c>
      <c r="K47" s="60"/>
      <c r="L47" s="120" t="str">
        <f>IFERROR(INDEX('Data '!$E$5:$E$18,MATCH(K47,'Data '!$D$5:$D$18,0)),"")</f>
        <v/>
      </c>
      <c r="M47" s="120" t="str">
        <f>IFERROR(INDEX('Data '!$F$5:$F$18,MATCH(K47,'Data '!$D$5:$D$18,0)),"")</f>
        <v/>
      </c>
      <c r="N47" s="60"/>
      <c r="O47" s="120" t="str">
        <f>IFERROR(INDEX('Data '!$E$5:$E$18,MATCH(N47,'Data '!$D$5:$D$18,0)),"")</f>
        <v/>
      </c>
      <c r="P47" s="120" t="str">
        <f>IFERROR(INDEX('Data '!$F$5:$F$18,MATCH(N47,'Data '!$D$5:$D$18,0)),"")</f>
        <v/>
      </c>
      <c r="Q47" s="60"/>
      <c r="R47" s="120" t="str">
        <f>IFERROR(INDEX('Data '!$E$5:$E$18,MATCH(Q47,'Data '!$D$5:$D$18,0)),"")</f>
        <v/>
      </c>
      <c r="S47" s="120" t="str">
        <f>IFERROR(INDEX('Data '!$F$5:$F$18,MATCH(Q47,'Data '!$D$5:$D$18,0)),"")</f>
        <v/>
      </c>
      <c r="T47" s="60"/>
      <c r="U47" s="120" t="str">
        <f>IFERROR(INDEX('Data '!$E$5:$E$18,MATCH(T47,'Data '!$D$5:$D$18,0)),"")</f>
        <v/>
      </c>
      <c r="V47" s="120" t="str">
        <f>IFERROR(INDEX('Data '!$F$5:$F$18,MATCH(T47,'Data '!$D$5:$D$18,0)),"")</f>
        <v/>
      </c>
      <c r="W47" s="60"/>
      <c r="X47" s="120" t="str">
        <f>IFERROR(INDEX('Data '!$E$5:$E$18,MATCH(W47,'Data '!$D$5:$D$18,0)),"")</f>
        <v/>
      </c>
      <c r="Y47" s="120" t="str">
        <f>IFERROR(INDEX('Data '!$F$5:$F$18,MATCH(W47,'Data '!$D$5:$D$18,0)),"")</f>
        <v/>
      </c>
      <c r="Z47" s="60"/>
      <c r="AA47" s="120" t="str">
        <f>IFERROR(INDEX('Data '!$E$5:$E$18,MATCH(Z47,'Data '!$D$5:$D$18,0)),"")</f>
        <v/>
      </c>
      <c r="AB47" s="120" t="str">
        <f>IFERROR(INDEX('Data '!$F$5:$F$18,MATCH(Z47,'Data '!$D$5:$D$18,0)),"")</f>
        <v/>
      </c>
      <c r="AC47" s="60"/>
      <c r="AD47" s="120" t="str">
        <f>IFERROR(INDEX('Data '!$E$5:$E$18,MATCH(AC47,'Data '!$D$5:$D$18,0)),"")</f>
        <v/>
      </c>
      <c r="AE47" s="120" t="str">
        <f>IFERROR(INDEX('Data '!$F$5:$F$18,MATCH(AC47,'Data '!$D$5:$D$18,0)),"")</f>
        <v/>
      </c>
      <c r="AF47" s="60"/>
      <c r="AG47" s="120" t="str">
        <f>IFERROR(INDEX('Data '!$E$5:$E$18,MATCH(AF47,'Data '!$D$5:$D$18,0)),"")</f>
        <v/>
      </c>
      <c r="AH47" s="120" t="str">
        <f>IFERROR(INDEX('Data '!$F$5:$F$18,MATCH(AF47,'Data '!$D$5:$D$18,0)),"")</f>
        <v/>
      </c>
      <c r="AI47" s="60"/>
      <c r="AJ47" s="120" t="str">
        <f>IFERROR(INDEX('Data '!$E$5:$E$18,MATCH(AI47,'Data '!$D$5:$D$18,0)),"")</f>
        <v/>
      </c>
      <c r="AK47" s="120" t="str">
        <f>IFERROR(INDEX('Data '!$F$5:$F$18,MATCH(AI47,'Data '!$D$5:$D$18,0)),"")</f>
        <v/>
      </c>
      <c r="AL47" s="60"/>
      <c r="AM47" s="120" t="str">
        <f>IFERROR(INDEX('Data '!$E$5:$E$18,MATCH(AL47,'Data '!$D$5:$D$18,0)),"")</f>
        <v/>
      </c>
      <c r="AN47" s="120" t="str">
        <f>IFERROR(INDEX('Data '!$F$5:$F$18,MATCH(AL47,'Data '!$D$5:$D$18,0)),"")</f>
        <v/>
      </c>
      <c r="AO47" s="60"/>
      <c r="AP47" s="120" t="str">
        <f>IFERROR(INDEX('Data '!$E$5:$E$18,MATCH(AO47,'Data '!$D$5:$D$18,0)),"")</f>
        <v/>
      </c>
      <c r="AQ47" s="120" t="str">
        <f>IFERROR(INDEX('Data '!$F$5:$F$18,MATCH(AO47,'Data '!$D$5:$D$18,0)),"")</f>
        <v/>
      </c>
      <c r="AR47" s="60"/>
      <c r="AS47" s="120" t="str">
        <f>IFERROR(INDEX('Data '!$E$5:$E$18,MATCH(AR47,'Data '!$D$5:$D$18,0)),"")</f>
        <v/>
      </c>
      <c r="AT47" s="120" t="str">
        <f>IFERROR(INDEX('Data '!$F$5:$F$18,MATCH(AR47,'Data '!$D$5:$D$18,0)),"")</f>
        <v/>
      </c>
      <c r="AU47" s="60"/>
      <c r="AV47" s="120" t="str">
        <f>IFERROR(INDEX('Data '!$E$5:$E$18,MATCH(AU47,'Data '!$D$5:$D$18,0)),"")</f>
        <v/>
      </c>
      <c r="AW47" s="120" t="str">
        <f>IFERROR(INDEX('Data '!$F$5:$F$18,MATCH(AU47,'Data '!$D$5:$D$18,0)),"")</f>
        <v/>
      </c>
      <c r="AX47" s="60"/>
      <c r="AY47" s="120" t="str">
        <f>IFERROR(INDEX('Data '!$E$5:$E$18,MATCH(AX47,'Data '!$D$5:$D$18,0)),"")</f>
        <v/>
      </c>
      <c r="AZ47" s="120" t="str">
        <f>IFERROR(INDEX('Data '!$F$5:$F$18,MATCH(AX47,'Data '!$D$5:$D$18,0)),"")</f>
        <v/>
      </c>
      <c r="BA47" s="60"/>
      <c r="BB47" s="120" t="str">
        <f>IFERROR(INDEX('Data '!$E$5:$E$18,MATCH(BA47,'Data '!$D$5:$D$18,0)),"")</f>
        <v/>
      </c>
      <c r="BC47" s="120" t="str">
        <f>IFERROR(INDEX('Data '!$F$5:$F$18,MATCH(BA47,'Data '!$D$5:$D$18,0)),"")</f>
        <v/>
      </c>
      <c r="BD47" s="60"/>
      <c r="BE47" s="120" t="str">
        <f>IFERROR(INDEX('Data '!$E$5:$E$18,MATCH(BD47,'Data '!$D$5:$D$18,0)),"")</f>
        <v/>
      </c>
      <c r="BF47" s="120" t="str">
        <f>IFERROR(INDEX('Data '!$F$5:$F$18,MATCH(BD47,'Data '!$D$5:$D$18,0)),"")</f>
        <v/>
      </c>
      <c r="BG47" s="60"/>
      <c r="BH47" s="120" t="str">
        <f>IFERROR(INDEX('Data '!$E$5:$E$18,MATCH(BG47,'Data '!$D$5:$D$18,0)),"")</f>
        <v/>
      </c>
      <c r="BI47" s="120" t="str">
        <f>IFERROR(INDEX('Data '!$F$5:$F$18,MATCH(BG47,'Data '!$D$5:$D$18,0)),"")</f>
        <v/>
      </c>
      <c r="BJ47" s="60"/>
      <c r="BK47" s="120" t="str">
        <f>IFERROR(INDEX('Data '!$E$5:$E$18,MATCH(BJ47,'Data '!$D$5:$D$18,0)),"")</f>
        <v/>
      </c>
      <c r="BL47" s="120" t="str">
        <f>IFERROR(INDEX('Data '!$F$5:$F$18,MATCH(BJ47,'Data '!$D$5:$D$18,0)),"")</f>
        <v/>
      </c>
      <c r="BM47" s="60"/>
      <c r="BN47" s="120" t="str">
        <f>IFERROR(INDEX('Data '!$E$5:$E$18,MATCH(BM47,'Data '!$D$5:$D$18,0)),"")</f>
        <v/>
      </c>
      <c r="BO47" s="120" t="str">
        <f>IFERROR(INDEX('Data '!$F$5:$F$18,MATCH(BM47,'Data '!$D$5:$D$18,0)),"")</f>
        <v/>
      </c>
      <c r="BP47" s="60"/>
      <c r="BQ47" s="120" t="str">
        <f>IFERROR(INDEX('Data '!$E$5:$E$18,MATCH(BP47,'Data '!$D$5:$D$18,0)),"")</f>
        <v/>
      </c>
      <c r="BR47" s="120" t="str">
        <f>IFERROR(INDEX('Data '!$F$5:$F$18,MATCH(BP47,'Data '!$D$5:$D$18,0)),"")</f>
        <v/>
      </c>
      <c r="BS47" s="60"/>
      <c r="BT47" s="120" t="str">
        <f>IFERROR(INDEX('Data '!$E$5:$E$18,MATCH(BS47,'Data '!$D$5:$D$18,0)),"")</f>
        <v/>
      </c>
      <c r="BU47" s="120" t="str">
        <f>IFERROR(INDEX('Data '!$F$5:$F$18,MATCH(BS47,'Data '!$D$5:$D$18,0)),"")</f>
        <v/>
      </c>
      <c r="BV47" s="60"/>
      <c r="BW47" s="120" t="str">
        <f>IFERROR(INDEX('Data '!$E$5:$E$18,MATCH(BV47,'Data '!$D$5:$D$18,0)),"")</f>
        <v/>
      </c>
      <c r="BX47" s="120" t="str">
        <f>IFERROR(INDEX('Data '!$F$5:$F$18,MATCH(BV47,'Data '!$D$5:$D$18,0)),"")</f>
        <v/>
      </c>
      <c r="BY47" s="60"/>
      <c r="BZ47" s="120" t="str">
        <f>IFERROR(INDEX('Data '!$E$5:$E$18,MATCH(BY47,'Data '!$D$5:$D$18,0)),"")</f>
        <v/>
      </c>
      <c r="CA47" s="120" t="str">
        <f>IFERROR(INDEX('Data '!$F$5:$F$18,MATCH(BY47,'Data '!$D$5:$D$18,0)),"")</f>
        <v/>
      </c>
      <c r="CB47" s="60"/>
      <c r="CC47" s="120" t="str">
        <f>IFERROR(INDEX('Data '!$E$5:$E$18,MATCH(CB47,'Data '!$D$5:$D$18,0)),"")</f>
        <v/>
      </c>
      <c r="CD47" s="120" t="str">
        <f>IFERROR(INDEX('Data '!$F$5:$F$18,MATCH(CB47,'Data '!$D$5:$D$18,0)),"")</f>
        <v/>
      </c>
      <c r="CE47" s="60"/>
      <c r="CF47" s="120" t="str">
        <f>IFERROR(INDEX('Data '!$E$5:$E$18,MATCH(CE47,'Data '!$D$5:$D$18,0)),"")</f>
        <v/>
      </c>
      <c r="CG47" s="120" t="str">
        <f>IFERROR(INDEX('Data '!$F$5:$F$18,MATCH(CE47,'Data '!$D$5:$D$18,0)),"")</f>
        <v/>
      </c>
    </row>
    <row r="48" spans="2:85" s="9" customFormat="1" ht="20.100000000000001" customHeight="1" x14ac:dyDescent="0.25">
      <c r="B48" s="101"/>
      <c r="C48" s="102"/>
      <c r="D48" s="25"/>
      <c r="E48" s="49"/>
      <c r="F48" s="37"/>
      <c r="G48" s="19"/>
      <c r="H48" s="60"/>
      <c r="I48" s="120" t="str">
        <f>IFERROR(INDEX('Data '!$E$5:$E$18,MATCH(H48,'Data '!$D$5:$D$18,0)),"")</f>
        <v/>
      </c>
      <c r="J48" s="120" t="str">
        <f>IFERROR(INDEX('Data '!$F$5:$F$18,MATCH(H48,'Data '!$D$5:$D$18,0)),"")</f>
        <v/>
      </c>
      <c r="K48" s="60"/>
      <c r="L48" s="120" t="str">
        <f>IFERROR(INDEX('Data '!$E$5:$E$18,MATCH(K48,'Data '!$D$5:$D$18,0)),"")</f>
        <v/>
      </c>
      <c r="M48" s="120" t="str">
        <f>IFERROR(INDEX('Data '!$F$5:$F$18,MATCH(K48,'Data '!$D$5:$D$18,0)),"")</f>
        <v/>
      </c>
      <c r="N48" s="60"/>
      <c r="O48" s="120" t="str">
        <f>IFERROR(INDEX('Data '!$E$5:$E$18,MATCH(N48,'Data '!$D$5:$D$18,0)),"")</f>
        <v/>
      </c>
      <c r="P48" s="120" t="str">
        <f>IFERROR(INDEX('Data '!$F$5:$F$18,MATCH(N48,'Data '!$D$5:$D$18,0)),"")</f>
        <v/>
      </c>
      <c r="Q48" s="60"/>
      <c r="R48" s="120" t="str">
        <f>IFERROR(INDEX('Data '!$E$5:$E$18,MATCH(Q48,'Data '!$D$5:$D$18,0)),"")</f>
        <v/>
      </c>
      <c r="S48" s="120" t="str">
        <f>IFERROR(INDEX('Data '!$F$5:$F$18,MATCH(Q48,'Data '!$D$5:$D$18,0)),"")</f>
        <v/>
      </c>
      <c r="T48" s="60"/>
      <c r="U48" s="120" t="str">
        <f>IFERROR(INDEX('Data '!$E$5:$E$18,MATCH(T48,'Data '!$D$5:$D$18,0)),"")</f>
        <v/>
      </c>
      <c r="V48" s="120" t="str">
        <f>IFERROR(INDEX('Data '!$F$5:$F$18,MATCH(T48,'Data '!$D$5:$D$18,0)),"")</f>
        <v/>
      </c>
      <c r="W48" s="60"/>
      <c r="X48" s="120" t="str">
        <f>IFERROR(INDEX('Data '!$E$5:$E$18,MATCH(W48,'Data '!$D$5:$D$18,0)),"")</f>
        <v/>
      </c>
      <c r="Y48" s="120" t="str">
        <f>IFERROR(INDEX('Data '!$F$5:$F$18,MATCH(W48,'Data '!$D$5:$D$18,0)),"")</f>
        <v/>
      </c>
      <c r="Z48" s="60"/>
      <c r="AA48" s="120" t="str">
        <f>IFERROR(INDEX('Data '!$E$5:$E$18,MATCH(Z48,'Data '!$D$5:$D$18,0)),"")</f>
        <v/>
      </c>
      <c r="AB48" s="120" t="str">
        <f>IFERROR(INDEX('Data '!$F$5:$F$18,MATCH(Z48,'Data '!$D$5:$D$18,0)),"")</f>
        <v/>
      </c>
      <c r="AC48" s="60"/>
      <c r="AD48" s="120" t="str">
        <f>IFERROR(INDEX('Data '!$E$5:$E$18,MATCH(AC48,'Data '!$D$5:$D$18,0)),"")</f>
        <v/>
      </c>
      <c r="AE48" s="120" t="str">
        <f>IFERROR(INDEX('Data '!$F$5:$F$18,MATCH(AC48,'Data '!$D$5:$D$18,0)),"")</f>
        <v/>
      </c>
      <c r="AF48" s="60"/>
      <c r="AG48" s="120" t="str">
        <f>IFERROR(INDEX('Data '!$E$5:$E$18,MATCH(AF48,'Data '!$D$5:$D$18,0)),"")</f>
        <v/>
      </c>
      <c r="AH48" s="120" t="str">
        <f>IFERROR(INDEX('Data '!$F$5:$F$18,MATCH(AF48,'Data '!$D$5:$D$18,0)),"")</f>
        <v/>
      </c>
      <c r="AI48" s="60"/>
      <c r="AJ48" s="120" t="str">
        <f>IFERROR(INDEX('Data '!$E$5:$E$18,MATCH(AI48,'Data '!$D$5:$D$18,0)),"")</f>
        <v/>
      </c>
      <c r="AK48" s="120" t="str">
        <f>IFERROR(INDEX('Data '!$F$5:$F$18,MATCH(AI48,'Data '!$D$5:$D$18,0)),"")</f>
        <v/>
      </c>
      <c r="AL48" s="60"/>
      <c r="AM48" s="120" t="str">
        <f>IFERROR(INDEX('Data '!$E$5:$E$18,MATCH(AL48,'Data '!$D$5:$D$18,0)),"")</f>
        <v/>
      </c>
      <c r="AN48" s="120" t="str">
        <f>IFERROR(INDEX('Data '!$F$5:$F$18,MATCH(AL48,'Data '!$D$5:$D$18,0)),"")</f>
        <v/>
      </c>
      <c r="AO48" s="60"/>
      <c r="AP48" s="120" t="str">
        <f>IFERROR(INDEX('Data '!$E$5:$E$18,MATCH(AO48,'Data '!$D$5:$D$18,0)),"")</f>
        <v/>
      </c>
      <c r="AQ48" s="120" t="str">
        <f>IFERROR(INDEX('Data '!$F$5:$F$18,MATCH(AO48,'Data '!$D$5:$D$18,0)),"")</f>
        <v/>
      </c>
      <c r="AR48" s="60"/>
      <c r="AS48" s="120" t="str">
        <f>IFERROR(INDEX('Data '!$E$5:$E$18,MATCH(AR48,'Data '!$D$5:$D$18,0)),"")</f>
        <v/>
      </c>
      <c r="AT48" s="120" t="str">
        <f>IFERROR(INDEX('Data '!$F$5:$F$18,MATCH(AR48,'Data '!$D$5:$D$18,0)),"")</f>
        <v/>
      </c>
      <c r="AU48" s="60"/>
      <c r="AV48" s="120" t="str">
        <f>IFERROR(INDEX('Data '!$E$5:$E$18,MATCH(AU48,'Data '!$D$5:$D$18,0)),"")</f>
        <v/>
      </c>
      <c r="AW48" s="120" t="str">
        <f>IFERROR(INDEX('Data '!$F$5:$F$18,MATCH(AU48,'Data '!$D$5:$D$18,0)),"")</f>
        <v/>
      </c>
      <c r="AX48" s="60"/>
      <c r="AY48" s="120" t="str">
        <f>IFERROR(INDEX('Data '!$E$5:$E$18,MATCH(AX48,'Data '!$D$5:$D$18,0)),"")</f>
        <v/>
      </c>
      <c r="AZ48" s="120" t="str">
        <f>IFERROR(INDEX('Data '!$F$5:$F$18,MATCH(AX48,'Data '!$D$5:$D$18,0)),"")</f>
        <v/>
      </c>
      <c r="BA48" s="60"/>
      <c r="BB48" s="120" t="str">
        <f>IFERROR(INDEX('Data '!$E$5:$E$18,MATCH(BA48,'Data '!$D$5:$D$18,0)),"")</f>
        <v/>
      </c>
      <c r="BC48" s="120" t="str">
        <f>IFERROR(INDEX('Data '!$F$5:$F$18,MATCH(BA48,'Data '!$D$5:$D$18,0)),"")</f>
        <v/>
      </c>
      <c r="BD48" s="60"/>
      <c r="BE48" s="120" t="str">
        <f>IFERROR(INDEX('Data '!$E$5:$E$18,MATCH(BD48,'Data '!$D$5:$D$18,0)),"")</f>
        <v/>
      </c>
      <c r="BF48" s="120" t="str">
        <f>IFERROR(INDEX('Data '!$F$5:$F$18,MATCH(BD48,'Data '!$D$5:$D$18,0)),"")</f>
        <v/>
      </c>
      <c r="BG48" s="60"/>
      <c r="BH48" s="120" t="str">
        <f>IFERROR(INDEX('Data '!$E$5:$E$18,MATCH(BG48,'Data '!$D$5:$D$18,0)),"")</f>
        <v/>
      </c>
      <c r="BI48" s="120" t="str">
        <f>IFERROR(INDEX('Data '!$F$5:$F$18,MATCH(BG48,'Data '!$D$5:$D$18,0)),"")</f>
        <v/>
      </c>
      <c r="BJ48" s="60"/>
      <c r="BK48" s="120" t="str">
        <f>IFERROR(INDEX('Data '!$E$5:$E$18,MATCH(BJ48,'Data '!$D$5:$D$18,0)),"")</f>
        <v/>
      </c>
      <c r="BL48" s="120" t="str">
        <f>IFERROR(INDEX('Data '!$F$5:$F$18,MATCH(BJ48,'Data '!$D$5:$D$18,0)),"")</f>
        <v/>
      </c>
      <c r="BM48" s="60"/>
      <c r="BN48" s="120" t="str">
        <f>IFERROR(INDEX('Data '!$E$5:$E$18,MATCH(BM48,'Data '!$D$5:$D$18,0)),"")</f>
        <v/>
      </c>
      <c r="BO48" s="120" t="str">
        <f>IFERROR(INDEX('Data '!$F$5:$F$18,MATCH(BM48,'Data '!$D$5:$D$18,0)),"")</f>
        <v/>
      </c>
      <c r="BP48" s="60"/>
      <c r="BQ48" s="120" t="str">
        <f>IFERROR(INDEX('Data '!$E$5:$E$18,MATCH(BP48,'Data '!$D$5:$D$18,0)),"")</f>
        <v/>
      </c>
      <c r="BR48" s="120" t="str">
        <f>IFERROR(INDEX('Data '!$F$5:$F$18,MATCH(BP48,'Data '!$D$5:$D$18,0)),"")</f>
        <v/>
      </c>
      <c r="BS48" s="60"/>
      <c r="BT48" s="120" t="str">
        <f>IFERROR(INDEX('Data '!$E$5:$E$18,MATCH(BS48,'Data '!$D$5:$D$18,0)),"")</f>
        <v/>
      </c>
      <c r="BU48" s="120" t="str">
        <f>IFERROR(INDEX('Data '!$F$5:$F$18,MATCH(BS48,'Data '!$D$5:$D$18,0)),"")</f>
        <v/>
      </c>
      <c r="BV48" s="60"/>
      <c r="BW48" s="120" t="str">
        <f>IFERROR(INDEX('Data '!$E$5:$E$18,MATCH(BV48,'Data '!$D$5:$D$18,0)),"")</f>
        <v/>
      </c>
      <c r="BX48" s="120" t="str">
        <f>IFERROR(INDEX('Data '!$F$5:$F$18,MATCH(BV48,'Data '!$D$5:$D$18,0)),"")</f>
        <v/>
      </c>
      <c r="BY48" s="60"/>
      <c r="BZ48" s="120" t="str">
        <f>IFERROR(INDEX('Data '!$E$5:$E$18,MATCH(BY48,'Data '!$D$5:$D$18,0)),"")</f>
        <v/>
      </c>
      <c r="CA48" s="120" t="str">
        <f>IFERROR(INDEX('Data '!$F$5:$F$18,MATCH(BY48,'Data '!$D$5:$D$18,0)),"")</f>
        <v/>
      </c>
      <c r="CB48" s="60"/>
      <c r="CC48" s="120" t="str">
        <f>IFERROR(INDEX('Data '!$E$5:$E$18,MATCH(CB48,'Data '!$D$5:$D$18,0)),"")</f>
        <v/>
      </c>
      <c r="CD48" s="120" t="str">
        <f>IFERROR(INDEX('Data '!$F$5:$F$18,MATCH(CB48,'Data '!$D$5:$D$18,0)),"")</f>
        <v/>
      </c>
      <c r="CE48" s="60"/>
      <c r="CF48" s="120" t="str">
        <f>IFERROR(INDEX('Data '!$E$5:$E$18,MATCH(CE48,'Data '!$D$5:$D$18,0)),"")</f>
        <v/>
      </c>
      <c r="CG48" s="120" t="str">
        <f>IFERROR(INDEX('Data '!$F$5:$F$18,MATCH(CE48,'Data '!$D$5:$D$18,0)),"")</f>
        <v/>
      </c>
    </row>
    <row r="49" spans="2:85" s="9" customFormat="1" ht="20.100000000000001" customHeight="1" x14ac:dyDescent="0.25">
      <c r="B49" s="101"/>
      <c r="C49" s="102"/>
      <c r="D49" s="25"/>
      <c r="E49" s="49"/>
      <c r="F49" s="37"/>
      <c r="G49" s="19"/>
      <c r="H49" s="60"/>
      <c r="I49" s="120" t="str">
        <f>IFERROR(INDEX('Data '!$E$5:$E$18,MATCH(H49,'Data '!$D$5:$D$18,0)),"")</f>
        <v/>
      </c>
      <c r="J49" s="120" t="str">
        <f>IFERROR(INDEX('Data '!$F$5:$F$18,MATCH(H49,'Data '!$D$5:$D$18,0)),"")</f>
        <v/>
      </c>
      <c r="K49" s="60"/>
      <c r="L49" s="120" t="str">
        <f>IFERROR(INDEX('Data '!$E$5:$E$18,MATCH(K49,'Data '!$D$5:$D$18,0)),"")</f>
        <v/>
      </c>
      <c r="M49" s="120" t="str">
        <f>IFERROR(INDEX('Data '!$F$5:$F$18,MATCH(K49,'Data '!$D$5:$D$18,0)),"")</f>
        <v/>
      </c>
      <c r="N49" s="60"/>
      <c r="O49" s="120" t="str">
        <f>IFERROR(INDEX('Data '!$E$5:$E$18,MATCH(N49,'Data '!$D$5:$D$18,0)),"")</f>
        <v/>
      </c>
      <c r="P49" s="120" t="str">
        <f>IFERROR(INDEX('Data '!$F$5:$F$18,MATCH(N49,'Data '!$D$5:$D$18,0)),"")</f>
        <v/>
      </c>
      <c r="Q49" s="60"/>
      <c r="R49" s="120" t="str">
        <f>IFERROR(INDEX('Data '!$E$5:$E$18,MATCH(Q49,'Data '!$D$5:$D$18,0)),"")</f>
        <v/>
      </c>
      <c r="S49" s="120" t="str">
        <f>IFERROR(INDEX('Data '!$F$5:$F$18,MATCH(Q49,'Data '!$D$5:$D$18,0)),"")</f>
        <v/>
      </c>
      <c r="T49" s="60"/>
      <c r="U49" s="120" t="str">
        <f>IFERROR(INDEX('Data '!$E$5:$E$18,MATCH(T49,'Data '!$D$5:$D$18,0)),"")</f>
        <v/>
      </c>
      <c r="V49" s="120" t="str">
        <f>IFERROR(INDEX('Data '!$F$5:$F$18,MATCH(T49,'Data '!$D$5:$D$18,0)),"")</f>
        <v/>
      </c>
      <c r="W49" s="60"/>
      <c r="X49" s="120" t="str">
        <f>IFERROR(INDEX('Data '!$E$5:$E$18,MATCH(W49,'Data '!$D$5:$D$18,0)),"")</f>
        <v/>
      </c>
      <c r="Y49" s="120" t="str">
        <f>IFERROR(INDEX('Data '!$F$5:$F$18,MATCH(W49,'Data '!$D$5:$D$18,0)),"")</f>
        <v/>
      </c>
      <c r="Z49" s="60"/>
      <c r="AA49" s="120" t="str">
        <f>IFERROR(INDEX('Data '!$E$5:$E$18,MATCH(Z49,'Data '!$D$5:$D$18,0)),"")</f>
        <v/>
      </c>
      <c r="AB49" s="120" t="str">
        <f>IFERROR(INDEX('Data '!$F$5:$F$18,MATCH(Z49,'Data '!$D$5:$D$18,0)),"")</f>
        <v/>
      </c>
      <c r="AC49" s="60"/>
      <c r="AD49" s="120" t="str">
        <f>IFERROR(INDEX('Data '!$E$5:$E$18,MATCH(AC49,'Data '!$D$5:$D$18,0)),"")</f>
        <v/>
      </c>
      <c r="AE49" s="120" t="str">
        <f>IFERROR(INDEX('Data '!$F$5:$F$18,MATCH(AC49,'Data '!$D$5:$D$18,0)),"")</f>
        <v/>
      </c>
      <c r="AF49" s="60"/>
      <c r="AG49" s="120" t="str">
        <f>IFERROR(INDEX('Data '!$E$5:$E$18,MATCH(AF49,'Data '!$D$5:$D$18,0)),"")</f>
        <v/>
      </c>
      <c r="AH49" s="120" t="str">
        <f>IFERROR(INDEX('Data '!$F$5:$F$18,MATCH(AF49,'Data '!$D$5:$D$18,0)),"")</f>
        <v/>
      </c>
      <c r="AI49" s="60"/>
      <c r="AJ49" s="120" t="str">
        <f>IFERROR(INDEX('Data '!$E$5:$E$18,MATCH(AI49,'Data '!$D$5:$D$18,0)),"")</f>
        <v/>
      </c>
      <c r="AK49" s="120" t="str">
        <f>IFERROR(INDEX('Data '!$F$5:$F$18,MATCH(AI49,'Data '!$D$5:$D$18,0)),"")</f>
        <v/>
      </c>
      <c r="AL49" s="60"/>
      <c r="AM49" s="120" t="str">
        <f>IFERROR(INDEX('Data '!$E$5:$E$18,MATCH(AL49,'Data '!$D$5:$D$18,0)),"")</f>
        <v/>
      </c>
      <c r="AN49" s="120" t="str">
        <f>IFERROR(INDEX('Data '!$F$5:$F$18,MATCH(AL49,'Data '!$D$5:$D$18,0)),"")</f>
        <v/>
      </c>
      <c r="AO49" s="60"/>
      <c r="AP49" s="120" t="str">
        <f>IFERROR(INDEX('Data '!$E$5:$E$18,MATCH(AO49,'Data '!$D$5:$D$18,0)),"")</f>
        <v/>
      </c>
      <c r="AQ49" s="120" t="str">
        <f>IFERROR(INDEX('Data '!$F$5:$F$18,MATCH(AO49,'Data '!$D$5:$D$18,0)),"")</f>
        <v/>
      </c>
      <c r="AR49" s="60"/>
      <c r="AS49" s="120" t="str">
        <f>IFERROR(INDEX('Data '!$E$5:$E$18,MATCH(AR49,'Data '!$D$5:$D$18,0)),"")</f>
        <v/>
      </c>
      <c r="AT49" s="120" t="str">
        <f>IFERROR(INDEX('Data '!$F$5:$F$18,MATCH(AR49,'Data '!$D$5:$D$18,0)),"")</f>
        <v/>
      </c>
      <c r="AU49" s="60"/>
      <c r="AV49" s="120" t="str">
        <f>IFERROR(INDEX('Data '!$E$5:$E$18,MATCH(AU49,'Data '!$D$5:$D$18,0)),"")</f>
        <v/>
      </c>
      <c r="AW49" s="120" t="str">
        <f>IFERROR(INDEX('Data '!$F$5:$F$18,MATCH(AU49,'Data '!$D$5:$D$18,0)),"")</f>
        <v/>
      </c>
      <c r="AX49" s="60"/>
      <c r="AY49" s="120" t="str">
        <f>IFERROR(INDEX('Data '!$E$5:$E$18,MATCH(AX49,'Data '!$D$5:$D$18,0)),"")</f>
        <v/>
      </c>
      <c r="AZ49" s="120" t="str">
        <f>IFERROR(INDEX('Data '!$F$5:$F$18,MATCH(AX49,'Data '!$D$5:$D$18,0)),"")</f>
        <v/>
      </c>
      <c r="BA49" s="60"/>
      <c r="BB49" s="120" t="str">
        <f>IFERROR(INDEX('Data '!$E$5:$E$18,MATCH(BA49,'Data '!$D$5:$D$18,0)),"")</f>
        <v/>
      </c>
      <c r="BC49" s="120" t="str">
        <f>IFERROR(INDEX('Data '!$F$5:$F$18,MATCH(BA49,'Data '!$D$5:$D$18,0)),"")</f>
        <v/>
      </c>
      <c r="BD49" s="60"/>
      <c r="BE49" s="120" t="str">
        <f>IFERROR(INDEX('Data '!$E$5:$E$18,MATCH(BD49,'Data '!$D$5:$D$18,0)),"")</f>
        <v/>
      </c>
      <c r="BF49" s="120" t="str">
        <f>IFERROR(INDEX('Data '!$F$5:$F$18,MATCH(BD49,'Data '!$D$5:$D$18,0)),"")</f>
        <v/>
      </c>
      <c r="BG49" s="60"/>
      <c r="BH49" s="120" t="str">
        <f>IFERROR(INDEX('Data '!$E$5:$E$18,MATCH(BG49,'Data '!$D$5:$D$18,0)),"")</f>
        <v/>
      </c>
      <c r="BI49" s="120" t="str">
        <f>IFERROR(INDEX('Data '!$F$5:$F$18,MATCH(BG49,'Data '!$D$5:$D$18,0)),"")</f>
        <v/>
      </c>
      <c r="BJ49" s="60"/>
      <c r="BK49" s="120" t="str">
        <f>IFERROR(INDEX('Data '!$E$5:$E$18,MATCH(BJ49,'Data '!$D$5:$D$18,0)),"")</f>
        <v/>
      </c>
      <c r="BL49" s="120" t="str">
        <f>IFERROR(INDEX('Data '!$F$5:$F$18,MATCH(BJ49,'Data '!$D$5:$D$18,0)),"")</f>
        <v/>
      </c>
      <c r="BM49" s="60"/>
      <c r="BN49" s="120" t="str">
        <f>IFERROR(INDEX('Data '!$E$5:$E$18,MATCH(BM49,'Data '!$D$5:$D$18,0)),"")</f>
        <v/>
      </c>
      <c r="BO49" s="120" t="str">
        <f>IFERROR(INDEX('Data '!$F$5:$F$18,MATCH(BM49,'Data '!$D$5:$D$18,0)),"")</f>
        <v/>
      </c>
      <c r="BP49" s="60"/>
      <c r="BQ49" s="120" t="str">
        <f>IFERROR(INDEX('Data '!$E$5:$E$18,MATCH(BP49,'Data '!$D$5:$D$18,0)),"")</f>
        <v/>
      </c>
      <c r="BR49" s="120" t="str">
        <f>IFERROR(INDEX('Data '!$F$5:$F$18,MATCH(BP49,'Data '!$D$5:$D$18,0)),"")</f>
        <v/>
      </c>
      <c r="BS49" s="60"/>
      <c r="BT49" s="120" t="str">
        <f>IFERROR(INDEX('Data '!$E$5:$E$18,MATCH(BS49,'Data '!$D$5:$D$18,0)),"")</f>
        <v/>
      </c>
      <c r="BU49" s="120" t="str">
        <f>IFERROR(INDEX('Data '!$F$5:$F$18,MATCH(BS49,'Data '!$D$5:$D$18,0)),"")</f>
        <v/>
      </c>
      <c r="BV49" s="60"/>
      <c r="BW49" s="120" t="str">
        <f>IFERROR(INDEX('Data '!$E$5:$E$18,MATCH(BV49,'Data '!$D$5:$D$18,0)),"")</f>
        <v/>
      </c>
      <c r="BX49" s="120" t="str">
        <f>IFERROR(INDEX('Data '!$F$5:$F$18,MATCH(BV49,'Data '!$D$5:$D$18,0)),"")</f>
        <v/>
      </c>
      <c r="BY49" s="60"/>
      <c r="BZ49" s="120" t="str">
        <f>IFERROR(INDEX('Data '!$E$5:$E$18,MATCH(BY49,'Data '!$D$5:$D$18,0)),"")</f>
        <v/>
      </c>
      <c r="CA49" s="120" t="str">
        <f>IFERROR(INDEX('Data '!$F$5:$F$18,MATCH(BY49,'Data '!$D$5:$D$18,0)),"")</f>
        <v/>
      </c>
      <c r="CB49" s="60"/>
      <c r="CC49" s="120" t="str">
        <f>IFERROR(INDEX('Data '!$E$5:$E$18,MATCH(CB49,'Data '!$D$5:$D$18,0)),"")</f>
        <v/>
      </c>
      <c r="CD49" s="120" t="str">
        <f>IFERROR(INDEX('Data '!$F$5:$F$18,MATCH(CB49,'Data '!$D$5:$D$18,0)),"")</f>
        <v/>
      </c>
      <c r="CE49" s="60"/>
      <c r="CF49" s="120" t="str">
        <f>IFERROR(INDEX('Data '!$E$5:$E$18,MATCH(CE49,'Data '!$D$5:$D$18,0)),"")</f>
        <v/>
      </c>
      <c r="CG49" s="120" t="str">
        <f>IFERROR(INDEX('Data '!$F$5:$F$18,MATCH(CE49,'Data '!$D$5:$D$18,0)),"")</f>
        <v/>
      </c>
    </row>
    <row r="50" spans="2:85" s="9" customFormat="1" ht="20.100000000000001" customHeight="1" x14ac:dyDescent="0.25">
      <c r="B50" s="101"/>
      <c r="C50" s="102"/>
      <c r="D50" s="25"/>
      <c r="E50" s="49"/>
      <c r="F50" s="37"/>
      <c r="G50" s="19"/>
      <c r="H50" s="60"/>
      <c r="I50" s="120" t="str">
        <f>IFERROR(INDEX('Data '!$E$5:$E$18,MATCH(H50,'Data '!$D$5:$D$18,0)),"")</f>
        <v/>
      </c>
      <c r="J50" s="120" t="str">
        <f>IFERROR(INDEX('Data '!$F$5:$F$18,MATCH(H50,'Data '!$D$5:$D$18,0)),"")</f>
        <v/>
      </c>
      <c r="K50" s="60"/>
      <c r="L50" s="120" t="str">
        <f>IFERROR(INDEX('Data '!$E$5:$E$18,MATCH(K50,'Data '!$D$5:$D$18,0)),"")</f>
        <v/>
      </c>
      <c r="M50" s="120" t="str">
        <f>IFERROR(INDEX('Data '!$F$5:$F$18,MATCH(K50,'Data '!$D$5:$D$18,0)),"")</f>
        <v/>
      </c>
      <c r="N50" s="60"/>
      <c r="O50" s="120" t="str">
        <f>IFERROR(INDEX('Data '!$E$5:$E$18,MATCH(N50,'Data '!$D$5:$D$18,0)),"")</f>
        <v/>
      </c>
      <c r="P50" s="120" t="str">
        <f>IFERROR(INDEX('Data '!$F$5:$F$18,MATCH(N50,'Data '!$D$5:$D$18,0)),"")</f>
        <v/>
      </c>
      <c r="Q50" s="60"/>
      <c r="R50" s="120" t="str">
        <f>IFERROR(INDEX('Data '!$E$5:$E$18,MATCH(Q50,'Data '!$D$5:$D$18,0)),"")</f>
        <v/>
      </c>
      <c r="S50" s="120" t="str">
        <f>IFERROR(INDEX('Data '!$F$5:$F$18,MATCH(Q50,'Data '!$D$5:$D$18,0)),"")</f>
        <v/>
      </c>
      <c r="T50" s="60"/>
      <c r="U50" s="120" t="str">
        <f>IFERROR(INDEX('Data '!$E$5:$E$18,MATCH(T50,'Data '!$D$5:$D$18,0)),"")</f>
        <v/>
      </c>
      <c r="V50" s="120" t="str">
        <f>IFERROR(INDEX('Data '!$F$5:$F$18,MATCH(T50,'Data '!$D$5:$D$18,0)),"")</f>
        <v/>
      </c>
      <c r="W50" s="60"/>
      <c r="X50" s="120" t="str">
        <f>IFERROR(INDEX('Data '!$E$5:$E$18,MATCH(W50,'Data '!$D$5:$D$18,0)),"")</f>
        <v/>
      </c>
      <c r="Y50" s="120" t="str">
        <f>IFERROR(INDEX('Data '!$F$5:$F$18,MATCH(W50,'Data '!$D$5:$D$18,0)),"")</f>
        <v/>
      </c>
      <c r="Z50" s="60"/>
      <c r="AA50" s="120" t="str">
        <f>IFERROR(INDEX('Data '!$E$5:$E$18,MATCH(Z50,'Data '!$D$5:$D$18,0)),"")</f>
        <v/>
      </c>
      <c r="AB50" s="120" t="str">
        <f>IFERROR(INDEX('Data '!$F$5:$F$18,MATCH(Z50,'Data '!$D$5:$D$18,0)),"")</f>
        <v/>
      </c>
      <c r="AC50" s="60"/>
      <c r="AD50" s="120" t="str">
        <f>IFERROR(INDEX('Data '!$E$5:$E$18,MATCH(AC50,'Data '!$D$5:$D$18,0)),"")</f>
        <v/>
      </c>
      <c r="AE50" s="120" t="str">
        <f>IFERROR(INDEX('Data '!$F$5:$F$18,MATCH(AC50,'Data '!$D$5:$D$18,0)),"")</f>
        <v/>
      </c>
      <c r="AF50" s="60"/>
      <c r="AG50" s="120" t="str">
        <f>IFERROR(INDEX('Data '!$E$5:$E$18,MATCH(AF50,'Data '!$D$5:$D$18,0)),"")</f>
        <v/>
      </c>
      <c r="AH50" s="120" t="str">
        <f>IFERROR(INDEX('Data '!$F$5:$F$18,MATCH(AF50,'Data '!$D$5:$D$18,0)),"")</f>
        <v/>
      </c>
      <c r="AI50" s="60"/>
      <c r="AJ50" s="120" t="str">
        <f>IFERROR(INDEX('Data '!$E$5:$E$18,MATCH(AI50,'Data '!$D$5:$D$18,0)),"")</f>
        <v/>
      </c>
      <c r="AK50" s="120" t="str">
        <f>IFERROR(INDEX('Data '!$F$5:$F$18,MATCH(AI50,'Data '!$D$5:$D$18,0)),"")</f>
        <v/>
      </c>
      <c r="AL50" s="60"/>
      <c r="AM50" s="120" t="str">
        <f>IFERROR(INDEX('Data '!$E$5:$E$18,MATCH(AL50,'Data '!$D$5:$D$18,0)),"")</f>
        <v/>
      </c>
      <c r="AN50" s="120" t="str">
        <f>IFERROR(INDEX('Data '!$F$5:$F$18,MATCH(AL50,'Data '!$D$5:$D$18,0)),"")</f>
        <v/>
      </c>
      <c r="AO50" s="60"/>
      <c r="AP50" s="120" t="str">
        <f>IFERROR(INDEX('Data '!$E$5:$E$18,MATCH(AO50,'Data '!$D$5:$D$18,0)),"")</f>
        <v/>
      </c>
      <c r="AQ50" s="120" t="str">
        <f>IFERROR(INDEX('Data '!$F$5:$F$18,MATCH(AO50,'Data '!$D$5:$D$18,0)),"")</f>
        <v/>
      </c>
      <c r="AR50" s="60"/>
      <c r="AS50" s="120" t="str">
        <f>IFERROR(INDEX('Data '!$E$5:$E$18,MATCH(AR50,'Data '!$D$5:$D$18,0)),"")</f>
        <v/>
      </c>
      <c r="AT50" s="120" t="str">
        <f>IFERROR(INDEX('Data '!$F$5:$F$18,MATCH(AR50,'Data '!$D$5:$D$18,0)),"")</f>
        <v/>
      </c>
      <c r="AU50" s="60"/>
      <c r="AV50" s="120" t="str">
        <f>IFERROR(INDEX('Data '!$E$5:$E$18,MATCH(AU50,'Data '!$D$5:$D$18,0)),"")</f>
        <v/>
      </c>
      <c r="AW50" s="120" t="str">
        <f>IFERROR(INDEX('Data '!$F$5:$F$18,MATCH(AU50,'Data '!$D$5:$D$18,0)),"")</f>
        <v/>
      </c>
      <c r="AX50" s="60"/>
      <c r="AY50" s="120" t="str">
        <f>IFERROR(INDEX('Data '!$E$5:$E$18,MATCH(AX50,'Data '!$D$5:$D$18,0)),"")</f>
        <v/>
      </c>
      <c r="AZ50" s="120" t="str">
        <f>IFERROR(INDEX('Data '!$F$5:$F$18,MATCH(AX50,'Data '!$D$5:$D$18,0)),"")</f>
        <v/>
      </c>
      <c r="BA50" s="60"/>
      <c r="BB50" s="120" t="str">
        <f>IFERROR(INDEX('Data '!$E$5:$E$18,MATCH(BA50,'Data '!$D$5:$D$18,0)),"")</f>
        <v/>
      </c>
      <c r="BC50" s="120" t="str">
        <f>IFERROR(INDEX('Data '!$F$5:$F$18,MATCH(BA50,'Data '!$D$5:$D$18,0)),"")</f>
        <v/>
      </c>
      <c r="BD50" s="60"/>
      <c r="BE50" s="120" t="str">
        <f>IFERROR(INDEX('Data '!$E$5:$E$18,MATCH(BD50,'Data '!$D$5:$D$18,0)),"")</f>
        <v/>
      </c>
      <c r="BF50" s="120" t="str">
        <f>IFERROR(INDEX('Data '!$F$5:$F$18,MATCH(BD50,'Data '!$D$5:$D$18,0)),"")</f>
        <v/>
      </c>
      <c r="BG50" s="60"/>
      <c r="BH50" s="120" t="str">
        <f>IFERROR(INDEX('Data '!$E$5:$E$18,MATCH(BG50,'Data '!$D$5:$D$18,0)),"")</f>
        <v/>
      </c>
      <c r="BI50" s="120" t="str">
        <f>IFERROR(INDEX('Data '!$F$5:$F$18,MATCH(BG50,'Data '!$D$5:$D$18,0)),"")</f>
        <v/>
      </c>
      <c r="BJ50" s="60"/>
      <c r="BK50" s="120" t="str">
        <f>IFERROR(INDEX('Data '!$E$5:$E$18,MATCH(BJ50,'Data '!$D$5:$D$18,0)),"")</f>
        <v/>
      </c>
      <c r="BL50" s="120" t="str">
        <f>IFERROR(INDEX('Data '!$F$5:$F$18,MATCH(BJ50,'Data '!$D$5:$D$18,0)),"")</f>
        <v/>
      </c>
      <c r="BM50" s="60"/>
      <c r="BN50" s="120" t="str">
        <f>IFERROR(INDEX('Data '!$E$5:$E$18,MATCH(BM50,'Data '!$D$5:$D$18,0)),"")</f>
        <v/>
      </c>
      <c r="BO50" s="120" t="str">
        <f>IFERROR(INDEX('Data '!$F$5:$F$18,MATCH(BM50,'Data '!$D$5:$D$18,0)),"")</f>
        <v/>
      </c>
      <c r="BP50" s="60"/>
      <c r="BQ50" s="120" t="str">
        <f>IFERROR(INDEX('Data '!$E$5:$E$18,MATCH(BP50,'Data '!$D$5:$D$18,0)),"")</f>
        <v/>
      </c>
      <c r="BR50" s="120" t="str">
        <f>IFERROR(INDEX('Data '!$F$5:$F$18,MATCH(BP50,'Data '!$D$5:$D$18,0)),"")</f>
        <v/>
      </c>
      <c r="BS50" s="60"/>
      <c r="BT50" s="120" t="str">
        <f>IFERROR(INDEX('Data '!$E$5:$E$18,MATCH(BS50,'Data '!$D$5:$D$18,0)),"")</f>
        <v/>
      </c>
      <c r="BU50" s="120" t="str">
        <f>IFERROR(INDEX('Data '!$F$5:$F$18,MATCH(BS50,'Data '!$D$5:$D$18,0)),"")</f>
        <v/>
      </c>
      <c r="BV50" s="60"/>
      <c r="BW50" s="120" t="str">
        <f>IFERROR(INDEX('Data '!$E$5:$E$18,MATCH(BV50,'Data '!$D$5:$D$18,0)),"")</f>
        <v/>
      </c>
      <c r="BX50" s="120" t="str">
        <f>IFERROR(INDEX('Data '!$F$5:$F$18,MATCH(BV50,'Data '!$D$5:$D$18,0)),"")</f>
        <v/>
      </c>
      <c r="BY50" s="60"/>
      <c r="BZ50" s="120" t="str">
        <f>IFERROR(INDEX('Data '!$E$5:$E$18,MATCH(BY50,'Data '!$D$5:$D$18,0)),"")</f>
        <v/>
      </c>
      <c r="CA50" s="120" t="str">
        <f>IFERROR(INDEX('Data '!$F$5:$F$18,MATCH(BY50,'Data '!$D$5:$D$18,0)),"")</f>
        <v/>
      </c>
      <c r="CB50" s="60"/>
      <c r="CC50" s="120" t="str">
        <f>IFERROR(INDEX('Data '!$E$5:$E$18,MATCH(CB50,'Data '!$D$5:$D$18,0)),"")</f>
        <v/>
      </c>
      <c r="CD50" s="120" t="str">
        <f>IFERROR(INDEX('Data '!$F$5:$F$18,MATCH(CB50,'Data '!$D$5:$D$18,0)),"")</f>
        <v/>
      </c>
      <c r="CE50" s="60"/>
      <c r="CF50" s="120" t="str">
        <f>IFERROR(INDEX('Data '!$E$5:$E$18,MATCH(CE50,'Data '!$D$5:$D$18,0)),"")</f>
        <v/>
      </c>
      <c r="CG50" s="120" t="str">
        <f>IFERROR(INDEX('Data '!$F$5:$F$18,MATCH(CE50,'Data '!$D$5:$D$18,0)),"")</f>
        <v/>
      </c>
    </row>
    <row r="51" spans="2:85" s="9" customFormat="1" ht="20.100000000000001" customHeight="1" x14ac:dyDescent="0.25">
      <c r="B51" s="101"/>
      <c r="C51" s="102"/>
      <c r="D51" s="25"/>
      <c r="E51" s="49"/>
      <c r="F51" s="37"/>
      <c r="G51" s="19"/>
      <c r="H51" s="60"/>
      <c r="I51" s="120" t="str">
        <f>IFERROR(INDEX('Data '!$E$5:$E$18,MATCH(H51,'Data '!$D$5:$D$18,0)),"")</f>
        <v/>
      </c>
      <c r="J51" s="120" t="str">
        <f>IFERROR(INDEX('Data '!$F$5:$F$18,MATCH(H51,'Data '!$D$5:$D$18,0)),"")</f>
        <v/>
      </c>
      <c r="K51" s="60"/>
      <c r="L51" s="120" t="str">
        <f>IFERROR(INDEX('Data '!$E$5:$E$18,MATCH(K51,'Data '!$D$5:$D$18,0)),"")</f>
        <v/>
      </c>
      <c r="M51" s="120" t="str">
        <f>IFERROR(INDEX('Data '!$F$5:$F$18,MATCH(K51,'Data '!$D$5:$D$18,0)),"")</f>
        <v/>
      </c>
      <c r="N51" s="60"/>
      <c r="O51" s="120" t="str">
        <f>IFERROR(INDEX('Data '!$E$5:$E$18,MATCH(N51,'Data '!$D$5:$D$18,0)),"")</f>
        <v/>
      </c>
      <c r="P51" s="120" t="str">
        <f>IFERROR(INDEX('Data '!$F$5:$F$18,MATCH(N51,'Data '!$D$5:$D$18,0)),"")</f>
        <v/>
      </c>
      <c r="Q51" s="60"/>
      <c r="R51" s="120" t="str">
        <f>IFERROR(INDEX('Data '!$E$5:$E$18,MATCH(Q51,'Data '!$D$5:$D$18,0)),"")</f>
        <v/>
      </c>
      <c r="S51" s="120" t="str">
        <f>IFERROR(INDEX('Data '!$F$5:$F$18,MATCH(Q51,'Data '!$D$5:$D$18,0)),"")</f>
        <v/>
      </c>
      <c r="T51" s="60"/>
      <c r="U51" s="120" t="str">
        <f>IFERROR(INDEX('Data '!$E$5:$E$18,MATCH(T51,'Data '!$D$5:$D$18,0)),"")</f>
        <v/>
      </c>
      <c r="V51" s="120" t="str">
        <f>IFERROR(INDEX('Data '!$F$5:$F$18,MATCH(T51,'Data '!$D$5:$D$18,0)),"")</f>
        <v/>
      </c>
      <c r="W51" s="60"/>
      <c r="X51" s="120" t="str">
        <f>IFERROR(INDEX('Data '!$E$5:$E$18,MATCH(W51,'Data '!$D$5:$D$18,0)),"")</f>
        <v/>
      </c>
      <c r="Y51" s="120" t="str">
        <f>IFERROR(INDEX('Data '!$F$5:$F$18,MATCH(W51,'Data '!$D$5:$D$18,0)),"")</f>
        <v/>
      </c>
      <c r="Z51" s="60"/>
      <c r="AA51" s="120" t="str">
        <f>IFERROR(INDEX('Data '!$E$5:$E$18,MATCH(Z51,'Data '!$D$5:$D$18,0)),"")</f>
        <v/>
      </c>
      <c r="AB51" s="120" t="str">
        <f>IFERROR(INDEX('Data '!$F$5:$F$18,MATCH(Z51,'Data '!$D$5:$D$18,0)),"")</f>
        <v/>
      </c>
      <c r="AC51" s="60"/>
      <c r="AD51" s="120" t="str">
        <f>IFERROR(INDEX('Data '!$E$5:$E$18,MATCH(AC51,'Data '!$D$5:$D$18,0)),"")</f>
        <v/>
      </c>
      <c r="AE51" s="120" t="str">
        <f>IFERROR(INDEX('Data '!$F$5:$F$18,MATCH(AC51,'Data '!$D$5:$D$18,0)),"")</f>
        <v/>
      </c>
      <c r="AF51" s="60"/>
      <c r="AG51" s="120" t="str">
        <f>IFERROR(INDEX('Data '!$E$5:$E$18,MATCH(AF51,'Data '!$D$5:$D$18,0)),"")</f>
        <v/>
      </c>
      <c r="AH51" s="120" t="str">
        <f>IFERROR(INDEX('Data '!$F$5:$F$18,MATCH(AF51,'Data '!$D$5:$D$18,0)),"")</f>
        <v/>
      </c>
      <c r="AI51" s="60"/>
      <c r="AJ51" s="120" t="str">
        <f>IFERROR(INDEX('Data '!$E$5:$E$18,MATCH(AI51,'Data '!$D$5:$D$18,0)),"")</f>
        <v/>
      </c>
      <c r="AK51" s="120" t="str">
        <f>IFERROR(INDEX('Data '!$F$5:$F$18,MATCH(AI51,'Data '!$D$5:$D$18,0)),"")</f>
        <v/>
      </c>
      <c r="AL51" s="60"/>
      <c r="AM51" s="120" t="str">
        <f>IFERROR(INDEX('Data '!$E$5:$E$18,MATCH(AL51,'Data '!$D$5:$D$18,0)),"")</f>
        <v/>
      </c>
      <c r="AN51" s="120" t="str">
        <f>IFERROR(INDEX('Data '!$F$5:$F$18,MATCH(AL51,'Data '!$D$5:$D$18,0)),"")</f>
        <v/>
      </c>
      <c r="AO51" s="60"/>
      <c r="AP51" s="120" t="str">
        <f>IFERROR(INDEX('Data '!$E$5:$E$18,MATCH(AO51,'Data '!$D$5:$D$18,0)),"")</f>
        <v/>
      </c>
      <c r="AQ51" s="120" t="str">
        <f>IFERROR(INDEX('Data '!$F$5:$F$18,MATCH(AO51,'Data '!$D$5:$D$18,0)),"")</f>
        <v/>
      </c>
      <c r="AR51" s="60"/>
      <c r="AS51" s="120" t="str">
        <f>IFERROR(INDEX('Data '!$E$5:$E$18,MATCH(AR51,'Data '!$D$5:$D$18,0)),"")</f>
        <v/>
      </c>
      <c r="AT51" s="120" t="str">
        <f>IFERROR(INDEX('Data '!$F$5:$F$18,MATCH(AR51,'Data '!$D$5:$D$18,0)),"")</f>
        <v/>
      </c>
      <c r="AU51" s="60"/>
      <c r="AV51" s="120" t="str">
        <f>IFERROR(INDEX('Data '!$E$5:$E$18,MATCH(AU51,'Data '!$D$5:$D$18,0)),"")</f>
        <v/>
      </c>
      <c r="AW51" s="120" t="str">
        <f>IFERROR(INDEX('Data '!$F$5:$F$18,MATCH(AU51,'Data '!$D$5:$D$18,0)),"")</f>
        <v/>
      </c>
      <c r="AX51" s="60"/>
      <c r="AY51" s="120" t="str">
        <f>IFERROR(INDEX('Data '!$E$5:$E$18,MATCH(AX51,'Data '!$D$5:$D$18,0)),"")</f>
        <v/>
      </c>
      <c r="AZ51" s="120" t="str">
        <f>IFERROR(INDEX('Data '!$F$5:$F$18,MATCH(AX51,'Data '!$D$5:$D$18,0)),"")</f>
        <v/>
      </c>
      <c r="BA51" s="60"/>
      <c r="BB51" s="120" t="str">
        <f>IFERROR(INDEX('Data '!$E$5:$E$18,MATCH(BA51,'Data '!$D$5:$D$18,0)),"")</f>
        <v/>
      </c>
      <c r="BC51" s="120" t="str">
        <f>IFERROR(INDEX('Data '!$F$5:$F$18,MATCH(BA51,'Data '!$D$5:$D$18,0)),"")</f>
        <v/>
      </c>
      <c r="BD51" s="60"/>
      <c r="BE51" s="120" t="str">
        <f>IFERROR(INDEX('Data '!$E$5:$E$18,MATCH(BD51,'Data '!$D$5:$D$18,0)),"")</f>
        <v/>
      </c>
      <c r="BF51" s="120" t="str">
        <f>IFERROR(INDEX('Data '!$F$5:$F$18,MATCH(BD51,'Data '!$D$5:$D$18,0)),"")</f>
        <v/>
      </c>
      <c r="BG51" s="60"/>
      <c r="BH51" s="120" t="str">
        <f>IFERROR(INDEX('Data '!$E$5:$E$18,MATCH(BG51,'Data '!$D$5:$D$18,0)),"")</f>
        <v/>
      </c>
      <c r="BI51" s="120" t="str">
        <f>IFERROR(INDEX('Data '!$F$5:$F$18,MATCH(BG51,'Data '!$D$5:$D$18,0)),"")</f>
        <v/>
      </c>
      <c r="BJ51" s="60"/>
      <c r="BK51" s="120" t="str">
        <f>IFERROR(INDEX('Data '!$E$5:$E$18,MATCH(BJ51,'Data '!$D$5:$D$18,0)),"")</f>
        <v/>
      </c>
      <c r="BL51" s="120" t="str">
        <f>IFERROR(INDEX('Data '!$F$5:$F$18,MATCH(BJ51,'Data '!$D$5:$D$18,0)),"")</f>
        <v/>
      </c>
      <c r="BM51" s="60"/>
      <c r="BN51" s="120" t="str">
        <f>IFERROR(INDEX('Data '!$E$5:$E$18,MATCH(BM51,'Data '!$D$5:$D$18,0)),"")</f>
        <v/>
      </c>
      <c r="BO51" s="120" t="str">
        <f>IFERROR(INDEX('Data '!$F$5:$F$18,MATCH(BM51,'Data '!$D$5:$D$18,0)),"")</f>
        <v/>
      </c>
      <c r="BP51" s="60"/>
      <c r="BQ51" s="120" t="str">
        <f>IFERROR(INDEX('Data '!$E$5:$E$18,MATCH(BP51,'Data '!$D$5:$D$18,0)),"")</f>
        <v/>
      </c>
      <c r="BR51" s="120" t="str">
        <f>IFERROR(INDEX('Data '!$F$5:$F$18,MATCH(BP51,'Data '!$D$5:$D$18,0)),"")</f>
        <v/>
      </c>
      <c r="BS51" s="60"/>
      <c r="BT51" s="120" t="str">
        <f>IFERROR(INDEX('Data '!$E$5:$E$18,MATCH(BS51,'Data '!$D$5:$D$18,0)),"")</f>
        <v/>
      </c>
      <c r="BU51" s="120" t="str">
        <f>IFERROR(INDEX('Data '!$F$5:$F$18,MATCH(BS51,'Data '!$D$5:$D$18,0)),"")</f>
        <v/>
      </c>
      <c r="BV51" s="60"/>
      <c r="BW51" s="120" t="str">
        <f>IFERROR(INDEX('Data '!$E$5:$E$18,MATCH(BV51,'Data '!$D$5:$D$18,0)),"")</f>
        <v/>
      </c>
      <c r="BX51" s="120" t="str">
        <f>IFERROR(INDEX('Data '!$F$5:$F$18,MATCH(BV51,'Data '!$D$5:$D$18,0)),"")</f>
        <v/>
      </c>
      <c r="BY51" s="60"/>
      <c r="BZ51" s="120" t="str">
        <f>IFERROR(INDEX('Data '!$E$5:$E$18,MATCH(BY51,'Data '!$D$5:$D$18,0)),"")</f>
        <v/>
      </c>
      <c r="CA51" s="120" t="str">
        <f>IFERROR(INDEX('Data '!$F$5:$F$18,MATCH(BY51,'Data '!$D$5:$D$18,0)),"")</f>
        <v/>
      </c>
      <c r="CB51" s="60"/>
      <c r="CC51" s="120" t="str">
        <f>IFERROR(INDEX('Data '!$E$5:$E$18,MATCH(CB51,'Data '!$D$5:$D$18,0)),"")</f>
        <v/>
      </c>
      <c r="CD51" s="120" t="str">
        <f>IFERROR(INDEX('Data '!$F$5:$F$18,MATCH(CB51,'Data '!$D$5:$D$18,0)),"")</f>
        <v/>
      </c>
      <c r="CE51" s="60"/>
      <c r="CF51" s="120" t="str">
        <f>IFERROR(INDEX('Data '!$E$5:$E$18,MATCH(CE51,'Data '!$D$5:$D$18,0)),"")</f>
        <v/>
      </c>
      <c r="CG51" s="120" t="str">
        <f>IFERROR(INDEX('Data '!$F$5:$F$18,MATCH(CE51,'Data '!$D$5:$D$18,0)),"")</f>
        <v/>
      </c>
    </row>
    <row r="52" spans="2:85" s="9" customFormat="1" ht="20.100000000000001" customHeight="1" x14ac:dyDescent="0.25">
      <c r="B52" s="101"/>
      <c r="C52" s="102"/>
      <c r="D52" s="25"/>
      <c r="E52" s="49"/>
      <c r="F52" s="37"/>
      <c r="G52" s="19"/>
      <c r="H52" s="60"/>
      <c r="I52" s="120" t="str">
        <f>IFERROR(INDEX('Data '!$E$5:$E$18,MATCH(H52,'Data '!$D$5:$D$18,0)),"")</f>
        <v/>
      </c>
      <c r="J52" s="120" t="str">
        <f>IFERROR(INDEX('Data '!$F$5:$F$18,MATCH(H52,'Data '!$D$5:$D$18,0)),"")</f>
        <v/>
      </c>
      <c r="K52" s="60"/>
      <c r="L52" s="120" t="str">
        <f>IFERROR(INDEX('Data '!$E$5:$E$18,MATCH(K52,'Data '!$D$5:$D$18,0)),"")</f>
        <v/>
      </c>
      <c r="M52" s="120" t="str">
        <f>IFERROR(INDEX('Data '!$F$5:$F$18,MATCH(K52,'Data '!$D$5:$D$18,0)),"")</f>
        <v/>
      </c>
      <c r="N52" s="60"/>
      <c r="O52" s="120" t="str">
        <f>IFERROR(INDEX('Data '!$E$5:$E$18,MATCH(N52,'Data '!$D$5:$D$18,0)),"")</f>
        <v/>
      </c>
      <c r="P52" s="120" t="str">
        <f>IFERROR(INDEX('Data '!$F$5:$F$18,MATCH(N52,'Data '!$D$5:$D$18,0)),"")</f>
        <v/>
      </c>
      <c r="Q52" s="60"/>
      <c r="R52" s="120" t="str">
        <f>IFERROR(INDEX('Data '!$E$5:$E$18,MATCH(Q52,'Data '!$D$5:$D$18,0)),"")</f>
        <v/>
      </c>
      <c r="S52" s="120" t="str">
        <f>IFERROR(INDEX('Data '!$F$5:$F$18,MATCH(Q52,'Data '!$D$5:$D$18,0)),"")</f>
        <v/>
      </c>
      <c r="T52" s="60"/>
      <c r="U52" s="120" t="str">
        <f>IFERROR(INDEX('Data '!$E$5:$E$18,MATCH(T52,'Data '!$D$5:$D$18,0)),"")</f>
        <v/>
      </c>
      <c r="V52" s="120" t="str">
        <f>IFERROR(INDEX('Data '!$F$5:$F$18,MATCH(T52,'Data '!$D$5:$D$18,0)),"")</f>
        <v/>
      </c>
      <c r="W52" s="60"/>
      <c r="X52" s="120" t="str">
        <f>IFERROR(INDEX('Data '!$E$5:$E$18,MATCH(W52,'Data '!$D$5:$D$18,0)),"")</f>
        <v/>
      </c>
      <c r="Y52" s="120" t="str">
        <f>IFERROR(INDEX('Data '!$F$5:$F$18,MATCH(W52,'Data '!$D$5:$D$18,0)),"")</f>
        <v/>
      </c>
      <c r="Z52" s="60"/>
      <c r="AA52" s="120" t="str">
        <f>IFERROR(INDEX('Data '!$E$5:$E$18,MATCH(Z52,'Data '!$D$5:$D$18,0)),"")</f>
        <v/>
      </c>
      <c r="AB52" s="120" t="str">
        <f>IFERROR(INDEX('Data '!$F$5:$F$18,MATCH(Z52,'Data '!$D$5:$D$18,0)),"")</f>
        <v/>
      </c>
      <c r="AC52" s="60"/>
      <c r="AD52" s="120" t="str">
        <f>IFERROR(INDEX('Data '!$E$5:$E$18,MATCH(AC52,'Data '!$D$5:$D$18,0)),"")</f>
        <v/>
      </c>
      <c r="AE52" s="120" t="str">
        <f>IFERROR(INDEX('Data '!$F$5:$F$18,MATCH(AC52,'Data '!$D$5:$D$18,0)),"")</f>
        <v/>
      </c>
      <c r="AF52" s="60"/>
      <c r="AG52" s="120" t="str">
        <f>IFERROR(INDEX('Data '!$E$5:$E$18,MATCH(AF52,'Data '!$D$5:$D$18,0)),"")</f>
        <v/>
      </c>
      <c r="AH52" s="120" t="str">
        <f>IFERROR(INDEX('Data '!$F$5:$F$18,MATCH(AF52,'Data '!$D$5:$D$18,0)),"")</f>
        <v/>
      </c>
      <c r="AI52" s="60"/>
      <c r="AJ52" s="120" t="str">
        <f>IFERROR(INDEX('Data '!$E$5:$E$18,MATCH(AI52,'Data '!$D$5:$D$18,0)),"")</f>
        <v/>
      </c>
      <c r="AK52" s="120" t="str">
        <f>IFERROR(INDEX('Data '!$F$5:$F$18,MATCH(AI52,'Data '!$D$5:$D$18,0)),"")</f>
        <v/>
      </c>
      <c r="AL52" s="60"/>
      <c r="AM52" s="120" t="str">
        <f>IFERROR(INDEX('Data '!$E$5:$E$18,MATCH(AL52,'Data '!$D$5:$D$18,0)),"")</f>
        <v/>
      </c>
      <c r="AN52" s="120" t="str">
        <f>IFERROR(INDEX('Data '!$F$5:$F$18,MATCH(AL52,'Data '!$D$5:$D$18,0)),"")</f>
        <v/>
      </c>
      <c r="AO52" s="60"/>
      <c r="AP52" s="120" t="str">
        <f>IFERROR(INDEX('Data '!$E$5:$E$18,MATCH(AO52,'Data '!$D$5:$D$18,0)),"")</f>
        <v/>
      </c>
      <c r="AQ52" s="120" t="str">
        <f>IFERROR(INDEX('Data '!$F$5:$F$18,MATCH(AO52,'Data '!$D$5:$D$18,0)),"")</f>
        <v/>
      </c>
      <c r="AR52" s="60"/>
      <c r="AS52" s="120" t="str">
        <f>IFERROR(INDEX('Data '!$E$5:$E$18,MATCH(AR52,'Data '!$D$5:$D$18,0)),"")</f>
        <v/>
      </c>
      <c r="AT52" s="120" t="str">
        <f>IFERROR(INDEX('Data '!$F$5:$F$18,MATCH(AR52,'Data '!$D$5:$D$18,0)),"")</f>
        <v/>
      </c>
      <c r="AU52" s="60"/>
      <c r="AV52" s="120" t="str">
        <f>IFERROR(INDEX('Data '!$E$5:$E$18,MATCH(AU52,'Data '!$D$5:$D$18,0)),"")</f>
        <v/>
      </c>
      <c r="AW52" s="120" t="str">
        <f>IFERROR(INDEX('Data '!$F$5:$F$18,MATCH(AU52,'Data '!$D$5:$D$18,0)),"")</f>
        <v/>
      </c>
      <c r="AX52" s="60"/>
      <c r="AY52" s="120" t="str">
        <f>IFERROR(INDEX('Data '!$E$5:$E$18,MATCH(AX52,'Data '!$D$5:$D$18,0)),"")</f>
        <v/>
      </c>
      <c r="AZ52" s="120" t="str">
        <f>IFERROR(INDEX('Data '!$F$5:$F$18,MATCH(AX52,'Data '!$D$5:$D$18,0)),"")</f>
        <v/>
      </c>
      <c r="BA52" s="60"/>
      <c r="BB52" s="120" t="str">
        <f>IFERROR(INDEX('Data '!$E$5:$E$18,MATCH(BA52,'Data '!$D$5:$D$18,0)),"")</f>
        <v/>
      </c>
      <c r="BC52" s="120" t="str">
        <f>IFERROR(INDEX('Data '!$F$5:$F$18,MATCH(BA52,'Data '!$D$5:$D$18,0)),"")</f>
        <v/>
      </c>
      <c r="BD52" s="60"/>
      <c r="BE52" s="120" t="str">
        <f>IFERROR(INDEX('Data '!$E$5:$E$18,MATCH(BD52,'Data '!$D$5:$D$18,0)),"")</f>
        <v/>
      </c>
      <c r="BF52" s="120" t="str">
        <f>IFERROR(INDEX('Data '!$F$5:$F$18,MATCH(BD52,'Data '!$D$5:$D$18,0)),"")</f>
        <v/>
      </c>
      <c r="BG52" s="60"/>
      <c r="BH52" s="120" t="str">
        <f>IFERROR(INDEX('Data '!$E$5:$E$18,MATCH(BG52,'Data '!$D$5:$D$18,0)),"")</f>
        <v/>
      </c>
      <c r="BI52" s="120" t="str">
        <f>IFERROR(INDEX('Data '!$F$5:$F$18,MATCH(BG52,'Data '!$D$5:$D$18,0)),"")</f>
        <v/>
      </c>
      <c r="BJ52" s="60"/>
      <c r="BK52" s="120" t="str">
        <f>IFERROR(INDEX('Data '!$E$5:$E$18,MATCH(BJ52,'Data '!$D$5:$D$18,0)),"")</f>
        <v/>
      </c>
      <c r="BL52" s="120" t="str">
        <f>IFERROR(INDEX('Data '!$F$5:$F$18,MATCH(BJ52,'Data '!$D$5:$D$18,0)),"")</f>
        <v/>
      </c>
      <c r="BM52" s="60"/>
      <c r="BN52" s="120" t="str">
        <f>IFERROR(INDEX('Data '!$E$5:$E$18,MATCH(BM52,'Data '!$D$5:$D$18,0)),"")</f>
        <v/>
      </c>
      <c r="BO52" s="120" t="str">
        <f>IFERROR(INDEX('Data '!$F$5:$F$18,MATCH(BM52,'Data '!$D$5:$D$18,0)),"")</f>
        <v/>
      </c>
      <c r="BP52" s="60"/>
      <c r="BQ52" s="120" t="str">
        <f>IFERROR(INDEX('Data '!$E$5:$E$18,MATCH(BP52,'Data '!$D$5:$D$18,0)),"")</f>
        <v/>
      </c>
      <c r="BR52" s="120" t="str">
        <f>IFERROR(INDEX('Data '!$F$5:$F$18,MATCH(BP52,'Data '!$D$5:$D$18,0)),"")</f>
        <v/>
      </c>
      <c r="BS52" s="60"/>
      <c r="BT52" s="120" t="str">
        <f>IFERROR(INDEX('Data '!$E$5:$E$18,MATCH(BS52,'Data '!$D$5:$D$18,0)),"")</f>
        <v/>
      </c>
      <c r="BU52" s="120" t="str">
        <f>IFERROR(INDEX('Data '!$F$5:$F$18,MATCH(BS52,'Data '!$D$5:$D$18,0)),"")</f>
        <v/>
      </c>
      <c r="BV52" s="60"/>
      <c r="BW52" s="120" t="str">
        <f>IFERROR(INDEX('Data '!$E$5:$E$18,MATCH(BV52,'Data '!$D$5:$D$18,0)),"")</f>
        <v/>
      </c>
      <c r="BX52" s="120" t="str">
        <f>IFERROR(INDEX('Data '!$F$5:$F$18,MATCH(BV52,'Data '!$D$5:$D$18,0)),"")</f>
        <v/>
      </c>
      <c r="BY52" s="60"/>
      <c r="BZ52" s="120" t="str">
        <f>IFERROR(INDEX('Data '!$E$5:$E$18,MATCH(BY52,'Data '!$D$5:$D$18,0)),"")</f>
        <v/>
      </c>
      <c r="CA52" s="120" t="str">
        <f>IFERROR(INDEX('Data '!$F$5:$F$18,MATCH(BY52,'Data '!$D$5:$D$18,0)),"")</f>
        <v/>
      </c>
      <c r="CB52" s="60"/>
      <c r="CC52" s="120" t="str">
        <f>IFERROR(INDEX('Data '!$E$5:$E$18,MATCH(CB52,'Data '!$D$5:$D$18,0)),"")</f>
        <v/>
      </c>
      <c r="CD52" s="120" t="str">
        <f>IFERROR(INDEX('Data '!$F$5:$F$18,MATCH(CB52,'Data '!$D$5:$D$18,0)),"")</f>
        <v/>
      </c>
      <c r="CE52" s="60"/>
      <c r="CF52" s="120" t="str">
        <f>IFERROR(INDEX('Data '!$E$5:$E$18,MATCH(CE52,'Data '!$D$5:$D$18,0)),"")</f>
        <v/>
      </c>
      <c r="CG52" s="120" t="str">
        <f>IFERROR(INDEX('Data '!$F$5:$F$18,MATCH(CE52,'Data '!$D$5:$D$18,0)),"")</f>
        <v/>
      </c>
    </row>
    <row r="53" spans="2:85" s="9" customFormat="1" ht="20.100000000000001" customHeight="1" x14ac:dyDescent="0.25">
      <c r="B53" s="101"/>
      <c r="C53" s="102"/>
      <c r="D53" s="25"/>
      <c r="E53" s="49"/>
      <c r="F53" s="37"/>
      <c r="G53" s="19"/>
      <c r="H53" s="60"/>
      <c r="I53" s="120" t="str">
        <f>IFERROR(INDEX('Data '!$E$5:$E$18,MATCH(H53,'Data '!$D$5:$D$18,0)),"")</f>
        <v/>
      </c>
      <c r="J53" s="120" t="str">
        <f>IFERROR(INDEX('Data '!$F$5:$F$18,MATCH(H53,'Data '!$D$5:$D$18,0)),"")</f>
        <v/>
      </c>
      <c r="K53" s="60"/>
      <c r="L53" s="120" t="str">
        <f>IFERROR(INDEX('Data '!$E$5:$E$18,MATCH(K53,'Data '!$D$5:$D$18,0)),"")</f>
        <v/>
      </c>
      <c r="M53" s="120" t="str">
        <f>IFERROR(INDEX('Data '!$F$5:$F$18,MATCH(K53,'Data '!$D$5:$D$18,0)),"")</f>
        <v/>
      </c>
      <c r="N53" s="60"/>
      <c r="O53" s="120" t="str">
        <f>IFERROR(INDEX('Data '!$E$5:$E$18,MATCH(N53,'Data '!$D$5:$D$18,0)),"")</f>
        <v/>
      </c>
      <c r="P53" s="120" t="str">
        <f>IFERROR(INDEX('Data '!$F$5:$F$18,MATCH(N53,'Data '!$D$5:$D$18,0)),"")</f>
        <v/>
      </c>
      <c r="Q53" s="60"/>
      <c r="R53" s="120" t="str">
        <f>IFERROR(INDEX('Data '!$E$5:$E$18,MATCH(Q53,'Data '!$D$5:$D$18,0)),"")</f>
        <v/>
      </c>
      <c r="S53" s="120" t="str">
        <f>IFERROR(INDEX('Data '!$F$5:$F$18,MATCH(Q53,'Data '!$D$5:$D$18,0)),"")</f>
        <v/>
      </c>
      <c r="T53" s="60"/>
      <c r="U53" s="120" t="str">
        <f>IFERROR(INDEX('Data '!$E$5:$E$18,MATCH(T53,'Data '!$D$5:$D$18,0)),"")</f>
        <v/>
      </c>
      <c r="V53" s="120" t="str">
        <f>IFERROR(INDEX('Data '!$F$5:$F$18,MATCH(T53,'Data '!$D$5:$D$18,0)),"")</f>
        <v/>
      </c>
      <c r="W53" s="60"/>
      <c r="X53" s="120" t="str">
        <f>IFERROR(INDEX('Data '!$E$5:$E$18,MATCH(W53,'Data '!$D$5:$D$18,0)),"")</f>
        <v/>
      </c>
      <c r="Y53" s="120" t="str">
        <f>IFERROR(INDEX('Data '!$F$5:$F$18,MATCH(W53,'Data '!$D$5:$D$18,0)),"")</f>
        <v/>
      </c>
      <c r="Z53" s="60"/>
      <c r="AA53" s="120" t="str">
        <f>IFERROR(INDEX('Data '!$E$5:$E$18,MATCH(Z53,'Data '!$D$5:$D$18,0)),"")</f>
        <v/>
      </c>
      <c r="AB53" s="120" t="str">
        <f>IFERROR(INDEX('Data '!$F$5:$F$18,MATCH(Z53,'Data '!$D$5:$D$18,0)),"")</f>
        <v/>
      </c>
      <c r="AC53" s="60"/>
      <c r="AD53" s="120" t="str">
        <f>IFERROR(INDEX('Data '!$E$5:$E$18,MATCH(AC53,'Data '!$D$5:$D$18,0)),"")</f>
        <v/>
      </c>
      <c r="AE53" s="120" t="str">
        <f>IFERROR(INDEX('Data '!$F$5:$F$18,MATCH(AC53,'Data '!$D$5:$D$18,0)),"")</f>
        <v/>
      </c>
      <c r="AF53" s="60"/>
      <c r="AG53" s="120" t="str">
        <f>IFERROR(INDEX('Data '!$E$5:$E$18,MATCH(AF53,'Data '!$D$5:$D$18,0)),"")</f>
        <v/>
      </c>
      <c r="AH53" s="120" t="str">
        <f>IFERROR(INDEX('Data '!$F$5:$F$18,MATCH(AF53,'Data '!$D$5:$D$18,0)),"")</f>
        <v/>
      </c>
      <c r="AI53" s="60"/>
      <c r="AJ53" s="120" t="str">
        <f>IFERROR(INDEX('Data '!$E$5:$E$18,MATCH(AI53,'Data '!$D$5:$D$18,0)),"")</f>
        <v/>
      </c>
      <c r="AK53" s="120" t="str">
        <f>IFERROR(INDEX('Data '!$F$5:$F$18,MATCH(AI53,'Data '!$D$5:$D$18,0)),"")</f>
        <v/>
      </c>
      <c r="AL53" s="60"/>
      <c r="AM53" s="120" t="str">
        <f>IFERROR(INDEX('Data '!$E$5:$E$18,MATCH(AL53,'Data '!$D$5:$D$18,0)),"")</f>
        <v/>
      </c>
      <c r="AN53" s="120" t="str">
        <f>IFERROR(INDEX('Data '!$F$5:$F$18,MATCH(AL53,'Data '!$D$5:$D$18,0)),"")</f>
        <v/>
      </c>
      <c r="AO53" s="60"/>
      <c r="AP53" s="120" t="str">
        <f>IFERROR(INDEX('Data '!$E$5:$E$18,MATCH(AO53,'Data '!$D$5:$D$18,0)),"")</f>
        <v/>
      </c>
      <c r="AQ53" s="120" t="str">
        <f>IFERROR(INDEX('Data '!$F$5:$F$18,MATCH(AO53,'Data '!$D$5:$D$18,0)),"")</f>
        <v/>
      </c>
      <c r="AR53" s="60"/>
      <c r="AS53" s="120" t="str">
        <f>IFERROR(INDEX('Data '!$E$5:$E$18,MATCH(AR53,'Data '!$D$5:$D$18,0)),"")</f>
        <v/>
      </c>
      <c r="AT53" s="120" t="str">
        <f>IFERROR(INDEX('Data '!$F$5:$F$18,MATCH(AR53,'Data '!$D$5:$D$18,0)),"")</f>
        <v/>
      </c>
      <c r="AU53" s="60"/>
      <c r="AV53" s="120" t="str">
        <f>IFERROR(INDEX('Data '!$E$5:$E$18,MATCH(AU53,'Data '!$D$5:$D$18,0)),"")</f>
        <v/>
      </c>
      <c r="AW53" s="120" t="str">
        <f>IFERROR(INDEX('Data '!$F$5:$F$18,MATCH(AU53,'Data '!$D$5:$D$18,0)),"")</f>
        <v/>
      </c>
      <c r="AX53" s="60"/>
      <c r="AY53" s="120" t="str">
        <f>IFERROR(INDEX('Data '!$E$5:$E$18,MATCH(AX53,'Data '!$D$5:$D$18,0)),"")</f>
        <v/>
      </c>
      <c r="AZ53" s="120" t="str">
        <f>IFERROR(INDEX('Data '!$F$5:$F$18,MATCH(AX53,'Data '!$D$5:$D$18,0)),"")</f>
        <v/>
      </c>
      <c r="BA53" s="60"/>
      <c r="BB53" s="120" t="str">
        <f>IFERROR(INDEX('Data '!$E$5:$E$18,MATCH(BA53,'Data '!$D$5:$D$18,0)),"")</f>
        <v/>
      </c>
      <c r="BC53" s="120" t="str">
        <f>IFERROR(INDEX('Data '!$F$5:$F$18,MATCH(BA53,'Data '!$D$5:$D$18,0)),"")</f>
        <v/>
      </c>
      <c r="BD53" s="60"/>
      <c r="BE53" s="120" t="str">
        <f>IFERROR(INDEX('Data '!$E$5:$E$18,MATCH(BD53,'Data '!$D$5:$D$18,0)),"")</f>
        <v/>
      </c>
      <c r="BF53" s="120" t="str">
        <f>IFERROR(INDEX('Data '!$F$5:$F$18,MATCH(BD53,'Data '!$D$5:$D$18,0)),"")</f>
        <v/>
      </c>
      <c r="BG53" s="60"/>
      <c r="BH53" s="120" t="str">
        <f>IFERROR(INDEX('Data '!$E$5:$E$18,MATCH(BG53,'Data '!$D$5:$D$18,0)),"")</f>
        <v/>
      </c>
      <c r="BI53" s="120" t="str">
        <f>IFERROR(INDEX('Data '!$F$5:$F$18,MATCH(BG53,'Data '!$D$5:$D$18,0)),"")</f>
        <v/>
      </c>
      <c r="BJ53" s="60"/>
      <c r="BK53" s="120" t="str">
        <f>IFERROR(INDEX('Data '!$E$5:$E$18,MATCH(BJ53,'Data '!$D$5:$D$18,0)),"")</f>
        <v/>
      </c>
      <c r="BL53" s="120" t="str">
        <f>IFERROR(INDEX('Data '!$F$5:$F$18,MATCH(BJ53,'Data '!$D$5:$D$18,0)),"")</f>
        <v/>
      </c>
      <c r="BM53" s="60"/>
      <c r="BN53" s="120" t="str">
        <f>IFERROR(INDEX('Data '!$E$5:$E$18,MATCH(BM53,'Data '!$D$5:$D$18,0)),"")</f>
        <v/>
      </c>
      <c r="BO53" s="120" t="str">
        <f>IFERROR(INDEX('Data '!$F$5:$F$18,MATCH(BM53,'Data '!$D$5:$D$18,0)),"")</f>
        <v/>
      </c>
      <c r="BP53" s="60"/>
      <c r="BQ53" s="120" t="str">
        <f>IFERROR(INDEX('Data '!$E$5:$E$18,MATCH(BP53,'Data '!$D$5:$D$18,0)),"")</f>
        <v/>
      </c>
      <c r="BR53" s="120" t="str">
        <f>IFERROR(INDEX('Data '!$F$5:$F$18,MATCH(BP53,'Data '!$D$5:$D$18,0)),"")</f>
        <v/>
      </c>
      <c r="BS53" s="60"/>
      <c r="BT53" s="120" t="str">
        <f>IFERROR(INDEX('Data '!$E$5:$E$18,MATCH(BS53,'Data '!$D$5:$D$18,0)),"")</f>
        <v/>
      </c>
      <c r="BU53" s="120" t="str">
        <f>IFERROR(INDEX('Data '!$F$5:$F$18,MATCH(BS53,'Data '!$D$5:$D$18,0)),"")</f>
        <v/>
      </c>
      <c r="BV53" s="60"/>
      <c r="BW53" s="120" t="str">
        <f>IFERROR(INDEX('Data '!$E$5:$E$18,MATCH(BV53,'Data '!$D$5:$D$18,0)),"")</f>
        <v/>
      </c>
      <c r="BX53" s="120" t="str">
        <f>IFERROR(INDEX('Data '!$F$5:$F$18,MATCH(BV53,'Data '!$D$5:$D$18,0)),"")</f>
        <v/>
      </c>
      <c r="BY53" s="60"/>
      <c r="BZ53" s="120" t="str">
        <f>IFERROR(INDEX('Data '!$E$5:$E$18,MATCH(BY53,'Data '!$D$5:$D$18,0)),"")</f>
        <v/>
      </c>
      <c r="CA53" s="120" t="str">
        <f>IFERROR(INDEX('Data '!$F$5:$F$18,MATCH(BY53,'Data '!$D$5:$D$18,0)),"")</f>
        <v/>
      </c>
      <c r="CB53" s="60"/>
      <c r="CC53" s="120" t="str">
        <f>IFERROR(INDEX('Data '!$E$5:$E$18,MATCH(CB53,'Data '!$D$5:$D$18,0)),"")</f>
        <v/>
      </c>
      <c r="CD53" s="120" t="str">
        <f>IFERROR(INDEX('Data '!$F$5:$F$18,MATCH(CB53,'Data '!$D$5:$D$18,0)),"")</f>
        <v/>
      </c>
      <c r="CE53" s="60"/>
      <c r="CF53" s="120" t="str">
        <f>IFERROR(INDEX('Data '!$E$5:$E$18,MATCH(CE53,'Data '!$D$5:$D$18,0)),"")</f>
        <v/>
      </c>
      <c r="CG53" s="120" t="str">
        <f>IFERROR(INDEX('Data '!$F$5:$F$18,MATCH(CE53,'Data '!$D$5:$D$18,0)),"")</f>
        <v/>
      </c>
    </row>
    <row r="54" spans="2:85" s="9" customFormat="1" ht="20.100000000000001" customHeight="1" x14ac:dyDescent="0.25">
      <c r="B54" s="101"/>
      <c r="C54" s="102"/>
      <c r="D54" s="25"/>
      <c r="E54" s="49"/>
      <c r="F54" s="37"/>
      <c r="G54" s="19"/>
      <c r="H54" s="60"/>
      <c r="I54" s="120" t="str">
        <f>IFERROR(INDEX('Data '!$E$5:$E$18,MATCH(H54,'Data '!$D$5:$D$18,0)),"")</f>
        <v/>
      </c>
      <c r="J54" s="120" t="str">
        <f>IFERROR(INDEX('Data '!$F$5:$F$18,MATCH(H54,'Data '!$D$5:$D$18,0)),"")</f>
        <v/>
      </c>
      <c r="K54" s="60"/>
      <c r="L54" s="120" t="str">
        <f>IFERROR(INDEX('Data '!$E$5:$E$18,MATCH(K54,'Data '!$D$5:$D$18,0)),"")</f>
        <v/>
      </c>
      <c r="M54" s="120" t="str">
        <f>IFERROR(INDEX('Data '!$F$5:$F$18,MATCH(K54,'Data '!$D$5:$D$18,0)),"")</f>
        <v/>
      </c>
      <c r="N54" s="60"/>
      <c r="O54" s="120" t="str">
        <f>IFERROR(INDEX('Data '!$E$5:$E$18,MATCH(N54,'Data '!$D$5:$D$18,0)),"")</f>
        <v/>
      </c>
      <c r="P54" s="120" t="str">
        <f>IFERROR(INDEX('Data '!$F$5:$F$18,MATCH(N54,'Data '!$D$5:$D$18,0)),"")</f>
        <v/>
      </c>
      <c r="Q54" s="60"/>
      <c r="R54" s="120" t="str">
        <f>IFERROR(INDEX('Data '!$E$5:$E$18,MATCH(Q54,'Data '!$D$5:$D$18,0)),"")</f>
        <v/>
      </c>
      <c r="S54" s="120" t="str">
        <f>IFERROR(INDEX('Data '!$F$5:$F$18,MATCH(Q54,'Data '!$D$5:$D$18,0)),"")</f>
        <v/>
      </c>
      <c r="T54" s="60"/>
      <c r="U54" s="120" t="str">
        <f>IFERROR(INDEX('Data '!$E$5:$E$18,MATCH(T54,'Data '!$D$5:$D$18,0)),"")</f>
        <v/>
      </c>
      <c r="V54" s="120" t="str">
        <f>IFERROR(INDEX('Data '!$F$5:$F$18,MATCH(T54,'Data '!$D$5:$D$18,0)),"")</f>
        <v/>
      </c>
      <c r="W54" s="60"/>
      <c r="X54" s="120" t="str">
        <f>IFERROR(INDEX('Data '!$E$5:$E$18,MATCH(W54,'Data '!$D$5:$D$18,0)),"")</f>
        <v/>
      </c>
      <c r="Y54" s="120" t="str">
        <f>IFERROR(INDEX('Data '!$F$5:$F$18,MATCH(W54,'Data '!$D$5:$D$18,0)),"")</f>
        <v/>
      </c>
      <c r="Z54" s="60"/>
      <c r="AA54" s="120" t="str">
        <f>IFERROR(INDEX('Data '!$E$5:$E$18,MATCH(Z54,'Data '!$D$5:$D$18,0)),"")</f>
        <v/>
      </c>
      <c r="AB54" s="120" t="str">
        <f>IFERROR(INDEX('Data '!$F$5:$F$18,MATCH(Z54,'Data '!$D$5:$D$18,0)),"")</f>
        <v/>
      </c>
      <c r="AC54" s="60"/>
      <c r="AD54" s="120" t="str">
        <f>IFERROR(INDEX('Data '!$E$5:$E$18,MATCH(AC54,'Data '!$D$5:$D$18,0)),"")</f>
        <v/>
      </c>
      <c r="AE54" s="120" t="str">
        <f>IFERROR(INDEX('Data '!$F$5:$F$18,MATCH(AC54,'Data '!$D$5:$D$18,0)),"")</f>
        <v/>
      </c>
      <c r="AF54" s="60"/>
      <c r="AG54" s="120" t="str">
        <f>IFERROR(INDEX('Data '!$E$5:$E$18,MATCH(AF54,'Data '!$D$5:$D$18,0)),"")</f>
        <v/>
      </c>
      <c r="AH54" s="120" t="str">
        <f>IFERROR(INDEX('Data '!$F$5:$F$18,MATCH(AF54,'Data '!$D$5:$D$18,0)),"")</f>
        <v/>
      </c>
      <c r="AI54" s="60"/>
      <c r="AJ54" s="120" t="str">
        <f>IFERROR(INDEX('Data '!$E$5:$E$18,MATCH(AI54,'Data '!$D$5:$D$18,0)),"")</f>
        <v/>
      </c>
      <c r="AK54" s="120" t="str">
        <f>IFERROR(INDEX('Data '!$F$5:$F$18,MATCH(AI54,'Data '!$D$5:$D$18,0)),"")</f>
        <v/>
      </c>
      <c r="AL54" s="60"/>
      <c r="AM54" s="120" t="str">
        <f>IFERROR(INDEX('Data '!$E$5:$E$18,MATCH(AL54,'Data '!$D$5:$D$18,0)),"")</f>
        <v/>
      </c>
      <c r="AN54" s="120" t="str">
        <f>IFERROR(INDEX('Data '!$F$5:$F$18,MATCH(AL54,'Data '!$D$5:$D$18,0)),"")</f>
        <v/>
      </c>
      <c r="AO54" s="60"/>
      <c r="AP54" s="120" t="str">
        <f>IFERROR(INDEX('Data '!$E$5:$E$18,MATCH(AO54,'Data '!$D$5:$D$18,0)),"")</f>
        <v/>
      </c>
      <c r="AQ54" s="120" t="str">
        <f>IFERROR(INDEX('Data '!$F$5:$F$18,MATCH(AO54,'Data '!$D$5:$D$18,0)),"")</f>
        <v/>
      </c>
      <c r="AR54" s="60"/>
      <c r="AS54" s="120" t="str">
        <f>IFERROR(INDEX('Data '!$E$5:$E$18,MATCH(AR54,'Data '!$D$5:$D$18,0)),"")</f>
        <v/>
      </c>
      <c r="AT54" s="120" t="str">
        <f>IFERROR(INDEX('Data '!$F$5:$F$18,MATCH(AR54,'Data '!$D$5:$D$18,0)),"")</f>
        <v/>
      </c>
      <c r="AU54" s="60"/>
      <c r="AV54" s="120" t="str">
        <f>IFERROR(INDEX('Data '!$E$5:$E$18,MATCH(AU54,'Data '!$D$5:$D$18,0)),"")</f>
        <v/>
      </c>
      <c r="AW54" s="120" t="str">
        <f>IFERROR(INDEX('Data '!$F$5:$F$18,MATCH(AU54,'Data '!$D$5:$D$18,0)),"")</f>
        <v/>
      </c>
      <c r="AX54" s="60"/>
      <c r="AY54" s="120" t="str">
        <f>IFERROR(INDEX('Data '!$E$5:$E$18,MATCH(AX54,'Data '!$D$5:$D$18,0)),"")</f>
        <v/>
      </c>
      <c r="AZ54" s="120" t="str">
        <f>IFERROR(INDEX('Data '!$F$5:$F$18,MATCH(AX54,'Data '!$D$5:$D$18,0)),"")</f>
        <v/>
      </c>
      <c r="BA54" s="60"/>
      <c r="BB54" s="120" t="str">
        <f>IFERROR(INDEX('Data '!$E$5:$E$18,MATCH(BA54,'Data '!$D$5:$D$18,0)),"")</f>
        <v/>
      </c>
      <c r="BC54" s="120" t="str">
        <f>IFERROR(INDEX('Data '!$F$5:$F$18,MATCH(BA54,'Data '!$D$5:$D$18,0)),"")</f>
        <v/>
      </c>
      <c r="BD54" s="60"/>
      <c r="BE54" s="120" t="str">
        <f>IFERROR(INDEX('Data '!$E$5:$E$18,MATCH(BD54,'Data '!$D$5:$D$18,0)),"")</f>
        <v/>
      </c>
      <c r="BF54" s="120" t="str">
        <f>IFERROR(INDEX('Data '!$F$5:$F$18,MATCH(BD54,'Data '!$D$5:$D$18,0)),"")</f>
        <v/>
      </c>
      <c r="BG54" s="60"/>
      <c r="BH54" s="120" t="str">
        <f>IFERROR(INDEX('Data '!$E$5:$E$18,MATCH(BG54,'Data '!$D$5:$D$18,0)),"")</f>
        <v/>
      </c>
      <c r="BI54" s="120" t="str">
        <f>IFERROR(INDEX('Data '!$F$5:$F$18,MATCH(BG54,'Data '!$D$5:$D$18,0)),"")</f>
        <v/>
      </c>
      <c r="BJ54" s="60"/>
      <c r="BK54" s="120" t="str">
        <f>IFERROR(INDEX('Data '!$E$5:$E$18,MATCH(BJ54,'Data '!$D$5:$D$18,0)),"")</f>
        <v/>
      </c>
      <c r="BL54" s="120" t="str">
        <f>IFERROR(INDEX('Data '!$F$5:$F$18,MATCH(BJ54,'Data '!$D$5:$D$18,0)),"")</f>
        <v/>
      </c>
      <c r="BM54" s="60"/>
      <c r="BN54" s="120" t="str">
        <f>IFERROR(INDEX('Data '!$E$5:$E$18,MATCH(BM54,'Data '!$D$5:$D$18,0)),"")</f>
        <v/>
      </c>
      <c r="BO54" s="120" t="str">
        <f>IFERROR(INDEX('Data '!$F$5:$F$18,MATCH(BM54,'Data '!$D$5:$D$18,0)),"")</f>
        <v/>
      </c>
      <c r="BP54" s="60"/>
      <c r="BQ54" s="120" t="str">
        <f>IFERROR(INDEX('Data '!$E$5:$E$18,MATCH(BP54,'Data '!$D$5:$D$18,0)),"")</f>
        <v/>
      </c>
      <c r="BR54" s="120" t="str">
        <f>IFERROR(INDEX('Data '!$F$5:$F$18,MATCH(BP54,'Data '!$D$5:$D$18,0)),"")</f>
        <v/>
      </c>
      <c r="BS54" s="60"/>
      <c r="BT54" s="120" t="str">
        <f>IFERROR(INDEX('Data '!$E$5:$E$18,MATCH(BS54,'Data '!$D$5:$D$18,0)),"")</f>
        <v/>
      </c>
      <c r="BU54" s="120" t="str">
        <f>IFERROR(INDEX('Data '!$F$5:$F$18,MATCH(BS54,'Data '!$D$5:$D$18,0)),"")</f>
        <v/>
      </c>
      <c r="BV54" s="60"/>
      <c r="BW54" s="120" t="str">
        <f>IFERROR(INDEX('Data '!$E$5:$E$18,MATCH(BV54,'Data '!$D$5:$D$18,0)),"")</f>
        <v/>
      </c>
      <c r="BX54" s="120" t="str">
        <f>IFERROR(INDEX('Data '!$F$5:$F$18,MATCH(BV54,'Data '!$D$5:$D$18,0)),"")</f>
        <v/>
      </c>
      <c r="BY54" s="60"/>
      <c r="BZ54" s="120" t="str">
        <f>IFERROR(INDEX('Data '!$E$5:$E$18,MATCH(BY54,'Data '!$D$5:$D$18,0)),"")</f>
        <v/>
      </c>
      <c r="CA54" s="120" t="str">
        <f>IFERROR(INDEX('Data '!$F$5:$F$18,MATCH(BY54,'Data '!$D$5:$D$18,0)),"")</f>
        <v/>
      </c>
      <c r="CB54" s="60"/>
      <c r="CC54" s="120" t="str">
        <f>IFERROR(INDEX('Data '!$E$5:$E$18,MATCH(CB54,'Data '!$D$5:$D$18,0)),"")</f>
        <v/>
      </c>
      <c r="CD54" s="120" t="str">
        <f>IFERROR(INDEX('Data '!$F$5:$F$18,MATCH(CB54,'Data '!$D$5:$D$18,0)),"")</f>
        <v/>
      </c>
      <c r="CE54" s="60"/>
      <c r="CF54" s="120" t="str">
        <f>IFERROR(INDEX('Data '!$E$5:$E$18,MATCH(CE54,'Data '!$D$5:$D$18,0)),"")</f>
        <v/>
      </c>
      <c r="CG54" s="120" t="str">
        <f>IFERROR(INDEX('Data '!$F$5:$F$18,MATCH(CE54,'Data '!$D$5:$D$18,0)),"")</f>
        <v/>
      </c>
    </row>
    <row r="55" spans="2:85" s="9" customFormat="1" ht="20.100000000000001" customHeight="1" x14ac:dyDescent="0.25">
      <c r="B55" s="101"/>
      <c r="C55" s="102"/>
      <c r="D55" s="25"/>
      <c r="E55" s="49"/>
      <c r="F55" s="37"/>
      <c r="G55" s="19"/>
      <c r="H55" s="60"/>
      <c r="I55" s="120" t="str">
        <f>IFERROR(INDEX('Data '!$E$5:$E$18,MATCH(H55,'Data '!$D$5:$D$18,0)),"")</f>
        <v/>
      </c>
      <c r="J55" s="120" t="str">
        <f>IFERROR(INDEX('Data '!$F$5:$F$18,MATCH(H55,'Data '!$D$5:$D$18,0)),"")</f>
        <v/>
      </c>
      <c r="K55" s="60"/>
      <c r="L55" s="120" t="str">
        <f>IFERROR(INDEX('Data '!$E$5:$E$18,MATCH(K55,'Data '!$D$5:$D$18,0)),"")</f>
        <v/>
      </c>
      <c r="M55" s="120" t="str">
        <f>IFERROR(INDEX('Data '!$F$5:$F$18,MATCH(K55,'Data '!$D$5:$D$18,0)),"")</f>
        <v/>
      </c>
      <c r="N55" s="60"/>
      <c r="O55" s="120" t="str">
        <f>IFERROR(INDEX('Data '!$E$5:$E$18,MATCH(N55,'Data '!$D$5:$D$18,0)),"")</f>
        <v/>
      </c>
      <c r="P55" s="120" t="str">
        <f>IFERROR(INDEX('Data '!$F$5:$F$18,MATCH(N55,'Data '!$D$5:$D$18,0)),"")</f>
        <v/>
      </c>
      <c r="Q55" s="60"/>
      <c r="R55" s="120" t="str">
        <f>IFERROR(INDEX('Data '!$E$5:$E$18,MATCH(Q55,'Data '!$D$5:$D$18,0)),"")</f>
        <v/>
      </c>
      <c r="S55" s="120" t="str">
        <f>IFERROR(INDEX('Data '!$F$5:$F$18,MATCH(Q55,'Data '!$D$5:$D$18,0)),"")</f>
        <v/>
      </c>
      <c r="T55" s="60"/>
      <c r="U55" s="120" t="str">
        <f>IFERROR(INDEX('Data '!$E$5:$E$18,MATCH(T55,'Data '!$D$5:$D$18,0)),"")</f>
        <v/>
      </c>
      <c r="V55" s="120" t="str">
        <f>IFERROR(INDEX('Data '!$F$5:$F$18,MATCH(T55,'Data '!$D$5:$D$18,0)),"")</f>
        <v/>
      </c>
      <c r="W55" s="60"/>
      <c r="X55" s="120" t="str">
        <f>IFERROR(INDEX('Data '!$E$5:$E$18,MATCH(W55,'Data '!$D$5:$D$18,0)),"")</f>
        <v/>
      </c>
      <c r="Y55" s="120" t="str">
        <f>IFERROR(INDEX('Data '!$F$5:$F$18,MATCH(W55,'Data '!$D$5:$D$18,0)),"")</f>
        <v/>
      </c>
      <c r="Z55" s="60"/>
      <c r="AA55" s="120" t="str">
        <f>IFERROR(INDEX('Data '!$E$5:$E$18,MATCH(Z55,'Data '!$D$5:$D$18,0)),"")</f>
        <v/>
      </c>
      <c r="AB55" s="120" t="str">
        <f>IFERROR(INDEX('Data '!$F$5:$F$18,MATCH(Z55,'Data '!$D$5:$D$18,0)),"")</f>
        <v/>
      </c>
      <c r="AC55" s="60"/>
      <c r="AD55" s="120" t="str">
        <f>IFERROR(INDEX('Data '!$E$5:$E$18,MATCH(AC55,'Data '!$D$5:$D$18,0)),"")</f>
        <v/>
      </c>
      <c r="AE55" s="120" t="str">
        <f>IFERROR(INDEX('Data '!$F$5:$F$18,MATCH(AC55,'Data '!$D$5:$D$18,0)),"")</f>
        <v/>
      </c>
      <c r="AF55" s="60"/>
      <c r="AG55" s="120" t="str">
        <f>IFERROR(INDEX('Data '!$E$5:$E$18,MATCH(AF55,'Data '!$D$5:$D$18,0)),"")</f>
        <v/>
      </c>
      <c r="AH55" s="120" t="str">
        <f>IFERROR(INDEX('Data '!$F$5:$F$18,MATCH(AF55,'Data '!$D$5:$D$18,0)),"")</f>
        <v/>
      </c>
      <c r="AI55" s="60"/>
      <c r="AJ55" s="120" t="str">
        <f>IFERROR(INDEX('Data '!$E$5:$E$18,MATCH(AI55,'Data '!$D$5:$D$18,0)),"")</f>
        <v/>
      </c>
      <c r="AK55" s="120" t="str">
        <f>IFERROR(INDEX('Data '!$F$5:$F$18,MATCH(AI55,'Data '!$D$5:$D$18,0)),"")</f>
        <v/>
      </c>
      <c r="AL55" s="60"/>
      <c r="AM55" s="120" t="str">
        <f>IFERROR(INDEX('Data '!$E$5:$E$18,MATCH(AL55,'Data '!$D$5:$D$18,0)),"")</f>
        <v/>
      </c>
      <c r="AN55" s="120" t="str">
        <f>IFERROR(INDEX('Data '!$F$5:$F$18,MATCH(AL55,'Data '!$D$5:$D$18,0)),"")</f>
        <v/>
      </c>
      <c r="AO55" s="60"/>
      <c r="AP55" s="120" t="str">
        <f>IFERROR(INDEX('Data '!$E$5:$E$18,MATCH(AO55,'Data '!$D$5:$D$18,0)),"")</f>
        <v/>
      </c>
      <c r="AQ55" s="120" t="str">
        <f>IFERROR(INDEX('Data '!$F$5:$F$18,MATCH(AO55,'Data '!$D$5:$D$18,0)),"")</f>
        <v/>
      </c>
      <c r="AR55" s="60"/>
      <c r="AS55" s="120" t="str">
        <f>IFERROR(INDEX('Data '!$E$5:$E$18,MATCH(AR55,'Data '!$D$5:$D$18,0)),"")</f>
        <v/>
      </c>
      <c r="AT55" s="120" t="str">
        <f>IFERROR(INDEX('Data '!$F$5:$F$18,MATCH(AR55,'Data '!$D$5:$D$18,0)),"")</f>
        <v/>
      </c>
      <c r="AU55" s="60"/>
      <c r="AV55" s="120" t="str">
        <f>IFERROR(INDEX('Data '!$E$5:$E$18,MATCH(AU55,'Data '!$D$5:$D$18,0)),"")</f>
        <v/>
      </c>
      <c r="AW55" s="120" t="str">
        <f>IFERROR(INDEX('Data '!$F$5:$F$18,MATCH(AU55,'Data '!$D$5:$D$18,0)),"")</f>
        <v/>
      </c>
      <c r="AX55" s="60"/>
      <c r="AY55" s="120" t="str">
        <f>IFERROR(INDEX('Data '!$E$5:$E$18,MATCH(AX55,'Data '!$D$5:$D$18,0)),"")</f>
        <v/>
      </c>
      <c r="AZ55" s="120" t="str">
        <f>IFERROR(INDEX('Data '!$F$5:$F$18,MATCH(AX55,'Data '!$D$5:$D$18,0)),"")</f>
        <v/>
      </c>
      <c r="BA55" s="60"/>
      <c r="BB55" s="120" t="str">
        <f>IFERROR(INDEX('Data '!$E$5:$E$18,MATCH(BA55,'Data '!$D$5:$D$18,0)),"")</f>
        <v/>
      </c>
      <c r="BC55" s="120" t="str">
        <f>IFERROR(INDEX('Data '!$F$5:$F$18,MATCH(BA55,'Data '!$D$5:$D$18,0)),"")</f>
        <v/>
      </c>
      <c r="BD55" s="60"/>
      <c r="BE55" s="120" t="str">
        <f>IFERROR(INDEX('Data '!$E$5:$E$18,MATCH(BD55,'Data '!$D$5:$D$18,0)),"")</f>
        <v/>
      </c>
      <c r="BF55" s="120" t="str">
        <f>IFERROR(INDEX('Data '!$F$5:$F$18,MATCH(BD55,'Data '!$D$5:$D$18,0)),"")</f>
        <v/>
      </c>
      <c r="BG55" s="60"/>
      <c r="BH55" s="120" t="str">
        <f>IFERROR(INDEX('Data '!$E$5:$E$18,MATCH(BG55,'Data '!$D$5:$D$18,0)),"")</f>
        <v/>
      </c>
      <c r="BI55" s="120" t="str">
        <f>IFERROR(INDEX('Data '!$F$5:$F$18,MATCH(BG55,'Data '!$D$5:$D$18,0)),"")</f>
        <v/>
      </c>
      <c r="BJ55" s="60"/>
      <c r="BK55" s="120" t="str">
        <f>IFERROR(INDEX('Data '!$E$5:$E$18,MATCH(BJ55,'Data '!$D$5:$D$18,0)),"")</f>
        <v/>
      </c>
      <c r="BL55" s="120" t="str">
        <f>IFERROR(INDEX('Data '!$F$5:$F$18,MATCH(BJ55,'Data '!$D$5:$D$18,0)),"")</f>
        <v/>
      </c>
      <c r="BM55" s="60"/>
      <c r="BN55" s="120" t="str">
        <f>IFERROR(INDEX('Data '!$E$5:$E$18,MATCH(BM55,'Data '!$D$5:$D$18,0)),"")</f>
        <v/>
      </c>
      <c r="BO55" s="120" t="str">
        <f>IFERROR(INDEX('Data '!$F$5:$F$18,MATCH(BM55,'Data '!$D$5:$D$18,0)),"")</f>
        <v/>
      </c>
      <c r="BP55" s="60"/>
      <c r="BQ55" s="120" t="str">
        <f>IFERROR(INDEX('Data '!$E$5:$E$18,MATCH(BP55,'Data '!$D$5:$D$18,0)),"")</f>
        <v/>
      </c>
      <c r="BR55" s="120" t="str">
        <f>IFERROR(INDEX('Data '!$F$5:$F$18,MATCH(BP55,'Data '!$D$5:$D$18,0)),"")</f>
        <v/>
      </c>
      <c r="BS55" s="60"/>
      <c r="BT55" s="120" t="str">
        <f>IFERROR(INDEX('Data '!$E$5:$E$18,MATCH(BS55,'Data '!$D$5:$D$18,0)),"")</f>
        <v/>
      </c>
      <c r="BU55" s="120" t="str">
        <f>IFERROR(INDEX('Data '!$F$5:$F$18,MATCH(BS55,'Data '!$D$5:$D$18,0)),"")</f>
        <v/>
      </c>
      <c r="BV55" s="60"/>
      <c r="BW55" s="120" t="str">
        <f>IFERROR(INDEX('Data '!$E$5:$E$18,MATCH(BV55,'Data '!$D$5:$D$18,0)),"")</f>
        <v/>
      </c>
      <c r="BX55" s="120" t="str">
        <f>IFERROR(INDEX('Data '!$F$5:$F$18,MATCH(BV55,'Data '!$D$5:$D$18,0)),"")</f>
        <v/>
      </c>
      <c r="BY55" s="60"/>
      <c r="BZ55" s="120" t="str">
        <f>IFERROR(INDEX('Data '!$E$5:$E$18,MATCH(BY55,'Data '!$D$5:$D$18,0)),"")</f>
        <v/>
      </c>
      <c r="CA55" s="120" t="str">
        <f>IFERROR(INDEX('Data '!$F$5:$F$18,MATCH(BY55,'Data '!$D$5:$D$18,0)),"")</f>
        <v/>
      </c>
      <c r="CB55" s="60"/>
      <c r="CC55" s="120" t="str">
        <f>IFERROR(INDEX('Data '!$E$5:$E$18,MATCH(CB55,'Data '!$D$5:$D$18,0)),"")</f>
        <v/>
      </c>
      <c r="CD55" s="120" t="str">
        <f>IFERROR(INDEX('Data '!$F$5:$F$18,MATCH(CB55,'Data '!$D$5:$D$18,0)),"")</f>
        <v/>
      </c>
      <c r="CE55" s="60"/>
      <c r="CF55" s="120" t="str">
        <f>IFERROR(INDEX('Data '!$E$5:$E$18,MATCH(CE55,'Data '!$D$5:$D$18,0)),"")</f>
        <v/>
      </c>
      <c r="CG55" s="120" t="str">
        <f>IFERROR(INDEX('Data '!$F$5:$F$18,MATCH(CE55,'Data '!$D$5:$D$18,0)),"")</f>
        <v/>
      </c>
    </row>
    <row r="56" spans="2:85" s="9" customFormat="1" ht="20.100000000000001" customHeight="1" thickBot="1" x14ac:dyDescent="0.3">
      <c r="B56" s="45"/>
      <c r="C56" s="33"/>
      <c r="D56" s="25" t="str">
        <f t="shared" si="25"/>
        <v/>
      </c>
      <c r="E56" s="49" t="str">
        <f t="shared" si="26"/>
        <v/>
      </c>
      <c r="F56" s="46"/>
      <c r="G56" s="19"/>
      <c r="H56" s="60"/>
      <c r="I56" s="120" t="str">
        <f>IFERROR(INDEX('Data '!$E$5:$E$18,MATCH(H56,'Data '!$D$5:$D$18,0)),"")</f>
        <v/>
      </c>
      <c r="J56" s="120" t="str">
        <f>IFERROR(INDEX('Data '!$F$5:$F$18,MATCH(H56,'Data '!$D$5:$D$18,0)),"")</f>
        <v/>
      </c>
      <c r="K56" s="60"/>
      <c r="L56" s="120" t="str">
        <f>IFERROR(INDEX('Data '!$E$5:$E$18,MATCH(K56,'Data '!$D$5:$D$18,0)),"")</f>
        <v/>
      </c>
      <c r="M56" s="120" t="str">
        <f>IFERROR(INDEX('Data '!$F$5:$F$18,MATCH(K56,'Data '!$D$5:$D$18,0)),"")</f>
        <v/>
      </c>
      <c r="N56" s="60"/>
      <c r="O56" s="120" t="str">
        <f>IFERROR(INDEX('Data '!$E$5:$E$18,MATCH(N56,'Data '!$D$5:$D$18,0)),"")</f>
        <v/>
      </c>
      <c r="P56" s="120" t="str">
        <f>IFERROR(INDEX('Data '!$F$5:$F$18,MATCH(N56,'Data '!$D$5:$D$18,0)),"")</f>
        <v/>
      </c>
      <c r="Q56" s="60"/>
      <c r="R56" s="120" t="str">
        <f>IFERROR(INDEX('Data '!$E$5:$E$18,MATCH(Q56,'Data '!$D$5:$D$18,0)),"")</f>
        <v/>
      </c>
      <c r="S56" s="120" t="str">
        <f>IFERROR(INDEX('Data '!$F$5:$F$18,MATCH(Q56,'Data '!$D$5:$D$18,0)),"")</f>
        <v/>
      </c>
      <c r="T56" s="60"/>
      <c r="U56" s="120" t="str">
        <f>IFERROR(INDEX('Data '!$E$5:$E$18,MATCH(T56,'Data '!$D$5:$D$18,0)),"")</f>
        <v/>
      </c>
      <c r="V56" s="120" t="str">
        <f>IFERROR(INDEX('Data '!$F$5:$F$18,MATCH(T56,'Data '!$D$5:$D$18,0)),"")</f>
        <v/>
      </c>
      <c r="W56" s="60"/>
      <c r="X56" s="120" t="str">
        <f>IFERROR(INDEX('Data '!$E$5:$E$18,MATCH(W56,'Data '!$D$5:$D$18,0)),"")</f>
        <v/>
      </c>
      <c r="Y56" s="120" t="str">
        <f>IFERROR(INDEX('Data '!$F$5:$F$18,MATCH(W56,'Data '!$D$5:$D$18,0)),"")</f>
        <v/>
      </c>
      <c r="Z56" s="60"/>
      <c r="AA56" s="120" t="str">
        <f>IFERROR(INDEX('Data '!$E$5:$E$18,MATCH(Z56,'Data '!$D$5:$D$18,0)),"")</f>
        <v/>
      </c>
      <c r="AB56" s="120" t="str">
        <f>IFERROR(INDEX('Data '!$F$5:$F$18,MATCH(Z56,'Data '!$D$5:$D$18,0)),"")</f>
        <v/>
      </c>
      <c r="AC56" s="60"/>
      <c r="AD56" s="120" t="str">
        <f>IFERROR(INDEX('Data '!$E$5:$E$18,MATCH(AC56,'Data '!$D$5:$D$18,0)),"")</f>
        <v/>
      </c>
      <c r="AE56" s="120" t="str">
        <f>IFERROR(INDEX('Data '!$F$5:$F$18,MATCH(AC56,'Data '!$D$5:$D$18,0)),"")</f>
        <v/>
      </c>
      <c r="AF56" s="60"/>
      <c r="AG56" s="120" t="str">
        <f>IFERROR(INDEX('Data '!$E$5:$E$18,MATCH(AF56,'Data '!$D$5:$D$18,0)),"")</f>
        <v/>
      </c>
      <c r="AH56" s="120" t="str">
        <f>IFERROR(INDEX('Data '!$F$5:$F$18,MATCH(AF56,'Data '!$D$5:$D$18,0)),"")</f>
        <v/>
      </c>
      <c r="AI56" s="60"/>
      <c r="AJ56" s="120" t="str">
        <f>IFERROR(INDEX('Data '!$E$5:$E$18,MATCH(AI56,'Data '!$D$5:$D$18,0)),"")</f>
        <v/>
      </c>
      <c r="AK56" s="120" t="str">
        <f>IFERROR(INDEX('Data '!$F$5:$F$18,MATCH(AI56,'Data '!$D$5:$D$18,0)),"")</f>
        <v/>
      </c>
      <c r="AL56" s="60"/>
      <c r="AM56" s="120" t="str">
        <f>IFERROR(INDEX('Data '!$E$5:$E$18,MATCH(AL56,'Data '!$D$5:$D$18,0)),"")</f>
        <v/>
      </c>
      <c r="AN56" s="120" t="str">
        <f>IFERROR(INDEX('Data '!$F$5:$F$18,MATCH(AL56,'Data '!$D$5:$D$18,0)),"")</f>
        <v/>
      </c>
      <c r="AO56" s="60"/>
      <c r="AP56" s="120" t="str">
        <f>IFERROR(INDEX('Data '!$E$5:$E$18,MATCH(AO56,'Data '!$D$5:$D$18,0)),"")</f>
        <v/>
      </c>
      <c r="AQ56" s="120" t="str">
        <f>IFERROR(INDEX('Data '!$F$5:$F$18,MATCH(AO56,'Data '!$D$5:$D$18,0)),"")</f>
        <v/>
      </c>
      <c r="AR56" s="60"/>
      <c r="AS56" s="120" t="str">
        <f>IFERROR(INDEX('Data '!$E$5:$E$18,MATCH(AR56,'Data '!$D$5:$D$18,0)),"")</f>
        <v/>
      </c>
      <c r="AT56" s="120" t="str">
        <f>IFERROR(INDEX('Data '!$F$5:$F$18,MATCH(AR56,'Data '!$D$5:$D$18,0)),"")</f>
        <v/>
      </c>
      <c r="AU56" s="60"/>
      <c r="AV56" s="120" t="str">
        <f>IFERROR(INDEX('Data '!$E$5:$E$18,MATCH(AU56,'Data '!$D$5:$D$18,0)),"")</f>
        <v/>
      </c>
      <c r="AW56" s="120" t="str">
        <f>IFERROR(INDEX('Data '!$F$5:$F$18,MATCH(AU56,'Data '!$D$5:$D$18,0)),"")</f>
        <v/>
      </c>
      <c r="AX56" s="60"/>
      <c r="AY56" s="120" t="str">
        <f>IFERROR(INDEX('Data '!$E$5:$E$18,MATCH(AX56,'Data '!$D$5:$D$18,0)),"")</f>
        <v/>
      </c>
      <c r="AZ56" s="120" t="str">
        <f>IFERROR(INDEX('Data '!$F$5:$F$18,MATCH(AX56,'Data '!$D$5:$D$18,0)),"")</f>
        <v/>
      </c>
      <c r="BA56" s="60"/>
      <c r="BB56" s="120" t="str">
        <f>IFERROR(INDEX('Data '!$E$5:$E$18,MATCH(BA56,'Data '!$D$5:$D$18,0)),"")</f>
        <v/>
      </c>
      <c r="BC56" s="120" t="str">
        <f>IFERROR(INDEX('Data '!$F$5:$F$18,MATCH(BA56,'Data '!$D$5:$D$18,0)),"")</f>
        <v/>
      </c>
      <c r="BD56" s="60"/>
      <c r="BE56" s="120" t="str">
        <f>IFERROR(INDEX('Data '!$E$5:$E$18,MATCH(BD56,'Data '!$D$5:$D$18,0)),"")</f>
        <v/>
      </c>
      <c r="BF56" s="120" t="str">
        <f>IFERROR(INDEX('Data '!$F$5:$F$18,MATCH(BD56,'Data '!$D$5:$D$18,0)),"")</f>
        <v/>
      </c>
      <c r="BG56" s="60"/>
      <c r="BH56" s="120" t="str">
        <f>IFERROR(INDEX('Data '!$E$5:$E$18,MATCH(BG56,'Data '!$D$5:$D$18,0)),"")</f>
        <v/>
      </c>
      <c r="BI56" s="120" t="str">
        <f>IFERROR(INDEX('Data '!$F$5:$F$18,MATCH(BG56,'Data '!$D$5:$D$18,0)),"")</f>
        <v/>
      </c>
      <c r="BJ56" s="60"/>
      <c r="BK56" s="120" t="str">
        <f>IFERROR(INDEX('Data '!$E$5:$E$18,MATCH(BJ56,'Data '!$D$5:$D$18,0)),"")</f>
        <v/>
      </c>
      <c r="BL56" s="120" t="str">
        <f>IFERROR(INDEX('Data '!$F$5:$F$18,MATCH(BJ56,'Data '!$D$5:$D$18,0)),"")</f>
        <v/>
      </c>
      <c r="BM56" s="60"/>
      <c r="BN56" s="120" t="str">
        <f>IFERROR(INDEX('Data '!$E$5:$E$18,MATCH(BM56,'Data '!$D$5:$D$18,0)),"")</f>
        <v/>
      </c>
      <c r="BO56" s="120" t="str">
        <f>IFERROR(INDEX('Data '!$F$5:$F$18,MATCH(BM56,'Data '!$D$5:$D$18,0)),"")</f>
        <v/>
      </c>
      <c r="BP56" s="60"/>
      <c r="BQ56" s="120" t="str">
        <f>IFERROR(INDEX('Data '!$E$5:$E$18,MATCH(BP56,'Data '!$D$5:$D$18,0)),"")</f>
        <v/>
      </c>
      <c r="BR56" s="120" t="str">
        <f>IFERROR(INDEX('Data '!$F$5:$F$18,MATCH(BP56,'Data '!$D$5:$D$18,0)),"")</f>
        <v/>
      </c>
      <c r="BS56" s="60"/>
      <c r="BT56" s="120" t="str">
        <f>IFERROR(INDEX('Data '!$E$5:$E$18,MATCH(BS56,'Data '!$D$5:$D$18,0)),"")</f>
        <v/>
      </c>
      <c r="BU56" s="120" t="str">
        <f>IFERROR(INDEX('Data '!$F$5:$F$18,MATCH(BS56,'Data '!$D$5:$D$18,0)),"")</f>
        <v/>
      </c>
      <c r="BV56" s="60"/>
      <c r="BW56" s="120" t="str">
        <f>IFERROR(INDEX('Data '!$E$5:$E$18,MATCH(BV56,'Data '!$D$5:$D$18,0)),"")</f>
        <v/>
      </c>
      <c r="BX56" s="120" t="str">
        <f>IFERROR(INDEX('Data '!$F$5:$F$18,MATCH(BV56,'Data '!$D$5:$D$18,0)),"")</f>
        <v/>
      </c>
      <c r="BY56" s="60"/>
      <c r="BZ56" s="120" t="str">
        <f>IFERROR(INDEX('Data '!$E$5:$E$18,MATCH(BY56,'Data '!$D$5:$D$18,0)),"")</f>
        <v/>
      </c>
      <c r="CA56" s="120" t="str">
        <f>IFERROR(INDEX('Data '!$F$5:$F$18,MATCH(BY56,'Data '!$D$5:$D$18,0)),"")</f>
        <v/>
      </c>
      <c r="CB56" s="60"/>
      <c r="CC56" s="120" t="str">
        <f>IFERROR(INDEX('Data '!$E$5:$E$18,MATCH(CB56,'Data '!$D$5:$D$18,0)),"")</f>
        <v/>
      </c>
      <c r="CD56" s="120" t="str">
        <f>IFERROR(INDEX('Data '!$F$5:$F$18,MATCH(CB56,'Data '!$D$5:$D$18,0)),"")</f>
        <v/>
      </c>
      <c r="CE56" s="60"/>
      <c r="CF56" s="120" t="str">
        <f>IFERROR(INDEX('Data '!$E$5:$E$18,MATCH(CE56,'Data '!$D$5:$D$18,0)),"")</f>
        <v/>
      </c>
      <c r="CG56" s="120" t="str">
        <f>IFERROR(INDEX('Data '!$F$5:$F$18,MATCH(CE56,'Data '!$D$5:$D$18,0)),"")</f>
        <v/>
      </c>
    </row>
    <row r="57" spans="2:85" s="54" customFormat="1" ht="20.100000000000001" customHeight="1" thickBot="1" x14ac:dyDescent="0.3">
      <c r="B57" s="80" t="s">
        <v>47</v>
      </c>
      <c r="C57" s="81"/>
      <c r="D57" s="81"/>
      <c r="E57" s="75"/>
      <c r="F57" s="76"/>
      <c r="G57" s="97" t="s">
        <v>21</v>
      </c>
      <c r="H57" s="95"/>
      <c r="I57" s="99">
        <f>SUM(I7:I56)*1.5</f>
        <v>8.5499999999999989</v>
      </c>
      <c r="J57" s="96">
        <f>SUM(J7:J56)*1.5</f>
        <v>342</v>
      </c>
      <c r="K57" s="95"/>
      <c r="L57" s="99">
        <f t="shared" ref="L57:M57" si="29">SUM(L7:L56)*1.5</f>
        <v>28.949999999999996</v>
      </c>
      <c r="M57" s="96">
        <f t="shared" si="29"/>
        <v>1158</v>
      </c>
      <c r="N57" s="95"/>
      <c r="O57" s="99">
        <f t="shared" ref="O57:P57" si="30">SUM(O7:O56)*1.5</f>
        <v>2.4000000000000004</v>
      </c>
      <c r="P57" s="96">
        <f t="shared" si="30"/>
        <v>96</v>
      </c>
      <c r="Q57" s="95"/>
      <c r="R57" s="99">
        <f t="shared" ref="R57:S57" si="31">SUM(R7:R56)*1.5</f>
        <v>2.25</v>
      </c>
      <c r="S57" s="96">
        <f t="shared" si="31"/>
        <v>90</v>
      </c>
      <c r="T57" s="95"/>
      <c r="U57" s="99">
        <f t="shared" ref="U57:V57" si="32">SUM(U7:U56)*1.5</f>
        <v>0.90000000000000013</v>
      </c>
      <c r="V57" s="96">
        <f t="shared" si="32"/>
        <v>36</v>
      </c>
      <c r="W57" s="95"/>
      <c r="X57" s="99">
        <f t="shared" ref="X57:Y57" si="33">SUM(X7:X56)*1.5</f>
        <v>0</v>
      </c>
      <c r="Y57" s="96">
        <f t="shared" si="33"/>
        <v>0</v>
      </c>
      <c r="Z57" s="95"/>
      <c r="AA57" s="99">
        <f t="shared" ref="AA57:AB57" si="34">SUM(AA7:AA56)*1.5</f>
        <v>0</v>
      </c>
      <c r="AB57" s="96">
        <f t="shared" si="34"/>
        <v>0</v>
      </c>
      <c r="AC57" s="95"/>
      <c r="AD57" s="99">
        <f t="shared" ref="AD57" si="35">SUM(AD7:AD56)*1.5</f>
        <v>0</v>
      </c>
      <c r="AE57" s="96">
        <f t="shared" ref="AE57" si="36">SUM(AE7:AE56)*1.5</f>
        <v>0</v>
      </c>
      <c r="AF57" s="95"/>
      <c r="AG57" s="99">
        <f t="shared" ref="AG57" si="37">SUM(AG7:AG56)*1.5</f>
        <v>0</v>
      </c>
      <c r="AH57" s="96">
        <f t="shared" ref="AH57" si="38">SUM(AH7:AH56)*1.5</f>
        <v>0</v>
      </c>
      <c r="AI57" s="95"/>
      <c r="AJ57" s="99">
        <f t="shared" ref="AJ57" si="39">SUM(AJ7:AJ56)*1.5</f>
        <v>0.15000000000000002</v>
      </c>
      <c r="AK57" s="96">
        <f t="shared" ref="AK57" si="40">SUM(AK7:AK56)*1.5</f>
        <v>6</v>
      </c>
      <c r="AL57" s="95"/>
      <c r="AM57" s="99">
        <f t="shared" ref="AM57" si="41">SUM(AM7:AM56)*1.5</f>
        <v>7.1999999999999993</v>
      </c>
      <c r="AN57" s="96">
        <f t="shared" ref="AN57" si="42">SUM(AN7:AN56)*1.5</f>
        <v>288</v>
      </c>
      <c r="AO57" s="95"/>
      <c r="AP57" s="99">
        <f t="shared" ref="AP57" si="43">SUM(AP7:AP56)*1.5</f>
        <v>0.30000000000000004</v>
      </c>
      <c r="AQ57" s="96">
        <f t="shared" ref="AQ57" si="44">SUM(AQ7:AQ56)*1.5</f>
        <v>12</v>
      </c>
      <c r="AR57" s="95"/>
      <c r="AS57" s="99">
        <f t="shared" ref="AS57" si="45">SUM(AS7:AS56)*1.5</f>
        <v>0.15000000000000002</v>
      </c>
      <c r="AT57" s="96">
        <f t="shared" ref="AT57" si="46">SUM(AT7:AT56)*1.5</f>
        <v>6</v>
      </c>
      <c r="AU57" s="98"/>
      <c r="AV57" s="99">
        <f t="shared" ref="AV57" si="47">SUM(AV7:AV56)*1.5</f>
        <v>7.1999999999999993</v>
      </c>
      <c r="AW57" s="96">
        <f t="shared" ref="AW57" si="48">SUM(AW7:AW56)*1.5</f>
        <v>288</v>
      </c>
      <c r="AX57" s="95"/>
      <c r="AY57" s="99">
        <f t="shared" ref="AY57" si="49">SUM(AY7:AY56)*1.5</f>
        <v>0</v>
      </c>
      <c r="AZ57" s="96">
        <f t="shared" ref="AZ57" si="50">SUM(AZ7:AZ56)*1.5</f>
        <v>0</v>
      </c>
      <c r="BA57" s="95"/>
      <c r="BB57" s="99">
        <f t="shared" ref="BB57" si="51">SUM(BB7:BB56)*1.5</f>
        <v>0</v>
      </c>
      <c r="BC57" s="96">
        <f t="shared" ref="BC57" si="52">SUM(BC7:BC56)*1.5</f>
        <v>0</v>
      </c>
      <c r="BD57" s="95"/>
      <c r="BE57" s="99">
        <f t="shared" ref="BE57" si="53">SUM(BE7:BE56)*1.5</f>
        <v>0</v>
      </c>
      <c r="BF57" s="96">
        <f t="shared" ref="BF57" si="54">SUM(BF7:BF56)*1.5</f>
        <v>0</v>
      </c>
      <c r="BG57" s="98"/>
      <c r="BH57" s="99">
        <f t="shared" ref="BH57" si="55">SUM(BH7:BH56)*1.5</f>
        <v>0</v>
      </c>
      <c r="BI57" s="96">
        <f t="shared" ref="BI57" si="56">SUM(BI7:BI56)*1.5</f>
        <v>0</v>
      </c>
      <c r="BJ57" s="95"/>
      <c r="BK57" s="99">
        <f t="shared" ref="BK57" si="57">SUM(BK7:BK56)*1.5</f>
        <v>0</v>
      </c>
      <c r="BL57" s="96">
        <f t="shared" ref="BL57" si="58">SUM(BL7:BL56)*1.5</f>
        <v>0</v>
      </c>
      <c r="BM57" s="95"/>
      <c r="BN57" s="99">
        <f t="shared" ref="BN57" si="59">SUM(BN7:BN56)*1.5</f>
        <v>0</v>
      </c>
      <c r="BO57" s="96">
        <f t="shared" ref="BO57" si="60">SUM(BO7:BO56)*1.5</f>
        <v>0</v>
      </c>
      <c r="BP57" s="95"/>
      <c r="BQ57" s="99">
        <f t="shared" ref="BQ57" si="61">SUM(BQ7:BQ56)*1.5</f>
        <v>0</v>
      </c>
      <c r="BR57" s="96">
        <f t="shared" ref="BR57" si="62">SUM(BR7:BR56)*1.5</f>
        <v>0</v>
      </c>
      <c r="BS57" s="95"/>
      <c r="BT57" s="99">
        <f t="shared" ref="BT57" si="63">SUM(BT7:BT56)*1.5</f>
        <v>0</v>
      </c>
      <c r="BU57" s="96">
        <f t="shared" ref="BU57" si="64">SUM(BU7:BU56)*1.5</f>
        <v>0</v>
      </c>
      <c r="BV57" s="95"/>
      <c r="BW57" s="99">
        <f t="shared" ref="BW57" si="65">SUM(BW7:BW56)*1.5</f>
        <v>0</v>
      </c>
      <c r="BX57" s="96">
        <f t="shared" ref="BX57" si="66">SUM(BX7:BX56)*1.5</f>
        <v>0</v>
      </c>
      <c r="BY57" s="95"/>
      <c r="BZ57" s="99">
        <f t="shared" ref="BZ57" si="67">SUM(BZ7:BZ56)*1.5</f>
        <v>0</v>
      </c>
      <c r="CA57" s="96">
        <f t="shared" ref="CA57" si="68">SUM(CA7:CA56)*1.5</f>
        <v>0</v>
      </c>
      <c r="CB57" s="98"/>
      <c r="CC57" s="99">
        <f t="shared" ref="CC57" si="69">SUM(CC7:CC56)*1.5</f>
        <v>0</v>
      </c>
      <c r="CD57" s="96">
        <f t="shared" ref="CD57" si="70">SUM(CD7:CD56)*1.5</f>
        <v>0</v>
      </c>
      <c r="CE57" s="95"/>
      <c r="CF57" s="99">
        <f t="shared" ref="CF57" si="71">SUM(CF7:CF56)*1.5</f>
        <v>0</v>
      </c>
      <c r="CG57" s="96">
        <f t="shared" ref="CG57" si="72">SUM(CG7:CG56)*1.5</f>
        <v>0</v>
      </c>
    </row>
    <row r="58" spans="2:85" s="9" customFormat="1" ht="20.100000000000001" customHeight="1" thickBot="1" x14ac:dyDescent="0.3">
      <c r="B58" s="77"/>
      <c r="C58" s="78"/>
      <c r="D58" s="78"/>
      <c r="E58" s="78"/>
      <c r="F58" s="79"/>
      <c r="G58" s="18" t="s">
        <v>21</v>
      </c>
      <c r="H58" s="38"/>
      <c r="I58" s="64"/>
      <c r="J58" s="47"/>
      <c r="K58" s="38"/>
      <c r="L58" s="64"/>
      <c r="M58" s="47"/>
      <c r="N58" s="38"/>
      <c r="O58" s="64"/>
      <c r="P58" s="47"/>
      <c r="Q58" s="38"/>
      <c r="R58" s="64"/>
      <c r="S58" s="47"/>
      <c r="T58" s="38"/>
      <c r="U58" s="64"/>
      <c r="V58" s="47"/>
      <c r="W58" s="38"/>
      <c r="X58" s="64"/>
      <c r="Y58" s="47"/>
      <c r="Z58" s="38"/>
      <c r="AA58" s="64"/>
      <c r="AB58" s="47"/>
      <c r="AC58" s="38"/>
      <c r="AD58" s="64"/>
      <c r="AE58" s="47"/>
      <c r="AF58" s="38"/>
      <c r="AG58" s="64"/>
      <c r="AH58" s="47"/>
      <c r="AI58" s="38"/>
      <c r="AJ58" s="64"/>
      <c r="AK58" s="47"/>
      <c r="AL58" s="38"/>
      <c r="AM58" s="64"/>
      <c r="AN58" s="47"/>
      <c r="AO58" s="38"/>
      <c r="AP58" s="64"/>
      <c r="AQ58" s="47"/>
      <c r="AR58" s="38"/>
      <c r="AS58" s="64"/>
      <c r="AT58" s="47"/>
      <c r="AU58" s="100"/>
      <c r="AV58" s="64"/>
      <c r="AW58" s="47"/>
      <c r="AX58" s="38"/>
      <c r="AY58" s="64"/>
      <c r="AZ58" s="47"/>
      <c r="BA58" s="38"/>
      <c r="BB58" s="64"/>
      <c r="BC58" s="47"/>
      <c r="BD58" s="38"/>
      <c r="BE58" s="64"/>
      <c r="BF58" s="47"/>
      <c r="BG58" s="100"/>
      <c r="BH58" s="64"/>
      <c r="BI58" s="47"/>
      <c r="BJ58" s="38"/>
      <c r="BK58" s="64"/>
      <c r="BL58" s="47"/>
      <c r="BM58" s="38"/>
      <c r="BN58" s="64"/>
      <c r="BO58" s="47"/>
      <c r="BP58" s="38"/>
      <c r="BQ58" s="64"/>
      <c r="BR58" s="47"/>
      <c r="BS58" s="38"/>
      <c r="BT58" s="64"/>
      <c r="BU58" s="47"/>
      <c r="BV58" s="38"/>
      <c r="BW58" s="64"/>
      <c r="BX58" s="47"/>
      <c r="BY58" s="38"/>
      <c r="BZ58" s="64"/>
      <c r="CA58" s="47"/>
      <c r="CB58" s="100"/>
      <c r="CC58" s="64"/>
      <c r="CD58" s="47"/>
      <c r="CE58" s="38"/>
      <c r="CF58" s="64"/>
      <c r="CG58" s="47"/>
    </row>
    <row r="59" spans="2:85" s="9" customFormat="1" ht="20.100000000000001" customHeight="1" x14ac:dyDescent="0.25">
      <c r="B59" s="43"/>
      <c r="C59" s="44"/>
      <c r="D59" s="44"/>
      <c r="E59" s="44"/>
      <c r="F59" s="44"/>
      <c r="G59" s="42"/>
      <c r="H59" s="11"/>
      <c r="I59" s="62"/>
      <c r="J59" s="12"/>
      <c r="K59" s="11"/>
      <c r="L59" s="62"/>
      <c r="M59" s="12"/>
      <c r="N59" s="11"/>
      <c r="O59" s="12"/>
      <c r="P59" s="11"/>
      <c r="Q59" s="12"/>
      <c r="R59" s="11"/>
      <c r="S59" s="12"/>
      <c r="T59" s="11"/>
      <c r="U59" s="12"/>
      <c r="V59" s="11"/>
      <c r="W59" s="12"/>
      <c r="X59" s="11"/>
      <c r="Y59" s="12"/>
      <c r="Z59" s="11"/>
      <c r="AA59" s="12"/>
      <c r="AB59" s="11"/>
      <c r="AC59" s="12"/>
      <c r="AD59" s="11"/>
      <c r="AE59" s="12"/>
      <c r="AF59" s="11"/>
      <c r="AG59" s="12"/>
      <c r="AH59" s="11"/>
      <c r="AI59" s="12"/>
      <c r="AJ59" s="11"/>
      <c r="AK59" s="12"/>
      <c r="AL59" s="11"/>
      <c r="AM59" s="12"/>
      <c r="AN59" s="11"/>
      <c r="AO59" s="12"/>
      <c r="AP59" s="11"/>
      <c r="AQ59" s="12"/>
      <c r="AR59" s="11"/>
      <c r="AS59" s="12"/>
      <c r="AT59" s="11"/>
      <c r="AU59" s="12"/>
      <c r="AV59" s="11"/>
      <c r="AW59" s="12"/>
      <c r="AX59" s="11"/>
      <c r="AY59" s="12"/>
      <c r="AZ59" s="11"/>
      <c r="BA59" s="12"/>
      <c r="BB59" s="11"/>
      <c r="BC59" s="12"/>
      <c r="BD59" s="11"/>
      <c r="BE59" s="12"/>
      <c r="BF59" s="11"/>
      <c r="BG59" s="12"/>
      <c r="BH59" s="11"/>
      <c r="BI59" s="12"/>
      <c r="BJ59" s="54"/>
      <c r="BK59" s="54"/>
      <c r="BL59" s="54"/>
      <c r="BM59" s="54"/>
      <c r="BN59" s="54"/>
      <c r="BO59" s="54"/>
      <c r="BP59" s="54"/>
      <c r="BQ59" s="54"/>
      <c r="BR59" s="54"/>
      <c r="BS59" s="54"/>
      <c r="BT59" s="54"/>
      <c r="BU59" s="54"/>
      <c r="BV59" s="54"/>
      <c r="BW59" s="54"/>
      <c r="BX59" s="54"/>
      <c r="BY59" s="54"/>
      <c r="BZ59" s="54"/>
      <c r="CA59" s="54"/>
      <c r="CB59" s="54"/>
      <c r="CC59" s="54"/>
      <c r="CD59" s="54"/>
      <c r="CE59" s="54"/>
      <c r="CF59" s="54"/>
      <c r="CG59" s="54"/>
    </row>
    <row r="60" spans="2:85" s="9" customFormat="1" ht="20.100000000000001" customHeight="1" x14ac:dyDescent="0.25">
      <c r="B60" s="28"/>
      <c r="C60" s="29"/>
      <c r="D60" s="25" t="str">
        <f>IF(B60&lt;&gt;"",WEEKNUM(B60,),"")</f>
        <v/>
      </c>
      <c r="E60" s="25" t="str">
        <f t="shared" si="26"/>
        <v/>
      </c>
      <c r="F60" s="23"/>
      <c r="G60" s="19"/>
      <c r="H60" s="11"/>
      <c r="I60" s="62"/>
      <c r="J60" s="15"/>
      <c r="K60" s="11"/>
      <c r="L60" s="62"/>
      <c r="M60" s="15"/>
      <c r="N60" s="11"/>
      <c r="O60" s="15"/>
      <c r="P60" s="11"/>
      <c r="Q60" s="15"/>
      <c r="R60" s="11"/>
      <c r="S60" s="15"/>
      <c r="T60" s="11"/>
      <c r="U60" s="15"/>
      <c r="V60" s="11"/>
      <c r="W60" s="15"/>
      <c r="X60" s="11"/>
      <c r="Y60" s="15"/>
      <c r="Z60" s="11"/>
      <c r="AA60" s="15"/>
      <c r="AB60" s="11"/>
      <c r="AC60" s="15"/>
      <c r="AD60" s="11"/>
      <c r="AE60" s="15"/>
      <c r="AF60" s="11"/>
      <c r="AG60" s="15"/>
      <c r="AH60" s="11"/>
      <c r="AI60" s="15"/>
      <c r="AJ60" s="11"/>
      <c r="AK60" s="15"/>
      <c r="AL60" s="11"/>
      <c r="AM60" s="15"/>
      <c r="AN60" s="11"/>
      <c r="AO60" s="15"/>
      <c r="AP60" s="11"/>
      <c r="AQ60" s="15"/>
      <c r="AR60" s="11"/>
      <c r="AS60" s="15"/>
      <c r="AT60" s="11"/>
      <c r="AU60" s="15"/>
      <c r="AV60" s="11"/>
      <c r="AW60" s="15"/>
      <c r="AX60" s="11"/>
      <c r="AY60" s="15"/>
      <c r="AZ60" s="11"/>
      <c r="BA60" s="15"/>
      <c r="BB60" s="11"/>
      <c r="BC60" s="15"/>
      <c r="BD60" s="11"/>
      <c r="BE60" s="15"/>
      <c r="BF60" s="11"/>
      <c r="BG60" s="15"/>
      <c r="BH60" s="11"/>
      <c r="BI60" s="15"/>
      <c r="BJ60" s="54"/>
      <c r="BK60" s="54"/>
      <c r="BL60" s="54"/>
      <c r="BM60" s="54"/>
      <c r="BN60" s="54"/>
      <c r="BO60" s="54"/>
      <c r="BP60" s="54"/>
      <c r="BQ60" s="54"/>
      <c r="BR60" s="54"/>
      <c r="BS60" s="54"/>
      <c r="BT60" s="54"/>
      <c r="BU60" s="54"/>
      <c r="BV60" s="54"/>
      <c r="BW60" s="54"/>
      <c r="BX60" s="54"/>
      <c r="BY60" s="54"/>
      <c r="BZ60" s="54"/>
      <c r="CA60" s="54"/>
      <c r="CB60" s="54"/>
      <c r="CC60" s="54"/>
      <c r="CD60" s="54"/>
      <c r="CE60" s="54"/>
      <c r="CF60" s="54"/>
      <c r="CG60" s="54"/>
    </row>
    <row r="61" spans="2:85" s="9" customFormat="1" ht="20.100000000000001" customHeight="1" x14ac:dyDescent="0.25">
      <c r="B61" s="28"/>
      <c r="C61" s="29"/>
      <c r="D61" s="25" t="str">
        <f t="shared" ref="D61:D69" si="73">IF(B61&lt;&gt;"",WEEKNUM(B61,),"")</f>
        <v/>
      </c>
      <c r="E61" s="34" t="str">
        <f t="shared" si="26"/>
        <v/>
      </c>
      <c r="F61" s="23"/>
      <c r="G61" s="19"/>
      <c r="H61" s="11"/>
      <c r="I61" s="62"/>
      <c r="J61" s="15"/>
      <c r="K61" s="11"/>
      <c r="L61" s="62"/>
      <c r="M61" s="15"/>
      <c r="N61" s="11"/>
      <c r="O61" s="15"/>
      <c r="P61" s="11"/>
      <c r="Q61" s="15"/>
      <c r="R61" s="11"/>
      <c r="S61" s="15"/>
      <c r="T61" s="11"/>
      <c r="U61" s="15"/>
      <c r="V61" s="11"/>
      <c r="W61" s="15"/>
      <c r="X61" s="11"/>
      <c r="Y61" s="15"/>
      <c r="Z61" s="11"/>
      <c r="AA61" s="15"/>
      <c r="AB61" s="11"/>
      <c r="AC61" s="15"/>
      <c r="AD61" s="11"/>
      <c r="AE61" s="15"/>
      <c r="AF61" s="11"/>
      <c r="AG61" s="15"/>
      <c r="AH61" s="11"/>
      <c r="AI61" s="15"/>
      <c r="AJ61" s="11"/>
      <c r="AK61" s="15"/>
      <c r="AL61" s="11"/>
      <c r="AM61" s="15"/>
      <c r="AN61" s="11"/>
      <c r="AO61" s="15"/>
      <c r="AP61" s="11"/>
      <c r="AQ61" s="15"/>
      <c r="AR61" s="11"/>
      <c r="AS61" s="15"/>
      <c r="AT61" s="11"/>
      <c r="AU61" s="15"/>
      <c r="AV61" s="11"/>
      <c r="AW61" s="15"/>
      <c r="AX61" s="11"/>
      <c r="AY61" s="15"/>
      <c r="AZ61" s="11"/>
      <c r="BA61" s="15"/>
      <c r="BB61" s="11"/>
      <c r="BC61" s="15"/>
      <c r="BD61" s="11"/>
      <c r="BE61" s="15"/>
      <c r="BF61" s="11"/>
      <c r="BG61" s="15"/>
      <c r="BH61" s="11"/>
      <c r="BI61" s="15"/>
      <c r="BJ61" s="54"/>
      <c r="BK61" s="54"/>
      <c r="BL61" s="54"/>
      <c r="BM61" s="54"/>
      <c r="BN61" s="54"/>
      <c r="BO61" s="54"/>
      <c r="BP61" s="54"/>
      <c r="BQ61" s="54"/>
      <c r="BR61" s="54"/>
      <c r="BS61" s="54"/>
      <c r="BT61" s="54"/>
      <c r="BU61" s="54"/>
      <c r="BV61" s="54"/>
      <c r="BW61" s="54"/>
      <c r="BX61" s="54"/>
      <c r="BY61" s="54"/>
      <c r="BZ61" s="54"/>
      <c r="CA61" s="54"/>
      <c r="CB61" s="54"/>
      <c r="CC61" s="54"/>
      <c r="CD61" s="54"/>
      <c r="CE61" s="54"/>
      <c r="CF61" s="54"/>
      <c r="CG61" s="54"/>
    </row>
    <row r="62" spans="2:85" s="9" customFormat="1" ht="20.100000000000001" customHeight="1" x14ac:dyDescent="0.25">
      <c r="B62" s="28"/>
      <c r="C62" s="29"/>
      <c r="D62" s="25" t="str">
        <f t="shared" si="73"/>
        <v/>
      </c>
      <c r="E62" s="34" t="str">
        <f t="shared" si="26"/>
        <v/>
      </c>
      <c r="F62" s="23"/>
      <c r="G62" s="19"/>
      <c r="H62" s="11"/>
      <c r="I62" s="62"/>
      <c r="J62" s="15"/>
      <c r="K62" s="11"/>
      <c r="L62" s="62"/>
      <c r="M62" s="15"/>
      <c r="N62" s="11"/>
      <c r="O62" s="15"/>
      <c r="P62" s="11"/>
      <c r="Q62" s="15"/>
      <c r="R62" s="11"/>
      <c r="S62" s="15"/>
      <c r="T62" s="11"/>
      <c r="U62" s="15"/>
      <c r="V62" s="11"/>
      <c r="W62" s="15"/>
      <c r="X62" s="11"/>
      <c r="Y62" s="15"/>
      <c r="Z62" s="11"/>
      <c r="AA62" s="15"/>
      <c r="AB62" s="11"/>
      <c r="AC62" s="15"/>
      <c r="AD62" s="11"/>
      <c r="AE62" s="15"/>
      <c r="AF62" s="11"/>
      <c r="AG62" s="15"/>
      <c r="AH62" s="11"/>
      <c r="AI62" s="15"/>
      <c r="AJ62" s="11"/>
      <c r="AK62" s="15"/>
      <c r="AL62" s="11"/>
      <c r="AM62" s="15"/>
      <c r="AN62" s="11"/>
      <c r="AO62" s="15"/>
      <c r="AP62" s="11"/>
      <c r="AQ62" s="15"/>
      <c r="AR62" s="11"/>
      <c r="AS62" s="15"/>
      <c r="AT62" s="11"/>
      <c r="AU62" s="15"/>
      <c r="AV62" s="11"/>
      <c r="AW62" s="15"/>
      <c r="AX62" s="11"/>
      <c r="AY62" s="15"/>
      <c r="AZ62" s="11"/>
      <c r="BA62" s="15"/>
      <c r="BB62" s="11"/>
      <c r="BC62" s="15"/>
      <c r="BD62" s="11"/>
      <c r="BE62" s="15"/>
      <c r="BF62" s="11"/>
      <c r="BG62" s="15"/>
      <c r="BH62" s="11"/>
      <c r="BI62" s="15"/>
      <c r="BJ62" s="54"/>
      <c r="BK62" s="54"/>
      <c r="BL62" s="54"/>
      <c r="BM62" s="54"/>
      <c r="BN62" s="54"/>
      <c r="BO62" s="54"/>
      <c r="BP62" s="54"/>
      <c r="BQ62" s="54"/>
      <c r="BR62" s="54"/>
      <c r="BS62" s="54"/>
      <c r="BT62" s="54"/>
      <c r="BU62" s="54"/>
      <c r="BV62" s="54"/>
      <c r="BW62" s="54"/>
      <c r="BX62" s="54"/>
      <c r="BY62" s="54"/>
      <c r="BZ62" s="54"/>
      <c r="CA62" s="54"/>
      <c r="CB62" s="54"/>
      <c r="CC62" s="54"/>
      <c r="CD62" s="54"/>
      <c r="CE62" s="54"/>
      <c r="CF62" s="54"/>
      <c r="CG62" s="54"/>
    </row>
    <row r="63" spans="2:85" s="9" customFormat="1" ht="20.100000000000001" customHeight="1" x14ac:dyDescent="0.25">
      <c r="B63" s="28"/>
      <c r="C63" s="29"/>
      <c r="D63" s="25" t="str">
        <f t="shared" si="73"/>
        <v/>
      </c>
      <c r="E63" s="34" t="str">
        <f t="shared" si="26"/>
        <v/>
      </c>
      <c r="F63" s="23"/>
      <c r="G63" s="19"/>
      <c r="H63" s="11"/>
      <c r="I63" s="62"/>
      <c r="J63" s="15"/>
      <c r="K63" s="11"/>
      <c r="L63" s="62"/>
      <c r="M63" s="15"/>
      <c r="N63" s="11"/>
      <c r="O63" s="15"/>
      <c r="P63" s="11"/>
      <c r="Q63" s="15"/>
      <c r="R63" s="11"/>
      <c r="S63" s="15"/>
      <c r="T63" s="11"/>
      <c r="U63" s="15"/>
      <c r="V63" s="11"/>
      <c r="W63" s="15"/>
      <c r="X63" s="11"/>
      <c r="Y63" s="15"/>
      <c r="Z63" s="11"/>
      <c r="AA63" s="15"/>
      <c r="AB63" s="11"/>
      <c r="AC63" s="15"/>
      <c r="AD63" s="11"/>
      <c r="AE63" s="15"/>
      <c r="AF63" s="11"/>
      <c r="AG63" s="15"/>
      <c r="AH63" s="11"/>
      <c r="AI63" s="15"/>
      <c r="AJ63" s="11"/>
      <c r="AK63" s="15"/>
      <c r="AL63" s="11"/>
      <c r="AM63" s="15"/>
      <c r="AN63" s="11"/>
      <c r="AO63" s="15"/>
      <c r="AP63" s="11"/>
      <c r="AQ63" s="15"/>
      <c r="AR63" s="11"/>
      <c r="AS63" s="15"/>
      <c r="AT63" s="11"/>
      <c r="AU63" s="15"/>
      <c r="AV63" s="11"/>
      <c r="AW63" s="15"/>
      <c r="AX63" s="11"/>
      <c r="AY63" s="15"/>
      <c r="AZ63" s="11"/>
      <c r="BA63" s="15"/>
      <c r="BB63" s="11"/>
      <c r="BC63" s="15"/>
      <c r="BD63" s="11"/>
      <c r="BE63" s="15"/>
      <c r="BF63" s="11"/>
      <c r="BG63" s="15"/>
      <c r="BH63" s="11"/>
      <c r="BI63" s="15"/>
      <c r="BJ63" s="54"/>
      <c r="BK63" s="54"/>
      <c r="BL63" s="54"/>
      <c r="BM63" s="54"/>
      <c r="BN63" s="54"/>
      <c r="BO63" s="54"/>
      <c r="BP63" s="54"/>
      <c r="BQ63" s="54"/>
      <c r="BR63" s="54"/>
      <c r="BS63" s="54"/>
      <c r="BT63" s="54"/>
      <c r="BU63" s="54"/>
      <c r="BV63" s="54"/>
      <c r="BW63" s="54"/>
      <c r="BX63" s="54"/>
      <c r="BY63" s="54"/>
      <c r="BZ63" s="54"/>
      <c r="CA63" s="54"/>
      <c r="CB63" s="54"/>
      <c r="CC63" s="54"/>
      <c r="CD63" s="54"/>
      <c r="CE63" s="54"/>
      <c r="CF63" s="54"/>
      <c r="CG63" s="54"/>
    </row>
    <row r="64" spans="2:85" s="9" customFormat="1" ht="20.100000000000001" customHeight="1" x14ac:dyDescent="0.25">
      <c r="B64" s="28"/>
      <c r="C64" s="29"/>
      <c r="D64" s="25" t="str">
        <f t="shared" si="73"/>
        <v/>
      </c>
      <c r="E64" s="34" t="str">
        <f t="shared" si="26"/>
        <v/>
      </c>
      <c r="F64" s="23"/>
      <c r="G64" s="19"/>
      <c r="H64" s="11"/>
      <c r="I64" s="62"/>
      <c r="J64" s="15"/>
      <c r="K64" s="11"/>
      <c r="L64" s="62"/>
      <c r="M64" s="15"/>
      <c r="N64" s="11"/>
      <c r="O64" s="15"/>
      <c r="P64" s="11"/>
      <c r="Q64" s="15"/>
      <c r="R64" s="11"/>
      <c r="S64" s="15"/>
      <c r="T64" s="11"/>
      <c r="U64" s="15"/>
      <c r="V64" s="11"/>
      <c r="W64" s="15"/>
      <c r="X64" s="11"/>
      <c r="Y64" s="15"/>
      <c r="Z64" s="11"/>
      <c r="AA64" s="15"/>
      <c r="AB64" s="11"/>
      <c r="AC64" s="15"/>
      <c r="AD64" s="11"/>
      <c r="AE64" s="15"/>
      <c r="AF64" s="11"/>
      <c r="AG64" s="15"/>
      <c r="AH64" s="11"/>
      <c r="AI64" s="15"/>
      <c r="AJ64" s="11"/>
      <c r="AK64" s="15"/>
      <c r="AL64" s="11"/>
      <c r="AM64" s="15"/>
      <c r="AN64" s="11"/>
      <c r="AO64" s="15"/>
      <c r="AP64" s="11"/>
      <c r="AQ64" s="15"/>
      <c r="AR64" s="11"/>
      <c r="AS64" s="15"/>
      <c r="AT64" s="11"/>
      <c r="AU64" s="15"/>
      <c r="AV64" s="11"/>
      <c r="AW64" s="15"/>
      <c r="AX64" s="11"/>
      <c r="AY64" s="15"/>
      <c r="AZ64" s="11"/>
      <c r="BA64" s="15"/>
      <c r="BB64" s="11"/>
      <c r="BC64" s="15"/>
      <c r="BD64" s="11"/>
      <c r="BE64" s="15"/>
      <c r="BF64" s="11"/>
      <c r="BG64" s="15"/>
      <c r="BH64" s="11"/>
      <c r="BI64" s="15"/>
      <c r="BJ64" s="54"/>
      <c r="BK64" s="54"/>
      <c r="BL64" s="54"/>
      <c r="BM64" s="54"/>
      <c r="BN64" s="54"/>
      <c r="BO64" s="54"/>
      <c r="BP64" s="54"/>
      <c r="BQ64" s="54"/>
      <c r="BR64" s="54"/>
      <c r="BS64" s="54"/>
      <c r="BT64" s="54"/>
      <c r="BU64" s="54"/>
      <c r="BV64" s="54"/>
      <c r="BW64" s="54"/>
      <c r="BX64" s="54"/>
      <c r="BY64" s="54"/>
      <c r="BZ64" s="54"/>
      <c r="CA64" s="54"/>
      <c r="CB64" s="54"/>
      <c r="CC64" s="54"/>
      <c r="CD64" s="54"/>
      <c r="CE64" s="54"/>
      <c r="CF64" s="54"/>
      <c r="CG64" s="54"/>
    </row>
    <row r="65" spans="2:85" s="9" customFormat="1" ht="20.100000000000001" customHeight="1" x14ac:dyDescent="0.25">
      <c r="B65" s="28"/>
      <c r="C65" s="29"/>
      <c r="D65" s="25" t="str">
        <f t="shared" si="73"/>
        <v/>
      </c>
      <c r="E65" s="34" t="str">
        <f t="shared" si="26"/>
        <v/>
      </c>
      <c r="F65" s="23"/>
      <c r="G65" s="19"/>
      <c r="H65" s="11"/>
      <c r="I65" s="62"/>
      <c r="J65" s="15"/>
      <c r="K65" s="11"/>
      <c r="L65" s="62"/>
      <c r="M65" s="15"/>
      <c r="N65" s="11"/>
      <c r="O65" s="15"/>
      <c r="P65" s="11"/>
      <c r="Q65" s="15"/>
      <c r="R65" s="11"/>
      <c r="S65" s="15"/>
      <c r="T65" s="11"/>
      <c r="U65" s="15"/>
      <c r="V65" s="11"/>
      <c r="W65" s="15"/>
      <c r="X65" s="11"/>
      <c r="Y65" s="15"/>
      <c r="Z65" s="11"/>
      <c r="AA65" s="15"/>
      <c r="AB65" s="11"/>
      <c r="AC65" s="15"/>
      <c r="AD65" s="11"/>
      <c r="AE65" s="15"/>
      <c r="AF65" s="11"/>
      <c r="AG65" s="15"/>
      <c r="AH65" s="11"/>
      <c r="AI65" s="15"/>
      <c r="AJ65" s="11"/>
      <c r="AK65" s="15"/>
      <c r="AL65" s="11"/>
      <c r="AM65" s="15"/>
      <c r="AN65" s="11"/>
      <c r="AO65" s="15"/>
      <c r="AP65" s="11"/>
      <c r="AQ65" s="15"/>
      <c r="AR65" s="11"/>
      <c r="AS65" s="15"/>
      <c r="AT65" s="11"/>
      <c r="AU65" s="15"/>
      <c r="AV65" s="11"/>
      <c r="AW65" s="15"/>
      <c r="AX65" s="11"/>
      <c r="AY65" s="15"/>
      <c r="AZ65" s="11"/>
      <c r="BA65" s="15"/>
      <c r="BB65" s="11"/>
      <c r="BC65" s="15"/>
      <c r="BD65" s="11"/>
      <c r="BE65" s="15"/>
      <c r="BF65" s="11"/>
      <c r="BG65" s="15"/>
      <c r="BH65" s="13"/>
      <c r="BI65" s="15"/>
      <c r="BJ65" s="54"/>
      <c r="BK65" s="54"/>
      <c r="BL65" s="54"/>
      <c r="BM65" s="54"/>
      <c r="BN65" s="54"/>
      <c r="BO65" s="54"/>
      <c r="BP65" s="54"/>
      <c r="BQ65" s="54"/>
      <c r="BR65" s="54"/>
      <c r="BS65" s="54"/>
      <c r="BT65" s="54"/>
      <c r="BU65" s="54"/>
      <c r="BV65" s="54"/>
      <c r="BW65" s="54"/>
      <c r="BX65" s="54"/>
      <c r="BY65" s="54"/>
      <c r="BZ65" s="54"/>
      <c r="CA65" s="54"/>
      <c r="CB65" s="54"/>
      <c r="CC65" s="54"/>
      <c r="CD65" s="54"/>
      <c r="CE65" s="54"/>
      <c r="CF65" s="54"/>
      <c r="CG65" s="54"/>
    </row>
    <row r="66" spans="2:85" s="9" customFormat="1" ht="20.100000000000001" customHeight="1" x14ac:dyDescent="0.25">
      <c r="B66" s="28"/>
      <c r="C66" s="29"/>
      <c r="D66" s="25" t="str">
        <f t="shared" si="73"/>
        <v/>
      </c>
      <c r="E66" s="34" t="str">
        <f t="shared" si="26"/>
        <v/>
      </c>
      <c r="F66" s="23"/>
      <c r="G66" s="19"/>
      <c r="H66" s="11"/>
      <c r="I66" s="62"/>
      <c r="J66" s="15"/>
      <c r="K66" s="11"/>
      <c r="L66" s="62"/>
      <c r="M66" s="15"/>
      <c r="N66" s="11"/>
      <c r="O66" s="15"/>
      <c r="P66" s="11"/>
      <c r="Q66" s="15"/>
      <c r="R66" s="11"/>
      <c r="S66" s="15"/>
      <c r="T66" s="11"/>
      <c r="U66" s="15"/>
      <c r="V66" s="11"/>
      <c r="W66" s="15"/>
      <c r="X66" s="11"/>
      <c r="Y66" s="15"/>
      <c r="Z66" s="11"/>
      <c r="AA66" s="15"/>
      <c r="AB66" s="11"/>
      <c r="AC66" s="15"/>
      <c r="AD66" s="11"/>
      <c r="AE66" s="15"/>
      <c r="AF66" s="11"/>
      <c r="AG66" s="15"/>
      <c r="AH66" s="11"/>
      <c r="AI66" s="15"/>
      <c r="AJ66" s="11"/>
      <c r="AK66" s="15"/>
      <c r="AL66" s="11"/>
      <c r="AM66" s="15"/>
      <c r="AN66" s="11"/>
      <c r="AO66" s="15"/>
      <c r="AP66" s="11"/>
      <c r="AQ66" s="15"/>
      <c r="AR66" s="11"/>
      <c r="AS66" s="15"/>
      <c r="AT66" s="11"/>
      <c r="AU66" s="15"/>
      <c r="AV66" s="11"/>
      <c r="AW66" s="15"/>
      <c r="AX66" s="11"/>
      <c r="AY66" s="15"/>
      <c r="AZ66" s="11"/>
      <c r="BA66" s="15"/>
      <c r="BB66" s="11"/>
      <c r="BC66" s="15"/>
      <c r="BD66" s="11"/>
      <c r="BE66" s="15"/>
      <c r="BF66" s="11"/>
      <c r="BG66" s="15"/>
      <c r="BH66" s="11"/>
      <c r="BI66" s="15"/>
      <c r="BJ66" s="54"/>
      <c r="BK66" s="54"/>
      <c r="BL66" s="54"/>
      <c r="BM66" s="54"/>
      <c r="BN66" s="54"/>
      <c r="BO66" s="54"/>
      <c r="BP66" s="54"/>
      <c r="BQ66" s="54"/>
      <c r="BR66" s="54"/>
      <c r="BS66" s="54"/>
      <c r="BT66" s="54"/>
      <c r="BU66" s="54"/>
      <c r="BV66" s="54"/>
      <c r="BW66" s="54"/>
      <c r="BX66" s="54"/>
      <c r="BY66" s="54"/>
      <c r="BZ66" s="54"/>
      <c r="CA66" s="54"/>
      <c r="CB66" s="54"/>
      <c r="CC66" s="54"/>
      <c r="CD66" s="54"/>
      <c r="CE66" s="54"/>
      <c r="CF66" s="54"/>
      <c r="CG66" s="54"/>
    </row>
    <row r="67" spans="2:85" s="9" customFormat="1" ht="20.100000000000001" customHeight="1" x14ac:dyDescent="0.25">
      <c r="B67" s="28"/>
      <c r="C67" s="29"/>
      <c r="D67" s="25" t="str">
        <f t="shared" si="73"/>
        <v/>
      </c>
      <c r="E67" s="34" t="str">
        <f t="shared" si="26"/>
        <v/>
      </c>
      <c r="F67" s="23"/>
      <c r="G67" s="19"/>
      <c r="H67" s="11"/>
      <c r="I67" s="62"/>
      <c r="J67" s="15"/>
      <c r="K67" s="11"/>
      <c r="L67" s="62"/>
      <c r="M67" s="15"/>
      <c r="N67" s="11"/>
      <c r="O67" s="15"/>
      <c r="P67" s="11"/>
      <c r="Q67" s="15"/>
      <c r="R67" s="11"/>
      <c r="S67" s="15"/>
      <c r="T67" s="11"/>
      <c r="U67" s="15"/>
      <c r="V67" s="11"/>
      <c r="W67" s="15"/>
      <c r="X67" s="11"/>
      <c r="Y67" s="15"/>
      <c r="Z67" s="11"/>
      <c r="AA67" s="15"/>
      <c r="AB67" s="11"/>
      <c r="AC67" s="15"/>
      <c r="AD67" s="11"/>
      <c r="AE67" s="15"/>
      <c r="AF67" s="11"/>
      <c r="AG67" s="15"/>
      <c r="AH67" s="11"/>
      <c r="AI67" s="15"/>
      <c r="AJ67" s="11"/>
      <c r="AK67" s="15"/>
      <c r="AL67" s="11"/>
      <c r="AM67" s="15"/>
      <c r="AN67" s="11"/>
      <c r="AO67" s="15"/>
      <c r="AP67" s="11"/>
      <c r="AQ67" s="15"/>
      <c r="AR67" s="11"/>
      <c r="AS67" s="15"/>
      <c r="AT67" s="11"/>
      <c r="AU67" s="15"/>
      <c r="AV67" s="11"/>
      <c r="AW67" s="15"/>
      <c r="AX67" s="11"/>
      <c r="AY67" s="15"/>
      <c r="AZ67" s="11"/>
      <c r="BA67" s="15"/>
      <c r="BB67" s="11"/>
      <c r="BC67" s="15"/>
      <c r="BD67" s="11"/>
      <c r="BE67" s="15"/>
      <c r="BF67" s="11"/>
      <c r="BG67" s="15"/>
      <c r="BH67" s="11"/>
      <c r="BI67" s="15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4"/>
      <c r="BW67" s="54"/>
      <c r="BX67" s="54"/>
      <c r="BY67" s="54"/>
      <c r="BZ67" s="54"/>
      <c r="CA67" s="54"/>
      <c r="CB67" s="54"/>
      <c r="CC67" s="54"/>
      <c r="CD67" s="54"/>
      <c r="CE67" s="54"/>
      <c r="CF67" s="54"/>
      <c r="CG67" s="54"/>
    </row>
    <row r="68" spans="2:85" s="9" customFormat="1" ht="20.100000000000001" customHeight="1" x14ac:dyDescent="0.25">
      <c r="B68" s="28"/>
      <c r="C68" s="29"/>
      <c r="D68" s="25" t="str">
        <f t="shared" si="73"/>
        <v/>
      </c>
      <c r="E68" s="34" t="str">
        <f t="shared" si="26"/>
        <v/>
      </c>
      <c r="F68" s="23"/>
      <c r="G68" s="19"/>
      <c r="H68" s="11"/>
      <c r="I68" s="62"/>
      <c r="J68" s="15"/>
      <c r="K68" s="11"/>
      <c r="L68" s="62"/>
      <c r="M68" s="15"/>
      <c r="N68" s="11"/>
      <c r="O68" s="15"/>
      <c r="P68" s="11"/>
      <c r="Q68" s="15"/>
      <c r="R68" s="11"/>
      <c r="S68" s="15"/>
      <c r="T68" s="11"/>
      <c r="U68" s="15"/>
      <c r="V68" s="11"/>
      <c r="W68" s="15"/>
      <c r="X68" s="11"/>
      <c r="Y68" s="15"/>
      <c r="Z68" s="11"/>
      <c r="AA68" s="15"/>
      <c r="AB68" s="11"/>
      <c r="AC68" s="15"/>
      <c r="AD68" s="11"/>
      <c r="AE68" s="15"/>
      <c r="AF68" s="11"/>
      <c r="AG68" s="15"/>
      <c r="AH68" s="11"/>
      <c r="AI68" s="15"/>
      <c r="AJ68" s="11"/>
      <c r="AK68" s="15"/>
      <c r="AL68" s="11"/>
      <c r="AM68" s="15"/>
      <c r="AN68" s="11"/>
      <c r="AO68" s="15"/>
      <c r="AP68" s="11"/>
      <c r="AQ68" s="15"/>
      <c r="AR68" s="11"/>
      <c r="AS68" s="15"/>
      <c r="AT68" s="11"/>
      <c r="AU68" s="15"/>
      <c r="AV68" s="11"/>
      <c r="AW68" s="15"/>
      <c r="AX68" s="11"/>
      <c r="AY68" s="15"/>
      <c r="AZ68" s="11"/>
      <c r="BA68" s="15"/>
      <c r="BB68" s="11"/>
      <c r="BC68" s="15"/>
      <c r="BD68" s="11"/>
      <c r="BE68" s="15"/>
      <c r="BF68" s="11"/>
      <c r="BG68" s="15"/>
      <c r="BH68" s="11"/>
      <c r="BI68" s="15"/>
      <c r="BJ68" s="54"/>
      <c r="BK68" s="54"/>
      <c r="BL68" s="54"/>
      <c r="BM68" s="54"/>
      <c r="BN68" s="54"/>
      <c r="BO68" s="54"/>
      <c r="BP68" s="54"/>
      <c r="BQ68" s="54"/>
      <c r="BR68" s="54"/>
      <c r="BS68" s="54"/>
      <c r="BT68" s="54"/>
      <c r="BU68" s="54"/>
      <c r="BV68" s="54"/>
      <c r="BW68" s="54"/>
      <c r="BX68" s="54"/>
      <c r="BY68" s="54"/>
      <c r="BZ68" s="54"/>
      <c r="CA68" s="54"/>
      <c r="CB68" s="54"/>
      <c r="CC68" s="54"/>
      <c r="CD68" s="54"/>
      <c r="CE68" s="54"/>
      <c r="CF68" s="54"/>
      <c r="CG68" s="54"/>
    </row>
    <row r="69" spans="2:85" s="9" customFormat="1" ht="20.100000000000001" customHeight="1" x14ac:dyDescent="0.25">
      <c r="B69" s="28"/>
      <c r="C69" s="29"/>
      <c r="D69" s="25" t="str">
        <f t="shared" si="73"/>
        <v/>
      </c>
      <c r="E69" s="34" t="str">
        <f t="shared" si="26"/>
        <v/>
      </c>
      <c r="F69" s="23"/>
      <c r="G69" s="19"/>
      <c r="H69" s="11"/>
      <c r="I69" s="62"/>
      <c r="J69" s="15"/>
      <c r="K69" s="11"/>
      <c r="L69" s="62"/>
      <c r="M69" s="15"/>
      <c r="N69" s="11"/>
      <c r="O69" s="15"/>
      <c r="P69" s="11"/>
      <c r="Q69" s="15"/>
      <c r="R69" s="11"/>
      <c r="S69" s="15"/>
      <c r="T69" s="11"/>
      <c r="U69" s="15"/>
      <c r="V69" s="11"/>
      <c r="W69" s="15"/>
      <c r="X69" s="11"/>
      <c r="Y69" s="15"/>
      <c r="Z69" s="11"/>
      <c r="AA69" s="15"/>
      <c r="AB69" s="11"/>
      <c r="AC69" s="15"/>
      <c r="AD69" s="11"/>
      <c r="AE69" s="15"/>
      <c r="AF69" s="11"/>
      <c r="AG69" s="15"/>
      <c r="AH69" s="11"/>
      <c r="AI69" s="15"/>
      <c r="AJ69" s="11"/>
      <c r="AK69" s="15"/>
      <c r="AL69" s="11"/>
      <c r="AM69" s="15"/>
      <c r="AN69" s="11"/>
      <c r="AO69" s="15"/>
      <c r="AP69" s="11"/>
      <c r="AQ69" s="15"/>
      <c r="AR69" s="11"/>
      <c r="AS69" s="15"/>
      <c r="AT69" s="11"/>
      <c r="AU69" s="15"/>
      <c r="AV69" s="11"/>
      <c r="AW69" s="15"/>
      <c r="AX69" s="11"/>
      <c r="AY69" s="15"/>
      <c r="AZ69" s="11"/>
      <c r="BA69" s="15"/>
      <c r="BB69" s="11"/>
      <c r="BC69" s="15"/>
      <c r="BD69" s="11"/>
      <c r="BE69" s="15"/>
      <c r="BF69" s="11"/>
      <c r="BG69" s="15"/>
      <c r="BH69" s="11"/>
      <c r="BI69" s="15"/>
      <c r="BJ69" s="54"/>
      <c r="BK69" s="54"/>
      <c r="BL69" s="54"/>
      <c r="BM69" s="54"/>
      <c r="BN69" s="54"/>
      <c r="BO69" s="54"/>
      <c r="BP69" s="54"/>
      <c r="BQ69" s="54"/>
      <c r="BR69" s="54"/>
      <c r="BS69" s="54"/>
      <c r="BT69" s="54"/>
      <c r="BU69" s="54"/>
      <c r="BV69" s="54"/>
      <c r="BW69" s="54"/>
      <c r="BX69" s="54"/>
      <c r="BY69" s="54"/>
      <c r="BZ69" s="54"/>
      <c r="CA69" s="54"/>
      <c r="CB69" s="54"/>
      <c r="CC69" s="54"/>
      <c r="CD69" s="54"/>
      <c r="CE69" s="54"/>
      <c r="CF69" s="54"/>
      <c r="CG69" s="54"/>
    </row>
    <row r="70" spans="2:85" s="9" customFormat="1" ht="20.100000000000001" customHeight="1" thickBot="1" x14ac:dyDescent="0.3">
      <c r="B70" s="28"/>
      <c r="C70" s="29"/>
      <c r="D70" s="25" t="str">
        <f>IF(B70&lt;&gt;"",WEEKNUM(B70,),"")</f>
        <v/>
      </c>
      <c r="E70" s="34"/>
      <c r="F70" s="23"/>
      <c r="G70" s="19"/>
      <c r="H70" s="11"/>
      <c r="I70" s="62"/>
      <c r="J70" s="15"/>
      <c r="K70" s="11"/>
      <c r="L70" s="62"/>
      <c r="M70" s="15"/>
      <c r="N70" s="11"/>
      <c r="O70" s="15"/>
      <c r="P70" s="11"/>
      <c r="Q70" s="15"/>
      <c r="R70" s="11"/>
      <c r="S70" s="15"/>
      <c r="T70" s="11"/>
      <c r="U70" s="15"/>
      <c r="V70" s="11"/>
      <c r="W70" s="15"/>
      <c r="X70" s="11"/>
      <c r="Y70" s="15"/>
      <c r="Z70" s="11"/>
      <c r="AA70" s="15"/>
      <c r="AB70" s="11"/>
      <c r="AC70" s="15"/>
      <c r="AD70" s="11"/>
      <c r="AE70" s="15"/>
      <c r="AF70" s="11"/>
      <c r="AG70" s="15"/>
      <c r="AH70" s="11"/>
      <c r="AI70" s="15"/>
      <c r="AJ70" s="11"/>
      <c r="AK70" s="15"/>
      <c r="AL70" s="11"/>
      <c r="AM70" s="15"/>
      <c r="AN70" s="11"/>
      <c r="AO70" s="15"/>
      <c r="AP70" s="11"/>
      <c r="AQ70" s="15"/>
      <c r="AR70" s="11"/>
      <c r="AS70" s="15"/>
      <c r="AT70" s="11"/>
      <c r="AU70" s="15"/>
      <c r="AV70" s="11"/>
      <c r="AW70" s="15"/>
      <c r="AX70" s="11"/>
      <c r="AY70" s="15"/>
      <c r="AZ70" s="11"/>
      <c r="BA70" s="15"/>
      <c r="BB70" s="11"/>
      <c r="BC70" s="15"/>
      <c r="BD70" s="11"/>
      <c r="BE70" s="15"/>
      <c r="BF70" s="11"/>
      <c r="BG70" s="15"/>
      <c r="BH70" s="11"/>
      <c r="BI70" s="15"/>
      <c r="BJ70" s="54"/>
      <c r="BK70" s="54"/>
      <c r="BL70" s="54"/>
      <c r="BM70" s="54"/>
      <c r="BN70" s="54"/>
      <c r="BO70" s="54"/>
      <c r="BP70" s="54"/>
      <c r="BQ70" s="54"/>
      <c r="BR70" s="54"/>
      <c r="BS70" s="54"/>
      <c r="BT70" s="54"/>
      <c r="BU70" s="54"/>
      <c r="BV70" s="54"/>
      <c r="BW70" s="54"/>
      <c r="BX70" s="54"/>
      <c r="BY70" s="54"/>
      <c r="BZ70" s="54"/>
      <c r="CA70" s="54"/>
      <c r="CB70" s="54"/>
      <c r="CC70" s="54"/>
      <c r="CD70" s="54"/>
      <c r="CE70" s="54"/>
      <c r="CF70" s="54"/>
      <c r="CG70" s="54"/>
    </row>
    <row r="71" spans="2:85" s="9" customFormat="1" ht="27" customHeight="1" thickBot="1" x14ac:dyDescent="0.3">
      <c r="B71" s="74" t="s">
        <v>48</v>
      </c>
      <c r="C71" s="75"/>
      <c r="D71" s="75"/>
      <c r="E71" s="75"/>
      <c r="F71" s="76"/>
      <c r="G71" s="18" t="s">
        <v>21</v>
      </c>
      <c r="H71" s="6"/>
      <c r="I71" s="65"/>
      <c r="J71" s="20">
        <f t="shared" ref="J71" si="74">SUM(J60:J70)*1.5</f>
        <v>0</v>
      </c>
      <c r="K71" s="6"/>
      <c r="L71" s="65"/>
      <c r="M71" s="20">
        <f t="shared" ref="M71" si="75">SUM(M60:M70)*1.5</f>
        <v>0</v>
      </c>
      <c r="N71" s="6"/>
      <c r="O71" s="20">
        <f t="shared" ref="O71" si="76">SUM(O60:O70)*1.5</f>
        <v>0</v>
      </c>
      <c r="P71" s="6"/>
      <c r="Q71" s="20">
        <f>SUM(Q60:Q70)*1.5</f>
        <v>0</v>
      </c>
      <c r="R71" s="6"/>
      <c r="S71" s="20">
        <f>SUM(S60:S70)*1.5</f>
        <v>0</v>
      </c>
      <c r="T71" s="6"/>
      <c r="U71" s="20">
        <f>SUM(U60:U70)*1.5</f>
        <v>0</v>
      </c>
      <c r="V71" s="6"/>
      <c r="W71" s="20">
        <f>SUM(W60:W70)*1.5</f>
        <v>0</v>
      </c>
      <c r="X71" s="6"/>
      <c r="Y71" s="20">
        <f>SUM(Y60:Y70)*1.5</f>
        <v>0</v>
      </c>
      <c r="Z71" s="6"/>
      <c r="AA71" s="20">
        <f>SUM(AA60:AA70)*1.5</f>
        <v>0</v>
      </c>
      <c r="AB71" s="6"/>
      <c r="AC71" s="20">
        <f>SUM(AC60:AC70)*1.5</f>
        <v>0</v>
      </c>
      <c r="AD71" s="6"/>
      <c r="AE71" s="20">
        <f>SUM(AE60:AE70)*1.5</f>
        <v>0</v>
      </c>
      <c r="AF71" s="6"/>
      <c r="AG71" s="20">
        <f>SUM(AG60:AG70)*1.5</f>
        <v>0</v>
      </c>
      <c r="AH71" s="6"/>
      <c r="AI71" s="20">
        <f>SUM(AI60:AI70)*1.5</f>
        <v>0</v>
      </c>
      <c r="AJ71" s="6"/>
      <c r="AK71" s="20">
        <f>SUM(AK60:AK70)*1.5</f>
        <v>0</v>
      </c>
      <c r="AL71" s="6"/>
      <c r="AM71" s="20">
        <f>SUM(AM60:AM70)*1.5</f>
        <v>0</v>
      </c>
      <c r="AN71" s="6"/>
      <c r="AO71" s="20">
        <f>SUM(AO60:AO70)*1.5</f>
        <v>0</v>
      </c>
      <c r="AP71" s="6"/>
      <c r="AQ71" s="20">
        <f>SUM(AQ60:AQ70)*1.5</f>
        <v>0</v>
      </c>
      <c r="AR71" s="6"/>
      <c r="AS71" s="20">
        <f>SUM(AS60:AS70)*1.5</f>
        <v>0</v>
      </c>
      <c r="AT71" s="6"/>
      <c r="AU71" s="20">
        <f>SUM(AU60:AU70)*1.5</f>
        <v>0</v>
      </c>
      <c r="AV71" s="6"/>
      <c r="AW71" s="20">
        <f>SUM(AW60:AW70)*1.5</f>
        <v>0</v>
      </c>
      <c r="AX71" s="6"/>
      <c r="AY71" s="20">
        <f>SUM(AY60:AY70)*1.5</f>
        <v>0</v>
      </c>
      <c r="AZ71" s="6"/>
      <c r="BA71" s="20">
        <f>SUM(BA60:BA70)*1.5</f>
        <v>0</v>
      </c>
      <c r="BB71" s="6"/>
      <c r="BC71" s="20">
        <f>SUM(BC60:BC70)*1.5</f>
        <v>0</v>
      </c>
      <c r="BD71" s="6"/>
      <c r="BE71" s="20">
        <f>SUM(BE60:BE70)*1.5</f>
        <v>0</v>
      </c>
      <c r="BF71" s="6"/>
      <c r="BG71" s="20">
        <f>SUM(BG60:BG70)*1.5</f>
        <v>0</v>
      </c>
      <c r="BH71" s="6"/>
      <c r="BI71" s="20">
        <f>SUM(BI60:BI70)*1.5</f>
        <v>0</v>
      </c>
      <c r="BJ71" s="54"/>
      <c r="BK71" s="54"/>
      <c r="BL71" s="54"/>
      <c r="BM71" s="54"/>
      <c r="BN71" s="54"/>
      <c r="BO71" s="54"/>
      <c r="BP71" s="54"/>
      <c r="BQ71" s="54"/>
      <c r="BR71" s="54"/>
      <c r="BS71" s="54"/>
      <c r="BT71" s="54"/>
      <c r="BU71" s="54"/>
      <c r="BV71" s="54"/>
      <c r="BW71" s="54"/>
      <c r="BX71" s="54"/>
      <c r="BY71" s="54"/>
      <c r="BZ71" s="54"/>
      <c r="CA71" s="54"/>
      <c r="CB71" s="54"/>
      <c r="CC71" s="54"/>
      <c r="CD71" s="54"/>
      <c r="CE71" s="54"/>
      <c r="CF71" s="54"/>
      <c r="CG71" s="54"/>
    </row>
    <row r="72" spans="2:85" ht="22.5" customHeight="1" thickBot="1" x14ac:dyDescent="0.3">
      <c r="B72" s="77"/>
      <c r="C72" s="78"/>
      <c r="D72" s="78"/>
      <c r="E72" s="78"/>
      <c r="F72" s="79"/>
      <c r="G72" s="18" t="s">
        <v>21</v>
      </c>
      <c r="H72" s="7"/>
      <c r="I72" s="66"/>
      <c r="J72" s="21">
        <v>1</v>
      </c>
      <c r="K72" s="7"/>
      <c r="L72" s="66"/>
      <c r="M72" s="21">
        <v>2</v>
      </c>
      <c r="N72" s="7"/>
      <c r="O72" s="21">
        <v>3</v>
      </c>
      <c r="P72" s="7"/>
      <c r="Q72" s="21">
        <v>4</v>
      </c>
      <c r="R72" s="7"/>
      <c r="S72" s="21">
        <v>4</v>
      </c>
      <c r="T72" s="7"/>
      <c r="U72" s="21">
        <v>4</v>
      </c>
      <c r="V72" s="7"/>
      <c r="W72" s="21">
        <v>4</v>
      </c>
      <c r="X72" s="7"/>
      <c r="Y72" s="21">
        <v>4</v>
      </c>
      <c r="Z72" s="7"/>
      <c r="AA72" s="21">
        <v>4</v>
      </c>
      <c r="AB72" s="7"/>
      <c r="AC72" s="21">
        <v>4</v>
      </c>
      <c r="AD72" s="7"/>
      <c r="AE72" s="21">
        <v>4</v>
      </c>
      <c r="AF72" s="7"/>
      <c r="AG72" s="21">
        <v>4</v>
      </c>
      <c r="AH72" s="7"/>
      <c r="AI72" s="21">
        <v>4</v>
      </c>
      <c r="AJ72" s="7"/>
      <c r="AK72" s="21">
        <v>4</v>
      </c>
      <c r="AL72" s="7"/>
      <c r="AM72" s="21">
        <v>4</v>
      </c>
      <c r="AN72" s="7"/>
      <c r="AO72" s="21">
        <v>4</v>
      </c>
      <c r="AP72" s="7"/>
      <c r="AQ72" s="21">
        <v>4</v>
      </c>
      <c r="AR72" s="7"/>
      <c r="AS72" s="21">
        <v>4</v>
      </c>
      <c r="AT72" s="7"/>
      <c r="AU72" s="21">
        <v>4</v>
      </c>
      <c r="AV72" s="7"/>
      <c r="AW72" s="21">
        <v>4</v>
      </c>
      <c r="AX72" s="7"/>
      <c r="AY72" s="21">
        <v>4</v>
      </c>
      <c r="AZ72" s="7"/>
      <c r="BA72" s="21">
        <v>4</v>
      </c>
      <c r="BB72" s="7"/>
      <c r="BC72" s="21">
        <v>4</v>
      </c>
      <c r="BD72" s="7"/>
      <c r="BE72" s="21">
        <v>4</v>
      </c>
      <c r="BF72" s="7"/>
      <c r="BG72" s="21">
        <v>4</v>
      </c>
      <c r="BH72" s="7"/>
      <c r="BI72" s="8">
        <v>4</v>
      </c>
    </row>
    <row r="73" spans="2:85" ht="15.75" thickBot="1" x14ac:dyDescent="0.3"/>
    <row r="74" spans="2:85" ht="15.75" thickBot="1" x14ac:dyDescent="0.3">
      <c r="B74" s="74" t="s">
        <v>49</v>
      </c>
      <c r="C74" s="75"/>
      <c r="D74" s="75"/>
      <c r="E74" s="75"/>
      <c r="F74" s="76"/>
      <c r="G74" s="18" t="s">
        <v>21</v>
      </c>
      <c r="H74" s="40"/>
      <c r="I74" s="63"/>
      <c r="J74" s="41">
        <f t="shared" ref="J74" si="77">J57+J71</f>
        <v>342</v>
      </c>
      <c r="K74" s="40"/>
      <c r="L74" s="63"/>
      <c r="M74" s="41">
        <f t="shared" ref="M74" si="78">M57+M71</f>
        <v>1158</v>
      </c>
      <c r="N74" s="40"/>
      <c r="O74" s="41">
        <f t="shared" ref="O74" si="79">O57+O71</f>
        <v>2.4000000000000004</v>
      </c>
      <c r="P74" s="40"/>
      <c r="Q74" s="41">
        <f>Q57+Q71</f>
        <v>0</v>
      </c>
      <c r="R74" s="40"/>
      <c r="S74" s="41">
        <f>S57+S71</f>
        <v>90</v>
      </c>
      <c r="T74" s="40"/>
      <c r="U74" s="41">
        <f>U57+U71</f>
        <v>0.90000000000000013</v>
      </c>
      <c r="V74" s="40"/>
      <c r="W74" s="41">
        <f>W57+W71</f>
        <v>0</v>
      </c>
      <c r="X74" s="40"/>
      <c r="Y74" s="41">
        <f>Y57+Y71</f>
        <v>0</v>
      </c>
      <c r="Z74" s="40"/>
      <c r="AA74" s="41">
        <f>AA57+AA71</f>
        <v>0</v>
      </c>
      <c r="AB74" s="40"/>
      <c r="AC74" s="41">
        <f>AC57+AC71</f>
        <v>0</v>
      </c>
      <c r="AD74" s="40"/>
      <c r="AE74" s="41">
        <f>AE57+AE71</f>
        <v>0</v>
      </c>
      <c r="AF74" s="40"/>
      <c r="AG74" s="41">
        <f>AG57+AG71</f>
        <v>0</v>
      </c>
      <c r="AH74" s="40"/>
      <c r="AI74" s="41">
        <f>AI57+AI71</f>
        <v>0</v>
      </c>
      <c r="AJ74" s="40"/>
      <c r="AK74" s="41">
        <f>AK57+AK71</f>
        <v>6</v>
      </c>
      <c r="AL74" s="40"/>
      <c r="AM74" s="41">
        <f>AM57+AM71</f>
        <v>7.1999999999999993</v>
      </c>
      <c r="AN74" s="40"/>
      <c r="AO74" s="41">
        <f>AO57+AO71</f>
        <v>0</v>
      </c>
      <c r="AP74" s="40"/>
      <c r="AQ74" s="41">
        <f>AQ57+AQ71</f>
        <v>12</v>
      </c>
      <c r="AR74" s="40"/>
      <c r="AS74" s="41">
        <f>AS57+AS71</f>
        <v>0.15000000000000002</v>
      </c>
      <c r="AT74" s="40"/>
      <c r="AU74" s="41">
        <f>AU57+AU71</f>
        <v>0</v>
      </c>
      <c r="AV74" s="40"/>
      <c r="AW74" s="41">
        <f>AW57+AW71</f>
        <v>288</v>
      </c>
      <c r="AX74" s="40"/>
      <c r="AY74" s="41">
        <f>AY57+AY71</f>
        <v>0</v>
      </c>
      <c r="AZ74" s="40"/>
      <c r="BA74" s="41">
        <f>BA57+BA71</f>
        <v>0</v>
      </c>
      <c r="BB74" s="40"/>
      <c r="BC74" s="41">
        <f>BC57+BC71</f>
        <v>0</v>
      </c>
      <c r="BD74" s="40"/>
      <c r="BE74" s="41">
        <f>BE57+BE71</f>
        <v>0</v>
      </c>
      <c r="BF74" s="40"/>
      <c r="BG74" s="41">
        <f>BG57+BG71</f>
        <v>0</v>
      </c>
      <c r="BH74" s="40"/>
      <c r="BI74" s="41">
        <f>BI57+BI71</f>
        <v>0</v>
      </c>
    </row>
    <row r="75" spans="2:85" ht="15.75" thickBot="1" x14ac:dyDescent="0.3">
      <c r="B75" s="77"/>
      <c r="C75" s="78"/>
      <c r="D75" s="78"/>
      <c r="E75" s="78"/>
      <c r="F75" s="79"/>
      <c r="G75" s="18" t="s">
        <v>21</v>
      </c>
      <c r="H75" s="38"/>
      <c r="I75" s="64"/>
      <c r="J75" s="39">
        <v>5</v>
      </c>
      <c r="K75" s="38"/>
      <c r="L75" s="64"/>
      <c r="M75" s="39">
        <v>6</v>
      </c>
      <c r="N75" s="38"/>
      <c r="O75" s="39">
        <v>7</v>
      </c>
      <c r="P75" s="38"/>
      <c r="Q75" s="39">
        <v>8</v>
      </c>
      <c r="R75" s="38"/>
      <c r="S75" s="39">
        <v>8</v>
      </c>
      <c r="T75" s="38"/>
      <c r="U75" s="39">
        <v>8</v>
      </c>
      <c r="V75" s="38"/>
      <c r="W75" s="39">
        <v>8</v>
      </c>
      <c r="X75" s="38"/>
      <c r="Y75" s="39">
        <v>8</v>
      </c>
      <c r="Z75" s="38"/>
      <c r="AA75" s="39">
        <v>8</v>
      </c>
      <c r="AB75" s="38"/>
      <c r="AC75" s="39">
        <v>8</v>
      </c>
      <c r="AD75" s="38"/>
      <c r="AE75" s="39">
        <v>8</v>
      </c>
      <c r="AF75" s="38"/>
      <c r="AG75" s="39">
        <v>8</v>
      </c>
      <c r="AH75" s="38"/>
      <c r="AI75" s="39">
        <v>8</v>
      </c>
      <c r="AJ75" s="38"/>
      <c r="AK75" s="39">
        <v>8</v>
      </c>
      <c r="AL75" s="38"/>
      <c r="AM75" s="39">
        <v>8</v>
      </c>
      <c r="AN75" s="38"/>
      <c r="AO75" s="39">
        <v>8</v>
      </c>
      <c r="AP75" s="38"/>
      <c r="AQ75" s="39">
        <v>8</v>
      </c>
      <c r="AR75" s="38"/>
      <c r="AS75" s="39">
        <v>8</v>
      </c>
      <c r="AT75" s="38"/>
      <c r="AU75" s="39">
        <v>8</v>
      </c>
      <c r="AV75" s="38"/>
      <c r="AW75" s="39">
        <v>8</v>
      </c>
      <c r="AX75" s="38"/>
      <c r="AY75" s="39">
        <v>8</v>
      </c>
      <c r="AZ75" s="38"/>
      <c r="BA75" s="39">
        <v>8</v>
      </c>
      <c r="BB75" s="38"/>
      <c r="BC75" s="39">
        <v>8</v>
      </c>
      <c r="BD75" s="38"/>
      <c r="BE75" s="39">
        <v>8</v>
      </c>
      <c r="BF75" s="38"/>
      <c r="BG75" s="39">
        <v>8</v>
      </c>
      <c r="BH75" s="38"/>
      <c r="BI75" s="39">
        <v>8</v>
      </c>
    </row>
  </sheetData>
  <mergeCells count="4">
    <mergeCell ref="B71:F72"/>
    <mergeCell ref="B57:F58"/>
    <mergeCell ref="B74:F75"/>
    <mergeCell ref="H5:S5"/>
  </mergeCells>
  <conditionalFormatting sqref="Q71 S71 U71 W71 Y71 AA71 AC71 AE71 AG71 AI71 AK71 AM71 AO71 AQ71 AS71 AU71 AW71 AY71 BA71 BC71 BE71 BG71 BI71 J71 M71 O71">
    <cfRule type="cellIs" dxfId="148" priority="139" operator="greaterThanOrEqual">
      <formula>J$72</formula>
    </cfRule>
    <cfRule type="cellIs" dxfId="147" priority="140" operator="lessThanOrEqual">
      <formula>J$72</formula>
    </cfRule>
  </conditionalFormatting>
  <conditionalFormatting sqref="G7:G56 G60:G70">
    <cfRule type="containsText" dxfId="146" priority="132" operator="containsText" text="Paint">
      <formula>NOT(ISERROR(SEARCH("Paint",G7)))</formula>
    </cfRule>
    <cfRule type="containsText" dxfId="145" priority="133" operator="containsText" text="wp">
      <formula>NOT(ISERROR(SEARCH("wp",G7)))</formula>
    </cfRule>
    <cfRule type="containsText" dxfId="144" priority="134" operator="containsText" text="pARKING">
      <formula>NOT(ISERROR(SEARCH("pARKING",G7)))</formula>
    </cfRule>
    <cfRule type="containsText" dxfId="143" priority="135" operator="containsText" text="STKC">
      <formula>NOT(ISERROR(SEARCH("STKC",G7)))</formula>
    </cfRule>
    <cfRule type="containsText" dxfId="142" priority="136" operator="containsText" text="STKL">
      <formula>NOT(ISERROR(SEARCH("STKL",G7)))</formula>
    </cfRule>
  </conditionalFormatting>
  <conditionalFormatting sqref="Q74 S74 U74 W74 Y74 AA74 AC74 AE74 AG74 AI74 AK74 AM74 AO74 AQ74 AS74 AU74 AW74 AY74 BA74 BC74 BE74 BG74 BI74 J74 M74 O74">
    <cfRule type="cellIs" dxfId="141" priority="128" operator="greaterThanOrEqual">
      <formula>$Q$75</formula>
    </cfRule>
    <cfRule type="cellIs" dxfId="140" priority="129" operator="lessThanOrEqual">
      <formula>$Q$75</formula>
    </cfRule>
  </conditionalFormatting>
  <conditionalFormatting sqref="N7:N56">
    <cfRule type="expression" dxfId="94" priority="16">
      <formula>N$3&lt;$D7</formula>
    </cfRule>
    <cfRule type="expression" dxfId="90" priority="17">
      <formula>N$3&gt;$E7</formula>
    </cfRule>
    <cfRule type="expression" dxfId="93" priority="21">
      <formula>$E7-$D7=0</formula>
    </cfRule>
    <cfRule type="expression" dxfId="92" priority="22">
      <formula>$E7=N$3</formula>
    </cfRule>
    <cfRule type="expression" dxfId="91" priority="23">
      <formula>$D7=N$3</formula>
    </cfRule>
  </conditionalFormatting>
  <conditionalFormatting sqref="K7:K56">
    <cfRule type="expression" dxfId="89" priority="11">
      <formula>K$3&lt;$D7</formula>
    </cfRule>
    <cfRule type="expression" dxfId="88" priority="12">
      <formula>K$3&gt;$E7</formula>
    </cfRule>
    <cfRule type="expression" dxfId="87" priority="13">
      <formula>$E7-$D7=0</formula>
    </cfRule>
    <cfRule type="expression" dxfId="86" priority="14">
      <formula>$E7=K$3</formula>
    </cfRule>
    <cfRule type="expression" dxfId="85" priority="15">
      <formula>$D7=K$3</formula>
    </cfRule>
  </conditionalFormatting>
  <conditionalFormatting sqref="H7:H56">
    <cfRule type="expression" dxfId="79" priority="6">
      <formula>H$3&lt;$D7</formula>
    </cfRule>
    <cfRule type="expression" dxfId="78" priority="7">
      <formula>H$3&gt;$E7</formula>
    </cfRule>
    <cfRule type="expression" dxfId="77" priority="8">
      <formula>$E7-$D7=0</formula>
    </cfRule>
    <cfRule type="expression" dxfId="76" priority="9">
      <formula>$E7=H$3</formula>
    </cfRule>
    <cfRule type="expression" dxfId="75" priority="10">
      <formula>$D7=H$3</formula>
    </cfRule>
  </conditionalFormatting>
  <conditionalFormatting sqref="Q7:Q56 T7:T56 W7:W56 Z7:Z56 AC7:AC56 AF7:AF56 AI7:AI56 AL7:AL56 AO7:AO56 AR7:AR56 AU7:AU56 AX7:AX56 BA7:BA56 BD7:BD56 BG7:BG56 BJ7:BJ56 BM7:BM56 BP7:BP56 BS7:BS56 BV7:BV56 BY7:BY56 CB7:CB56 CE7:CE56">
    <cfRule type="expression" dxfId="69" priority="1">
      <formula>Q$3&lt;$D7</formula>
    </cfRule>
    <cfRule type="expression" dxfId="68" priority="2">
      <formula>Q$3&gt;$E7</formula>
    </cfRule>
    <cfRule type="expression" dxfId="67" priority="3">
      <formula>$E7-$D7=0</formula>
    </cfRule>
    <cfRule type="expression" dxfId="66" priority="4">
      <formula>$E7=Q$3</formula>
    </cfRule>
    <cfRule type="expression" dxfId="65" priority="5">
      <formula>$D7=Q$3</formula>
    </cfRule>
  </conditionalFormatting>
  <dataValidations count="1">
    <dataValidation type="list" allowBlank="1" showInputMessage="1" showErrorMessage="1" sqref="W58:X58 CE58:CF58 CB58:CC58 BY58:BZ58 BV58:BW58 BS58:BT58 BP58:BQ58 BM58:BN58 BJ58:BK58 BG58:BH58 BD58:BE58 BA58:BB58 AX58:AY58 AU58:AV58 AR58:AS58 AO58:AP58 AL58:AM58 AI58:AJ58 AF58:AG58 AC58:AD58 T58:U58 Q58:R58 N58:O58 N59:N70 BH66:BH70 Z58:AA58 X59:X70 Z59:Z70 AF59:AF70 AD59:AD70 AB59:AB70 BF59:BF70 R59:R70 T59:T70 V59:V70 AZ59:AZ70 AX59:AX70 AT59:AT70 AR59:AR70 AP59:AP70 AJ59:AJ70 AN59:AN70 AH59:AH70 AL59:AL70 AV59:AV70 BD59:BD70 BH59:BH64 P59:P70 H58:I70 BB59:BB70 K58:L70">
      <formula1>$D$7:$D$37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 '!$B$5:$B$10</xm:f>
          </x14:formula1>
          <xm:sqref>G60:G70 G7:G56</xm:sqref>
        </x14:dataValidation>
        <x14:dataValidation type="list" allowBlank="1" showInputMessage="1" showErrorMessage="1">
          <x14:formula1>
            <xm:f>'Data '!$D$5:$D$18</xm:f>
          </x14:formula1>
          <xm:sqref>H7:H56 N7:N56 K7:K56 Q7:Q56 T7:T56 W7:W56 Z7:Z56 AC7:AC56 AF7:AF56 AI7:AI56 AL7:AL56 AO7:AO56 AR7:AR56 AU7:AU56 AX7:AX56 BA7:BA56 BD7:BD56 BG7:BG56 BJ7:BJ56 BM7:BM56 BP7:BP56 BS7:BS56 BV7:BV56 BY7:BY56 CB7:CB56 CE7:CE56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CG75"/>
  <sheetViews>
    <sheetView workbookViewId="0">
      <selection activeCell="P57" sqref="P57"/>
    </sheetView>
  </sheetViews>
  <sheetFormatPr baseColWidth="10" defaultRowHeight="15" x14ac:dyDescent="0.25"/>
  <cols>
    <col min="1" max="1" width="2.140625" customWidth="1"/>
    <col min="7" max="7" width="17.28515625" customWidth="1"/>
    <col min="8" max="61" width="10.7109375" customWidth="1"/>
    <col min="62" max="85" width="11.42578125" style="55"/>
  </cols>
  <sheetData>
    <row r="1" spans="2:85" ht="15.75" thickBot="1" x14ac:dyDescent="0.3"/>
    <row r="2" spans="2:85" ht="15.75" hidden="1" thickBot="1" x14ac:dyDescent="0.3"/>
    <row r="3" spans="2:85" ht="15.75" hidden="1" thickBot="1" x14ac:dyDescent="0.3">
      <c r="H3">
        <f>RIGHT(H6,2)*1</f>
        <v>27</v>
      </c>
      <c r="K3">
        <f t="shared" ref="K3:AP3" si="0">RIGHT(K6,2)*1</f>
        <v>28</v>
      </c>
      <c r="N3">
        <f t="shared" ref="N3:AS3" si="1">RIGHT(N6,2)*1</f>
        <v>29</v>
      </c>
      <c r="Q3" s="103">
        <f t="shared" ref="Q3:AV3" si="2">RIGHT(Q6,2)*1</f>
        <v>30</v>
      </c>
      <c r="T3">
        <f t="shared" ref="T3:AY3" si="3">RIGHT(T6,2)*1</f>
        <v>31</v>
      </c>
      <c r="W3">
        <f t="shared" ref="W3:BB3" si="4">RIGHT(W6,2)*1</f>
        <v>32</v>
      </c>
      <c r="Z3">
        <f t="shared" ref="Z3:BE3" si="5">RIGHT(Z6,2)*1</f>
        <v>33</v>
      </c>
      <c r="AC3">
        <f t="shared" ref="AC3:BH3" si="6">RIGHT(AC6,2)*1</f>
        <v>34</v>
      </c>
      <c r="AF3">
        <f t="shared" ref="AF3:BK3" si="7">RIGHT(AF6,2)*1</f>
        <v>35</v>
      </c>
      <c r="AI3">
        <f t="shared" ref="AI3:BN3" si="8">RIGHT(AI6,2)*1</f>
        <v>36</v>
      </c>
      <c r="AL3">
        <f t="shared" ref="AL3:CG3" si="9">RIGHT(AL6,2)*1</f>
        <v>37</v>
      </c>
      <c r="AO3">
        <f t="shared" ref="AO3:CG3" si="10">RIGHT(AO6,2)*1</f>
        <v>38</v>
      </c>
      <c r="AR3">
        <f t="shared" ref="AR3:CG3" si="11">RIGHT(AR6,2)*1</f>
        <v>39</v>
      </c>
      <c r="AU3">
        <f t="shared" ref="AU3:CG3" si="12">RIGHT(AU6,2)*1</f>
        <v>40</v>
      </c>
      <c r="AX3">
        <f t="shared" ref="AX3:CG3" si="13">RIGHT(AX6,2)*1</f>
        <v>41</v>
      </c>
      <c r="BA3">
        <f t="shared" ref="BA3:CG3" si="14">RIGHT(BA6,2)*1</f>
        <v>42</v>
      </c>
      <c r="BD3">
        <f t="shared" ref="BD3:CG3" si="15">RIGHT(BD6,2)*1</f>
        <v>43</v>
      </c>
      <c r="BG3">
        <f t="shared" ref="BG3:CG3" si="16">RIGHT(BG6,2)*1</f>
        <v>44</v>
      </c>
      <c r="BJ3">
        <f t="shared" ref="BJ3:CG3" si="17">RIGHT(BJ6,2)*1</f>
        <v>45</v>
      </c>
      <c r="BK3"/>
      <c r="BL3"/>
      <c r="BM3">
        <f t="shared" ref="BM3:CG3" si="18">RIGHT(BM6,2)*1</f>
        <v>46</v>
      </c>
      <c r="BN3"/>
      <c r="BO3"/>
      <c r="BP3">
        <f t="shared" ref="BP3:CG3" si="19">RIGHT(BP6,2)*1</f>
        <v>47</v>
      </c>
      <c r="BQ3"/>
      <c r="BR3"/>
      <c r="BS3">
        <f t="shared" ref="BS3:CG3" si="20">RIGHT(BS6,2)*1</f>
        <v>48</v>
      </c>
      <c r="BT3"/>
      <c r="BU3"/>
      <c r="BV3">
        <f t="shared" ref="BV3:CG3" si="21">RIGHT(BV6,2)*1</f>
        <v>49</v>
      </c>
      <c r="BW3"/>
      <c r="BX3"/>
      <c r="BY3">
        <f t="shared" ref="BY3:CG3" si="22">RIGHT(BY6,2)*1</f>
        <v>50</v>
      </c>
      <c r="BZ3"/>
      <c r="CA3"/>
      <c r="CB3">
        <f t="shared" ref="CB3:CG3" si="23">RIGHT(CB6,2)*1</f>
        <v>51</v>
      </c>
      <c r="CC3"/>
      <c r="CD3"/>
      <c r="CE3">
        <f t="shared" ref="CE3:CG3" si="24">RIGHT(CE6,2)*1</f>
        <v>52</v>
      </c>
      <c r="CF3"/>
      <c r="CG3"/>
    </row>
    <row r="4" spans="2:85" s="31" customFormat="1" ht="15.75" hidden="1" thickBot="1" x14ac:dyDescent="0.3">
      <c r="P4" s="31">
        <v>20</v>
      </c>
      <c r="R4" s="31">
        <v>21</v>
      </c>
      <c r="T4" s="32">
        <v>22</v>
      </c>
      <c r="U4" s="32"/>
      <c r="V4" s="32">
        <v>23</v>
      </c>
      <c r="W4" s="32"/>
      <c r="X4" s="32">
        <v>24</v>
      </c>
      <c r="Y4" s="32"/>
      <c r="Z4" s="32">
        <v>25</v>
      </c>
      <c r="AA4" s="32"/>
      <c r="AB4" s="31">
        <v>26</v>
      </c>
      <c r="AD4" s="31">
        <v>27</v>
      </c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</row>
    <row r="5" spans="2:85" s="31" customFormat="1" ht="28.5" customHeight="1" thickBot="1" x14ac:dyDescent="0.3">
      <c r="H5" s="82" t="s">
        <v>59</v>
      </c>
      <c r="I5" s="83"/>
      <c r="J5" s="83"/>
      <c r="K5" s="83"/>
      <c r="L5" s="83"/>
      <c r="M5" s="83"/>
      <c r="N5" s="83"/>
      <c r="O5" s="83"/>
      <c r="P5" s="83"/>
      <c r="Q5" s="83"/>
      <c r="R5" s="83"/>
      <c r="S5" s="84"/>
      <c r="T5" s="72"/>
      <c r="U5" s="72"/>
      <c r="V5" s="73"/>
      <c r="W5" s="71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2"/>
      <c r="AJ5" s="72"/>
      <c r="AK5" s="7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</row>
    <row r="6" spans="2:85" s="9" customFormat="1" ht="34.5" customHeight="1" thickBot="1" x14ac:dyDescent="0.3">
      <c r="B6" s="50" t="s">
        <v>31</v>
      </c>
      <c r="C6" s="51" t="s">
        <v>32</v>
      </c>
      <c r="D6" s="52" t="s">
        <v>50</v>
      </c>
      <c r="E6" s="30" t="s">
        <v>33</v>
      </c>
      <c r="F6" s="22" t="s">
        <v>1</v>
      </c>
      <c r="G6" s="16" t="s">
        <v>2</v>
      </c>
      <c r="H6" s="17" t="s">
        <v>51</v>
      </c>
      <c r="I6" s="61" t="s">
        <v>56</v>
      </c>
      <c r="J6" s="70" t="s">
        <v>58</v>
      </c>
      <c r="K6" s="17" t="s">
        <v>52</v>
      </c>
      <c r="L6" s="61" t="s">
        <v>56</v>
      </c>
      <c r="M6" s="70" t="s">
        <v>58</v>
      </c>
      <c r="N6" s="17" t="s">
        <v>53</v>
      </c>
      <c r="O6" s="61" t="s">
        <v>56</v>
      </c>
      <c r="P6" s="70" t="s">
        <v>58</v>
      </c>
      <c r="Q6" s="17" t="s">
        <v>0</v>
      </c>
      <c r="R6" s="61" t="s">
        <v>56</v>
      </c>
      <c r="S6" s="70" t="s">
        <v>58</v>
      </c>
      <c r="T6" s="17" t="s">
        <v>22</v>
      </c>
      <c r="U6" s="61" t="s">
        <v>56</v>
      </c>
      <c r="V6" s="70" t="s">
        <v>58</v>
      </c>
      <c r="W6" s="17" t="s">
        <v>23</v>
      </c>
      <c r="X6" s="61" t="s">
        <v>56</v>
      </c>
      <c r="Y6" s="70" t="s">
        <v>58</v>
      </c>
      <c r="Z6" s="17" t="s">
        <v>24</v>
      </c>
      <c r="AA6" s="61" t="s">
        <v>56</v>
      </c>
      <c r="AB6" s="70" t="s">
        <v>58</v>
      </c>
      <c r="AC6" s="17" t="s">
        <v>25</v>
      </c>
      <c r="AD6" s="61" t="s">
        <v>56</v>
      </c>
      <c r="AE6" s="70" t="s">
        <v>58</v>
      </c>
      <c r="AF6" s="17" t="s">
        <v>26</v>
      </c>
      <c r="AG6" s="61" t="s">
        <v>56</v>
      </c>
      <c r="AH6" s="70" t="s">
        <v>58</v>
      </c>
      <c r="AI6" s="17" t="s">
        <v>27</v>
      </c>
      <c r="AJ6" s="61" t="s">
        <v>56</v>
      </c>
      <c r="AK6" s="70" t="s">
        <v>58</v>
      </c>
      <c r="AL6" s="17" t="s">
        <v>28</v>
      </c>
      <c r="AM6" s="61" t="s">
        <v>56</v>
      </c>
      <c r="AN6" s="70" t="s">
        <v>58</v>
      </c>
      <c r="AO6" s="17" t="s">
        <v>29</v>
      </c>
      <c r="AP6" s="61" t="s">
        <v>56</v>
      </c>
      <c r="AQ6" s="70" t="s">
        <v>58</v>
      </c>
      <c r="AR6" s="17" t="s">
        <v>30</v>
      </c>
      <c r="AS6" s="61" t="s">
        <v>56</v>
      </c>
      <c r="AT6" s="70" t="s">
        <v>58</v>
      </c>
      <c r="AU6" s="17" t="s">
        <v>34</v>
      </c>
      <c r="AV6" s="61" t="s">
        <v>56</v>
      </c>
      <c r="AW6" s="70" t="s">
        <v>58</v>
      </c>
      <c r="AX6" s="17" t="s">
        <v>35</v>
      </c>
      <c r="AY6" s="61" t="s">
        <v>56</v>
      </c>
      <c r="AZ6" s="70" t="s">
        <v>58</v>
      </c>
      <c r="BA6" s="17" t="s">
        <v>36</v>
      </c>
      <c r="BB6" s="61" t="s">
        <v>56</v>
      </c>
      <c r="BC6" s="70" t="s">
        <v>58</v>
      </c>
      <c r="BD6" s="17" t="s">
        <v>37</v>
      </c>
      <c r="BE6" s="61" t="s">
        <v>56</v>
      </c>
      <c r="BF6" s="70" t="s">
        <v>58</v>
      </c>
      <c r="BG6" s="17" t="s">
        <v>38</v>
      </c>
      <c r="BH6" s="61" t="s">
        <v>56</v>
      </c>
      <c r="BI6" s="70" t="s">
        <v>58</v>
      </c>
      <c r="BJ6" s="17" t="s">
        <v>39</v>
      </c>
      <c r="BK6" s="61" t="s">
        <v>56</v>
      </c>
      <c r="BL6" s="70" t="s">
        <v>58</v>
      </c>
      <c r="BM6" s="17" t="s">
        <v>40</v>
      </c>
      <c r="BN6" s="61" t="s">
        <v>56</v>
      </c>
      <c r="BO6" s="70" t="s">
        <v>58</v>
      </c>
      <c r="BP6" s="17" t="s">
        <v>41</v>
      </c>
      <c r="BQ6" s="61" t="s">
        <v>56</v>
      </c>
      <c r="BR6" s="70" t="s">
        <v>58</v>
      </c>
      <c r="BS6" s="17" t="s">
        <v>42</v>
      </c>
      <c r="BT6" s="61" t="s">
        <v>56</v>
      </c>
      <c r="BU6" s="70" t="s">
        <v>58</v>
      </c>
      <c r="BV6" s="17" t="s">
        <v>43</v>
      </c>
      <c r="BW6" s="61" t="s">
        <v>56</v>
      </c>
      <c r="BX6" s="70" t="s">
        <v>58</v>
      </c>
      <c r="BY6" s="17" t="s">
        <v>44</v>
      </c>
      <c r="BZ6" s="61" t="s">
        <v>56</v>
      </c>
      <c r="CA6" s="70" t="s">
        <v>58</v>
      </c>
      <c r="CB6" s="17" t="s">
        <v>45</v>
      </c>
      <c r="CC6" s="61" t="s">
        <v>56</v>
      </c>
      <c r="CD6" s="70" t="s">
        <v>58</v>
      </c>
      <c r="CE6" s="17" t="s">
        <v>46</v>
      </c>
      <c r="CF6" s="61" t="s">
        <v>56</v>
      </c>
      <c r="CG6" s="70" t="s">
        <v>58</v>
      </c>
    </row>
    <row r="7" spans="2:85" s="9" customFormat="1" ht="20.100000000000001" customHeight="1" x14ac:dyDescent="0.25">
      <c r="B7" s="26">
        <v>43930</v>
      </c>
      <c r="C7" s="27">
        <v>44046</v>
      </c>
      <c r="D7" s="24">
        <f>IF(B7&lt;&gt;"",WEEKNUM(B7,),"")</f>
        <v>15</v>
      </c>
      <c r="E7" s="48">
        <f>IF(C7&lt;&gt;"",WEEKNUM(C7,),"")</f>
        <v>32</v>
      </c>
      <c r="F7" s="35">
        <v>393</v>
      </c>
      <c r="G7" s="10" t="s">
        <v>3</v>
      </c>
      <c r="H7" s="60" t="s">
        <v>11</v>
      </c>
      <c r="I7" s="120">
        <f>IFERROR(INDEX('Data '!$H$5:$H$18,MATCH(H7,'Data '!$D$5:$D$18,0)),"")</f>
        <v>1</v>
      </c>
      <c r="J7" s="120">
        <f>IFERROR(INDEX('Data '!$I$5:$I$18,MATCH(H7,'Data '!$D$5:$D$18,0)),"")</f>
        <v>40</v>
      </c>
      <c r="K7" s="60" t="s">
        <v>54</v>
      </c>
      <c r="L7" s="120">
        <f>IFERROR(INDEX('Data '!$H$5:$H$18,MATCH(K7,'Data '!$D$5:$D$18,0)),"")</f>
        <v>2</v>
      </c>
      <c r="M7" s="120">
        <f>IFERROR(INDEX('Data '!$I$5:$I$18,MATCH(K7,'Data '!$D$5:$D$18,0)),"")</f>
        <v>80</v>
      </c>
      <c r="N7" s="60"/>
      <c r="O7" s="120" t="str">
        <f>IFERROR(INDEX('Data '!$H$5:$H$18,MATCH(N7,'Data '!$D$5:$D$18,0)),"")</f>
        <v/>
      </c>
      <c r="P7" s="120" t="str">
        <f>IFERROR(INDEX('Data '!$I$5:$I$18,MATCH(N7,'Data '!$D$5:$D$18,0)),"")</f>
        <v/>
      </c>
      <c r="Q7" s="60"/>
      <c r="R7" s="120" t="str">
        <f>IFERROR(INDEX('Data '!$H$5:$H$18,MATCH(Q7,'Data '!$D$5:$D$18,0)),"")</f>
        <v/>
      </c>
      <c r="S7" s="120" t="str">
        <f>IFERROR(INDEX('Data '!$I$5:$I$18,MATCH(Q7,'Data '!$D$5:$D$18,0)),"")</f>
        <v/>
      </c>
      <c r="T7" s="60"/>
      <c r="U7" s="120" t="str">
        <f>IFERROR(INDEX('Data '!$H$5:$H$18,MATCH(T7,'Data '!$D$5:$D$18,0)),"")</f>
        <v/>
      </c>
      <c r="V7" s="120" t="str">
        <f>IFERROR(INDEX('Data '!$I$5:$I$18,MATCH(T7,'Data '!$D$5:$D$18,0)),"")</f>
        <v/>
      </c>
      <c r="W7" s="60"/>
      <c r="X7" s="120" t="str">
        <f>IFERROR(INDEX('Data '!$H$5:$H$18,MATCH(W7,'Data '!$D$5:$D$18,0)),"")</f>
        <v/>
      </c>
      <c r="Y7" s="120" t="str">
        <f>IFERROR(INDEX('Data '!$I$5:$I$18,MATCH(W7,'Data '!$D$5:$D$18,0)),"")</f>
        <v/>
      </c>
      <c r="Z7" s="60"/>
      <c r="AA7" s="120" t="str">
        <f>IFERROR(INDEX('Data '!$H$5:$H$18,MATCH(Z7,'Data '!$D$5:$D$18,0)),"")</f>
        <v/>
      </c>
      <c r="AB7" s="120" t="str">
        <f>IFERROR(INDEX('Data '!$I$5:$I$18,MATCH(Z7,'Data '!$D$5:$D$18,0)),"")</f>
        <v/>
      </c>
      <c r="AC7" s="60"/>
      <c r="AD7" s="120" t="str">
        <f>IFERROR(INDEX('Data '!$H$5:$H$18,MATCH(AC7,'Data '!$D$5:$D$18,0)),"")</f>
        <v/>
      </c>
      <c r="AE7" s="120" t="str">
        <f>IFERROR(INDEX('Data '!$I$5:$I$18,MATCH(AC7,'Data '!$D$5:$D$18,0)),"")</f>
        <v/>
      </c>
      <c r="AF7" s="60"/>
      <c r="AG7" s="120" t="str">
        <f>IFERROR(INDEX('Data '!$H$5:$H$18,MATCH(AF7,'Data '!$D$5:$D$18,0)),"")</f>
        <v/>
      </c>
      <c r="AH7" s="120" t="str">
        <f>IFERROR(INDEX('Data '!$I$5:$I$18,MATCH(AF7,'Data '!$D$5:$D$18,0)),"")</f>
        <v/>
      </c>
      <c r="AI7" s="60"/>
      <c r="AJ7" s="120" t="str">
        <f>IFERROR(INDEX('Data '!$H$5:$H$18,MATCH(AI7,'Data '!$D$5:$D$18,0)),"")</f>
        <v/>
      </c>
      <c r="AK7" s="120" t="str">
        <f>IFERROR(INDEX('Data '!$I$5:$I$18,MATCH(AI7,'Data '!$D$5:$D$18,0)),"")</f>
        <v/>
      </c>
      <c r="AL7" s="60"/>
      <c r="AM7" s="120" t="str">
        <f>IFERROR(INDEX('Data '!$H$5:$H$18,MATCH(AL7,'Data '!$D$5:$D$18,0)),"")</f>
        <v/>
      </c>
      <c r="AN7" s="120" t="str">
        <f>IFERROR(INDEX('Data '!$I$5:$I$18,MATCH(AL7,'Data '!$D$5:$D$18,0)),"")</f>
        <v/>
      </c>
      <c r="AO7" s="60"/>
      <c r="AP7" s="120" t="str">
        <f>IFERROR(INDEX('Data '!$H$5:$H$18,MATCH(AO7,'Data '!$D$5:$D$18,0)),"")</f>
        <v/>
      </c>
      <c r="AQ7" s="120" t="str">
        <f>IFERROR(INDEX('Data '!$I$5:$I$18,MATCH(AO7,'Data '!$D$5:$D$18,0)),"")</f>
        <v/>
      </c>
      <c r="AR7" s="60"/>
      <c r="AS7" s="120" t="str">
        <f>IFERROR(INDEX('Data '!$H$5:$H$18,MATCH(AR7,'Data '!$D$5:$D$18,0)),"")</f>
        <v/>
      </c>
      <c r="AT7" s="120" t="str">
        <f>IFERROR(INDEX('Data '!$I$5:$I$18,MATCH(AR7,'Data '!$D$5:$D$18,0)),"")</f>
        <v/>
      </c>
      <c r="AU7" s="60"/>
      <c r="AV7" s="120" t="str">
        <f>IFERROR(INDEX('Data '!$H$5:$H$18,MATCH(AU7,'Data '!$D$5:$D$18,0)),"")</f>
        <v/>
      </c>
      <c r="AW7" s="120" t="str">
        <f>IFERROR(INDEX('Data '!$I$5:$I$18,MATCH(AU7,'Data '!$D$5:$D$18,0)),"")</f>
        <v/>
      </c>
      <c r="AX7" s="60"/>
      <c r="AY7" s="120" t="str">
        <f>IFERROR(INDEX('Data '!$H$5:$H$18,MATCH(AX7,'Data '!$D$5:$D$18,0)),"")</f>
        <v/>
      </c>
      <c r="AZ7" s="120" t="str">
        <f>IFERROR(INDEX('Data '!$I$5:$I$18,MATCH(AX7,'Data '!$D$5:$D$18,0)),"")</f>
        <v/>
      </c>
      <c r="BA7" s="60"/>
      <c r="BB7" s="120" t="str">
        <f>IFERROR(INDEX('Data '!$H$5:$H$18,MATCH(BA7,'Data '!$D$5:$D$18,0)),"")</f>
        <v/>
      </c>
      <c r="BC7" s="120" t="str">
        <f>IFERROR(INDEX('Data '!$I$5:$I$18,MATCH(BA7,'Data '!$D$5:$D$18,0)),"")</f>
        <v/>
      </c>
      <c r="BD7" s="60"/>
      <c r="BE7" s="120" t="str">
        <f>IFERROR(INDEX('Data '!$H$5:$H$18,MATCH(BD7,'Data '!$D$5:$D$18,0)),"")</f>
        <v/>
      </c>
      <c r="BF7" s="120" t="str">
        <f>IFERROR(INDEX('Data '!$I$5:$I$18,MATCH(BD7,'Data '!$D$5:$D$18,0)),"")</f>
        <v/>
      </c>
      <c r="BG7" s="60"/>
      <c r="BH7" s="120" t="str">
        <f>IFERROR(INDEX('Data '!$H$5:$H$18,MATCH(BG7,'Data '!$D$5:$D$18,0)),"")</f>
        <v/>
      </c>
      <c r="BI7" s="120" t="str">
        <f>IFERROR(INDEX('Data '!$I$5:$I$18,MATCH(BG7,'Data '!$D$5:$D$18,0)),"")</f>
        <v/>
      </c>
      <c r="BJ7" s="60"/>
      <c r="BK7" s="120" t="str">
        <f>IFERROR(INDEX('Data '!$H$5:$H$18,MATCH(BJ7,'Data '!$D$5:$D$18,0)),"")</f>
        <v/>
      </c>
      <c r="BL7" s="120" t="str">
        <f>IFERROR(INDEX('Data '!$I$5:$I$18,MATCH(BJ7,'Data '!$D$5:$D$18,0)),"")</f>
        <v/>
      </c>
      <c r="BM7" s="60"/>
      <c r="BN7" s="120" t="str">
        <f>IFERROR(INDEX('Data '!$H$5:$H$18,MATCH(BM7,'Data '!$D$5:$D$18,0)),"")</f>
        <v/>
      </c>
      <c r="BO7" s="120" t="str">
        <f>IFERROR(INDEX('Data '!$I$5:$I$18,MATCH(BM7,'Data '!$D$5:$D$18,0)),"")</f>
        <v/>
      </c>
      <c r="BP7" s="60"/>
      <c r="BQ7" s="120" t="str">
        <f>IFERROR(INDEX('Data '!$H$5:$H$18,MATCH(BP7,'Data '!$D$5:$D$18,0)),"")</f>
        <v/>
      </c>
      <c r="BR7" s="120" t="str">
        <f>IFERROR(INDEX('Data '!$I$5:$I$18,MATCH(BP7,'Data '!$D$5:$D$18,0)),"")</f>
        <v/>
      </c>
      <c r="BS7" s="60"/>
      <c r="BT7" s="120" t="str">
        <f>IFERROR(INDEX('Data '!$H$5:$H$18,MATCH(BS7,'Data '!$D$5:$D$18,0)),"")</f>
        <v/>
      </c>
      <c r="BU7" s="120" t="str">
        <f>IFERROR(INDEX('Data '!$I$5:$I$18,MATCH(BS7,'Data '!$D$5:$D$18,0)),"")</f>
        <v/>
      </c>
      <c r="BV7" s="60"/>
      <c r="BW7" s="120" t="str">
        <f>IFERROR(INDEX('Data '!$H$5:$H$18,MATCH(BV7,'Data '!$D$5:$D$18,0)),"")</f>
        <v/>
      </c>
      <c r="BX7" s="120" t="str">
        <f>IFERROR(INDEX('Data '!$I$5:$I$18,MATCH(BV7,'Data '!$D$5:$D$18,0)),"")</f>
        <v/>
      </c>
      <c r="BY7" s="60"/>
      <c r="BZ7" s="120" t="str">
        <f>IFERROR(INDEX('Data '!$H$5:$H$18,MATCH(BY7,'Data '!$D$5:$D$18,0)),"")</f>
        <v/>
      </c>
      <c r="CA7" s="120" t="str">
        <f>IFERROR(INDEX('Data '!$I$5:$I$18,MATCH(BY7,'Data '!$D$5:$D$18,0)),"")</f>
        <v/>
      </c>
      <c r="CB7" s="60"/>
      <c r="CC7" s="120" t="str">
        <f>IFERROR(INDEX('Data '!$H$5:$H$18,MATCH(CB7,'Data '!$D$5:$D$18,0)),"")</f>
        <v/>
      </c>
      <c r="CD7" s="120" t="str">
        <f>IFERROR(INDEX('Data '!$I$5:$I$18,MATCH(CB7,'Data '!$D$5:$D$18,0)),"")</f>
        <v/>
      </c>
      <c r="CE7" s="60"/>
      <c r="CF7" s="120" t="str">
        <f>IFERROR(INDEX('Data '!$H$5:$H$18,MATCH(CE7,'Data '!$D$5:$D$18,0)),"")</f>
        <v/>
      </c>
      <c r="CG7" s="120" t="str">
        <f>IFERROR(INDEX('Data '!$I$5:$I$18,MATCH(CE7,'Data '!$D$5:$D$18,0)),"")</f>
        <v/>
      </c>
    </row>
    <row r="8" spans="2:85" s="9" customFormat="1" ht="20.100000000000001" customHeight="1" x14ac:dyDescent="0.25">
      <c r="B8" s="28">
        <v>43936</v>
      </c>
      <c r="C8" s="29">
        <v>44158</v>
      </c>
      <c r="D8" s="25">
        <f t="shared" ref="D8:E56" si="25">IF(B8&lt;&gt;"",WEEKNUM(B8,),"")</f>
        <v>16</v>
      </c>
      <c r="E8" s="49">
        <f t="shared" si="25"/>
        <v>48</v>
      </c>
      <c r="F8" s="36">
        <v>283</v>
      </c>
      <c r="G8" s="14" t="s">
        <v>3</v>
      </c>
      <c r="H8" s="60" t="s">
        <v>8</v>
      </c>
      <c r="I8" s="120">
        <f>IFERROR(INDEX('Data '!$H$5:$H$18,MATCH(H8,'Data '!$D$5:$D$18,0)),"")</f>
        <v>0.1</v>
      </c>
      <c r="J8" s="120">
        <f>IFERROR(INDEX('Data '!$I$5:$I$18,MATCH(H8,'Data '!$D$5:$D$18,0)),"")</f>
        <v>4</v>
      </c>
      <c r="K8" s="60" t="s">
        <v>54</v>
      </c>
      <c r="L8" s="120">
        <f>IFERROR(INDEX('Data '!$H$5:$H$18,MATCH(K8,'Data '!$D$5:$D$18,0)),"")</f>
        <v>2</v>
      </c>
      <c r="M8" s="120">
        <f>IFERROR(INDEX('Data '!$I$5:$I$18,MATCH(K8,'Data '!$D$5:$D$18,0)),"")</f>
        <v>80</v>
      </c>
      <c r="N8" s="60"/>
      <c r="O8" s="120" t="str">
        <f>IFERROR(INDEX('Data '!$H$5:$H$18,MATCH(N8,'Data '!$D$5:$D$18,0)),"")</f>
        <v/>
      </c>
      <c r="P8" s="120" t="str">
        <f>IFERROR(INDEX('Data '!$I$5:$I$18,MATCH(N8,'Data '!$D$5:$D$18,0)),"")</f>
        <v/>
      </c>
      <c r="Q8" s="60"/>
      <c r="R8" s="120" t="str">
        <f>IFERROR(INDEX('Data '!$H$5:$H$18,MATCH(Q8,'Data '!$D$5:$D$18,0)),"")</f>
        <v/>
      </c>
      <c r="S8" s="120" t="str">
        <f>IFERROR(INDEX('Data '!$I$5:$I$18,MATCH(Q8,'Data '!$D$5:$D$18,0)),"")</f>
        <v/>
      </c>
      <c r="T8" s="60"/>
      <c r="U8" s="120" t="str">
        <f>IFERROR(INDEX('Data '!$H$5:$H$18,MATCH(T8,'Data '!$D$5:$D$18,0)),"")</f>
        <v/>
      </c>
      <c r="V8" s="120" t="str">
        <f>IFERROR(INDEX('Data '!$I$5:$I$18,MATCH(T8,'Data '!$D$5:$D$18,0)),"")</f>
        <v/>
      </c>
      <c r="W8" s="60"/>
      <c r="X8" s="120" t="str">
        <f>IFERROR(INDEX('Data '!$H$5:$H$18,MATCH(W8,'Data '!$D$5:$D$18,0)),"")</f>
        <v/>
      </c>
      <c r="Y8" s="120" t="str">
        <f>IFERROR(INDEX('Data '!$I$5:$I$18,MATCH(W8,'Data '!$D$5:$D$18,0)),"")</f>
        <v/>
      </c>
      <c r="Z8" s="60"/>
      <c r="AA8" s="120" t="str">
        <f>IFERROR(INDEX('Data '!$H$5:$H$18,MATCH(Z8,'Data '!$D$5:$D$18,0)),"")</f>
        <v/>
      </c>
      <c r="AB8" s="120" t="str">
        <f>IFERROR(INDEX('Data '!$I$5:$I$18,MATCH(Z8,'Data '!$D$5:$D$18,0)),"")</f>
        <v/>
      </c>
      <c r="AC8" s="60"/>
      <c r="AD8" s="120" t="str">
        <f>IFERROR(INDEX('Data '!$H$5:$H$18,MATCH(AC8,'Data '!$D$5:$D$18,0)),"")</f>
        <v/>
      </c>
      <c r="AE8" s="120" t="str">
        <f>IFERROR(INDEX('Data '!$I$5:$I$18,MATCH(AC8,'Data '!$D$5:$D$18,0)),"")</f>
        <v/>
      </c>
      <c r="AF8" s="60"/>
      <c r="AG8" s="120" t="str">
        <f>IFERROR(INDEX('Data '!$H$5:$H$18,MATCH(AF8,'Data '!$D$5:$D$18,0)),"")</f>
        <v/>
      </c>
      <c r="AH8" s="120" t="str">
        <f>IFERROR(INDEX('Data '!$I$5:$I$18,MATCH(AF8,'Data '!$D$5:$D$18,0)),"")</f>
        <v/>
      </c>
      <c r="AI8" s="60"/>
      <c r="AJ8" s="120" t="str">
        <f>IFERROR(INDEX('Data '!$H$5:$H$18,MATCH(AI8,'Data '!$D$5:$D$18,0)),"")</f>
        <v/>
      </c>
      <c r="AK8" s="120" t="str">
        <f>IFERROR(INDEX('Data '!$I$5:$I$18,MATCH(AI8,'Data '!$D$5:$D$18,0)),"")</f>
        <v/>
      </c>
      <c r="AL8" s="60"/>
      <c r="AM8" s="120" t="str">
        <f>IFERROR(INDEX('Data '!$H$5:$H$18,MATCH(AL8,'Data '!$D$5:$D$18,0)),"")</f>
        <v/>
      </c>
      <c r="AN8" s="120" t="str">
        <f>IFERROR(INDEX('Data '!$I$5:$I$18,MATCH(AL8,'Data '!$D$5:$D$18,0)),"")</f>
        <v/>
      </c>
      <c r="AO8" s="60"/>
      <c r="AP8" s="120" t="str">
        <f>IFERROR(INDEX('Data '!$H$5:$H$18,MATCH(AO8,'Data '!$D$5:$D$18,0)),"")</f>
        <v/>
      </c>
      <c r="AQ8" s="120" t="str">
        <f>IFERROR(INDEX('Data '!$I$5:$I$18,MATCH(AO8,'Data '!$D$5:$D$18,0)),"")</f>
        <v/>
      </c>
      <c r="AR8" s="60"/>
      <c r="AS8" s="120" t="str">
        <f>IFERROR(INDEX('Data '!$H$5:$H$18,MATCH(AR8,'Data '!$D$5:$D$18,0)),"")</f>
        <v/>
      </c>
      <c r="AT8" s="120" t="str">
        <f>IFERROR(INDEX('Data '!$I$5:$I$18,MATCH(AR8,'Data '!$D$5:$D$18,0)),"")</f>
        <v/>
      </c>
      <c r="AU8" s="60"/>
      <c r="AV8" s="120" t="str">
        <f>IFERROR(INDEX('Data '!$H$5:$H$18,MATCH(AU8,'Data '!$D$5:$D$18,0)),"")</f>
        <v/>
      </c>
      <c r="AW8" s="120" t="str">
        <f>IFERROR(INDEX('Data '!$I$5:$I$18,MATCH(AU8,'Data '!$D$5:$D$18,0)),"")</f>
        <v/>
      </c>
      <c r="AX8" s="60"/>
      <c r="AY8" s="120" t="str">
        <f>IFERROR(INDEX('Data '!$H$5:$H$18,MATCH(AX8,'Data '!$D$5:$D$18,0)),"")</f>
        <v/>
      </c>
      <c r="AZ8" s="120" t="str">
        <f>IFERROR(INDEX('Data '!$I$5:$I$18,MATCH(AX8,'Data '!$D$5:$D$18,0)),"")</f>
        <v/>
      </c>
      <c r="BA8" s="60"/>
      <c r="BB8" s="120" t="str">
        <f>IFERROR(INDEX('Data '!$H$5:$H$18,MATCH(BA8,'Data '!$D$5:$D$18,0)),"")</f>
        <v/>
      </c>
      <c r="BC8" s="120" t="str">
        <f>IFERROR(INDEX('Data '!$I$5:$I$18,MATCH(BA8,'Data '!$D$5:$D$18,0)),"")</f>
        <v/>
      </c>
      <c r="BD8" s="60"/>
      <c r="BE8" s="120" t="str">
        <f>IFERROR(INDEX('Data '!$H$5:$H$18,MATCH(BD8,'Data '!$D$5:$D$18,0)),"")</f>
        <v/>
      </c>
      <c r="BF8" s="120" t="str">
        <f>IFERROR(INDEX('Data '!$I$5:$I$18,MATCH(BD8,'Data '!$D$5:$D$18,0)),"")</f>
        <v/>
      </c>
      <c r="BG8" s="60"/>
      <c r="BH8" s="120" t="str">
        <f>IFERROR(INDEX('Data '!$H$5:$H$18,MATCH(BG8,'Data '!$D$5:$D$18,0)),"")</f>
        <v/>
      </c>
      <c r="BI8" s="120" t="str">
        <f>IFERROR(INDEX('Data '!$I$5:$I$18,MATCH(BG8,'Data '!$D$5:$D$18,0)),"")</f>
        <v/>
      </c>
      <c r="BJ8" s="60"/>
      <c r="BK8" s="120" t="str">
        <f>IFERROR(INDEX('Data '!$H$5:$H$18,MATCH(BJ8,'Data '!$D$5:$D$18,0)),"")</f>
        <v/>
      </c>
      <c r="BL8" s="120" t="str">
        <f>IFERROR(INDEX('Data '!$I$5:$I$18,MATCH(BJ8,'Data '!$D$5:$D$18,0)),"")</f>
        <v/>
      </c>
      <c r="BM8" s="60"/>
      <c r="BN8" s="120" t="str">
        <f>IFERROR(INDEX('Data '!$H$5:$H$18,MATCH(BM8,'Data '!$D$5:$D$18,0)),"")</f>
        <v/>
      </c>
      <c r="BO8" s="120" t="str">
        <f>IFERROR(INDEX('Data '!$I$5:$I$18,MATCH(BM8,'Data '!$D$5:$D$18,0)),"")</f>
        <v/>
      </c>
      <c r="BP8" s="60"/>
      <c r="BQ8" s="120" t="str">
        <f>IFERROR(INDEX('Data '!$H$5:$H$18,MATCH(BP8,'Data '!$D$5:$D$18,0)),"")</f>
        <v/>
      </c>
      <c r="BR8" s="120" t="str">
        <f>IFERROR(INDEX('Data '!$I$5:$I$18,MATCH(BP8,'Data '!$D$5:$D$18,0)),"")</f>
        <v/>
      </c>
      <c r="BS8" s="60"/>
      <c r="BT8" s="120" t="str">
        <f>IFERROR(INDEX('Data '!$H$5:$H$18,MATCH(BS8,'Data '!$D$5:$D$18,0)),"")</f>
        <v/>
      </c>
      <c r="BU8" s="120" t="str">
        <f>IFERROR(INDEX('Data '!$I$5:$I$18,MATCH(BS8,'Data '!$D$5:$D$18,0)),"")</f>
        <v/>
      </c>
      <c r="BV8" s="60"/>
      <c r="BW8" s="120" t="str">
        <f>IFERROR(INDEX('Data '!$H$5:$H$18,MATCH(BV8,'Data '!$D$5:$D$18,0)),"")</f>
        <v/>
      </c>
      <c r="BX8" s="120" t="str">
        <f>IFERROR(INDEX('Data '!$I$5:$I$18,MATCH(BV8,'Data '!$D$5:$D$18,0)),"")</f>
        <v/>
      </c>
      <c r="BY8" s="60"/>
      <c r="BZ8" s="120" t="str">
        <f>IFERROR(INDEX('Data '!$H$5:$H$18,MATCH(BY8,'Data '!$D$5:$D$18,0)),"")</f>
        <v/>
      </c>
      <c r="CA8" s="120" t="str">
        <f>IFERROR(INDEX('Data '!$I$5:$I$18,MATCH(BY8,'Data '!$D$5:$D$18,0)),"")</f>
        <v/>
      </c>
      <c r="CB8" s="60"/>
      <c r="CC8" s="120" t="str">
        <f>IFERROR(INDEX('Data '!$H$5:$H$18,MATCH(CB8,'Data '!$D$5:$D$18,0)),"")</f>
        <v/>
      </c>
      <c r="CD8" s="120" t="str">
        <f>IFERROR(INDEX('Data '!$I$5:$I$18,MATCH(CB8,'Data '!$D$5:$D$18,0)),"")</f>
        <v/>
      </c>
      <c r="CE8" s="60"/>
      <c r="CF8" s="120" t="str">
        <f>IFERROR(INDEX('Data '!$H$5:$H$18,MATCH(CE8,'Data '!$D$5:$D$18,0)),"")</f>
        <v/>
      </c>
      <c r="CG8" s="120" t="str">
        <f>IFERROR(INDEX('Data '!$I$5:$I$18,MATCH(CE8,'Data '!$D$5:$D$18,0)),"")</f>
        <v/>
      </c>
    </row>
    <row r="9" spans="2:85" s="9" customFormat="1" ht="20.100000000000001" customHeight="1" x14ac:dyDescent="0.25">
      <c r="B9" s="28">
        <v>43990</v>
      </c>
      <c r="C9" s="29">
        <v>44032</v>
      </c>
      <c r="D9" s="25">
        <f t="shared" si="25"/>
        <v>24</v>
      </c>
      <c r="E9" s="49">
        <f t="shared" si="25"/>
        <v>30</v>
      </c>
      <c r="F9" s="36">
        <v>417</v>
      </c>
      <c r="G9" s="14" t="s">
        <v>3</v>
      </c>
      <c r="H9" s="60" t="s">
        <v>8</v>
      </c>
      <c r="I9" s="120">
        <f>IFERROR(INDEX('Data '!$H$5:$H$18,MATCH(H9,'Data '!$D$5:$D$18,0)),"")</f>
        <v>0.1</v>
      </c>
      <c r="J9" s="120">
        <f>IFERROR(INDEX('Data '!$I$5:$I$18,MATCH(H9,'Data '!$D$5:$D$18,0)),"")</f>
        <v>4</v>
      </c>
      <c r="K9" s="60" t="s">
        <v>10</v>
      </c>
      <c r="L9" s="120">
        <f>IFERROR(INDEX('Data '!$H$5:$H$18,MATCH(K9,'Data '!$D$5:$D$18,0)),"")</f>
        <v>0.4</v>
      </c>
      <c r="M9" s="120">
        <f>IFERROR(INDEX('Data '!$I$5:$I$18,MATCH(K9,'Data '!$D$5:$D$18,0)),"")</f>
        <v>16</v>
      </c>
      <c r="N9" s="60" t="s">
        <v>8</v>
      </c>
      <c r="O9" s="120">
        <f>IFERROR(INDEX('Data '!$H$5:$H$18,MATCH(N9,'Data '!$D$5:$D$18,0)),"")</f>
        <v>0.1</v>
      </c>
      <c r="P9" s="120">
        <f>IFERROR(INDEX('Data '!$I$5:$I$18,MATCH(N9,'Data '!$D$5:$D$18,0)),"")</f>
        <v>4</v>
      </c>
      <c r="Q9" s="60" t="s">
        <v>55</v>
      </c>
      <c r="R9" s="120">
        <f>IFERROR(INDEX('Data '!$H$5:$H$18,MATCH(Q9,'Data '!$D$5:$D$18,0)),"")</f>
        <v>0.4</v>
      </c>
      <c r="S9" s="120">
        <f>IFERROR(INDEX('Data '!$I$5:$I$18,MATCH(Q9,'Data '!$D$5:$D$18,0)),"")</f>
        <v>16</v>
      </c>
      <c r="T9" s="60"/>
      <c r="U9" s="120" t="str">
        <f>IFERROR(INDEX('Data '!$H$5:$H$18,MATCH(T9,'Data '!$D$5:$D$18,0)),"")</f>
        <v/>
      </c>
      <c r="V9" s="120" t="str">
        <f>IFERROR(INDEX('Data '!$I$5:$I$18,MATCH(T9,'Data '!$D$5:$D$18,0)),"")</f>
        <v/>
      </c>
      <c r="W9" s="60"/>
      <c r="X9" s="120" t="str">
        <f>IFERROR(INDEX('Data '!$H$5:$H$18,MATCH(W9,'Data '!$D$5:$D$18,0)),"")</f>
        <v/>
      </c>
      <c r="Y9" s="120" t="str">
        <f>IFERROR(INDEX('Data '!$I$5:$I$18,MATCH(W9,'Data '!$D$5:$D$18,0)),"")</f>
        <v/>
      </c>
      <c r="Z9" s="60"/>
      <c r="AA9" s="120" t="str">
        <f>IFERROR(INDEX('Data '!$H$5:$H$18,MATCH(Z9,'Data '!$D$5:$D$18,0)),"")</f>
        <v/>
      </c>
      <c r="AB9" s="120" t="str">
        <f>IFERROR(INDEX('Data '!$I$5:$I$18,MATCH(Z9,'Data '!$D$5:$D$18,0)),"")</f>
        <v/>
      </c>
      <c r="AC9" s="60"/>
      <c r="AD9" s="120" t="str">
        <f>IFERROR(INDEX('Data '!$H$5:$H$18,MATCH(AC9,'Data '!$D$5:$D$18,0)),"")</f>
        <v/>
      </c>
      <c r="AE9" s="120" t="str">
        <f>IFERROR(INDEX('Data '!$I$5:$I$18,MATCH(AC9,'Data '!$D$5:$D$18,0)),"")</f>
        <v/>
      </c>
      <c r="AF9" s="60"/>
      <c r="AG9" s="120" t="str">
        <f>IFERROR(INDEX('Data '!$H$5:$H$18,MATCH(AF9,'Data '!$D$5:$D$18,0)),"")</f>
        <v/>
      </c>
      <c r="AH9" s="120" t="str">
        <f>IFERROR(INDEX('Data '!$I$5:$I$18,MATCH(AF9,'Data '!$D$5:$D$18,0)),"")</f>
        <v/>
      </c>
      <c r="AI9" s="60"/>
      <c r="AJ9" s="120" t="str">
        <f>IFERROR(INDEX('Data '!$H$5:$H$18,MATCH(AI9,'Data '!$D$5:$D$18,0)),"")</f>
        <v/>
      </c>
      <c r="AK9" s="120" t="str">
        <f>IFERROR(INDEX('Data '!$I$5:$I$18,MATCH(AI9,'Data '!$D$5:$D$18,0)),"")</f>
        <v/>
      </c>
      <c r="AL9" s="60"/>
      <c r="AM9" s="120" t="str">
        <f>IFERROR(INDEX('Data '!$H$5:$H$18,MATCH(AL9,'Data '!$D$5:$D$18,0)),"")</f>
        <v/>
      </c>
      <c r="AN9" s="120" t="str">
        <f>IFERROR(INDEX('Data '!$I$5:$I$18,MATCH(AL9,'Data '!$D$5:$D$18,0)),"")</f>
        <v/>
      </c>
      <c r="AO9" s="60"/>
      <c r="AP9" s="120" t="str">
        <f>IFERROR(INDEX('Data '!$H$5:$H$18,MATCH(AO9,'Data '!$D$5:$D$18,0)),"")</f>
        <v/>
      </c>
      <c r="AQ9" s="120" t="str">
        <f>IFERROR(INDEX('Data '!$I$5:$I$18,MATCH(AO9,'Data '!$D$5:$D$18,0)),"")</f>
        <v/>
      </c>
      <c r="AR9" s="60"/>
      <c r="AS9" s="120" t="str">
        <f>IFERROR(INDEX('Data '!$H$5:$H$18,MATCH(AR9,'Data '!$D$5:$D$18,0)),"")</f>
        <v/>
      </c>
      <c r="AT9" s="120" t="str">
        <f>IFERROR(INDEX('Data '!$I$5:$I$18,MATCH(AR9,'Data '!$D$5:$D$18,0)),"")</f>
        <v/>
      </c>
      <c r="AU9" s="60"/>
      <c r="AV9" s="120" t="str">
        <f>IFERROR(INDEX('Data '!$H$5:$H$18,MATCH(AU9,'Data '!$D$5:$D$18,0)),"")</f>
        <v/>
      </c>
      <c r="AW9" s="120" t="str">
        <f>IFERROR(INDEX('Data '!$I$5:$I$18,MATCH(AU9,'Data '!$D$5:$D$18,0)),"")</f>
        <v/>
      </c>
      <c r="AX9" s="60"/>
      <c r="AY9" s="120" t="str">
        <f>IFERROR(INDEX('Data '!$H$5:$H$18,MATCH(AX9,'Data '!$D$5:$D$18,0)),"")</f>
        <v/>
      </c>
      <c r="AZ9" s="120" t="str">
        <f>IFERROR(INDEX('Data '!$I$5:$I$18,MATCH(AX9,'Data '!$D$5:$D$18,0)),"")</f>
        <v/>
      </c>
      <c r="BA9" s="60"/>
      <c r="BB9" s="120" t="str">
        <f>IFERROR(INDEX('Data '!$H$5:$H$18,MATCH(BA9,'Data '!$D$5:$D$18,0)),"")</f>
        <v/>
      </c>
      <c r="BC9" s="120" t="str">
        <f>IFERROR(INDEX('Data '!$I$5:$I$18,MATCH(BA9,'Data '!$D$5:$D$18,0)),"")</f>
        <v/>
      </c>
      <c r="BD9" s="60"/>
      <c r="BE9" s="120" t="str">
        <f>IFERROR(INDEX('Data '!$H$5:$H$18,MATCH(BD9,'Data '!$D$5:$D$18,0)),"")</f>
        <v/>
      </c>
      <c r="BF9" s="120" t="str">
        <f>IFERROR(INDEX('Data '!$I$5:$I$18,MATCH(BD9,'Data '!$D$5:$D$18,0)),"")</f>
        <v/>
      </c>
      <c r="BG9" s="60"/>
      <c r="BH9" s="120" t="str">
        <f>IFERROR(INDEX('Data '!$H$5:$H$18,MATCH(BG9,'Data '!$D$5:$D$18,0)),"")</f>
        <v/>
      </c>
      <c r="BI9" s="120" t="str">
        <f>IFERROR(INDEX('Data '!$I$5:$I$18,MATCH(BG9,'Data '!$D$5:$D$18,0)),"")</f>
        <v/>
      </c>
      <c r="BJ9" s="60"/>
      <c r="BK9" s="120" t="str">
        <f>IFERROR(INDEX('Data '!$H$5:$H$18,MATCH(BJ9,'Data '!$D$5:$D$18,0)),"")</f>
        <v/>
      </c>
      <c r="BL9" s="120" t="str">
        <f>IFERROR(INDEX('Data '!$I$5:$I$18,MATCH(BJ9,'Data '!$D$5:$D$18,0)),"")</f>
        <v/>
      </c>
      <c r="BM9" s="60"/>
      <c r="BN9" s="120" t="str">
        <f>IFERROR(INDEX('Data '!$H$5:$H$18,MATCH(BM9,'Data '!$D$5:$D$18,0)),"")</f>
        <v/>
      </c>
      <c r="BO9" s="120" t="str">
        <f>IFERROR(INDEX('Data '!$I$5:$I$18,MATCH(BM9,'Data '!$D$5:$D$18,0)),"")</f>
        <v/>
      </c>
      <c r="BP9" s="60"/>
      <c r="BQ9" s="120" t="str">
        <f>IFERROR(INDEX('Data '!$H$5:$H$18,MATCH(BP9,'Data '!$D$5:$D$18,0)),"")</f>
        <v/>
      </c>
      <c r="BR9" s="120" t="str">
        <f>IFERROR(INDEX('Data '!$I$5:$I$18,MATCH(BP9,'Data '!$D$5:$D$18,0)),"")</f>
        <v/>
      </c>
      <c r="BS9" s="60"/>
      <c r="BT9" s="120" t="str">
        <f>IFERROR(INDEX('Data '!$H$5:$H$18,MATCH(BS9,'Data '!$D$5:$D$18,0)),"")</f>
        <v/>
      </c>
      <c r="BU9" s="120" t="str">
        <f>IFERROR(INDEX('Data '!$I$5:$I$18,MATCH(BS9,'Data '!$D$5:$D$18,0)),"")</f>
        <v/>
      </c>
      <c r="BV9" s="60"/>
      <c r="BW9" s="120" t="str">
        <f>IFERROR(INDEX('Data '!$H$5:$H$18,MATCH(BV9,'Data '!$D$5:$D$18,0)),"")</f>
        <v/>
      </c>
      <c r="BX9" s="120" t="str">
        <f>IFERROR(INDEX('Data '!$I$5:$I$18,MATCH(BV9,'Data '!$D$5:$D$18,0)),"")</f>
        <v/>
      </c>
      <c r="BY9" s="60"/>
      <c r="BZ9" s="120" t="str">
        <f>IFERROR(INDEX('Data '!$H$5:$H$18,MATCH(BY9,'Data '!$D$5:$D$18,0)),"")</f>
        <v/>
      </c>
      <c r="CA9" s="120" t="str">
        <f>IFERROR(INDEX('Data '!$I$5:$I$18,MATCH(BY9,'Data '!$D$5:$D$18,0)),"")</f>
        <v/>
      </c>
      <c r="CB9" s="60"/>
      <c r="CC9" s="120" t="str">
        <f>IFERROR(INDEX('Data '!$H$5:$H$18,MATCH(CB9,'Data '!$D$5:$D$18,0)),"")</f>
        <v/>
      </c>
      <c r="CD9" s="120" t="str">
        <f>IFERROR(INDEX('Data '!$I$5:$I$18,MATCH(CB9,'Data '!$D$5:$D$18,0)),"")</f>
        <v/>
      </c>
      <c r="CE9" s="60"/>
      <c r="CF9" s="120" t="str">
        <f>IFERROR(INDEX('Data '!$H$5:$H$18,MATCH(CE9,'Data '!$D$5:$D$18,0)),"")</f>
        <v/>
      </c>
      <c r="CG9" s="120" t="str">
        <f>IFERROR(INDEX('Data '!$I$5:$I$18,MATCH(CE9,'Data '!$D$5:$D$18,0)),"")</f>
        <v/>
      </c>
    </row>
    <row r="10" spans="2:85" s="9" customFormat="1" ht="20.100000000000001" customHeight="1" x14ac:dyDescent="0.25">
      <c r="B10" s="28">
        <v>43998</v>
      </c>
      <c r="C10" s="29">
        <v>44099</v>
      </c>
      <c r="D10" s="25">
        <f t="shared" si="25"/>
        <v>25</v>
      </c>
      <c r="E10" s="49">
        <f t="shared" si="25"/>
        <v>39</v>
      </c>
      <c r="F10" s="36">
        <v>420</v>
      </c>
      <c r="G10" s="14" t="s">
        <v>3</v>
      </c>
      <c r="H10" s="60" t="s">
        <v>9</v>
      </c>
      <c r="I10" s="120">
        <f>IFERROR(INDEX('Data '!$H$5:$H$18,MATCH(H10,'Data '!$D$5:$D$18,0)),"")</f>
        <v>0.2</v>
      </c>
      <c r="J10" s="120">
        <f>IFERROR(INDEX('Data '!$I$5:$I$18,MATCH(H10,'Data '!$D$5:$D$18,0)),"")</f>
        <v>8</v>
      </c>
      <c r="K10" s="60" t="s">
        <v>8</v>
      </c>
      <c r="L10" s="120">
        <f>IFERROR(INDEX('Data '!$H$5:$H$18,MATCH(K10,'Data '!$D$5:$D$18,0)),"")</f>
        <v>0.1</v>
      </c>
      <c r="M10" s="120">
        <f>IFERROR(INDEX('Data '!$I$5:$I$18,MATCH(K10,'Data '!$D$5:$D$18,0)),"")</f>
        <v>4</v>
      </c>
      <c r="N10" s="60" t="s">
        <v>10</v>
      </c>
      <c r="O10" s="120">
        <f>IFERROR(INDEX('Data '!$H$5:$H$18,MATCH(N10,'Data '!$D$5:$D$18,0)),"")</f>
        <v>0.4</v>
      </c>
      <c r="P10" s="120">
        <f>IFERROR(INDEX('Data '!$I$5:$I$18,MATCH(N10,'Data '!$D$5:$D$18,0)),"")</f>
        <v>16</v>
      </c>
      <c r="Q10" s="60" t="s">
        <v>8</v>
      </c>
      <c r="R10" s="120">
        <f>IFERROR(INDEX('Data '!$H$5:$H$18,MATCH(Q10,'Data '!$D$5:$D$18,0)),"")</f>
        <v>0.1</v>
      </c>
      <c r="S10" s="120">
        <f>IFERROR(INDEX('Data '!$I$5:$I$18,MATCH(Q10,'Data '!$D$5:$D$18,0)),"")</f>
        <v>4</v>
      </c>
      <c r="T10" s="60"/>
      <c r="U10" s="120" t="str">
        <f>IFERROR(INDEX('Data '!$H$5:$H$18,MATCH(T10,'Data '!$D$5:$D$18,0)),"")</f>
        <v/>
      </c>
      <c r="V10" s="120" t="str">
        <f>IFERROR(INDEX('Data '!$I$5:$I$18,MATCH(T10,'Data '!$D$5:$D$18,0)),"")</f>
        <v/>
      </c>
      <c r="W10" s="60"/>
      <c r="X10" s="120" t="str">
        <f>IFERROR(INDEX('Data '!$H$5:$H$18,MATCH(W10,'Data '!$D$5:$D$18,0)),"")</f>
        <v/>
      </c>
      <c r="Y10" s="120" t="str">
        <f>IFERROR(INDEX('Data '!$I$5:$I$18,MATCH(W10,'Data '!$D$5:$D$18,0)),"")</f>
        <v/>
      </c>
      <c r="Z10" s="60"/>
      <c r="AA10" s="120" t="str">
        <f>IFERROR(INDEX('Data '!$H$5:$H$18,MATCH(Z10,'Data '!$D$5:$D$18,0)),"")</f>
        <v/>
      </c>
      <c r="AB10" s="120" t="str">
        <f>IFERROR(INDEX('Data '!$I$5:$I$18,MATCH(Z10,'Data '!$D$5:$D$18,0)),"")</f>
        <v/>
      </c>
      <c r="AC10" s="60"/>
      <c r="AD10" s="120" t="str">
        <f>IFERROR(INDEX('Data '!$H$5:$H$18,MATCH(AC10,'Data '!$D$5:$D$18,0)),"")</f>
        <v/>
      </c>
      <c r="AE10" s="120" t="str">
        <f>IFERROR(INDEX('Data '!$I$5:$I$18,MATCH(AC10,'Data '!$D$5:$D$18,0)),"")</f>
        <v/>
      </c>
      <c r="AF10" s="60"/>
      <c r="AG10" s="120" t="str">
        <f>IFERROR(INDEX('Data '!$H$5:$H$18,MATCH(AF10,'Data '!$D$5:$D$18,0)),"")</f>
        <v/>
      </c>
      <c r="AH10" s="120" t="str">
        <f>IFERROR(INDEX('Data '!$I$5:$I$18,MATCH(AF10,'Data '!$D$5:$D$18,0)),"")</f>
        <v/>
      </c>
      <c r="AI10" s="60"/>
      <c r="AJ10" s="120" t="str">
        <f>IFERROR(INDEX('Data '!$H$5:$H$18,MATCH(AI10,'Data '!$D$5:$D$18,0)),"")</f>
        <v/>
      </c>
      <c r="AK10" s="120" t="str">
        <f>IFERROR(INDEX('Data '!$I$5:$I$18,MATCH(AI10,'Data '!$D$5:$D$18,0)),"")</f>
        <v/>
      </c>
      <c r="AL10" s="60"/>
      <c r="AM10" s="120" t="str">
        <f>IFERROR(INDEX('Data '!$H$5:$H$18,MATCH(AL10,'Data '!$D$5:$D$18,0)),"")</f>
        <v/>
      </c>
      <c r="AN10" s="120" t="str">
        <f>IFERROR(INDEX('Data '!$I$5:$I$18,MATCH(AL10,'Data '!$D$5:$D$18,0)),"")</f>
        <v/>
      </c>
      <c r="AO10" s="60"/>
      <c r="AP10" s="120" t="str">
        <f>IFERROR(INDEX('Data '!$H$5:$H$18,MATCH(AO10,'Data '!$D$5:$D$18,0)),"")</f>
        <v/>
      </c>
      <c r="AQ10" s="120" t="str">
        <f>IFERROR(INDEX('Data '!$I$5:$I$18,MATCH(AO10,'Data '!$D$5:$D$18,0)),"")</f>
        <v/>
      </c>
      <c r="AR10" s="60"/>
      <c r="AS10" s="120" t="str">
        <f>IFERROR(INDEX('Data '!$H$5:$H$18,MATCH(AR10,'Data '!$D$5:$D$18,0)),"")</f>
        <v/>
      </c>
      <c r="AT10" s="120" t="str">
        <f>IFERROR(INDEX('Data '!$I$5:$I$18,MATCH(AR10,'Data '!$D$5:$D$18,0)),"")</f>
        <v/>
      </c>
      <c r="AU10" s="60"/>
      <c r="AV10" s="120" t="str">
        <f>IFERROR(INDEX('Data '!$H$5:$H$18,MATCH(AU10,'Data '!$D$5:$D$18,0)),"")</f>
        <v/>
      </c>
      <c r="AW10" s="120" t="str">
        <f>IFERROR(INDEX('Data '!$I$5:$I$18,MATCH(AU10,'Data '!$D$5:$D$18,0)),"")</f>
        <v/>
      </c>
      <c r="AX10" s="60"/>
      <c r="AY10" s="120" t="str">
        <f>IFERROR(INDEX('Data '!$H$5:$H$18,MATCH(AX10,'Data '!$D$5:$D$18,0)),"")</f>
        <v/>
      </c>
      <c r="AZ10" s="120" t="str">
        <f>IFERROR(INDEX('Data '!$I$5:$I$18,MATCH(AX10,'Data '!$D$5:$D$18,0)),"")</f>
        <v/>
      </c>
      <c r="BA10" s="60"/>
      <c r="BB10" s="120" t="str">
        <f>IFERROR(INDEX('Data '!$H$5:$H$18,MATCH(BA10,'Data '!$D$5:$D$18,0)),"")</f>
        <v/>
      </c>
      <c r="BC10" s="120" t="str">
        <f>IFERROR(INDEX('Data '!$I$5:$I$18,MATCH(BA10,'Data '!$D$5:$D$18,0)),"")</f>
        <v/>
      </c>
      <c r="BD10" s="60"/>
      <c r="BE10" s="120" t="str">
        <f>IFERROR(INDEX('Data '!$H$5:$H$18,MATCH(BD10,'Data '!$D$5:$D$18,0)),"")</f>
        <v/>
      </c>
      <c r="BF10" s="120" t="str">
        <f>IFERROR(INDEX('Data '!$I$5:$I$18,MATCH(BD10,'Data '!$D$5:$D$18,0)),"")</f>
        <v/>
      </c>
      <c r="BG10" s="60"/>
      <c r="BH10" s="120" t="str">
        <f>IFERROR(INDEX('Data '!$H$5:$H$18,MATCH(BG10,'Data '!$D$5:$D$18,0)),"")</f>
        <v/>
      </c>
      <c r="BI10" s="120" t="str">
        <f>IFERROR(INDEX('Data '!$I$5:$I$18,MATCH(BG10,'Data '!$D$5:$D$18,0)),"")</f>
        <v/>
      </c>
      <c r="BJ10" s="60"/>
      <c r="BK10" s="120" t="str">
        <f>IFERROR(INDEX('Data '!$H$5:$H$18,MATCH(BJ10,'Data '!$D$5:$D$18,0)),"")</f>
        <v/>
      </c>
      <c r="BL10" s="120" t="str">
        <f>IFERROR(INDEX('Data '!$I$5:$I$18,MATCH(BJ10,'Data '!$D$5:$D$18,0)),"")</f>
        <v/>
      </c>
      <c r="BM10" s="60"/>
      <c r="BN10" s="120" t="str">
        <f>IFERROR(INDEX('Data '!$H$5:$H$18,MATCH(BM10,'Data '!$D$5:$D$18,0)),"")</f>
        <v/>
      </c>
      <c r="BO10" s="120" t="str">
        <f>IFERROR(INDEX('Data '!$I$5:$I$18,MATCH(BM10,'Data '!$D$5:$D$18,0)),"")</f>
        <v/>
      </c>
      <c r="BP10" s="60"/>
      <c r="BQ10" s="120" t="str">
        <f>IFERROR(INDEX('Data '!$H$5:$H$18,MATCH(BP10,'Data '!$D$5:$D$18,0)),"")</f>
        <v/>
      </c>
      <c r="BR10" s="120" t="str">
        <f>IFERROR(INDEX('Data '!$I$5:$I$18,MATCH(BP10,'Data '!$D$5:$D$18,0)),"")</f>
        <v/>
      </c>
      <c r="BS10" s="60"/>
      <c r="BT10" s="120" t="str">
        <f>IFERROR(INDEX('Data '!$H$5:$H$18,MATCH(BS10,'Data '!$D$5:$D$18,0)),"")</f>
        <v/>
      </c>
      <c r="BU10" s="120" t="str">
        <f>IFERROR(INDEX('Data '!$I$5:$I$18,MATCH(BS10,'Data '!$D$5:$D$18,0)),"")</f>
        <v/>
      </c>
      <c r="BV10" s="60"/>
      <c r="BW10" s="120" t="str">
        <f>IFERROR(INDEX('Data '!$H$5:$H$18,MATCH(BV10,'Data '!$D$5:$D$18,0)),"")</f>
        <v/>
      </c>
      <c r="BX10" s="120" t="str">
        <f>IFERROR(INDEX('Data '!$I$5:$I$18,MATCH(BV10,'Data '!$D$5:$D$18,0)),"")</f>
        <v/>
      </c>
      <c r="BY10" s="60"/>
      <c r="BZ10" s="120" t="str">
        <f>IFERROR(INDEX('Data '!$H$5:$H$18,MATCH(BY10,'Data '!$D$5:$D$18,0)),"")</f>
        <v/>
      </c>
      <c r="CA10" s="120" t="str">
        <f>IFERROR(INDEX('Data '!$I$5:$I$18,MATCH(BY10,'Data '!$D$5:$D$18,0)),"")</f>
        <v/>
      </c>
      <c r="CB10" s="60"/>
      <c r="CC10" s="120" t="str">
        <f>IFERROR(INDEX('Data '!$H$5:$H$18,MATCH(CB10,'Data '!$D$5:$D$18,0)),"")</f>
        <v/>
      </c>
      <c r="CD10" s="120" t="str">
        <f>IFERROR(INDEX('Data '!$I$5:$I$18,MATCH(CB10,'Data '!$D$5:$D$18,0)),"")</f>
        <v/>
      </c>
      <c r="CE10" s="60"/>
      <c r="CF10" s="120" t="str">
        <f>IFERROR(INDEX('Data '!$H$5:$H$18,MATCH(CE10,'Data '!$D$5:$D$18,0)),"")</f>
        <v/>
      </c>
      <c r="CG10" s="120" t="str">
        <f>IFERROR(INDEX('Data '!$I$5:$I$18,MATCH(CE10,'Data '!$D$5:$D$18,0)),"")</f>
        <v/>
      </c>
    </row>
    <row r="11" spans="2:85" s="9" customFormat="1" ht="20.100000000000001" customHeight="1" x14ac:dyDescent="0.25">
      <c r="B11" s="28">
        <v>44011</v>
      </c>
      <c r="C11" s="29">
        <v>44018</v>
      </c>
      <c r="D11" s="25">
        <f t="shared" si="25"/>
        <v>27</v>
      </c>
      <c r="E11" s="49">
        <f t="shared" si="25"/>
        <v>28</v>
      </c>
      <c r="F11" s="36">
        <v>441</v>
      </c>
      <c r="G11" s="14" t="s">
        <v>5</v>
      </c>
      <c r="H11" s="60" t="s">
        <v>5</v>
      </c>
      <c r="I11" s="120">
        <f>IFERROR(INDEX('Data '!$H$5:$H$18,MATCH(H11,'Data '!$D$5:$D$18,0)),"")</f>
        <v>0.1</v>
      </c>
      <c r="J11" s="120">
        <f>IFERROR(INDEX('Data '!$I$5:$I$18,MATCH(H11,'Data '!$D$5:$D$18,0)),"")</f>
        <v>4</v>
      </c>
      <c r="K11" s="60" t="s">
        <v>5</v>
      </c>
      <c r="L11" s="120">
        <f>IFERROR(INDEX('Data '!$H$5:$H$18,MATCH(K11,'Data '!$D$5:$D$18,0)),"")</f>
        <v>0.1</v>
      </c>
      <c r="M11" s="120">
        <f>IFERROR(INDEX('Data '!$I$5:$I$18,MATCH(K11,'Data '!$D$5:$D$18,0)),"")</f>
        <v>4</v>
      </c>
      <c r="N11" s="60"/>
      <c r="O11" s="120" t="str">
        <f>IFERROR(INDEX('Data '!$H$5:$H$18,MATCH(N11,'Data '!$D$5:$D$18,0)),"")</f>
        <v/>
      </c>
      <c r="P11" s="120" t="str">
        <f>IFERROR(INDEX('Data '!$I$5:$I$18,MATCH(N11,'Data '!$D$5:$D$18,0)),"")</f>
        <v/>
      </c>
      <c r="Q11" s="60"/>
      <c r="R11" s="120" t="str">
        <f>IFERROR(INDEX('Data '!$H$5:$H$18,MATCH(Q11,'Data '!$D$5:$D$18,0)),"")</f>
        <v/>
      </c>
      <c r="S11" s="120" t="str">
        <f>IFERROR(INDEX('Data '!$I$5:$I$18,MATCH(Q11,'Data '!$D$5:$D$18,0)),"")</f>
        <v/>
      </c>
      <c r="T11" s="60"/>
      <c r="U11" s="120" t="str">
        <f>IFERROR(INDEX('Data '!$H$5:$H$18,MATCH(T11,'Data '!$D$5:$D$18,0)),"")</f>
        <v/>
      </c>
      <c r="V11" s="120" t="str">
        <f>IFERROR(INDEX('Data '!$I$5:$I$18,MATCH(T11,'Data '!$D$5:$D$18,0)),"")</f>
        <v/>
      </c>
      <c r="W11" s="60"/>
      <c r="X11" s="120" t="str">
        <f>IFERROR(INDEX('Data '!$H$5:$H$18,MATCH(W11,'Data '!$D$5:$D$18,0)),"")</f>
        <v/>
      </c>
      <c r="Y11" s="120" t="str">
        <f>IFERROR(INDEX('Data '!$I$5:$I$18,MATCH(W11,'Data '!$D$5:$D$18,0)),"")</f>
        <v/>
      </c>
      <c r="Z11" s="60"/>
      <c r="AA11" s="120" t="str">
        <f>IFERROR(INDEX('Data '!$H$5:$H$18,MATCH(Z11,'Data '!$D$5:$D$18,0)),"")</f>
        <v/>
      </c>
      <c r="AB11" s="120" t="str">
        <f>IFERROR(INDEX('Data '!$I$5:$I$18,MATCH(Z11,'Data '!$D$5:$D$18,0)),"")</f>
        <v/>
      </c>
      <c r="AC11" s="60"/>
      <c r="AD11" s="120" t="str">
        <f>IFERROR(INDEX('Data '!$H$5:$H$18,MATCH(AC11,'Data '!$D$5:$D$18,0)),"")</f>
        <v/>
      </c>
      <c r="AE11" s="120" t="str">
        <f>IFERROR(INDEX('Data '!$I$5:$I$18,MATCH(AC11,'Data '!$D$5:$D$18,0)),"")</f>
        <v/>
      </c>
      <c r="AF11" s="60"/>
      <c r="AG11" s="120" t="str">
        <f>IFERROR(INDEX('Data '!$H$5:$H$18,MATCH(AF11,'Data '!$D$5:$D$18,0)),"")</f>
        <v/>
      </c>
      <c r="AH11" s="120" t="str">
        <f>IFERROR(INDEX('Data '!$I$5:$I$18,MATCH(AF11,'Data '!$D$5:$D$18,0)),"")</f>
        <v/>
      </c>
      <c r="AI11" s="60"/>
      <c r="AJ11" s="120" t="str">
        <f>IFERROR(INDEX('Data '!$H$5:$H$18,MATCH(AI11,'Data '!$D$5:$D$18,0)),"")</f>
        <v/>
      </c>
      <c r="AK11" s="120" t="str">
        <f>IFERROR(INDEX('Data '!$I$5:$I$18,MATCH(AI11,'Data '!$D$5:$D$18,0)),"")</f>
        <v/>
      </c>
      <c r="AL11" s="60"/>
      <c r="AM11" s="120" t="str">
        <f>IFERROR(INDEX('Data '!$H$5:$H$18,MATCH(AL11,'Data '!$D$5:$D$18,0)),"")</f>
        <v/>
      </c>
      <c r="AN11" s="120" t="str">
        <f>IFERROR(INDEX('Data '!$I$5:$I$18,MATCH(AL11,'Data '!$D$5:$D$18,0)),"")</f>
        <v/>
      </c>
      <c r="AO11" s="60"/>
      <c r="AP11" s="120" t="str">
        <f>IFERROR(INDEX('Data '!$H$5:$H$18,MATCH(AO11,'Data '!$D$5:$D$18,0)),"")</f>
        <v/>
      </c>
      <c r="AQ11" s="120" t="str">
        <f>IFERROR(INDEX('Data '!$I$5:$I$18,MATCH(AO11,'Data '!$D$5:$D$18,0)),"")</f>
        <v/>
      </c>
      <c r="AR11" s="60"/>
      <c r="AS11" s="120" t="str">
        <f>IFERROR(INDEX('Data '!$H$5:$H$18,MATCH(AR11,'Data '!$D$5:$D$18,0)),"")</f>
        <v/>
      </c>
      <c r="AT11" s="120" t="str">
        <f>IFERROR(INDEX('Data '!$I$5:$I$18,MATCH(AR11,'Data '!$D$5:$D$18,0)),"")</f>
        <v/>
      </c>
      <c r="AU11" s="60"/>
      <c r="AV11" s="120" t="str">
        <f>IFERROR(INDEX('Data '!$H$5:$H$18,MATCH(AU11,'Data '!$D$5:$D$18,0)),"")</f>
        <v/>
      </c>
      <c r="AW11" s="120" t="str">
        <f>IFERROR(INDEX('Data '!$I$5:$I$18,MATCH(AU11,'Data '!$D$5:$D$18,0)),"")</f>
        <v/>
      </c>
      <c r="AX11" s="60"/>
      <c r="AY11" s="120" t="str">
        <f>IFERROR(INDEX('Data '!$H$5:$H$18,MATCH(AX11,'Data '!$D$5:$D$18,0)),"")</f>
        <v/>
      </c>
      <c r="AZ11" s="120" t="str">
        <f>IFERROR(INDEX('Data '!$I$5:$I$18,MATCH(AX11,'Data '!$D$5:$D$18,0)),"")</f>
        <v/>
      </c>
      <c r="BA11" s="60"/>
      <c r="BB11" s="120" t="str">
        <f>IFERROR(INDEX('Data '!$H$5:$H$18,MATCH(BA11,'Data '!$D$5:$D$18,0)),"")</f>
        <v/>
      </c>
      <c r="BC11" s="120" t="str">
        <f>IFERROR(INDEX('Data '!$I$5:$I$18,MATCH(BA11,'Data '!$D$5:$D$18,0)),"")</f>
        <v/>
      </c>
      <c r="BD11" s="60"/>
      <c r="BE11" s="120" t="str">
        <f>IFERROR(INDEX('Data '!$H$5:$H$18,MATCH(BD11,'Data '!$D$5:$D$18,0)),"")</f>
        <v/>
      </c>
      <c r="BF11" s="120" t="str">
        <f>IFERROR(INDEX('Data '!$I$5:$I$18,MATCH(BD11,'Data '!$D$5:$D$18,0)),"")</f>
        <v/>
      </c>
      <c r="BG11" s="60"/>
      <c r="BH11" s="120" t="str">
        <f>IFERROR(INDEX('Data '!$H$5:$H$18,MATCH(BG11,'Data '!$D$5:$D$18,0)),"")</f>
        <v/>
      </c>
      <c r="BI11" s="120" t="str">
        <f>IFERROR(INDEX('Data '!$I$5:$I$18,MATCH(BG11,'Data '!$D$5:$D$18,0)),"")</f>
        <v/>
      </c>
      <c r="BJ11" s="60"/>
      <c r="BK11" s="120" t="str">
        <f>IFERROR(INDEX('Data '!$H$5:$H$18,MATCH(BJ11,'Data '!$D$5:$D$18,0)),"")</f>
        <v/>
      </c>
      <c r="BL11" s="120" t="str">
        <f>IFERROR(INDEX('Data '!$I$5:$I$18,MATCH(BJ11,'Data '!$D$5:$D$18,0)),"")</f>
        <v/>
      </c>
      <c r="BM11" s="60"/>
      <c r="BN11" s="120" t="str">
        <f>IFERROR(INDEX('Data '!$H$5:$H$18,MATCH(BM11,'Data '!$D$5:$D$18,0)),"")</f>
        <v/>
      </c>
      <c r="BO11" s="120" t="str">
        <f>IFERROR(INDEX('Data '!$I$5:$I$18,MATCH(BM11,'Data '!$D$5:$D$18,0)),"")</f>
        <v/>
      </c>
      <c r="BP11" s="60"/>
      <c r="BQ11" s="120" t="str">
        <f>IFERROR(INDEX('Data '!$H$5:$H$18,MATCH(BP11,'Data '!$D$5:$D$18,0)),"")</f>
        <v/>
      </c>
      <c r="BR11" s="120" t="str">
        <f>IFERROR(INDEX('Data '!$I$5:$I$18,MATCH(BP11,'Data '!$D$5:$D$18,0)),"")</f>
        <v/>
      </c>
      <c r="BS11" s="60"/>
      <c r="BT11" s="120" t="str">
        <f>IFERROR(INDEX('Data '!$H$5:$H$18,MATCH(BS11,'Data '!$D$5:$D$18,0)),"")</f>
        <v/>
      </c>
      <c r="BU11" s="120" t="str">
        <f>IFERROR(INDEX('Data '!$I$5:$I$18,MATCH(BS11,'Data '!$D$5:$D$18,0)),"")</f>
        <v/>
      </c>
      <c r="BV11" s="60"/>
      <c r="BW11" s="120" t="str">
        <f>IFERROR(INDEX('Data '!$H$5:$H$18,MATCH(BV11,'Data '!$D$5:$D$18,0)),"")</f>
        <v/>
      </c>
      <c r="BX11" s="120" t="str">
        <f>IFERROR(INDEX('Data '!$I$5:$I$18,MATCH(BV11,'Data '!$D$5:$D$18,0)),"")</f>
        <v/>
      </c>
      <c r="BY11" s="60"/>
      <c r="BZ11" s="120" t="str">
        <f>IFERROR(INDEX('Data '!$H$5:$H$18,MATCH(BY11,'Data '!$D$5:$D$18,0)),"")</f>
        <v/>
      </c>
      <c r="CA11" s="120" t="str">
        <f>IFERROR(INDEX('Data '!$I$5:$I$18,MATCH(BY11,'Data '!$D$5:$D$18,0)),"")</f>
        <v/>
      </c>
      <c r="CB11" s="60"/>
      <c r="CC11" s="120" t="str">
        <f>IFERROR(INDEX('Data '!$H$5:$H$18,MATCH(CB11,'Data '!$D$5:$D$18,0)),"")</f>
        <v/>
      </c>
      <c r="CD11" s="120" t="str">
        <f>IFERROR(INDEX('Data '!$I$5:$I$18,MATCH(CB11,'Data '!$D$5:$D$18,0)),"")</f>
        <v/>
      </c>
      <c r="CE11" s="60"/>
      <c r="CF11" s="120" t="str">
        <f>IFERROR(INDEX('Data '!$H$5:$H$18,MATCH(CE11,'Data '!$D$5:$D$18,0)),"")</f>
        <v/>
      </c>
      <c r="CG11" s="120" t="str">
        <f>IFERROR(INDEX('Data '!$I$5:$I$18,MATCH(CE11,'Data '!$D$5:$D$18,0)),"")</f>
        <v/>
      </c>
    </row>
    <row r="12" spans="2:85" s="9" customFormat="1" ht="20.100000000000001" customHeight="1" x14ac:dyDescent="0.25">
      <c r="B12" s="28">
        <v>44013</v>
      </c>
      <c r="C12" s="29">
        <v>44029</v>
      </c>
      <c r="D12" s="25">
        <f t="shared" si="25"/>
        <v>27</v>
      </c>
      <c r="E12" s="49">
        <f t="shared" si="25"/>
        <v>29</v>
      </c>
      <c r="F12" s="36">
        <v>425</v>
      </c>
      <c r="G12" s="14" t="s">
        <v>4</v>
      </c>
      <c r="H12" s="60" t="s">
        <v>4</v>
      </c>
      <c r="I12" s="120">
        <f>IFERROR(INDEX('Data '!$H$5:$H$18,MATCH(H12,'Data '!$D$5:$D$18,0)),"")</f>
        <v>0.4</v>
      </c>
      <c r="J12" s="120">
        <f>IFERROR(INDEX('Data '!$I$5:$I$18,MATCH(H12,'Data '!$D$5:$D$18,0)),"")</f>
        <v>16</v>
      </c>
      <c r="K12" s="60" t="s">
        <v>13</v>
      </c>
      <c r="L12" s="120">
        <f>IFERROR(INDEX('Data '!$H$5:$H$18,MATCH(K12,'Data '!$D$5:$D$18,0)),"")</f>
        <v>0.1</v>
      </c>
      <c r="M12" s="120">
        <f>IFERROR(INDEX('Data '!$I$5:$I$18,MATCH(K12,'Data '!$D$5:$D$18,0)),"")</f>
        <v>4</v>
      </c>
      <c r="N12" s="60" t="s">
        <v>55</v>
      </c>
      <c r="O12" s="120">
        <f>IFERROR(INDEX('Data '!$H$5:$H$18,MATCH(N12,'Data '!$D$5:$D$18,0)),"")</f>
        <v>0.4</v>
      </c>
      <c r="P12" s="120">
        <f>IFERROR(INDEX('Data '!$I$5:$I$18,MATCH(N12,'Data '!$D$5:$D$18,0)),"")</f>
        <v>16</v>
      </c>
      <c r="Q12" s="60"/>
      <c r="R12" s="120" t="str">
        <f>IFERROR(INDEX('Data '!$H$5:$H$18,MATCH(Q12,'Data '!$D$5:$D$18,0)),"")</f>
        <v/>
      </c>
      <c r="S12" s="120" t="str">
        <f>IFERROR(INDEX('Data '!$I$5:$I$18,MATCH(Q12,'Data '!$D$5:$D$18,0)),"")</f>
        <v/>
      </c>
      <c r="T12" s="60"/>
      <c r="U12" s="120" t="str">
        <f>IFERROR(INDEX('Data '!$H$5:$H$18,MATCH(T12,'Data '!$D$5:$D$18,0)),"")</f>
        <v/>
      </c>
      <c r="V12" s="120" t="str">
        <f>IFERROR(INDEX('Data '!$I$5:$I$18,MATCH(T12,'Data '!$D$5:$D$18,0)),"")</f>
        <v/>
      </c>
      <c r="W12" s="60"/>
      <c r="X12" s="120" t="str">
        <f>IFERROR(INDEX('Data '!$H$5:$H$18,MATCH(W12,'Data '!$D$5:$D$18,0)),"")</f>
        <v/>
      </c>
      <c r="Y12" s="120" t="str">
        <f>IFERROR(INDEX('Data '!$I$5:$I$18,MATCH(W12,'Data '!$D$5:$D$18,0)),"")</f>
        <v/>
      </c>
      <c r="Z12" s="60"/>
      <c r="AA12" s="120" t="str">
        <f>IFERROR(INDEX('Data '!$H$5:$H$18,MATCH(Z12,'Data '!$D$5:$D$18,0)),"")</f>
        <v/>
      </c>
      <c r="AB12" s="120" t="str">
        <f>IFERROR(INDEX('Data '!$I$5:$I$18,MATCH(Z12,'Data '!$D$5:$D$18,0)),"")</f>
        <v/>
      </c>
      <c r="AC12" s="60"/>
      <c r="AD12" s="120" t="str">
        <f>IFERROR(INDEX('Data '!$H$5:$H$18,MATCH(AC12,'Data '!$D$5:$D$18,0)),"")</f>
        <v/>
      </c>
      <c r="AE12" s="120" t="str">
        <f>IFERROR(INDEX('Data '!$I$5:$I$18,MATCH(AC12,'Data '!$D$5:$D$18,0)),"")</f>
        <v/>
      </c>
      <c r="AF12" s="60"/>
      <c r="AG12" s="120" t="str">
        <f>IFERROR(INDEX('Data '!$H$5:$H$18,MATCH(AF12,'Data '!$D$5:$D$18,0)),"")</f>
        <v/>
      </c>
      <c r="AH12" s="120" t="str">
        <f>IFERROR(INDEX('Data '!$I$5:$I$18,MATCH(AF12,'Data '!$D$5:$D$18,0)),"")</f>
        <v/>
      </c>
      <c r="AI12" s="60"/>
      <c r="AJ12" s="120" t="str">
        <f>IFERROR(INDEX('Data '!$H$5:$H$18,MATCH(AI12,'Data '!$D$5:$D$18,0)),"")</f>
        <v/>
      </c>
      <c r="AK12" s="120" t="str">
        <f>IFERROR(INDEX('Data '!$I$5:$I$18,MATCH(AI12,'Data '!$D$5:$D$18,0)),"")</f>
        <v/>
      </c>
      <c r="AL12" s="60"/>
      <c r="AM12" s="120" t="str">
        <f>IFERROR(INDEX('Data '!$H$5:$H$18,MATCH(AL12,'Data '!$D$5:$D$18,0)),"")</f>
        <v/>
      </c>
      <c r="AN12" s="120" t="str">
        <f>IFERROR(INDEX('Data '!$I$5:$I$18,MATCH(AL12,'Data '!$D$5:$D$18,0)),"")</f>
        <v/>
      </c>
      <c r="AO12" s="60"/>
      <c r="AP12" s="120" t="str">
        <f>IFERROR(INDEX('Data '!$H$5:$H$18,MATCH(AO12,'Data '!$D$5:$D$18,0)),"")</f>
        <v/>
      </c>
      <c r="AQ12" s="120" t="str">
        <f>IFERROR(INDEX('Data '!$I$5:$I$18,MATCH(AO12,'Data '!$D$5:$D$18,0)),"")</f>
        <v/>
      </c>
      <c r="AR12" s="60"/>
      <c r="AS12" s="120" t="str">
        <f>IFERROR(INDEX('Data '!$H$5:$H$18,MATCH(AR12,'Data '!$D$5:$D$18,0)),"")</f>
        <v/>
      </c>
      <c r="AT12" s="120" t="str">
        <f>IFERROR(INDEX('Data '!$I$5:$I$18,MATCH(AR12,'Data '!$D$5:$D$18,0)),"")</f>
        <v/>
      </c>
      <c r="AU12" s="60"/>
      <c r="AV12" s="120" t="str">
        <f>IFERROR(INDEX('Data '!$H$5:$H$18,MATCH(AU12,'Data '!$D$5:$D$18,0)),"")</f>
        <v/>
      </c>
      <c r="AW12" s="120" t="str">
        <f>IFERROR(INDEX('Data '!$I$5:$I$18,MATCH(AU12,'Data '!$D$5:$D$18,0)),"")</f>
        <v/>
      </c>
      <c r="AX12" s="60"/>
      <c r="AY12" s="120" t="str">
        <f>IFERROR(INDEX('Data '!$H$5:$H$18,MATCH(AX12,'Data '!$D$5:$D$18,0)),"")</f>
        <v/>
      </c>
      <c r="AZ12" s="120" t="str">
        <f>IFERROR(INDEX('Data '!$I$5:$I$18,MATCH(AX12,'Data '!$D$5:$D$18,0)),"")</f>
        <v/>
      </c>
      <c r="BA12" s="60"/>
      <c r="BB12" s="120" t="str">
        <f>IFERROR(INDEX('Data '!$H$5:$H$18,MATCH(BA12,'Data '!$D$5:$D$18,0)),"")</f>
        <v/>
      </c>
      <c r="BC12" s="120" t="str">
        <f>IFERROR(INDEX('Data '!$I$5:$I$18,MATCH(BA12,'Data '!$D$5:$D$18,0)),"")</f>
        <v/>
      </c>
      <c r="BD12" s="60"/>
      <c r="BE12" s="120" t="str">
        <f>IFERROR(INDEX('Data '!$H$5:$H$18,MATCH(BD12,'Data '!$D$5:$D$18,0)),"")</f>
        <v/>
      </c>
      <c r="BF12" s="120" t="str">
        <f>IFERROR(INDEX('Data '!$I$5:$I$18,MATCH(BD12,'Data '!$D$5:$D$18,0)),"")</f>
        <v/>
      </c>
      <c r="BG12" s="60"/>
      <c r="BH12" s="120" t="str">
        <f>IFERROR(INDEX('Data '!$H$5:$H$18,MATCH(BG12,'Data '!$D$5:$D$18,0)),"")</f>
        <v/>
      </c>
      <c r="BI12" s="120" t="str">
        <f>IFERROR(INDEX('Data '!$I$5:$I$18,MATCH(BG12,'Data '!$D$5:$D$18,0)),"")</f>
        <v/>
      </c>
      <c r="BJ12" s="60"/>
      <c r="BK12" s="120" t="str">
        <f>IFERROR(INDEX('Data '!$H$5:$H$18,MATCH(BJ12,'Data '!$D$5:$D$18,0)),"")</f>
        <v/>
      </c>
      <c r="BL12" s="120" t="str">
        <f>IFERROR(INDEX('Data '!$I$5:$I$18,MATCH(BJ12,'Data '!$D$5:$D$18,0)),"")</f>
        <v/>
      </c>
      <c r="BM12" s="60"/>
      <c r="BN12" s="120" t="str">
        <f>IFERROR(INDEX('Data '!$H$5:$H$18,MATCH(BM12,'Data '!$D$5:$D$18,0)),"")</f>
        <v/>
      </c>
      <c r="BO12" s="120" t="str">
        <f>IFERROR(INDEX('Data '!$I$5:$I$18,MATCH(BM12,'Data '!$D$5:$D$18,0)),"")</f>
        <v/>
      </c>
      <c r="BP12" s="60"/>
      <c r="BQ12" s="120" t="str">
        <f>IFERROR(INDEX('Data '!$H$5:$H$18,MATCH(BP12,'Data '!$D$5:$D$18,0)),"")</f>
        <v/>
      </c>
      <c r="BR12" s="120" t="str">
        <f>IFERROR(INDEX('Data '!$I$5:$I$18,MATCH(BP12,'Data '!$D$5:$D$18,0)),"")</f>
        <v/>
      </c>
      <c r="BS12" s="60"/>
      <c r="BT12" s="120" t="str">
        <f>IFERROR(INDEX('Data '!$H$5:$H$18,MATCH(BS12,'Data '!$D$5:$D$18,0)),"")</f>
        <v/>
      </c>
      <c r="BU12" s="120" t="str">
        <f>IFERROR(INDEX('Data '!$I$5:$I$18,MATCH(BS12,'Data '!$D$5:$D$18,0)),"")</f>
        <v/>
      </c>
      <c r="BV12" s="60"/>
      <c r="BW12" s="120" t="str">
        <f>IFERROR(INDEX('Data '!$H$5:$H$18,MATCH(BV12,'Data '!$D$5:$D$18,0)),"")</f>
        <v/>
      </c>
      <c r="BX12" s="120" t="str">
        <f>IFERROR(INDEX('Data '!$I$5:$I$18,MATCH(BV12,'Data '!$D$5:$D$18,0)),"")</f>
        <v/>
      </c>
      <c r="BY12" s="60"/>
      <c r="BZ12" s="120" t="str">
        <f>IFERROR(INDEX('Data '!$H$5:$H$18,MATCH(BY12,'Data '!$D$5:$D$18,0)),"")</f>
        <v/>
      </c>
      <c r="CA12" s="120" t="str">
        <f>IFERROR(INDEX('Data '!$I$5:$I$18,MATCH(BY12,'Data '!$D$5:$D$18,0)),"")</f>
        <v/>
      </c>
      <c r="CB12" s="60"/>
      <c r="CC12" s="120" t="str">
        <f>IFERROR(INDEX('Data '!$H$5:$H$18,MATCH(CB12,'Data '!$D$5:$D$18,0)),"")</f>
        <v/>
      </c>
      <c r="CD12" s="120" t="str">
        <f>IFERROR(INDEX('Data '!$I$5:$I$18,MATCH(CB12,'Data '!$D$5:$D$18,0)),"")</f>
        <v/>
      </c>
      <c r="CE12" s="60"/>
      <c r="CF12" s="120" t="str">
        <f>IFERROR(INDEX('Data '!$H$5:$H$18,MATCH(CE12,'Data '!$D$5:$D$18,0)),"")</f>
        <v/>
      </c>
      <c r="CG12" s="120" t="str">
        <f>IFERROR(INDEX('Data '!$I$5:$I$18,MATCH(CE12,'Data '!$D$5:$D$18,0)),"")</f>
        <v/>
      </c>
    </row>
    <row r="13" spans="2:85" s="9" customFormat="1" ht="20.100000000000001" customHeight="1" x14ac:dyDescent="0.25">
      <c r="B13" s="28">
        <v>44018</v>
      </c>
      <c r="C13" s="29">
        <v>44022</v>
      </c>
      <c r="D13" s="25">
        <v>28</v>
      </c>
      <c r="E13" s="49">
        <v>28</v>
      </c>
      <c r="F13" s="36">
        <v>447</v>
      </c>
      <c r="G13" s="14" t="s">
        <v>5</v>
      </c>
      <c r="H13" s="60"/>
      <c r="I13" s="120" t="str">
        <f>IFERROR(INDEX('Data '!$H$5:$H$18,MATCH(H13,'Data '!$D$5:$D$18,0)),"")</f>
        <v/>
      </c>
      <c r="J13" s="120" t="str">
        <f>IFERROR(INDEX('Data '!$I$5:$I$18,MATCH(H13,'Data '!$D$5:$D$18,0)),"")</f>
        <v/>
      </c>
      <c r="K13" s="60" t="s">
        <v>5</v>
      </c>
      <c r="L13" s="120">
        <f>IFERROR(INDEX('Data '!$H$5:$H$18,MATCH(K13,'Data '!$D$5:$D$18,0)),"")</f>
        <v>0.1</v>
      </c>
      <c r="M13" s="120">
        <f>IFERROR(INDEX('Data '!$I$5:$I$18,MATCH(K13,'Data '!$D$5:$D$18,0)),"")</f>
        <v>4</v>
      </c>
      <c r="N13" s="60"/>
      <c r="O13" s="120" t="str">
        <f>IFERROR(INDEX('Data '!$H$5:$H$18,MATCH(N13,'Data '!$D$5:$D$18,0)),"")</f>
        <v/>
      </c>
      <c r="P13" s="120" t="str">
        <f>IFERROR(INDEX('Data '!$I$5:$I$18,MATCH(N13,'Data '!$D$5:$D$18,0)),"")</f>
        <v/>
      </c>
      <c r="Q13" s="60"/>
      <c r="R13" s="120" t="str">
        <f>IFERROR(INDEX('Data '!$H$5:$H$18,MATCH(Q13,'Data '!$D$5:$D$18,0)),"")</f>
        <v/>
      </c>
      <c r="S13" s="120" t="str">
        <f>IFERROR(INDEX('Data '!$I$5:$I$18,MATCH(Q13,'Data '!$D$5:$D$18,0)),"")</f>
        <v/>
      </c>
      <c r="T13" s="60"/>
      <c r="U13" s="120" t="str">
        <f>IFERROR(INDEX('Data '!$H$5:$H$18,MATCH(T13,'Data '!$D$5:$D$18,0)),"")</f>
        <v/>
      </c>
      <c r="V13" s="120" t="str">
        <f>IFERROR(INDEX('Data '!$I$5:$I$18,MATCH(T13,'Data '!$D$5:$D$18,0)),"")</f>
        <v/>
      </c>
      <c r="W13" s="60"/>
      <c r="X13" s="120" t="str">
        <f>IFERROR(INDEX('Data '!$H$5:$H$18,MATCH(W13,'Data '!$D$5:$D$18,0)),"")</f>
        <v/>
      </c>
      <c r="Y13" s="120" t="str">
        <f>IFERROR(INDEX('Data '!$I$5:$I$18,MATCH(W13,'Data '!$D$5:$D$18,0)),"")</f>
        <v/>
      </c>
      <c r="Z13" s="60"/>
      <c r="AA13" s="120" t="str">
        <f>IFERROR(INDEX('Data '!$H$5:$H$18,MATCH(Z13,'Data '!$D$5:$D$18,0)),"")</f>
        <v/>
      </c>
      <c r="AB13" s="120" t="str">
        <f>IFERROR(INDEX('Data '!$I$5:$I$18,MATCH(Z13,'Data '!$D$5:$D$18,0)),"")</f>
        <v/>
      </c>
      <c r="AC13" s="60"/>
      <c r="AD13" s="120" t="str">
        <f>IFERROR(INDEX('Data '!$H$5:$H$18,MATCH(AC13,'Data '!$D$5:$D$18,0)),"")</f>
        <v/>
      </c>
      <c r="AE13" s="120" t="str">
        <f>IFERROR(INDEX('Data '!$I$5:$I$18,MATCH(AC13,'Data '!$D$5:$D$18,0)),"")</f>
        <v/>
      </c>
      <c r="AF13" s="60"/>
      <c r="AG13" s="120" t="str">
        <f>IFERROR(INDEX('Data '!$H$5:$H$18,MATCH(AF13,'Data '!$D$5:$D$18,0)),"")</f>
        <v/>
      </c>
      <c r="AH13" s="120" t="str">
        <f>IFERROR(INDEX('Data '!$I$5:$I$18,MATCH(AF13,'Data '!$D$5:$D$18,0)),"")</f>
        <v/>
      </c>
      <c r="AI13" s="60"/>
      <c r="AJ13" s="120" t="str">
        <f>IFERROR(INDEX('Data '!$H$5:$H$18,MATCH(AI13,'Data '!$D$5:$D$18,0)),"")</f>
        <v/>
      </c>
      <c r="AK13" s="120" t="str">
        <f>IFERROR(INDEX('Data '!$I$5:$I$18,MATCH(AI13,'Data '!$D$5:$D$18,0)),"")</f>
        <v/>
      </c>
      <c r="AL13" s="60"/>
      <c r="AM13" s="120" t="str">
        <f>IFERROR(INDEX('Data '!$H$5:$H$18,MATCH(AL13,'Data '!$D$5:$D$18,0)),"")</f>
        <v/>
      </c>
      <c r="AN13" s="120" t="str">
        <f>IFERROR(INDEX('Data '!$I$5:$I$18,MATCH(AL13,'Data '!$D$5:$D$18,0)),"")</f>
        <v/>
      </c>
      <c r="AO13" s="60"/>
      <c r="AP13" s="120" t="str">
        <f>IFERROR(INDEX('Data '!$H$5:$H$18,MATCH(AO13,'Data '!$D$5:$D$18,0)),"")</f>
        <v/>
      </c>
      <c r="AQ13" s="120" t="str">
        <f>IFERROR(INDEX('Data '!$I$5:$I$18,MATCH(AO13,'Data '!$D$5:$D$18,0)),"")</f>
        <v/>
      </c>
      <c r="AR13" s="60"/>
      <c r="AS13" s="120" t="str">
        <f>IFERROR(INDEX('Data '!$H$5:$H$18,MATCH(AR13,'Data '!$D$5:$D$18,0)),"")</f>
        <v/>
      </c>
      <c r="AT13" s="120" t="str">
        <f>IFERROR(INDEX('Data '!$I$5:$I$18,MATCH(AR13,'Data '!$D$5:$D$18,0)),"")</f>
        <v/>
      </c>
      <c r="AU13" s="60"/>
      <c r="AV13" s="120" t="str">
        <f>IFERROR(INDEX('Data '!$H$5:$H$18,MATCH(AU13,'Data '!$D$5:$D$18,0)),"")</f>
        <v/>
      </c>
      <c r="AW13" s="120" t="str">
        <f>IFERROR(INDEX('Data '!$I$5:$I$18,MATCH(AU13,'Data '!$D$5:$D$18,0)),"")</f>
        <v/>
      </c>
      <c r="AX13" s="60"/>
      <c r="AY13" s="120" t="str">
        <f>IFERROR(INDEX('Data '!$H$5:$H$18,MATCH(AX13,'Data '!$D$5:$D$18,0)),"")</f>
        <v/>
      </c>
      <c r="AZ13" s="120" t="str">
        <f>IFERROR(INDEX('Data '!$I$5:$I$18,MATCH(AX13,'Data '!$D$5:$D$18,0)),"")</f>
        <v/>
      </c>
      <c r="BA13" s="60"/>
      <c r="BB13" s="120" t="str">
        <f>IFERROR(INDEX('Data '!$H$5:$H$18,MATCH(BA13,'Data '!$D$5:$D$18,0)),"")</f>
        <v/>
      </c>
      <c r="BC13" s="120" t="str">
        <f>IFERROR(INDEX('Data '!$I$5:$I$18,MATCH(BA13,'Data '!$D$5:$D$18,0)),"")</f>
        <v/>
      </c>
      <c r="BD13" s="60"/>
      <c r="BE13" s="120" t="str">
        <f>IFERROR(INDEX('Data '!$H$5:$H$18,MATCH(BD13,'Data '!$D$5:$D$18,0)),"")</f>
        <v/>
      </c>
      <c r="BF13" s="120" t="str">
        <f>IFERROR(INDEX('Data '!$I$5:$I$18,MATCH(BD13,'Data '!$D$5:$D$18,0)),"")</f>
        <v/>
      </c>
      <c r="BG13" s="60"/>
      <c r="BH13" s="120" t="str">
        <f>IFERROR(INDEX('Data '!$H$5:$H$18,MATCH(BG13,'Data '!$D$5:$D$18,0)),"")</f>
        <v/>
      </c>
      <c r="BI13" s="120" t="str">
        <f>IFERROR(INDEX('Data '!$I$5:$I$18,MATCH(BG13,'Data '!$D$5:$D$18,0)),"")</f>
        <v/>
      </c>
      <c r="BJ13" s="60"/>
      <c r="BK13" s="120" t="str">
        <f>IFERROR(INDEX('Data '!$H$5:$H$18,MATCH(BJ13,'Data '!$D$5:$D$18,0)),"")</f>
        <v/>
      </c>
      <c r="BL13" s="120" t="str">
        <f>IFERROR(INDEX('Data '!$I$5:$I$18,MATCH(BJ13,'Data '!$D$5:$D$18,0)),"")</f>
        <v/>
      </c>
      <c r="BM13" s="60"/>
      <c r="BN13" s="120" t="str">
        <f>IFERROR(INDEX('Data '!$H$5:$H$18,MATCH(BM13,'Data '!$D$5:$D$18,0)),"")</f>
        <v/>
      </c>
      <c r="BO13" s="120" t="str">
        <f>IFERROR(INDEX('Data '!$I$5:$I$18,MATCH(BM13,'Data '!$D$5:$D$18,0)),"")</f>
        <v/>
      </c>
      <c r="BP13" s="60"/>
      <c r="BQ13" s="120" t="str">
        <f>IFERROR(INDEX('Data '!$H$5:$H$18,MATCH(BP13,'Data '!$D$5:$D$18,0)),"")</f>
        <v/>
      </c>
      <c r="BR13" s="120" t="str">
        <f>IFERROR(INDEX('Data '!$I$5:$I$18,MATCH(BP13,'Data '!$D$5:$D$18,0)),"")</f>
        <v/>
      </c>
      <c r="BS13" s="60"/>
      <c r="BT13" s="120" t="str">
        <f>IFERROR(INDEX('Data '!$H$5:$H$18,MATCH(BS13,'Data '!$D$5:$D$18,0)),"")</f>
        <v/>
      </c>
      <c r="BU13" s="120" t="str">
        <f>IFERROR(INDEX('Data '!$I$5:$I$18,MATCH(BS13,'Data '!$D$5:$D$18,0)),"")</f>
        <v/>
      </c>
      <c r="BV13" s="60"/>
      <c r="BW13" s="120" t="str">
        <f>IFERROR(INDEX('Data '!$H$5:$H$18,MATCH(BV13,'Data '!$D$5:$D$18,0)),"")</f>
        <v/>
      </c>
      <c r="BX13" s="120" t="str">
        <f>IFERROR(INDEX('Data '!$I$5:$I$18,MATCH(BV13,'Data '!$D$5:$D$18,0)),"")</f>
        <v/>
      </c>
      <c r="BY13" s="60"/>
      <c r="BZ13" s="120" t="str">
        <f>IFERROR(INDEX('Data '!$H$5:$H$18,MATCH(BY13,'Data '!$D$5:$D$18,0)),"")</f>
        <v/>
      </c>
      <c r="CA13" s="120" t="str">
        <f>IFERROR(INDEX('Data '!$I$5:$I$18,MATCH(BY13,'Data '!$D$5:$D$18,0)),"")</f>
        <v/>
      </c>
      <c r="CB13" s="60"/>
      <c r="CC13" s="120" t="str">
        <f>IFERROR(INDEX('Data '!$H$5:$H$18,MATCH(CB13,'Data '!$D$5:$D$18,0)),"")</f>
        <v/>
      </c>
      <c r="CD13" s="120" t="str">
        <f>IFERROR(INDEX('Data '!$I$5:$I$18,MATCH(CB13,'Data '!$D$5:$D$18,0)),"")</f>
        <v/>
      </c>
      <c r="CE13" s="60"/>
      <c r="CF13" s="120" t="str">
        <f>IFERROR(INDEX('Data '!$H$5:$H$18,MATCH(CE13,'Data '!$D$5:$D$18,0)),"")</f>
        <v/>
      </c>
      <c r="CG13" s="120" t="str">
        <f>IFERROR(INDEX('Data '!$I$5:$I$18,MATCH(CE13,'Data '!$D$5:$D$18,0)),"")</f>
        <v/>
      </c>
    </row>
    <row r="14" spans="2:85" s="9" customFormat="1" ht="20.100000000000001" customHeight="1" x14ac:dyDescent="0.25">
      <c r="B14" s="28">
        <v>44019</v>
      </c>
      <c r="C14" s="29">
        <v>44022</v>
      </c>
      <c r="D14" s="25">
        <f t="shared" si="25"/>
        <v>28</v>
      </c>
      <c r="E14" s="49">
        <f t="shared" si="25"/>
        <v>28</v>
      </c>
      <c r="F14" s="36">
        <v>441</v>
      </c>
      <c r="G14" s="14" t="s">
        <v>5</v>
      </c>
      <c r="H14" s="60"/>
      <c r="I14" s="120" t="str">
        <f>IFERROR(INDEX('Data '!$H$5:$H$18,MATCH(H14,'Data '!$D$5:$D$18,0)),"")</f>
        <v/>
      </c>
      <c r="J14" s="120" t="str">
        <f>IFERROR(INDEX('Data '!$I$5:$I$18,MATCH(H14,'Data '!$D$5:$D$18,0)),"")</f>
        <v/>
      </c>
      <c r="K14" s="60" t="s">
        <v>5</v>
      </c>
      <c r="L14" s="120">
        <f>IFERROR(INDEX('Data '!$H$5:$H$18,MATCH(K14,'Data '!$D$5:$D$18,0)),"")</f>
        <v>0.1</v>
      </c>
      <c r="M14" s="120">
        <f>IFERROR(INDEX('Data '!$I$5:$I$18,MATCH(K14,'Data '!$D$5:$D$18,0)),"")</f>
        <v>4</v>
      </c>
      <c r="N14" s="60"/>
      <c r="O14" s="120" t="str">
        <f>IFERROR(INDEX('Data '!$H$5:$H$18,MATCH(N14,'Data '!$D$5:$D$18,0)),"")</f>
        <v/>
      </c>
      <c r="P14" s="120" t="str">
        <f>IFERROR(INDEX('Data '!$I$5:$I$18,MATCH(N14,'Data '!$D$5:$D$18,0)),"")</f>
        <v/>
      </c>
      <c r="Q14" s="60"/>
      <c r="R14" s="120" t="str">
        <f>IFERROR(INDEX('Data '!$H$5:$H$18,MATCH(Q14,'Data '!$D$5:$D$18,0)),"")</f>
        <v/>
      </c>
      <c r="S14" s="120" t="str">
        <f>IFERROR(INDEX('Data '!$I$5:$I$18,MATCH(Q14,'Data '!$D$5:$D$18,0)),"")</f>
        <v/>
      </c>
      <c r="T14" s="60"/>
      <c r="U14" s="120" t="str">
        <f>IFERROR(INDEX('Data '!$H$5:$H$18,MATCH(T14,'Data '!$D$5:$D$18,0)),"")</f>
        <v/>
      </c>
      <c r="V14" s="120" t="str">
        <f>IFERROR(INDEX('Data '!$I$5:$I$18,MATCH(T14,'Data '!$D$5:$D$18,0)),"")</f>
        <v/>
      </c>
      <c r="W14" s="60"/>
      <c r="X14" s="120" t="str">
        <f>IFERROR(INDEX('Data '!$H$5:$H$18,MATCH(W14,'Data '!$D$5:$D$18,0)),"")</f>
        <v/>
      </c>
      <c r="Y14" s="120" t="str">
        <f>IFERROR(INDEX('Data '!$I$5:$I$18,MATCH(W14,'Data '!$D$5:$D$18,0)),"")</f>
        <v/>
      </c>
      <c r="Z14" s="60"/>
      <c r="AA14" s="120" t="str">
        <f>IFERROR(INDEX('Data '!$H$5:$H$18,MATCH(Z14,'Data '!$D$5:$D$18,0)),"")</f>
        <v/>
      </c>
      <c r="AB14" s="120" t="str">
        <f>IFERROR(INDEX('Data '!$I$5:$I$18,MATCH(Z14,'Data '!$D$5:$D$18,0)),"")</f>
        <v/>
      </c>
      <c r="AC14" s="60"/>
      <c r="AD14" s="120" t="str">
        <f>IFERROR(INDEX('Data '!$H$5:$H$18,MATCH(AC14,'Data '!$D$5:$D$18,0)),"")</f>
        <v/>
      </c>
      <c r="AE14" s="120" t="str">
        <f>IFERROR(INDEX('Data '!$I$5:$I$18,MATCH(AC14,'Data '!$D$5:$D$18,0)),"")</f>
        <v/>
      </c>
      <c r="AF14" s="60"/>
      <c r="AG14" s="120" t="str">
        <f>IFERROR(INDEX('Data '!$H$5:$H$18,MATCH(AF14,'Data '!$D$5:$D$18,0)),"")</f>
        <v/>
      </c>
      <c r="AH14" s="120" t="str">
        <f>IFERROR(INDEX('Data '!$I$5:$I$18,MATCH(AF14,'Data '!$D$5:$D$18,0)),"")</f>
        <v/>
      </c>
      <c r="AI14" s="60"/>
      <c r="AJ14" s="120" t="str">
        <f>IFERROR(INDEX('Data '!$H$5:$H$18,MATCH(AI14,'Data '!$D$5:$D$18,0)),"")</f>
        <v/>
      </c>
      <c r="AK14" s="120" t="str">
        <f>IFERROR(INDEX('Data '!$I$5:$I$18,MATCH(AI14,'Data '!$D$5:$D$18,0)),"")</f>
        <v/>
      </c>
      <c r="AL14" s="60"/>
      <c r="AM14" s="120" t="str">
        <f>IFERROR(INDEX('Data '!$H$5:$H$18,MATCH(AL14,'Data '!$D$5:$D$18,0)),"")</f>
        <v/>
      </c>
      <c r="AN14" s="120" t="str">
        <f>IFERROR(INDEX('Data '!$I$5:$I$18,MATCH(AL14,'Data '!$D$5:$D$18,0)),"")</f>
        <v/>
      </c>
      <c r="AO14" s="60"/>
      <c r="AP14" s="120" t="str">
        <f>IFERROR(INDEX('Data '!$H$5:$H$18,MATCH(AO14,'Data '!$D$5:$D$18,0)),"")</f>
        <v/>
      </c>
      <c r="AQ14" s="120" t="str">
        <f>IFERROR(INDEX('Data '!$I$5:$I$18,MATCH(AO14,'Data '!$D$5:$D$18,0)),"")</f>
        <v/>
      </c>
      <c r="AR14" s="60"/>
      <c r="AS14" s="120" t="str">
        <f>IFERROR(INDEX('Data '!$H$5:$H$18,MATCH(AR14,'Data '!$D$5:$D$18,0)),"")</f>
        <v/>
      </c>
      <c r="AT14" s="120" t="str">
        <f>IFERROR(INDEX('Data '!$I$5:$I$18,MATCH(AR14,'Data '!$D$5:$D$18,0)),"")</f>
        <v/>
      </c>
      <c r="AU14" s="60"/>
      <c r="AV14" s="120" t="str">
        <f>IFERROR(INDEX('Data '!$H$5:$H$18,MATCH(AU14,'Data '!$D$5:$D$18,0)),"")</f>
        <v/>
      </c>
      <c r="AW14" s="120" t="str">
        <f>IFERROR(INDEX('Data '!$I$5:$I$18,MATCH(AU14,'Data '!$D$5:$D$18,0)),"")</f>
        <v/>
      </c>
      <c r="AX14" s="60"/>
      <c r="AY14" s="120" t="str">
        <f>IFERROR(INDEX('Data '!$H$5:$H$18,MATCH(AX14,'Data '!$D$5:$D$18,0)),"")</f>
        <v/>
      </c>
      <c r="AZ14" s="120" t="str">
        <f>IFERROR(INDEX('Data '!$I$5:$I$18,MATCH(AX14,'Data '!$D$5:$D$18,0)),"")</f>
        <v/>
      </c>
      <c r="BA14" s="60"/>
      <c r="BB14" s="120" t="str">
        <f>IFERROR(INDEX('Data '!$H$5:$H$18,MATCH(BA14,'Data '!$D$5:$D$18,0)),"")</f>
        <v/>
      </c>
      <c r="BC14" s="120" t="str">
        <f>IFERROR(INDEX('Data '!$I$5:$I$18,MATCH(BA14,'Data '!$D$5:$D$18,0)),"")</f>
        <v/>
      </c>
      <c r="BD14" s="60"/>
      <c r="BE14" s="120" t="str">
        <f>IFERROR(INDEX('Data '!$H$5:$H$18,MATCH(BD14,'Data '!$D$5:$D$18,0)),"")</f>
        <v/>
      </c>
      <c r="BF14" s="120" t="str">
        <f>IFERROR(INDEX('Data '!$I$5:$I$18,MATCH(BD14,'Data '!$D$5:$D$18,0)),"")</f>
        <v/>
      </c>
      <c r="BG14" s="60"/>
      <c r="BH14" s="120" t="str">
        <f>IFERROR(INDEX('Data '!$H$5:$H$18,MATCH(BG14,'Data '!$D$5:$D$18,0)),"")</f>
        <v/>
      </c>
      <c r="BI14" s="120" t="str">
        <f>IFERROR(INDEX('Data '!$I$5:$I$18,MATCH(BG14,'Data '!$D$5:$D$18,0)),"")</f>
        <v/>
      </c>
      <c r="BJ14" s="60"/>
      <c r="BK14" s="120" t="str">
        <f>IFERROR(INDEX('Data '!$H$5:$H$18,MATCH(BJ14,'Data '!$D$5:$D$18,0)),"")</f>
        <v/>
      </c>
      <c r="BL14" s="120" t="str">
        <f>IFERROR(INDEX('Data '!$I$5:$I$18,MATCH(BJ14,'Data '!$D$5:$D$18,0)),"")</f>
        <v/>
      </c>
      <c r="BM14" s="60"/>
      <c r="BN14" s="120" t="str">
        <f>IFERROR(INDEX('Data '!$H$5:$H$18,MATCH(BM14,'Data '!$D$5:$D$18,0)),"")</f>
        <v/>
      </c>
      <c r="BO14" s="120" t="str">
        <f>IFERROR(INDEX('Data '!$I$5:$I$18,MATCH(BM14,'Data '!$D$5:$D$18,0)),"")</f>
        <v/>
      </c>
      <c r="BP14" s="60"/>
      <c r="BQ14" s="120" t="str">
        <f>IFERROR(INDEX('Data '!$H$5:$H$18,MATCH(BP14,'Data '!$D$5:$D$18,0)),"")</f>
        <v/>
      </c>
      <c r="BR14" s="120" t="str">
        <f>IFERROR(INDEX('Data '!$I$5:$I$18,MATCH(BP14,'Data '!$D$5:$D$18,0)),"")</f>
        <v/>
      </c>
      <c r="BS14" s="60"/>
      <c r="BT14" s="120" t="str">
        <f>IFERROR(INDEX('Data '!$H$5:$H$18,MATCH(BS14,'Data '!$D$5:$D$18,0)),"")</f>
        <v/>
      </c>
      <c r="BU14" s="120" t="str">
        <f>IFERROR(INDEX('Data '!$I$5:$I$18,MATCH(BS14,'Data '!$D$5:$D$18,0)),"")</f>
        <v/>
      </c>
      <c r="BV14" s="60"/>
      <c r="BW14" s="120" t="str">
        <f>IFERROR(INDEX('Data '!$H$5:$H$18,MATCH(BV14,'Data '!$D$5:$D$18,0)),"")</f>
        <v/>
      </c>
      <c r="BX14" s="120" t="str">
        <f>IFERROR(INDEX('Data '!$I$5:$I$18,MATCH(BV14,'Data '!$D$5:$D$18,0)),"")</f>
        <v/>
      </c>
      <c r="BY14" s="60"/>
      <c r="BZ14" s="120" t="str">
        <f>IFERROR(INDEX('Data '!$H$5:$H$18,MATCH(BY14,'Data '!$D$5:$D$18,0)),"")</f>
        <v/>
      </c>
      <c r="CA14" s="120" t="str">
        <f>IFERROR(INDEX('Data '!$I$5:$I$18,MATCH(BY14,'Data '!$D$5:$D$18,0)),"")</f>
        <v/>
      </c>
      <c r="CB14" s="60"/>
      <c r="CC14" s="120" t="str">
        <f>IFERROR(INDEX('Data '!$H$5:$H$18,MATCH(CB14,'Data '!$D$5:$D$18,0)),"")</f>
        <v/>
      </c>
      <c r="CD14" s="120" t="str">
        <f>IFERROR(INDEX('Data '!$I$5:$I$18,MATCH(CB14,'Data '!$D$5:$D$18,0)),"")</f>
        <v/>
      </c>
      <c r="CE14" s="60"/>
      <c r="CF14" s="120" t="str">
        <f>IFERROR(INDEX('Data '!$H$5:$H$18,MATCH(CE14,'Data '!$D$5:$D$18,0)),"")</f>
        <v/>
      </c>
      <c r="CG14" s="120" t="str">
        <f>IFERROR(INDEX('Data '!$I$5:$I$18,MATCH(CE14,'Data '!$D$5:$D$18,0)),"")</f>
        <v/>
      </c>
    </row>
    <row r="15" spans="2:85" s="9" customFormat="1" ht="20.100000000000001" customHeight="1" x14ac:dyDescent="0.25">
      <c r="B15" s="28">
        <v>44020</v>
      </c>
      <c r="C15" s="29">
        <v>44125</v>
      </c>
      <c r="D15" s="25">
        <f t="shared" si="25"/>
        <v>28</v>
      </c>
      <c r="E15" s="49">
        <f t="shared" si="25"/>
        <v>43</v>
      </c>
      <c r="F15" s="36">
        <v>430</v>
      </c>
      <c r="G15" s="14" t="s">
        <v>3</v>
      </c>
      <c r="H15" s="60"/>
      <c r="I15" s="120" t="str">
        <f>IFERROR(INDEX('Data '!$H$5:$H$18,MATCH(H15,'Data '!$D$5:$D$18,0)),"")</f>
        <v/>
      </c>
      <c r="J15" s="120" t="str">
        <f>IFERROR(INDEX('Data '!$I$5:$I$18,MATCH(H15,'Data '!$D$5:$D$18,0)),"")</f>
        <v/>
      </c>
      <c r="K15" s="60" t="s">
        <v>3</v>
      </c>
      <c r="L15" s="120">
        <f>IFERROR(INDEX('Data '!$H$5:$H$18,MATCH(K15,'Data '!$D$5:$D$18,0)),"")</f>
        <v>2</v>
      </c>
      <c r="M15" s="120">
        <f>IFERROR(INDEX('Data '!$I$5:$I$18,MATCH(K15,'Data '!$D$5:$D$18,0)),"")</f>
        <v>80</v>
      </c>
      <c r="N15" s="60" t="s">
        <v>8</v>
      </c>
      <c r="O15" s="120">
        <f>IFERROR(INDEX('Data '!$H$5:$H$18,MATCH(N15,'Data '!$D$5:$D$18,0)),"")</f>
        <v>0.1</v>
      </c>
      <c r="P15" s="120">
        <f>IFERROR(INDEX('Data '!$I$5:$I$18,MATCH(N15,'Data '!$D$5:$D$18,0)),"")</f>
        <v>4</v>
      </c>
      <c r="Q15" s="60" t="s">
        <v>9</v>
      </c>
      <c r="R15" s="120">
        <f>IFERROR(INDEX('Data '!$H$5:$H$18,MATCH(Q15,'Data '!$D$5:$D$18,0)),"")</f>
        <v>0.2</v>
      </c>
      <c r="S15" s="120">
        <f>IFERROR(INDEX('Data '!$I$5:$I$18,MATCH(Q15,'Data '!$D$5:$D$18,0)),"")</f>
        <v>8</v>
      </c>
      <c r="T15" s="60"/>
      <c r="U15" s="120" t="str">
        <f>IFERROR(INDEX('Data '!$H$5:$H$18,MATCH(T15,'Data '!$D$5:$D$18,0)),"")</f>
        <v/>
      </c>
      <c r="V15" s="120" t="str">
        <f>IFERROR(INDEX('Data '!$I$5:$I$18,MATCH(T15,'Data '!$D$5:$D$18,0)),"")</f>
        <v/>
      </c>
      <c r="W15" s="60"/>
      <c r="X15" s="120" t="str">
        <f>IFERROR(INDEX('Data '!$H$5:$H$18,MATCH(W15,'Data '!$D$5:$D$18,0)),"")</f>
        <v/>
      </c>
      <c r="Y15" s="120" t="str">
        <f>IFERROR(INDEX('Data '!$I$5:$I$18,MATCH(W15,'Data '!$D$5:$D$18,0)),"")</f>
        <v/>
      </c>
      <c r="Z15" s="60"/>
      <c r="AA15" s="120" t="str">
        <f>IFERROR(INDEX('Data '!$H$5:$H$18,MATCH(Z15,'Data '!$D$5:$D$18,0)),"")</f>
        <v/>
      </c>
      <c r="AB15" s="120" t="str">
        <f>IFERROR(INDEX('Data '!$I$5:$I$18,MATCH(Z15,'Data '!$D$5:$D$18,0)),"")</f>
        <v/>
      </c>
      <c r="AC15" s="60"/>
      <c r="AD15" s="120" t="str">
        <f>IFERROR(INDEX('Data '!$H$5:$H$18,MATCH(AC15,'Data '!$D$5:$D$18,0)),"")</f>
        <v/>
      </c>
      <c r="AE15" s="120" t="str">
        <f>IFERROR(INDEX('Data '!$I$5:$I$18,MATCH(AC15,'Data '!$D$5:$D$18,0)),"")</f>
        <v/>
      </c>
      <c r="AF15" s="60"/>
      <c r="AG15" s="120" t="str">
        <f>IFERROR(INDEX('Data '!$H$5:$H$18,MATCH(AF15,'Data '!$D$5:$D$18,0)),"")</f>
        <v/>
      </c>
      <c r="AH15" s="120" t="str">
        <f>IFERROR(INDEX('Data '!$I$5:$I$18,MATCH(AF15,'Data '!$D$5:$D$18,0)),"")</f>
        <v/>
      </c>
      <c r="AI15" s="60"/>
      <c r="AJ15" s="120" t="str">
        <f>IFERROR(INDEX('Data '!$H$5:$H$18,MATCH(AI15,'Data '!$D$5:$D$18,0)),"")</f>
        <v/>
      </c>
      <c r="AK15" s="120" t="str">
        <f>IFERROR(INDEX('Data '!$I$5:$I$18,MATCH(AI15,'Data '!$D$5:$D$18,0)),"")</f>
        <v/>
      </c>
      <c r="AL15" s="60"/>
      <c r="AM15" s="120" t="str">
        <f>IFERROR(INDEX('Data '!$H$5:$H$18,MATCH(AL15,'Data '!$D$5:$D$18,0)),"")</f>
        <v/>
      </c>
      <c r="AN15" s="120" t="str">
        <f>IFERROR(INDEX('Data '!$I$5:$I$18,MATCH(AL15,'Data '!$D$5:$D$18,0)),"")</f>
        <v/>
      </c>
      <c r="AO15" s="60"/>
      <c r="AP15" s="120" t="str">
        <f>IFERROR(INDEX('Data '!$H$5:$H$18,MATCH(AO15,'Data '!$D$5:$D$18,0)),"")</f>
        <v/>
      </c>
      <c r="AQ15" s="120" t="str">
        <f>IFERROR(INDEX('Data '!$I$5:$I$18,MATCH(AO15,'Data '!$D$5:$D$18,0)),"")</f>
        <v/>
      </c>
      <c r="AR15" s="60"/>
      <c r="AS15" s="120" t="str">
        <f>IFERROR(INDEX('Data '!$H$5:$H$18,MATCH(AR15,'Data '!$D$5:$D$18,0)),"")</f>
        <v/>
      </c>
      <c r="AT15" s="120" t="str">
        <f>IFERROR(INDEX('Data '!$I$5:$I$18,MATCH(AR15,'Data '!$D$5:$D$18,0)),"")</f>
        <v/>
      </c>
      <c r="AU15" s="60"/>
      <c r="AV15" s="120" t="str">
        <f>IFERROR(INDEX('Data '!$H$5:$H$18,MATCH(AU15,'Data '!$D$5:$D$18,0)),"")</f>
        <v/>
      </c>
      <c r="AW15" s="120" t="str">
        <f>IFERROR(INDEX('Data '!$I$5:$I$18,MATCH(AU15,'Data '!$D$5:$D$18,0)),"")</f>
        <v/>
      </c>
      <c r="AX15" s="60"/>
      <c r="AY15" s="120" t="str">
        <f>IFERROR(INDEX('Data '!$H$5:$H$18,MATCH(AX15,'Data '!$D$5:$D$18,0)),"")</f>
        <v/>
      </c>
      <c r="AZ15" s="120" t="str">
        <f>IFERROR(INDEX('Data '!$I$5:$I$18,MATCH(AX15,'Data '!$D$5:$D$18,0)),"")</f>
        <v/>
      </c>
      <c r="BA15" s="60"/>
      <c r="BB15" s="120" t="str">
        <f>IFERROR(INDEX('Data '!$H$5:$H$18,MATCH(BA15,'Data '!$D$5:$D$18,0)),"")</f>
        <v/>
      </c>
      <c r="BC15" s="120" t="str">
        <f>IFERROR(INDEX('Data '!$I$5:$I$18,MATCH(BA15,'Data '!$D$5:$D$18,0)),"")</f>
        <v/>
      </c>
      <c r="BD15" s="60"/>
      <c r="BE15" s="120" t="str">
        <f>IFERROR(INDEX('Data '!$H$5:$H$18,MATCH(BD15,'Data '!$D$5:$D$18,0)),"")</f>
        <v/>
      </c>
      <c r="BF15" s="120" t="str">
        <f>IFERROR(INDEX('Data '!$I$5:$I$18,MATCH(BD15,'Data '!$D$5:$D$18,0)),"")</f>
        <v/>
      </c>
      <c r="BG15" s="60"/>
      <c r="BH15" s="120" t="str">
        <f>IFERROR(INDEX('Data '!$H$5:$H$18,MATCH(BG15,'Data '!$D$5:$D$18,0)),"")</f>
        <v/>
      </c>
      <c r="BI15" s="120" t="str">
        <f>IFERROR(INDEX('Data '!$I$5:$I$18,MATCH(BG15,'Data '!$D$5:$D$18,0)),"")</f>
        <v/>
      </c>
      <c r="BJ15" s="60"/>
      <c r="BK15" s="120" t="str">
        <f>IFERROR(INDEX('Data '!$H$5:$H$18,MATCH(BJ15,'Data '!$D$5:$D$18,0)),"")</f>
        <v/>
      </c>
      <c r="BL15" s="120" t="str">
        <f>IFERROR(INDEX('Data '!$I$5:$I$18,MATCH(BJ15,'Data '!$D$5:$D$18,0)),"")</f>
        <v/>
      </c>
      <c r="BM15" s="60"/>
      <c r="BN15" s="120" t="str">
        <f>IFERROR(INDEX('Data '!$H$5:$H$18,MATCH(BM15,'Data '!$D$5:$D$18,0)),"")</f>
        <v/>
      </c>
      <c r="BO15" s="120" t="str">
        <f>IFERROR(INDEX('Data '!$I$5:$I$18,MATCH(BM15,'Data '!$D$5:$D$18,0)),"")</f>
        <v/>
      </c>
      <c r="BP15" s="60"/>
      <c r="BQ15" s="120" t="str">
        <f>IFERROR(INDEX('Data '!$H$5:$H$18,MATCH(BP15,'Data '!$D$5:$D$18,0)),"")</f>
        <v/>
      </c>
      <c r="BR15" s="120" t="str">
        <f>IFERROR(INDEX('Data '!$I$5:$I$18,MATCH(BP15,'Data '!$D$5:$D$18,0)),"")</f>
        <v/>
      </c>
      <c r="BS15" s="60"/>
      <c r="BT15" s="120" t="str">
        <f>IFERROR(INDEX('Data '!$H$5:$H$18,MATCH(BS15,'Data '!$D$5:$D$18,0)),"")</f>
        <v/>
      </c>
      <c r="BU15" s="120" t="str">
        <f>IFERROR(INDEX('Data '!$I$5:$I$18,MATCH(BS15,'Data '!$D$5:$D$18,0)),"")</f>
        <v/>
      </c>
      <c r="BV15" s="60"/>
      <c r="BW15" s="120" t="str">
        <f>IFERROR(INDEX('Data '!$H$5:$H$18,MATCH(BV15,'Data '!$D$5:$D$18,0)),"")</f>
        <v/>
      </c>
      <c r="BX15" s="120" t="str">
        <f>IFERROR(INDEX('Data '!$I$5:$I$18,MATCH(BV15,'Data '!$D$5:$D$18,0)),"")</f>
        <v/>
      </c>
      <c r="BY15" s="60"/>
      <c r="BZ15" s="120" t="str">
        <f>IFERROR(INDEX('Data '!$H$5:$H$18,MATCH(BY15,'Data '!$D$5:$D$18,0)),"")</f>
        <v/>
      </c>
      <c r="CA15" s="120" t="str">
        <f>IFERROR(INDEX('Data '!$I$5:$I$18,MATCH(BY15,'Data '!$D$5:$D$18,0)),"")</f>
        <v/>
      </c>
      <c r="CB15" s="60"/>
      <c r="CC15" s="120" t="str">
        <f>IFERROR(INDEX('Data '!$H$5:$H$18,MATCH(CB15,'Data '!$D$5:$D$18,0)),"")</f>
        <v/>
      </c>
      <c r="CD15" s="120" t="str">
        <f>IFERROR(INDEX('Data '!$I$5:$I$18,MATCH(CB15,'Data '!$D$5:$D$18,0)),"")</f>
        <v/>
      </c>
      <c r="CE15" s="60"/>
      <c r="CF15" s="120" t="str">
        <f>IFERROR(INDEX('Data '!$H$5:$H$18,MATCH(CE15,'Data '!$D$5:$D$18,0)),"")</f>
        <v/>
      </c>
      <c r="CG15" s="120" t="str">
        <f>IFERROR(INDEX('Data '!$I$5:$I$18,MATCH(CE15,'Data '!$D$5:$D$18,0)),"")</f>
        <v/>
      </c>
    </row>
    <row r="16" spans="2:85" s="9" customFormat="1" ht="20.100000000000001" customHeight="1" x14ac:dyDescent="0.25">
      <c r="B16" s="28">
        <v>44021</v>
      </c>
      <c r="C16" s="29">
        <v>44022</v>
      </c>
      <c r="D16" s="25">
        <f t="shared" si="25"/>
        <v>28</v>
      </c>
      <c r="E16" s="49">
        <f t="shared" si="25"/>
        <v>28</v>
      </c>
      <c r="F16" s="37">
        <v>447</v>
      </c>
      <c r="G16" s="19" t="s">
        <v>7</v>
      </c>
      <c r="H16" s="60"/>
      <c r="I16" s="120" t="str">
        <f>IFERROR(INDEX('Data '!$H$5:$H$18,MATCH(H16,'Data '!$D$5:$D$18,0)),"")</f>
        <v/>
      </c>
      <c r="J16" s="120" t="str">
        <f>IFERROR(INDEX('Data '!$I$5:$I$18,MATCH(H16,'Data '!$D$5:$D$18,0)),"")</f>
        <v/>
      </c>
      <c r="K16" s="60" t="s">
        <v>7</v>
      </c>
      <c r="L16" s="120">
        <f>IFERROR(INDEX('Data '!$H$5:$H$18,MATCH(K16,'Data '!$D$5:$D$18,0)),"")</f>
        <v>0.3</v>
      </c>
      <c r="M16" s="120">
        <f>IFERROR(INDEX('Data '!$I$5:$I$18,MATCH(K16,'Data '!$D$5:$D$18,0)),"")</f>
        <v>12</v>
      </c>
      <c r="N16" s="60"/>
      <c r="O16" s="120" t="str">
        <f>IFERROR(INDEX('Data '!$H$5:$H$18,MATCH(N16,'Data '!$D$5:$D$18,0)),"")</f>
        <v/>
      </c>
      <c r="P16" s="120" t="str">
        <f>IFERROR(INDEX('Data '!$I$5:$I$18,MATCH(N16,'Data '!$D$5:$D$18,0)),"")</f>
        <v/>
      </c>
      <c r="Q16" s="60"/>
      <c r="R16" s="120" t="str">
        <f>IFERROR(INDEX('Data '!$H$5:$H$18,MATCH(Q16,'Data '!$D$5:$D$18,0)),"")</f>
        <v/>
      </c>
      <c r="S16" s="120" t="str">
        <f>IFERROR(INDEX('Data '!$I$5:$I$18,MATCH(Q16,'Data '!$D$5:$D$18,0)),"")</f>
        <v/>
      </c>
      <c r="T16" s="60"/>
      <c r="U16" s="120" t="str">
        <f>IFERROR(INDEX('Data '!$H$5:$H$18,MATCH(T16,'Data '!$D$5:$D$18,0)),"")</f>
        <v/>
      </c>
      <c r="V16" s="120" t="str">
        <f>IFERROR(INDEX('Data '!$I$5:$I$18,MATCH(T16,'Data '!$D$5:$D$18,0)),"")</f>
        <v/>
      </c>
      <c r="W16" s="60"/>
      <c r="X16" s="120" t="str">
        <f>IFERROR(INDEX('Data '!$H$5:$H$18,MATCH(W16,'Data '!$D$5:$D$18,0)),"")</f>
        <v/>
      </c>
      <c r="Y16" s="120" t="str">
        <f>IFERROR(INDEX('Data '!$I$5:$I$18,MATCH(W16,'Data '!$D$5:$D$18,0)),"")</f>
        <v/>
      </c>
      <c r="Z16" s="60"/>
      <c r="AA16" s="120" t="str">
        <f>IFERROR(INDEX('Data '!$H$5:$H$18,MATCH(Z16,'Data '!$D$5:$D$18,0)),"")</f>
        <v/>
      </c>
      <c r="AB16" s="120" t="str">
        <f>IFERROR(INDEX('Data '!$I$5:$I$18,MATCH(Z16,'Data '!$D$5:$D$18,0)),"")</f>
        <v/>
      </c>
      <c r="AC16" s="60"/>
      <c r="AD16" s="120" t="str">
        <f>IFERROR(INDEX('Data '!$H$5:$H$18,MATCH(AC16,'Data '!$D$5:$D$18,0)),"")</f>
        <v/>
      </c>
      <c r="AE16" s="120" t="str">
        <f>IFERROR(INDEX('Data '!$I$5:$I$18,MATCH(AC16,'Data '!$D$5:$D$18,0)),"")</f>
        <v/>
      </c>
      <c r="AF16" s="60"/>
      <c r="AG16" s="120" t="str">
        <f>IFERROR(INDEX('Data '!$H$5:$H$18,MATCH(AF16,'Data '!$D$5:$D$18,0)),"")</f>
        <v/>
      </c>
      <c r="AH16" s="120" t="str">
        <f>IFERROR(INDEX('Data '!$I$5:$I$18,MATCH(AF16,'Data '!$D$5:$D$18,0)),"")</f>
        <v/>
      </c>
      <c r="AI16" s="60"/>
      <c r="AJ16" s="120" t="str">
        <f>IFERROR(INDEX('Data '!$H$5:$H$18,MATCH(AI16,'Data '!$D$5:$D$18,0)),"")</f>
        <v/>
      </c>
      <c r="AK16" s="120" t="str">
        <f>IFERROR(INDEX('Data '!$I$5:$I$18,MATCH(AI16,'Data '!$D$5:$D$18,0)),"")</f>
        <v/>
      </c>
      <c r="AL16" s="60"/>
      <c r="AM16" s="120" t="str">
        <f>IFERROR(INDEX('Data '!$H$5:$H$18,MATCH(AL16,'Data '!$D$5:$D$18,0)),"")</f>
        <v/>
      </c>
      <c r="AN16" s="120" t="str">
        <f>IFERROR(INDEX('Data '!$I$5:$I$18,MATCH(AL16,'Data '!$D$5:$D$18,0)),"")</f>
        <v/>
      </c>
      <c r="AO16" s="60"/>
      <c r="AP16" s="120" t="str">
        <f>IFERROR(INDEX('Data '!$H$5:$H$18,MATCH(AO16,'Data '!$D$5:$D$18,0)),"")</f>
        <v/>
      </c>
      <c r="AQ16" s="120" t="str">
        <f>IFERROR(INDEX('Data '!$I$5:$I$18,MATCH(AO16,'Data '!$D$5:$D$18,0)),"")</f>
        <v/>
      </c>
      <c r="AR16" s="60"/>
      <c r="AS16" s="120" t="str">
        <f>IFERROR(INDEX('Data '!$H$5:$H$18,MATCH(AR16,'Data '!$D$5:$D$18,0)),"")</f>
        <v/>
      </c>
      <c r="AT16" s="120" t="str">
        <f>IFERROR(INDEX('Data '!$I$5:$I$18,MATCH(AR16,'Data '!$D$5:$D$18,0)),"")</f>
        <v/>
      </c>
      <c r="AU16" s="60"/>
      <c r="AV16" s="120" t="str">
        <f>IFERROR(INDEX('Data '!$H$5:$H$18,MATCH(AU16,'Data '!$D$5:$D$18,0)),"")</f>
        <v/>
      </c>
      <c r="AW16" s="120" t="str">
        <f>IFERROR(INDEX('Data '!$I$5:$I$18,MATCH(AU16,'Data '!$D$5:$D$18,0)),"")</f>
        <v/>
      </c>
      <c r="AX16" s="60"/>
      <c r="AY16" s="120" t="str">
        <f>IFERROR(INDEX('Data '!$H$5:$H$18,MATCH(AX16,'Data '!$D$5:$D$18,0)),"")</f>
        <v/>
      </c>
      <c r="AZ16" s="120" t="str">
        <f>IFERROR(INDEX('Data '!$I$5:$I$18,MATCH(AX16,'Data '!$D$5:$D$18,0)),"")</f>
        <v/>
      </c>
      <c r="BA16" s="60"/>
      <c r="BB16" s="120" t="str">
        <f>IFERROR(INDEX('Data '!$H$5:$H$18,MATCH(BA16,'Data '!$D$5:$D$18,0)),"")</f>
        <v/>
      </c>
      <c r="BC16" s="120" t="str">
        <f>IFERROR(INDEX('Data '!$I$5:$I$18,MATCH(BA16,'Data '!$D$5:$D$18,0)),"")</f>
        <v/>
      </c>
      <c r="BD16" s="60"/>
      <c r="BE16" s="120" t="str">
        <f>IFERROR(INDEX('Data '!$H$5:$H$18,MATCH(BD16,'Data '!$D$5:$D$18,0)),"")</f>
        <v/>
      </c>
      <c r="BF16" s="120" t="str">
        <f>IFERROR(INDEX('Data '!$I$5:$I$18,MATCH(BD16,'Data '!$D$5:$D$18,0)),"")</f>
        <v/>
      </c>
      <c r="BG16" s="60"/>
      <c r="BH16" s="120" t="str">
        <f>IFERROR(INDEX('Data '!$H$5:$H$18,MATCH(BG16,'Data '!$D$5:$D$18,0)),"")</f>
        <v/>
      </c>
      <c r="BI16" s="120" t="str">
        <f>IFERROR(INDEX('Data '!$I$5:$I$18,MATCH(BG16,'Data '!$D$5:$D$18,0)),"")</f>
        <v/>
      </c>
      <c r="BJ16" s="60"/>
      <c r="BK16" s="120" t="str">
        <f>IFERROR(INDEX('Data '!$H$5:$H$18,MATCH(BJ16,'Data '!$D$5:$D$18,0)),"")</f>
        <v/>
      </c>
      <c r="BL16" s="120" t="str">
        <f>IFERROR(INDEX('Data '!$I$5:$I$18,MATCH(BJ16,'Data '!$D$5:$D$18,0)),"")</f>
        <v/>
      </c>
      <c r="BM16" s="60"/>
      <c r="BN16" s="120" t="str">
        <f>IFERROR(INDEX('Data '!$H$5:$H$18,MATCH(BM16,'Data '!$D$5:$D$18,0)),"")</f>
        <v/>
      </c>
      <c r="BO16" s="120" t="str">
        <f>IFERROR(INDEX('Data '!$I$5:$I$18,MATCH(BM16,'Data '!$D$5:$D$18,0)),"")</f>
        <v/>
      </c>
      <c r="BP16" s="60"/>
      <c r="BQ16" s="120" t="str">
        <f>IFERROR(INDEX('Data '!$H$5:$H$18,MATCH(BP16,'Data '!$D$5:$D$18,0)),"")</f>
        <v/>
      </c>
      <c r="BR16" s="120" t="str">
        <f>IFERROR(INDEX('Data '!$I$5:$I$18,MATCH(BP16,'Data '!$D$5:$D$18,0)),"")</f>
        <v/>
      </c>
      <c r="BS16" s="60"/>
      <c r="BT16" s="120" t="str">
        <f>IFERROR(INDEX('Data '!$H$5:$H$18,MATCH(BS16,'Data '!$D$5:$D$18,0)),"")</f>
        <v/>
      </c>
      <c r="BU16" s="120" t="str">
        <f>IFERROR(INDEX('Data '!$I$5:$I$18,MATCH(BS16,'Data '!$D$5:$D$18,0)),"")</f>
        <v/>
      </c>
      <c r="BV16" s="60"/>
      <c r="BW16" s="120" t="str">
        <f>IFERROR(INDEX('Data '!$H$5:$H$18,MATCH(BV16,'Data '!$D$5:$D$18,0)),"")</f>
        <v/>
      </c>
      <c r="BX16" s="120" t="str">
        <f>IFERROR(INDEX('Data '!$I$5:$I$18,MATCH(BV16,'Data '!$D$5:$D$18,0)),"")</f>
        <v/>
      </c>
      <c r="BY16" s="60"/>
      <c r="BZ16" s="120" t="str">
        <f>IFERROR(INDEX('Data '!$H$5:$H$18,MATCH(BY16,'Data '!$D$5:$D$18,0)),"")</f>
        <v/>
      </c>
      <c r="CA16" s="120" t="str">
        <f>IFERROR(INDEX('Data '!$I$5:$I$18,MATCH(BY16,'Data '!$D$5:$D$18,0)),"")</f>
        <v/>
      </c>
      <c r="CB16" s="60"/>
      <c r="CC16" s="120" t="str">
        <f>IFERROR(INDEX('Data '!$H$5:$H$18,MATCH(CB16,'Data '!$D$5:$D$18,0)),"")</f>
        <v/>
      </c>
      <c r="CD16" s="120" t="str">
        <f>IFERROR(INDEX('Data '!$I$5:$I$18,MATCH(CB16,'Data '!$D$5:$D$18,0)),"")</f>
        <v/>
      </c>
      <c r="CE16" s="60"/>
      <c r="CF16" s="120" t="str">
        <f>IFERROR(INDEX('Data '!$H$5:$H$18,MATCH(CE16,'Data '!$D$5:$D$18,0)),"")</f>
        <v/>
      </c>
      <c r="CG16" s="120" t="str">
        <f>IFERROR(INDEX('Data '!$I$5:$I$18,MATCH(CE16,'Data '!$D$5:$D$18,0)),"")</f>
        <v/>
      </c>
    </row>
    <row r="17" spans="2:85" s="9" customFormat="1" ht="20.100000000000001" customHeight="1" x14ac:dyDescent="0.25">
      <c r="B17" s="28">
        <v>44022</v>
      </c>
      <c r="C17" s="29">
        <v>44088</v>
      </c>
      <c r="D17" s="25">
        <f t="shared" si="25"/>
        <v>28</v>
      </c>
      <c r="E17" s="49">
        <f t="shared" si="25"/>
        <v>38</v>
      </c>
      <c r="F17" s="37">
        <v>448</v>
      </c>
      <c r="G17" s="19" t="s">
        <v>3</v>
      </c>
      <c r="H17" s="60"/>
      <c r="I17" s="120" t="str">
        <f>IFERROR(INDEX('Data '!$H$5:$H$18,MATCH(H17,'Data '!$D$5:$D$18,0)),"")</f>
        <v/>
      </c>
      <c r="J17" s="120" t="str">
        <f>IFERROR(INDEX('Data '!$I$5:$I$18,MATCH(H17,'Data '!$D$5:$D$18,0)),"")</f>
        <v/>
      </c>
      <c r="K17" s="60" t="s">
        <v>3</v>
      </c>
      <c r="L17" s="120">
        <f>IFERROR(INDEX('Data '!$H$5:$H$18,MATCH(K17,'Data '!$D$5:$D$18,0)),"")</f>
        <v>2</v>
      </c>
      <c r="M17" s="120">
        <f>IFERROR(INDEX('Data '!$I$5:$I$18,MATCH(K17,'Data '!$D$5:$D$18,0)),"")</f>
        <v>80</v>
      </c>
      <c r="N17" s="60" t="s">
        <v>8</v>
      </c>
      <c r="O17" s="120">
        <f>IFERROR(INDEX('Data '!$H$5:$H$18,MATCH(N17,'Data '!$D$5:$D$18,0)),"")</f>
        <v>0.1</v>
      </c>
      <c r="P17" s="120">
        <f>IFERROR(INDEX('Data '!$I$5:$I$18,MATCH(N17,'Data '!$D$5:$D$18,0)),"")</f>
        <v>4</v>
      </c>
      <c r="Q17" s="60" t="s">
        <v>9</v>
      </c>
      <c r="R17" s="120">
        <f>IFERROR(INDEX('Data '!$H$5:$H$18,MATCH(Q17,'Data '!$D$5:$D$18,0)),"")</f>
        <v>0.2</v>
      </c>
      <c r="S17" s="120">
        <f>IFERROR(INDEX('Data '!$I$5:$I$18,MATCH(Q17,'Data '!$D$5:$D$18,0)),"")</f>
        <v>8</v>
      </c>
      <c r="T17" s="60"/>
      <c r="U17" s="120" t="str">
        <f>IFERROR(INDEX('Data '!$H$5:$H$18,MATCH(T17,'Data '!$D$5:$D$18,0)),"")</f>
        <v/>
      </c>
      <c r="V17" s="120" t="str">
        <f>IFERROR(INDEX('Data '!$I$5:$I$18,MATCH(T17,'Data '!$D$5:$D$18,0)),"")</f>
        <v/>
      </c>
      <c r="W17" s="60"/>
      <c r="X17" s="120" t="str">
        <f>IFERROR(INDEX('Data '!$H$5:$H$18,MATCH(W17,'Data '!$D$5:$D$18,0)),"")</f>
        <v/>
      </c>
      <c r="Y17" s="120" t="str">
        <f>IFERROR(INDEX('Data '!$I$5:$I$18,MATCH(W17,'Data '!$D$5:$D$18,0)),"")</f>
        <v/>
      </c>
      <c r="Z17" s="60"/>
      <c r="AA17" s="120" t="str">
        <f>IFERROR(INDEX('Data '!$H$5:$H$18,MATCH(Z17,'Data '!$D$5:$D$18,0)),"")</f>
        <v/>
      </c>
      <c r="AB17" s="120" t="str">
        <f>IFERROR(INDEX('Data '!$I$5:$I$18,MATCH(Z17,'Data '!$D$5:$D$18,0)),"")</f>
        <v/>
      </c>
      <c r="AC17" s="60"/>
      <c r="AD17" s="120" t="str">
        <f>IFERROR(INDEX('Data '!$H$5:$H$18,MATCH(AC17,'Data '!$D$5:$D$18,0)),"")</f>
        <v/>
      </c>
      <c r="AE17" s="120" t="str">
        <f>IFERROR(INDEX('Data '!$I$5:$I$18,MATCH(AC17,'Data '!$D$5:$D$18,0)),"")</f>
        <v/>
      </c>
      <c r="AF17" s="60"/>
      <c r="AG17" s="120" t="str">
        <f>IFERROR(INDEX('Data '!$H$5:$H$18,MATCH(AF17,'Data '!$D$5:$D$18,0)),"")</f>
        <v/>
      </c>
      <c r="AH17" s="120" t="str">
        <f>IFERROR(INDEX('Data '!$I$5:$I$18,MATCH(AF17,'Data '!$D$5:$D$18,0)),"")</f>
        <v/>
      </c>
      <c r="AI17" s="60"/>
      <c r="AJ17" s="120" t="str">
        <f>IFERROR(INDEX('Data '!$H$5:$H$18,MATCH(AI17,'Data '!$D$5:$D$18,0)),"")</f>
        <v/>
      </c>
      <c r="AK17" s="120" t="str">
        <f>IFERROR(INDEX('Data '!$I$5:$I$18,MATCH(AI17,'Data '!$D$5:$D$18,0)),"")</f>
        <v/>
      </c>
      <c r="AL17" s="60"/>
      <c r="AM17" s="120" t="str">
        <f>IFERROR(INDEX('Data '!$H$5:$H$18,MATCH(AL17,'Data '!$D$5:$D$18,0)),"")</f>
        <v/>
      </c>
      <c r="AN17" s="120" t="str">
        <f>IFERROR(INDEX('Data '!$I$5:$I$18,MATCH(AL17,'Data '!$D$5:$D$18,0)),"")</f>
        <v/>
      </c>
      <c r="AO17" s="60"/>
      <c r="AP17" s="120" t="str">
        <f>IFERROR(INDEX('Data '!$H$5:$H$18,MATCH(AO17,'Data '!$D$5:$D$18,0)),"")</f>
        <v/>
      </c>
      <c r="AQ17" s="120" t="str">
        <f>IFERROR(INDEX('Data '!$I$5:$I$18,MATCH(AO17,'Data '!$D$5:$D$18,0)),"")</f>
        <v/>
      </c>
      <c r="AR17" s="60"/>
      <c r="AS17" s="120" t="str">
        <f>IFERROR(INDEX('Data '!$H$5:$H$18,MATCH(AR17,'Data '!$D$5:$D$18,0)),"")</f>
        <v/>
      </c>
      <c r="AT17" s="120" t="str">
        <f>IFERROR(INDEX('Data '!$I$5:$I$18,MATCH(AR17,'Data '!$D$5:$D$18,0)),"")</f>
        <v/>
      </c>
      <c r="AU17" s="60"/>
      <c r="AV17" s="120" t="str">
        <f>IFERROR(INDEX('Data '!$H$5:$H$18,MATCH(AU17,'Data '!$D$5:$D$18,0)),"")</f>
        <v/>
      </c>
      <c r="AW17" s="120" t="str">
        <f>IFERROR(INDEX('Data '!$I$5:$I$18,MATCH(AU17,'Data '!$D$5:$D$18,0)),"")</f>
        <v/>
      </c>
      <c r="AX17" s="60"/>
      <c r="AY17" s="120" t="str">
        <f>IFERROR(INDEX('Data '!$H$5:$H$18,MATCH(AX17,'Data '!$D$5:$D$18,0)),"")</f>
        <v/>
      </c>
      <c r="AZ17" s="120" t="str">
        <f>IFERROR(INDEX('Data '!$I$5:$I$18,MATCH(AX17,'Data '!$D$5:$D$18,0)),"")</f>
        <v/>
      </c>
      <c r="BA17" s="60"/>
      <c r="BB17" s="120" t="str">
        <f>IFERROR(INDEX('Data '!$H$5:$H$18,MATCH(BA17,'Data '!$D$5:$D$18,0)),"")</f>
        <v/>
      </c>
      <c r="BC17" s="120" t="str">
        <f>IFERROR(INDEX('Data '!$I$5:$I$18,MATCH(BA17,'Data '!$D$5:$D$18,0)),"")</f>
        <v/>
      </c>
      <c r="BD17" s="60"/>
      <c r="BE17" s="120" t="str">
        <f>IFERROR(INDEX('Data '!$H$5:$H$18,MATCH(BD17,'Data '!$D$5:$D$18,0)),"")</f>
        <v/>
      </c>
      <c r="BF17" s="120" t="str">
        <f>IFERROR(INDEX('Data '!$I$5:$I$18,MATCH(BD17,'Data '!$D$5:$D$18,0)),"")</f>
        <v/>
      </c>
      <c r="BG17" s="60"/>
      <c r="BH17" s="120" t="str">
        <f>IFERROR(INDEX('Data '!$H$5:$H$18,MATCH(BG17,'Data '!$D$5:$D$18,0)),"")</f>
        <v/>
      </c>
      <c r="BI17" s="120" t="str">
        <f>IFERROR(INDEX('Data '!$I$5:$I$18,MATCH(BG17,'Data '!$D$5:$D$18,0)),"")</f>
        <v/>
      </c>
      <c r="BJ17" s="60"/>
      <c r="BK17" s="120" t="str">
        <f>IFERROR(INDEX('Data '!$H$5:$H$18,MATCH(BJ17,'Data '!$D$5:$D$18,0)),"")</f>
        <v/>
      </c>
      <c r="BL17" s="120" t="str">
        <f>IFERROR(INDEX('Data '!$I$5:$I$18,MATCH(BJ17,'Data '!$D$5:$D$18,0)),"")</f>
        <v/>
      </c>
      <c r="BM17" s="60"/>
      <c r="BN17" s="120" t="str">
        <f>IFERROR(INDEX('Data '!$H$5:$H$18,MATCH(BM17,'Data '!$D$5:$D$18,0)),"")</f>
        <v/>
      </c>
      <c r="BO17" s="120" t="str">
        <f>IFERROR(INDEX('Data '!$I$5:$I$18,MATCH(BM17,'Data '!$D$5:$D$18,0)),"")</f>
        <v/>
      </c>
      <c r="BP17" s="60"/>
      <c r="BQ17" s="120" t="str">
        <f>IFERROR(INDEX('Data '!$H$5:$H$18,MATCH(BP17,'Data '!$D$5:$D$18,0)),"")</f>
        <v/>
      </c>
      <c r="BR17" s="120" t="str">
        <f>IFERROR(INDEX('Data '!$I$5:$I$18,MATCH(BP17,'Data '!$D$5:$D$18,0)),"")</f>
        <v/>
      </c>
      <c r="BS17" s="60"/>
      <c r="BT17" s="120" t="str">
        <f>IFERROR(INDEX('Data '!$H$5:$H$18,MATCH(BS17,'Data '!$D$5:$D$18,0)),"")</f>
        <v/>
      </c>
      <c r="BU17" s="120" t="str">
        <f>IFERROR(INDEX('Data '!$I$5:$I$18,MATCH(BS17,'Data '!$D$5:$D$18,0)),"")</f>
        <v/>
      </c>
      <c r="BV17" s="60"/>
      <c r="BW17" s="120" t="str">
        <f>IFERROR(INDEX('Data '!$H$5:$H$18,MATCH(BV17,'Data '!$D$5:$D$18,0)),"")</f>
        <v/>
      </c>
      <c r="BX17" s="120" t="str">
        <f>IFERROR(INDEX('Data '!$I$5:$I$18,MATCH(BV17,'Data '!$D$5:$D$18,0)),"")</f>
        <v/>
      </c>
      <c r="BY17" s="60"/>
      <c r="BZ17" s="120" t="str">
        <f>IFERROR(INDEX('Data '!$H$5:$H$18,MATCH(BY17,'Data '!$D$5:$D$18,0)),"")</f>
        <v/>
      </c>
      <c r="CA17" s="120" t="str">
        <f>IFERROR(INDEX('Data '!$I$5:$I$18,MATCH(BY17,'Data '!$D$5:$D$18,0)),"")</f>
        <v/>
      </c>
      <c r="CB17" s="60"/>
      <c r="CC17" s="120" t="str">
        <f>IFERROR(INDEX('Data '!$H$5:$H$18,MATCH(CB17,'Data '!$D$5:$D$18,0)),"")</f>
        <v/>
      </c>
      <c r="CD17" s="120" t="str">
        <f>IFERROR(INDEX('Data '!$I$5:$I$18,MATCH(CB17,'Data '!$D$5:$D$18,0)),"")</f>
        <v/>
      </c>
      <c r="CE17" s="60"/>
      <c r="CF17" s="120" t="str">
        <f>IFERROR(INDEX('Data '!$H$5:$H$18,MATCH(CE17,'Data '!$D$5:$D$18,0)),"")</f>
        <v/>
      </c>
      <c r="CG17" s="120" t="str">
        <f>IFERROR(INDEX('Data '!$I$5:$I$18,MATCH(CE17,'Data '!$D$5:$D$18,0)),"")</f>
        <v/>
      </c>
    </row>
    <row r="18" spans="2:85" s="9" customFormat="1" ht="20.100000000000001" customHeight="1" x14ac:dyDescent="0.25">
      <c r="B18" s="28">
        <v>44022</v>
      </c>
      <c r="C18" s="29">
        <v>44039</v>
      </c>
      <c r="D18" s="25">
        <f t="shared" si="25"/>
        <v>28</v>
      </c>
      <c r="E18" s="49">
        <f t="shared" si="25"/>
        <v>31</v>
      </c>
      <c r="F18" s="37">
        <v>438</v>
      </c>
      <c r="G18" s="19" t="s">
        <v>4</v>
      </c>
      <c r="H18" s="60"/>
      <c r="I18" s="120" t="str">
        <f>IFERROR(INDEX('Data '!$H$5:$H$18,MATCH(H18,'Data '!$D$5:$D$18,0)),"")</f>
        <v/>
      </c>
      <c r="J18" s="120" t="str">
        <f>IFERROR(INDEX('Data '!$I$5:$I$18,MATCH(H18,'Data '!$D$5:$D$18,0)),"")</f>
        <v/>
      </c>
      <c r="K18" s="60" t="s">
        <v>4</v>
      </c>
      <c r="L18" s="120">
        <f>IFERROR(INDEX('Data '!$H$5:$H$18,MATCH(K18,'Data '!$D$5:$D$18,0)),"")</f>
        <v>0.4</v>
      </c>
      <c r="M18" s="120">
        <f>IFERROR(INDEX('Data '!$I$5:$I$18,MATCH(K18,'Data '!$D$5:$D$18,0)),"")</f>
        <v>16</v>
      </c>
      <c r="N18" s="60" t="s">
        <v>4</v>
      </c>
      <c r="O18" s="120">
        <f>IFERROR(INDEX('Data '!$H$5:$H$18,MATCH(N18,'Data '!$D$5:$D$18,0)),"")</f>
        <v>0.4</v>
      </c>
      <c r="P18" s="120">
        <f>IFERROR(INDEX('Data '!$I$5:$I$18,MATCH(N18,'Data '!$D$5:$D$18,0)),"")</f>
        <v>16</v>
      </c>
      <c r="Q18" s="60" t="s">
        <v>14</v>
      </c>
      <c r="R18" s="120">
        <f>IFERROR(INDEX('Data '!$H$5:$H$18,MATCH(Q18,'Data '!$D$5:$D$18,0)),"")</f>
        <v>0.2</v>
      </c>
      <c r="S18" s="120">
        <f>IFERROR(INDEX('Data '!$I$5:$I$18,MATCH(Q18,'Data '!$D$5:$D$18,0)),"")</f>
        <v>8</v>
      </c>
      <c r="T18" s="60"/>
      <c r="U18" s="120" t="str">
        <f>IFERROR(INDEX('Data '!$H$5:$H$18,MATCH(T18,'Data '!$D$5:$D$18,0)),"")</f>
        <v/>
      </c>
      <c r="V18" s="120" t="str">
        <f>IFERROR(INDEX('Data '!$I$5:$I$18,MATCH(T18,'Data '!$D$5:$D$18,0)),"")</f>
        <v/>
      </c>
      <c r="W18" s="60"/>
      <c r="X18" s="120" t="str">
        <f>IFERROR(INDEX('Data '!$H$5:$H$18,MATCH(W18,'Data '!$D$5:$D$18,0)),"")</f>
        <v/>
      </c>
      <c r="Y18" s="120" t="str">
        <f>IFERROR(INDEX('Data '!$I$5:$I$18,MATCH(W18,'Data '!$D$5:$D$18,0)),"")</f>
        <v/>
      </c>
      <c r="Z18" s="60"/>
      <c r="AA18" s="120" t="str">
        <f>IFERROR(INDEX('Data '!$H$5:$H$18,MATCH(Z18,'Data '!$D$5:$D$18,0)),"")</f>
        <v/>
      </c>
      <c r="AB18" s="120" t="str">
        <f>IFERROR(INDEX('Data '!$I$5:$I$18,MATCH(Z18,'Data '!$D$5:$D$18,0)),"")</f>
        <v/>
      </c>
      <c r="AC18" s="60"/>
      <c r="AD18" s="120" t="str">
        <f>IFERROR(INDEX('Data '!$H$5:$H$18,MATCH(AC18,'Data '!$D$5:$D$18,0)),"")</f>
        <v/>
      </c>
      <c r="AE18" s="120" t="str">
        <f>IFERROR(INDEX('Data '!$I$5:$I$18,MATCH(AC18,'Data '!$D$5:$D$18,0)),"")</f>
        <v/>
      </c>
      <c r="AF18" s="60"/>
      <c r="AG18" s="120" t="str">
        <f>IFERROR(INDEX('Data '!$H$5:$H$18,MATCH(AF18,'Data '!$D$5:$D$18,0)),"")</f>
        <v/>
      </c>
      <c r="AH18" s="120" t="str">
        <f>IFERROR(INDEX('Data '!$I$5:$I$18,MATCH(AF18,'Data '!$D$5:$D$18,0)),"")</f>
        <v/>
      </c>
      <c r="AI18" s="60"/>
      <c r="AJ18" s="120" t="str">
        <f>IFERROR(INDEX('Data '!$H$5:$H$18,MATCH(AI18,'Data '!$D$5:$D$18,0)),"")</f>
        <v/>
      </c>
      <c r="AK18" s="120" t="str">
        <f>IFERROR(INDEX('Data '!$I$5:$I$18,MATCH(AI18,'Data '!$D$5:$D$18,0)),"")</f>
        <v/>
      </c>
      <c r="AL18" s="60"/>
      <c r="AM18" s="120" t="str">
        <f>IFERROR(INDEX('Data '!$H$5:$H$18,MATCH(AL18,'Data '!$D$5:$D$18,0)),"")</f>
        <v/>
      </c>
      <c r="AN18" s="120" t="str">
        <f>IFERROR(INDEX('Data '!$I$5:$I$18,MATCH(AL18,'Data '!$D$5:$D$18,0)),"")</f>
        <v/>
      </c>
      <c r="AO18" s="60"/>
      <c r="AP18" s="120" t="str">
        <f>IFERROR(INDEX('Data '!$H$5:$H$18,MATCH(AO18,'Data '!$D$5:$D$18,0)),"")</f>
        <v/>
      </c>
      <c r="AQ18" s="120" t="str">
        <f>IFERROR(INDEX('Data '!$I$5:$I$18,MATCH(AO18,'Data '!$D$5:$D$18,0)),"")</f>
        <v/>
      </c>
      <c r="AR18" s="60"/>
      <c r="AS18" s="120" t="str">
        <f>IFERROR(INDEX('Data '!$H$5:$H$18,MATCH(AR18,'Data '!$D$5:$D$18,0)),"")</f>
        <v/>
      </c>
      <c r="AT18" s="120" t="str">
        <f>IFERROR(INDEX('Data '!$I$5:$I$18,MATCH(AR18,'Data '!$D$5:$D$18,0)),"")</f>
        <v/>
      </c>
      <c r="AU18" s="60"/>
      <c r="AV18" s="120" t="str">
        <f>IFERROR(INDEX('Data '!$H$5:$H$18,MATCH(AU18,'Data '!$D$5:$D$18,0)),"")</f>
        <v/>
      </c>
      <c r="AW18" s="120" t="str">
        <f>IFERROR(INDEX('Data '!$I$5:$I$18,MATCH(AU18,'Data '!$D$5:$D$18,0)),"")</f>
        <v/>
      </c>
      <c r="AX18" s="60"/>
      <c r="AY18" s="120" t="str">
        <f>IFERROR(INDEX('Data '!$H$5:$H$18,MATCH(AX18,'Data '!$D$5:$D$18,0)),"")</f>
        <v/>
      </c>
      <c r="AZ18" s="120" t="str">
        <f>IFERROR(INDEX('Data '!$I$5:$I$18,MATCH(AX18,'Data '!$D$5:$D$18,0)),"")</f>
        <v/>
      </c>
      <c r="BA18" s="60"/>
      <c r="BB18" s="120" t="str">
        <f>IFERROR(INDEX('Data '!$H$5:$H$18,MATCH(BA18,'Data '!$D$5:$D$18,0)),"")</f>
        <v/>
      </c>
      <c r="BC18" s="120" t="str">
        <f>IFERROR(INDEX('Data '!$I$5:$I$18,MATCH(BA18,'Data '!$D$5:$D$18,0)),"")</f>
        <v/>
      </c>
      <c r="BD18" s="60"/>
      <c r="BE18" s="120" t="str">
        <f>IFERROR(INDEX('Data '!$H$5:$H$18,MATCH(BD18,'Data '!$D$5:$D$18,0)),"")</f>
        <v/>
      </c>
      <c r="BF18" s="120" t="str">
        <f>IFERROR(INDEX('Data '!$I$5:$I$18,MATCH(BD18,'Data '!$D$5:$D$18,0)),"")</f>
        <v/>
      </c>
      <c r="BG18" s="60"/>
      <c r="BH18" s="120" t="str">
        <f>IFERROR(INDEX('Data '!$H$5:$H$18,MATCH(BG18,'Data '!$D$5:$D$18,0)),"")</f>
        <v/>
      </c>
      <c r="BI18" s="120" t="str">
        <f>IFERROR(INDEX('Data '!$I$5:$I$18,MATCH(BG18,'Data '!$D$5:$D$18,0)),"")</f>
        <v/>
      </c>
      <c r="BJ18" s="60"/>
      <c r="BK18" s="120" t="str">
        <f>IFERROR(INDEX('Data '!$H$5:$H$18,MATCH(BJ18,'Data '!$D$5:$D$18,0)),"")</f>
        <v/>
      </c>
      <c r="BL18" s="120" t="str">
        <f>IFERROR(INDEX('Data '!$I$5:$I$18,MATCH(BJ18,'Data '!$D$5:$D$18,0)),"")</f>
        <v/>
      </c>
      <c r="BM18" s="60"/>
      <c r="BN18" s="120" t="str">
        <f>IFERROR(INDEX('Data '!$H$5:$H$18,MATCH(BM18,'Data '!$D$5:$D$18,0)),"")</f>
        <v/>
      </c>
      <c r="BO18" s="120" t="str">
        <f>IFERROR(INDEX('Data '!$I$5:$I$18,MATCH(BM18,'Data '!$D$5:$D$18,0)),"")</f>
        <v/>
      </c>
      <c r="BP18" s="60"/>
      <c r="BQ18" s="120" t="str">
        <f>IFERROR(INDEX('Data '!$H$5:$H$18,MATCH(BP18,'Data '!$D$5:$D$18,0)),"")</f>
        <v/>
      </c>
      <c r="BR18" s="120" t="str">
        <f>IFERROR(INDEX('Data '!$I$5:$I$18,MATCH(BP18,'Data '!$D$5:$D$18,0)),"")</f>
        <v/>
      </c>
      <c r="BS18" s="60"/>
      <c r="BT18" s="120" t="str">
        <f>IFERROR(INDEX('Data '!$H$5:$H$18,MATCH(BS18,'Data '!$D$5:$D$18,0)),"")</f>
        <v/>
      </c>
      <c r="BU18" s="120" t="str">
        <f>IFERROR(INDEX('Data '!$I$5:$I$18,MATCH(BS18,'Data '!$D$5:$D$18,0)),"")</f>
        <v/>
      </c>
      <c r="BV18" s="60"/>
      <c r="BW18" s="120" t="str">
        <f>IFERROR(INDEX('Data '!$H$5:$H$18,MATCH(BV18,'Data '!$D$5:$D$18,0)),"")</f>
        <v/>
      </c>
      <c r="BX18" s="120" t="str">
        <f>IFERROR(INDEX('Data '!$I$5:$I$18,MATCH(BV18,'Data '!$D$5:$D$18,0)),"")</f>
        <v/>
      </c>
      <c r="BY18" s="60"/>
      <c r="BZ18" s="120" t="str">
        <f>IFERROR(INDEX('Data '!$H$5:$H$18,MATCH(BY18,'Data '!$D$5:$D$18,0)),"")</f>
        <v/>
      </c>
      <c r="CA18" s="120" t="str">
        <f>IFERROR(INDEX('Data '!$I$5:$I$18,MATCH(BY18,'Data '!$D$5:$D$18,0)),"")</f>
        <v/>
      </c>
      <c r="CB18" s="60"/>
      <c r="CC18" s="120" t="str">
        <f>IFERROR(INDEX('Data '!$H$5:$H$18,MATCH(CB18,'Data '!$D$5:$D$18,0)),"")</f>
        <v/>
      </c>
      <c r="CD18" s="120" t="str">
        <f>IFERROR(INDEX('Data '!$I$5:$I$18,MATCH(CB18,'Data '!$D$5:$D$18,0)),"")</f>
        <v/>
      </c>
      <c r="CE18" s="60"/>
      <c r="CF18" s="120" t="str">
        <f>IFERROR(INDEX('Data '!$H$5:$H$18,MATCH(CE18,'Data '!$D$5:$D$18,0)),"")</f>
        <v/>
      </c>
      <c r="CG18" s="120" t="str">
        <f>IFERROR(INDEX('Data '!$I$5:$I$18,MATCH(CE18,'Data '!$D$5:$D$18,0)),"")</f>
        <v/>
      </c>
    </row>
    <row r="19" spans="2:85" s="9" customFormat="1" ht="20.100000000000001" customHeight="1" x14ac:dyDescent="0.25">
      <c r="B19" s="28">
        <v>44033</v>
      </c>
      <c r="C19" s="29">
        <v>44049</v>
      </c>
      <c r="D19" s="25">
        <f t="shared" si="25"/>
        <v>30</v>
      </c>
      <c r="E19" s="49">
        <f t="shared" si="25"/>
        <v>32</v>
      </c>
      <c r="F19" s="37">
        <v>423</v>
      </c>
      <c r="G19" s="19" t="s">
        <v>4</v>
      </c>
      <c r="H19" s="60"/>
      <c r="I19" s="120" t="str">
        <f>IFERROR(INDEX('Data '!$H$5:$H$18,MATCH(H19,'Data '!$D$5:$D$18,0)),"")</f>
        <v/>
      </c>
      <c r="J19" s="120" t="str">
        <f>IFERROR(INDEX('Data '!$I$5:$I$18,MATCH(H19,'Data '!$D$5:$D$18,0)),"")</f>
        <v/>
      </c>
      <c r="K19" s="60"/>
      <c r="L19" s="120" t="str">
        <f>IFERROR(INDEX('Data '!$H$5:$H$18,MATCH(K19,'Data '!$D$5:$D$18,0)),"")</f>
        <v/>
      </c>
      <c r="M19" s="120" t="str">
        <f>IFERROR(INDEX('Data '!$I$5:$I$18,MATCH(K19,'Data '!$D$5:$D$18,0)),"")</f>
        <v/>
      </c>
      <c r="N19" s="60"/>
      <c r="O19" s="120" t="str">
        <f>IFERROR(INDEX('Data '!$H$5:$H$18,MATCH(N19,'Data '!$D$5:$D$18,0)),"")</f>
        <v/>
      </c>
      <c r="P19" s="120" t="str">
        <f>IFERROR(INDEX('Data '!$I$5:$I$18,MATCH(N19,'Data '!$D$5:$D$18,0)),"")</f>
        <v/>
      </c>
      <c r="Q19" s="60" t="s">
        <v>4</v>
      </c>
      <c r="R19" s="120">
        <f>IFERROR(INDEX('Data '!$H$5:$H$18,MATCH(Q19,'Data '!$D$5:$D$18,0)),"")</f>
        <v>0.4</v>
      </c>
      <c r="S19" s="120">
        <f>IFERROR(INDEX('Data '!$I$5:$I$18,MATCH(Q19,'Data '!$D$5:$D$18,0)),"")</f>
        <v>16</v>
      </c>
      <c r="T19" s="60"/>
      <c r="U19" s="120" t="str">
        <f>IFERROR(INDEX('Data '!$H$5:$H$18,MATCH(T19,'Data '!$D$5:$D$18,0)),"")</f>
        <v/>
      </c>
      <c r="V19" s="120" t="str">
        <f>IFERROR(INDEX('Data '!$I$5:$I$18,MATCH(T19,'Data '!$D$5:$D$18,0)),"")</f>
        <v/>
      </c>
      <c r="W19" s="60"/>
      <c r="X19" s="120" t="str">
        <f>IFERROR(INDEX('Data '!$H$5:$H$18,MATCH(W19,'Data '!$D$5:$D$18,0)),"")</f>
        <v/>
      </c>
      <c r="Y19" s="120" t="str">
        <f>IFERROR(INDEX('Data '!$I$5:$I$18,MATCH(W19,'Data '!$D$5:$D$18,0)),"")</f>
        <v/>
      </c>
      <c r="Z19" s="60"/>
      <c r="AA19" s="120" t="str">
        <f>IFERROR(INDEX('Data '!$H$5:$H$18,MATCH(Z19,'Data '!$D$5:$D$18,0)),"")</f>
        <v/>
      </c>
      <c r="AB19" s="120" t="str">
        <f>IFERROR(INDEX('Data '!$I$5:$I$18,MATCH(Z19,'Data '!$D$5:$D$18,0)),"")</f>
        <v/>
      </c>
      <c r="AC19" s="60"/>
      <c r="AD19" s="120" t="str">
        <f>IFERROR(INDEX('Data '!$H$5:$H$18,MATCH(AC19,'Data '!$D$5:$D$18,0)),"")</f>
        <v/>
      </c>
      <c r="AE19" s="120" t="str">
        <f>IFERROR(INDEX('Data '!$I$5:$I$18,MATCH(AC19,'Data '!$D$5:$D$18,0)),"")</f>
        <v/>
      </c>
      <c r="AF19" s="60"/>
      <c r="AG19" s="120" t="str">
        <f>IFERROR(INDEX('Data '!$H$5:$H$18,MATCH(AF19,'Data '!$D$5:$D$18,0)),"")</f>
        <v/>
      </c>
      <c r="AH19" s="120" t="str">
        <f>IFERROR(INDEX('Data '!$I$5:$I$18,MATCH(AF19,'Data '!$D$5:$D$18,0)),"")</f>
        <v/>
      </c>
      <c r="AI19" s="60"/>
      <c r="AJ19" s="120" t="str">
        <f>IFERROR(INDEX('Data '!$H$5:$H$18,MATCH(AI19,'Data '!$D$5:$D$18,0)),"")</f>
        <v/>
      </c>
      <c r="AK19" s="120" t="str">
        <f>IFERROR(INDEX('Data '!$I$5:$I$18,MATCH(AI19,'Data '!$D$5:$D$18,0)),"")</f>
        <v/>
      </c>
      <c r="AL19" s="60"/>
      <c r="AM19" s="120" t="str">
        <f>IFERROR(INDEX('Data '!$H$5:$H$18,MATCH(AL19,'Data '!$D$5:$D$18,0)),"")</f>
        <v/>
      </c>
      <c r="AN19" s="120" t="str">
        <f>IFERROR(INDEX('Data '!$I$5:$I$18,MATCH(AL19,'Data '!$D$5:$D$18,0)),"")</f>
        <v/>
      </c>
      <c r="AO19" s="60"/>
      <c r="AP19" s="120" t="str">
        <f>IFERROR(INDEX('Data '!$H$5:$H$18,MATCH(AO19,'Data '!$D$5:$D$18,0)),"")</f>
        <v/>
      </c>
      <c r="AQ19" s="120" t="str">
        <f>IFERROR(INDEX('Data '!$I$5:$I$18,MATCH(AO19,'Data '!$D$5:$D$18,0)),"")</f>
        <v/>
      </c>
      <c r="AR19" s="60"/>
      <c r="AS19" s="120" t="str">
        <f>IFERROR(INDEX('Data '!$H$5:$H$18,MATCH(AR19,'Data '!$D$5:$D$18,0)),"")</f>
        <v/>
      </c>
      <c r="AT19" s="120" t="str">
        <f>IFERROR(INDEX('Data '!$I$5:$I$18,MATCH(AR19,'Data '!$D$5:$D$18,0)),"")</f>
        <v/>
      </c>
      <c r="AU19" s="60"/>
      <c r="AV19" s="120" t="str">
        <f>IFERROR(INDEX('Data '!$H$5:$H$18,MATCH(AU19,'Data '!$D$5:$D$18,0)),"")</f>
        <v/>
      </c>
      <c r="AW19" s="120" t="str">
        <f>IFERROR(INDEX('Data '!$I$5:$I$18,MATCH(AU19,'Data '!$D$5:$D$18,0)),"")</f>
        <v/>
      </c>
      <c r="AX19" s="60"/>
      <c r="AY19" s="120" t="str">
        <f>IFERROR(INDEX('Data '!$H$5:$H$18,MATCH(AX19,'Data '!$D$5:$D$18,0)),"")</f>
        <v/>
      </c>
      <c r="AZ19" s="120" t="str">
        <f>IFERROR(INDEX('Data '!$I$5:$I$18,MATCH(AX19,'Data '!$D$5:$D$18,0)),"")</f>
        <v/>
      </c>
      <c r="BA19" s="60"/>
      <c r="BB19" s="120" t="str">
        <f>IFERROR(INDEX('Data '!$H$5:$H$18,MATCH(BA19,'Data '!$D$5:$D$18,0)),"")</f>
        <v/>
      </c>
      <c r="BC19" s="120" t="str">
        <f>IFERROR(INDEX('Data '!$I$5:$I$18,MATCH(BA19,'Data '!$D$5:$D$18,0)),"")</f>
        <v/>
      </c>
      <c r="BD19" s="60"/>
      <c r="BE19" s="120" t="str">
        <f>IFERROR(INDEX('Data '!$H$5:$H$18,MATCH(BD19,'Data '!$D$5:$D$18,0)),"")</f>
        <v/>
      </c>
      <c r="BF19" s="120" t="str">
        <f>IFERROR(INDEX('Data '!$I$5:$I$18,MATCH(BD19,'Data '!$D$5:$D$18,0)),"")</f>
        <v/>
      </c>
      <c r="BG19" s="60"/>
      <c r="BH19" s="120" t="str">
        <f>IFERROR(INDEX('Data '!$H$5:$H$18,MATCH(BG19,'Data '!$D$5:$D$18,0)),"")</f>
        <v/>
      </c>
      <c r="BI19" s="120" t="str">
        <f>IFERROR(INDEX('Data '!$I$5:$I$18,MATCH(BG19,'Data '!$D$5:$D$18,0)),"")</f>
        <v/>
      </c>
      <c r="BJ19" s="60"/>
      <c r="BK19" s="120" t="str">
        <f>IFERROR(INDEX('Data '!$H$5:$H$18,MATCH(BJ19,'Data '!$D$5:$D$18,0)),"")</f>
        <v/>
      </c>
      <c r="BL19" s="120" t="str">
        <f>IFERROR(INDEX('Data '!$I$5:$I$18,MATCH(BJ19,'Data '!$D$5:$D$18,0)),"")</f>
        <v/>
      </c>
      <c r="BM19" s="60"/>
      <c r="BN19" s="120" t="str">
        <f>IFERROR(INDEX('Data '!$H$5:$H$18,MATCH(BM19,'Data '!$D$5:$D$18,0)),"")</f>
        <v/>
      </c>
      <c r="BO19" s="120" t="str">
        <f>IFERROR(INDEX('Data '!$I$5:$I$18,MATCH(BM19,'Data '!$D$5:$D$18,0)),"")</f>
        <v/>
      </c>
      <c r="BP19" s="60"/>
      <c r="BQ19" s="120" t="str">
        <f>IFERROR(INDEX('Data '!$H$5:$H$18,MATCH(BP19,'Data '!$D$5:$D$18,0)),"")</f>
        <v/>
      </c>
      <c r="BR19" s="120" t="str">
        <f>IFERROR(INDEX('Data '!$I$5:$I$18,MATCH(BP19,'Data '!$D$5:$D$18,0)),"")</f>
        <v/>
      </c>
      <c r="BS19" s="60"/>
      <c r="BT19" s="120" t="str">
        <f>IFERROR(INDEX('Data '!$H$5:$H$18,MATCH(BS19,'Data '!$D$5:$D$18,0)),"")</f>
        <v/>
      </c>
      <c r="BU19" s="120" t="str">
        <f>IFERROR(INDEX('Data '!$I$5:$I$18,MATCH(BS19,'Data '!$D$5:$D$18,0)),"")</f>
        <v/>
      </c>
      <c r="BV19" s="60"/>
      <c r="BW19" s="120" t="str">
        <f>IFERROR(INDEX('Data '!$H$5:$H$18,MATCH(BV19,'Data '!$D$5:$D$18,0)),"")</f>
        <v/>
      </c>
      <c r="BX19" s="120" t="str">
        <f>IFERROR(INDEX('Data '!$I$5:$I$18,MATCH(BV19,'Data '!$D$5:$D$18,0)),"")</f>
        <v/>
      </c>
      <c r="BY19" s="60"/>
      <c r="BZ19" s="120" t="str">
        <f>IFERROR(INDEX('Data '!$H$5:$H$18,MATCH(BY19,'Data '!$D$5:$D$18,0)),"")</f>
        <v/>
      </c>
      <c r="CA19" s="120" t="str">
        <f>IFERROR(INDEX('Data '!$I$5:$I$18,MATCH(BY19,'Data '!$D$5:$D$18,0)),"")</f>
        <v/>
      </c>
      <c r="CB19" s="60"/>
      <c r="CC19" s="120" t="str">
        <f>IFERROR(INDEX('Data '!$H$5:$H$18,MATCH(CB19,'Data '!$D$5:$D$18,0)),"")</f>
        <v/>
      </c>
      <c r="CD19" s="120" t="str">
        <f>IFERROR(INDEX('Data '!$I$5:$I$18,MATCH(CB19,'Data '!$D$5:$D$18,0)),"")</f>
        <v/>
      </c>
      <c r="CE19" s="60"/>
      <c r="CF19" s="120" t="str">
        <f>IFERROR(INDEX('Data '!$H$5:$H$18,MATCH(CE19,'Data '!$D$5:$D$18,0)),"")</f>
        <v/>
      </c>
      <c r="CG19" s="120" t="str">
        <f>IFERROR(INDEX('Data '!$I$5:$I$18,MATCH(CE19,'Data '!$D$5:$D$18,0)),"")</f>
        <v/>
      </c>
    </row>
    <row r="20" spans="2:85" s="9" customFormat="1" ht="20.100000000000001" customHeight="1" x14ac:dyDescent="0.25">
      <c r="B20" s="28">
        <v>44039</v>
      </c>
      <c r="C20" s="29">
        <v>44075</v>
      </c>
      <c r="D20" s="25">
        <f t="shared" si="25"/>
        <v>31</v>
      </c>
      <c r="E20" s="49">
        <f t="shared" si="25"/>
        <v>36</v>
      </c>
      <c r="F20" s="37">
        <v>283</v>
      </c>
      <c r="G20" s="19" t="s">
        <v>3</v>
      </c>
      <c r="H20" s="60"/>
      <c r="I20" s="120" t="str">
        <f>IFERROR(INDEX('Data '!$H$5:$H$18,MATCH(H20,'Data '!$D$5:$D$18,0)),"")</f>
        <v/>
      </c>
      <c r="J20" s="120" t="str">
        <f>IFERROR(INDEX('Data '!$I$5:$I$18,MATCH(H20,'Data '!$D$5:$D$18,0)),"")</f>
        <v/>
      </c>
      <c r="K20" s="60"/>
      <c r="L20" s="120" t="str">
        <f>IFERROR(INDEX('Data '!$H$5:$H$18,MATCH(K20,'Data '!$D$5:$D$18,0)),"")</f>
        <v/>
      </c>
      <c r="M20" s="120" t="str">
        <f>IFERROR(INDEX('Data '!$I$5:$I$18,MATCH(K20,'Data '!$D$5:$D$18,0)),"")</f>
        <v/>
      </c>
      <c r="N20" s="60"/>
      <c r="O20" s="120" t="str">
        <f>IFERROR(INDEX('Data '!$H$5:$H$18,MATCH(N20,'Data '!$D$5:$D$18,0)),"")</f>
        <v/>
      </c>
      <c r="P20" s="120" t="str">
        <f>IFERROR(INDEX('Data '!$I$5:$I$18,MATCH(N20,'Data '!$D$5:$D$18,0)),"")</f>
        <v/>
      </c>
      <c r="Q20" s="60"/>
      <c r="R20" s="120" t="str">
        <f>IFERROR(INDEX('Data '!$H$5:$H$18,MATCH(Q20,'Data '!$D$5:$D$18,0)),"")</f>
        <v/>
      </c>
      <c r="S20" s="120" t="str">
        <f>IFERROR(INDEX('Data '!$I$5:$I$18,MATCH(Q20,'Data '!$D$5:$D$18,0)),"")</f>
        <v/>
      </c>
      <c r="T20" s="60"/>
      <c r="U20" s="120" t="str">
        <f>IFERROR(INDEX('Data '!$H$5:$H$18,MATCH(T20,'Data '!$D$5:$D$18,0)),"")</f>
        <v/>
      </c>
      <c r="V20" s="120" t="str">
        <f>IFERROR(INDEX('Data '!$I$5:$I$18,MATCH(T20,'Data '!$D$5:$D$18,0)),"")</f>
        <v/>
      </c>
      <c r="W20" s="60"/>
      <c r="X20" s="120" t="str">
        <f>IFERROR(INDEX('Data '!$H$5:$H$18,MATCH(W20,'Data '!$D$5:$D$18,0)),"")</f>
        <v/>
      </c>
      <c r="Y20" s="120" t="str">
        <f>IFERROR(INDEX('Data '!$I$5:$I$18,MATCH(W20,'Data '!$D$5:$D$18,0)),"")</f>
        <v/>
      </c>
      <c r="Z20" s="60"/>
      <c r="AA20" s="120" t="str">
        <f>IFERROR(INDEX('Data '!$H$5:$H$18,MATCH(Z20,'Data '!$D$5:$D$18,0)),"")</f>
        <v/>
      </c>
      <c r="AB20" s="120" t="str">
        <f>IFERROR(INDEX('Data '!$I$5:$I$18,MATCH(Z20,'Data '!$D$5:$D$18,0)),"")</f>
        <v/>
      </c>
      <c r="AC20" s="60"/>
      <c r="AD20" s="120" t="str">
        <f>IFERROR(INDEX('Data '!$H$5:$H$18,MATCH(AC20,'Data '!$D$5:$D$18,0)),"")</f>
        <v/>
      </c>
      <c r="AE20" s="120" t="str">
        <f>IFERROR(INDEX('Data '!$I$5:$I$18,MATCH(AC20,'Data '!$D$5:$D$18,0)),"")</f>
        <v/>
      </c>
      <c r="AF20" s="60"/>
      <c r="AG20" s="120" t="str">
        <f>IFERROR(INDEX('Data '!$H$5:$H$18,MATCH(AF20,'Data '!$D$5:$D$18,0)),"")</f>
        <v/>
      </c>
      <c r="AH20" s="120" t="str">
        <f>IFERROR(INDEX('Data '!$I$5:$I$18,MATCH(AF20,'Data '!$D$5:$D$18,0)),"")</f>
        <v/>
      </c>
      <c r="AI20" s="60"/>
      <c r="AJ20" s="120" t="str">
        <f>IFERROR(INDEX('Data '!$H$5:$H$18,MATCH(AI20,'Data '!$D$5:$D$18,0)),"")</f>
        <v/>
      </c>
      <c r="AK20" s="120" t="str">
        <f>IFERROR(INDEX('Data '!$I$5:$I$18,MATCH(AI20,'Data '!$D$5:$D$18,0)),"")</f>
        <v/>
      </c>
      <c r="AL20" s="60"/>
      <c r="AM20" s="120" t="str">
        <f>IFERROR(INDEX('Data '!$H$5:$H$18,MATCH(AL20,'Data '!$D$5:$D$18,0)),"")</f>
        <v/>
      </c>
      <c r="AN20" s="120" t="str">
        <f>IFERROR(INDEX('Data '!$I$5:$I$18,MATCH(AL20,'Data '!$D$5:$D$18,0)),"")</f>
        <v/>
      </c>
      <c r="AO20" s="60"/>
      <c r="AP20" s="120" t="str">
        <f>IFERROR(INDEX('Data '!$H$5:$H$18,MATCH(AO20,'Data '!$D$5:$D$18,0)),"")</f>
        <v/>
      </c>
      <c r="AQ20" s="120" t="str">
        <f>IFERROR(INDEX('Data '!$I$5:$I$18,MATCH(AO20,'Data '!$D$5:$D$18,0)),"")</f>
        <v/>
      </c>
      <c r="AR20" s="60"/>
      <c r="AS20" s="120" t="str">
        <f>IFERROR(INDEX('Data '!$H$5:$H$18,MATCH(AR20,'Data '!$D$5:$D$18,0)),"")</f>
        <v/>
      </c>
      <c r="AT20" s="120" t="str">
        <f>IFERROR(INDEX('Data '!$I$5:$I$18,MATCH(AR20,'Data '!$D$5:$D$18,0)),"")</f>
        <v/>
      </c>
      <c r="AU20" s="60"/>
      <c r="AV20" s="120" t="str">
        <f>IFERROR(INDEX('Data '!$H$5:$H$18,MATCH(AU20,'Data '!$D$5:$D$18,0)),"")</f>
        <v/>
      </c>
      <c r="AW20" s="120" t="str">
        <f>IFERROR(INDEX('Data '!$I$5:$I$18,MATCH(AU20,'Data '!$D$5:$D$18,0)),"")</f>
        <v/>
      </c>
      <c r="AX20" s="60"/>
      <c r="AY20" s="120" t="str">
        <f>IFERROR(INDEX('Data '!$H$5:$H$18,MATCH(AX20,'Data '!$D$5:$D$18,0)),"")</f>
        <v/>
      </c>
      <c r="AZ20" s="120" t="str">
        <f>IFERROR(INDEX('Data '!$I$5:$I$18,MATCH(AX20,'Data '!$D$5:$D$18,0)),"")</f>
        <v/>
      </c>
      <c r="BA20" s="60"/>
      <c r="BB20" s="120" t="str">
        <f>IFERROR(INDEX('Data '!$H$5:$H$18,MATCH(BA20,'Data '!$D$5:$D$18,0)),"")</f>
        <v/>
      </c>
      <c r="BC20" s="120" t="str">
        <f>IFERROR(INDEX('Data '!$I$5:$I$18,MATCH(BA20,'Data '!$D$5:$D$18,0)),"")</f>
        <v/>
      </c>
      <c r="BD20" s="60"/>
      <c r="BE20" s="120" t="str">
        <f>IFERROR(INDEX('Data '!$H$5:$H$18,MATCH(BD20,'Data '!$D$5:$D$18,0)),"")</f>
        <v/>
      </c>
      <c r="BF20" s="120" t="str">
        <f>IFERROR(INDEX('Data '!$I$5:$I$18,MATCH(BD20,'Data '!$D$5:$D$18,0)),"")</f>
        <v/>
      </c>
      <c r="BG20" s="60"/>
      <c r="BH20" s="120" t="str">
        <f>IFERROR(INDEX('Data '!$H$5:$H$18,MATCH(BG20,'Data '!$D$5:$D$18,0)),"")</f>
        <v/>
      </c>
      <c r="BI20" s="120" t="str">
        <f>IFERROR(INDEX('Data '!$I$5:$I$18,MATCH(BG20,'Data '!$D$5:$D$18,0)),"")</f>
        <v/>
      </c>
      <c r="BJ20" s="60"/>
      <c r="BK20" s="120" t="str">
        <f>IFERROR(INDEX('Data '!$H$5:$H$18,MATCH(BJ20,'Data '!$D$5:$D$18,0)),"")</f>
        <v/>
      </c>
      <c r="BL20" s="120" t="str">
        <f>IFERROR(INDEX('Data '!$I$5:$I$18,MATCH(BJ20,'Data '!$D$5:$D$18,0)),"")</f>
        <v/>
      </c>
      <c r="BM20" s="60"/>
      <c r="BN20" s="120" t="str">
        <f>IFERROR(INDEX('Data '!$H$5:$H$18,MATCH(BM20,'Data '!$D$5:$D$18,0)),"")</f>
        <v/>
      </c>
      <c r="BO20" s="120" t="str">
        <f>IFERROR(INDEX('Data '!$I$5:$I$18,MATCH(BM20,'Data '!$D$5:$D$18,0)),"")</f>
        <v/>
      </c>
      <c r="BP20" s="60"/>
      <c r="BQ20" s="120" t="str">
        <f>IFERROR(INDEX('Data '!$H$5:$H$18,MATCH(BP20,'Data '!$D$5:$D$18,0)),"")</f>
        <v/>
      </c>
      <c r="BR20" s="120" t="str">
        <f>IFERROR(INDEX('Data '!$I$5:$I$18,MATCH(BP20,'Data '!$D$5:$D$18,0)),"")</f>
        <v/>
      </c>
      <c r="BS20" s="60"/>
      <c r="BT20" s="120" t="str">
        <f>IFERROR(INDEX('Data '!$H$5:$H$18,MATCH(BS20,'Data '!$D$5:$D$18,0)),"")</f>
        <v/>
      </c>
      <c r="BU20" s="120" t="str">
        <f>IFERROR(INDEX('Data '!$I$5:$I$18,MATCH(BS20,'Data '!$D$5:$D$18,0)),"")</f>
        <v/>
      </c>
      <c r="BV20" s="60"/>
      <c r="BW20" s="120" t="str">
        <f>IFERROR(INDEX('Data '!$H$5:$H$18,MATCH(BV20,'Data '!$D$5:$D$18,0)),"")</f>
        <v/>
      </c>
      <c r="BX20" s="120" t="str">
        <f>IFERROR(INDEX('Data '!$I$5:$I$18,MATCH(BV20,'Data '!$D$5:$D$18,0)),"")</f>
        <v/>
      </c>
      <c r="BY20" s="60"/>
      <c r="BZ20" s="120" t="str">
        <f>IFERROR(INDEX('Data '!$H$5:$H$18,MATCH(BY20,'Data '!$D$5:$D$18,0)),"")</f>
        <v/>
      </c>
      <c r="CA20" s="120" t="str">
        <f>IFERROR(INDEX('Data '!$I$5:$I$18,MATCH(BY20,'Data '!$D$5:$D$18,0)),"")</f>
        <v/>
      </c>
      <c r="CB20" s="60"/>
      <c r="CC20" s="120" t="str">
        <f>IFERROR(INDEX('Data '!$H$5:$H$18,MATCH(CB20,'Data '!$D$5:$D$18,0)),"")</f>
        <v/>
      </c>
      <c r="CD20" s="120" t="str">
        <f>IFERROR(INDEX('Data '!$I$5:$I$18,MATCH(CB20,'Data '!$D$5:$D$18,0)),"")</f>
        <v/>
      </c>
      <c r="CE20" s="60"/>
      <c r="CF20" s="120" t="str">
        <f>IFERROR(INDEX('Data '!$H$5:$H$18,MATCH(CE20,'Data '!$D$5:$D$18,0)),"")</f>
        <v/>
      </c>
      <c r="CG20" s="120" t="str">
        <f>IFERROR(INDEX('Data '!$I$5:$I$18,MATCH(CE20,'Data '!$D$5:$D$18,0)),"")</f>
        <v/>
      </c>
    </row>
    <row r="21" spans="2:85" s="9" customFormat="1" ht="20.100000000000001" customHeight="1" x14ac:dyDescent="0.25">
      <c r="B21" s="28">
        <v>44039</v>
      </c>
      <c r="C21" s="29">
        <v>44075</v>
      </c>
      <c r="D21" s="25">
        <f>IF(B21&lt;&gt;"",WEEKNUM(B21,),"")</f>
        <v>31</v>
      </c>
      <c r="E21" s="49">
        <f t="shared" si="25"/>
        <v>36</v>
      </c>
      <c r="F21" s="37">
        <v>429</v>
      </c>
      <c r="G21" s="19" t="s">
        <v>3</v>
      </c>
      <c r="H21" s="60"/>
      <c r="I21" s="120" t="str">
        <f>IFERROR(INDEX('Data '!$H$5:$H$18,MATCH(H21,'Data '!$D$5:$D$18,0)),"")</f>
        <v/>
      </c>
      <c r="J21" s="120" t="str">
        <f>IFERROR(INDEX('Data '!$I$5:$I$18,MATCH(H21,'Data '!$D$5:$D$18,0)),"")</f>
        <v/>
      </c>
      <c r="K21" s="60"/>
      <c r="L21" s="120" t="str">
        <f>IFERROR(INDEX('Data '!$H$5:$H$18,MATCH(K21,'Data '!$D$5:$D$18,0)),"")</f>
        <v/>
      </c>
      <c r="M21" s="120" t="str">
        <f>IFERROR(INDEX('Data '!$I$5:$I$18,MATCH(K21,'Data '!$D$5:$D$18,0)),"")</f>
        <v/>
      </c>
      <c r="N21" s="60"/>
      <c r="O21" s="120" t="str">
        <f>IFERROR(INDEX('Data '!$H$5:$H$18,MATCH(N21,'Data '!$D$5:$D$18,0)),"")</f>
        <v/>
      </c>
      <c r="P21" s="120" t="str">
        <f>IFERROR(INDEX('Data '!$I$5:$I$18,MATCH(N21,'Data '!$D$5:$D$18,0)),"")</f>
        <v/>
      </c>
      <c r="Q21" s="60"/>
      <c r="R21" s="120" t="str">
        <f>IFERROR(INDEX('Data '!$H$5:$H$18,MATCH(Q21,'Data '!$D$5:$D$18,0)),"")</f>
        <v/>
      </c>
      <c r="S21" s="120" t="str">
        <f>IFERROR(INDEX('Data '!$I$5:$I$18,MATCH(Q21,'Data '!$D$5:$D$18,0)),"")</f>
        <v/>
      </c>
      <c r="T21" s="60"/>
      <c r="U21" s="120" t="str">
        <f>IFERROR(INDEX('Data '!$H$5:$H$18,MATCH(T21,'Data '!$D$5:$D$18,0)),"")</f>
        <v/>
      </c>
      <c r="V21" s="120" t="str">
        <f>IFERROR(INDEX('Data '!$I$5:$I$18,MATCH(T21,'Data '!$D$5:$D$18,0)),"")</f>
        <v/>
      </c>
      <c r="W21" s="60"/>
      <c r="X21" s="120" t="str">
        <f>IFERROR(INDEX('Data '!$H$5:$H$18,MATCH(W21,'Data '!$D$5:$D$18,0)),"")</f>
        <v/>
      </c>
      <c r="Y21" s="120" t="str">
        <f>IFERROR(INDEX('Data '!$I$5:$I$18,MATCH(W21,'Data '!$D$5:$D$18,0)),"")</f>
        <v/>
      </c>
      <c r="Z21" s="60"/>
      <c r="AA21" s="120" t="str">
        <f>IFERROR(INDEX('Data '!$H$5:$H$18,MATCH(Z21,'Data '!$D$5:$D$18,0)),"")</f>
        <v/>
      </c>
      <c r="AB21" s="120" t="str">
        <f>IFERROR(INDEX('Data '!$I$5:$I$18,MATCH(Z21,'Data '!$D$5:$D$18,0)),"")</f>
        <v/>
      </c>
      <c r="AC21" s="60"/>
      <c r="AD21" s="120" t="str">
        <f>IFERROR(INDEX('Data '!$H$5:$H$18,MATCH(AC21,'Data '!$D$5:$D$18,0)),"")</f>
        <v/>
      </c>
      <c r="AE21" s="120" t="str">
        <f>IFERROR(INDEX('Data '!$I$5:$I$18,MATCH(AC21,'Data '!$D$5:$D$18,0)),"")</f>
        <v/>
      </c>
      <c r="AF21" s="60"/>
      <c r="AG21" s="120" t="str">
        <f>IFERROR(INDEX('Data '!$H$5:$H$18,MATCH(AF21,'Data '!$D$5:$D$18,0)),"")</f>
        <v/>
      </c>
      <c r="AH21" s="120" t="str">
        <f>IFERROR(INDEX('Data '!$I$5:$I$18,MATCH(AF21,'Data '!$D$5:$D$18,0)),"")</f>
        <v/>
      </c>
      <c r="AI21" s="60"/>
      <c r="AJ21" s="120" t="str">
        <f>IFERROR(INDEX('Data '!$H$5:$H$18,MATCH(AI21,'Data '!$D$5:$D$18,0)),"")</f>
        <v/>
      </c>
      <c r="AK21" s="120" t="str">
        <f>IFERROR(INDEX('Data '!$I$5:$I$18,MATCH(AI21,'Data '!$D$5:$D$18,0)),"")</f>
        <v/>
      </c>
      <c r="AL21" s="60"/>
      <c r="AM21" s="120" t="str">
        <f>IFERROR(INDEX('Data '!$H$5:$H$18,MATCH(AL21,'Data '!$D$5:$D$18,0)),"")</f>
        <v/>
      </c>
      <c r="AN21" s="120" t="str">
        <f>IFERROR(INDEX('Data '!$I$5:$I$18,MATCH(AL21,'Data '!$D$5:$D$18,0)),"")</f>
        <v/>
      </c>
      <c r="AO21" s="60"/>
      <c r="AP21" s="120" t="str">
        <f>IFERROR(INDEX('Data '!$H$5:$H$18,MATCH(AO21,'Data '!$D$5:$D$18,0)),"")</f>
        <v/>
      </c>
      <c r="AQ21" s="120" t="str">
        <f>IFERROR(INDEX('Data '!$I$5:$I$18,MATCH(AO21,'Data '!$D$5:$D$18,0)),"")</f>
        <v/>
      </c>
      <c r="AR21" s="60"/>
      <c r="AS21" s="120" t="str">
        <f>IFERROR(INDEX('Data '!$H$5:$H$18,MATCH(AR21,'Data '!$D$5:$D$18,0)),"")</f>
        <v/>
      </c>
      <c r="AT21" s="120" t="str">
        <f>IFERROR(INDEX('Data '!$I$5:$I$18,MATCH(AR21,'Data '!$D$5:$D$18,0)),"")</f>
        <v/>
      </c>
      <c r="AU21" s="60"/>
      <c r="AV21" s="120" t="str">
        <f>IFERROR(INDEX('Data '!$H$5:$H$18,MATCH(AU21,'Data '!$D$5:$D$18,0)),"")</f>
        <v/>
      </c>
      <c r="AW21" s="120" t="str">
        <f>IFERROR(INDEX('Data '!$I$5:$I$18,MATCH(AU21,'Data '!$D$5:$D$18,0)),"")</f>
        <v/>
      </c>
      <c r="AX21" s="60"/>
      <c r="AY21" s="120" t="str">
        <f>IFERROR(INDEX('Data '!$H$5:$H$18,MATCH(AX21,'Data '!$D$5:$D$18,0)),"")</f>
        <v/>
      </c>
      <c r="AZ21" s="120" t="str">
        <f>IFERROR(INDEX('Data '!$I$5:$I$18,MATCH(AX21,'Data '!$D$5:$D$18,0)),"")</f>
        <v/>
      </c>
      <c r="BA21" s="60"/>
      <c r="BB21" s="120" t="str">
        <f>IFERROR(INDEX('Data '!$H$5:$H$18,MATCH(BA21,'Data '!$D$5:$D$18,0)),"")</f>
        <v/>
      </c>
      <c r="BC21" s="120" t="str">
        <f>IFERROR(INDEX('Data '!$I$5:$I$18,MATCH(BA21,'Data '!$D$5:$D$18,0)),"")</f>
        <v/>
      </c>
      <c r="BD21" s="60"/>
      <c r="BE21" s="120" t="str">
        <f>IFERROR(INDEX('Data '!$H$5:$H$18,MATCH(BD21,'Data '!$D$5:$D$18,0)),"")</f>
        <v/>
      </c>
      <c r="BF21" s="120" t="str">
        <f>IFERROR(INDEX('Data '!$I$5:$I$18,MATCH(BD21,'Data '!$D$5:$D$18,0)),"")</f>
        <v/>
      </c>
      <c r="BG21" s="60"/>
      <c r="BH21" s="120" t="str">
        <f>IFERROR(INDEX('Data '!$H$5:$H$18,MATCH(BG21,'Data '!$D$5:$D$18,0)),"")</f>
        <v/>
      </c>
      <c r="BI21" s="120" t="str">
        <f>IFERROR(INDEX('Data '!$I$5:$I$18,MATCH(BG21,'Data '!$D$5:$D$18,0)),"")</f>
        <v/>
      </c>
      <c r="BJ21" s="60"/>
      <c r="BK21" s="120" t="str">
        <f>IFERROR(INDEX('Data '!$H$5:$H$18,MATCH(BJ21,'Data '!$D$5:$D$18,0)),"")</f>
        <v/>
      </c>
      <c r="BL21" s="120" t="str">
        <f>IFERROR(INDEX('Data '!$I$5:$I$18,MATCH(BJ21,'Data '!$D$5:$D$18,0)),"")</f>
        <v/>
      </c>
      <c r="BM21" s="60"/>
      <c r="BN21" s="120" t="str">
        <f>IFERROR(INDEX('Data '!$H$5:$H$18,MATCH(BM21,'Data '!$D$5:$D$18,0)),"")</f>
        <v/>
      </c>
      <c r="BO21" s="120" t="str">
        <f>IFERROR(INDEX('Data '!$I$5:$I$18,MATCH(BM21,'Data '!$D$5:$D$18,0)),"")</f>
        <v/>
      </c>
      <c r="BP21" s="60"/>
      <c r="BQ21" s="120" t="str">
        <f>IFERROR(INDEX('Data '!$H$5:$H$18,MATCH(BP21,'Data '!$D$5:$D$18,0)),"")</f>
        <v/>
      </c>
      <c r="BR21" s="120" t="str">
        <f>IFERROR(INDEX('Data '!$I$5:$I$18,MATCH(BP21,'Data '!$D$5:$D$18,0)),"")</f>
        <v/>
      </c>
      <c r="BS21" s="60"/>
      <c r="BT21" s="120" t="str">
        <f>IFERROR(INDEX('Data '!$H$5:$H$18,MATCH(BS21,'Data '!$D$5:$D$18,0)),"")</f>
        <v/>
      </c>
      <c r="BU21" s="120" t="str">
        <f>IFERROR(INDEX('Data '!$I$5:$I$18,MATCH(BS21,'Data '!$D$5:$D$18,0)),"")</f>
        <v/>
      </c>
      <c r="BV21" s="60"/>
      <c r="BW21" s="120" t="str">
        <f>IFERROR(INDEX('Data '!$H$5:$H$18,MATCH(BV21,'Data '!$D$5:$D$18,0)),"")</f>
        <v/>
      </c>
      <c r="BX21" s="120" t="str">
        <f>IFERROR(INDEX('Data '!$I$5:$I$18,MATCH(BV21,'Data '!$D$5:$D$18,0)),"")</f>
        <v/>
      </c>
      <c r="BY21" s="60"/>
      <c r="BZ21" s="120" t="str">
        <f>IFERROR(INDEX('Data '!$H$5:$H$18,MATCH(BY21,'Data '!$D$5:$D$18,0)),"")</f>
        <v/>
      </c>
      <c r="CA21" s="120" t="str">
        <f>IFERROR(INDEX('Data '!$I$5:$I$18,MATCH(BY21,'Data '!$D$5:$D$18,0)),"")</f>
        <v/>
      </c>
      <c r="CB21" s="60"/>
      <c r="CC21" s="120" t="str">
        <f>IFERROR(INDEX('Data '!$H$5:$H$18,MATCH(CB21,'Data '!$D$5:$D$18,0)),"")</f>
        <v/>
      </c>
      <c r="CD21" s="120" t="str">
        <f>IFERROR(INDEX('Data '!$I$5:$I$18,MATCH(CB21,'Data '!$D$5:$D$18,0)),"")</f>
        <v/>
      </c>
      <c r="CE21" s="60"/>
      <c r="CF21" s="120" t="str">
        <f>IFERROR(INDEX('Data '!$H$5:$H$18,MATCH(CE21,'Data '!$D$5:$D$18,0)),"")</f>
        <v/>
      </c>
      <c r="CG21" s="120" t="str">
        <f>IFERROR(INDEX('Data '!$I$5:$I$18,MATCH(CE21,'Data '!$D$5:$D$18,0)),"")</f>
        <v/>
      </c>
    </row>
    <row r="22" spans="2:85" s="9" customFormat="1" ht="20.100000000000001" customHeight="1" x14ac:dyDescent="0.25">
      <c r="B22" s="28">
        <v>44041</v>
      </c>
      <c r="C22" s="29">
        <v>44043</v>
      </c>
      <c r="D22" s="25">
        <f t="shared" si="25"/>
        <v>31</v>
      </c>
      <c r="E22" s="49">
        <f t="shared" si="25"/>
        <v>31</v>
      </c>
      <c r="F22" s="37">
        <v>438</v>
      </c>
      <c r="G22" s="19" t="s">
        <v>7</v>
      </c>
      <c r="H22" s="60"/>
      <c r="I22" s="120" t="str">
        <f>IFERROR(INDEX('Data '!$H$5:$H$18,MATCH(H22,'Data '!$D$5:$D$18,0)),"")</f>
        <v/>
      </c>
      <c r="J22" s="120" t="str">
        <f>IFERROR(INDEX('Data '!$I$5:$I$18,MATCH(H22,'Data '!$D$5:$D$18,0)),"")</f>
        <v/>
      </c>
      <c r="K22" s="60"/>
      <c r="L22" s="120" t="str">
        <f>IFERROR(INDEX('Data '!$H$5:$H$18,MATCH(K22,'Data '!$D$5:$D$18,0)),"")</f>
        <v/>
      </c>
      <c r="M22" s="120" t="str">
        <f>IFERROR(INDEX('Data '!$I$5:$I$18,MATCH(K22,'Data '!$D$5:$D$18,0)),"")</f>
        <v/>
      </c>
      <c r="N22" s="60"/>
      <c r="O22" s="120" t="str">
        <f>IFERROR(INDEX('Data '!$H$5:$H$18,MATCH(N22,'Data '!$D$5:$D$18,0)),"")</f>
        <v/>
      </c>
      <c r="P22" s="120" t="str">
        <f>IFERROR(INDEX('Data '!$I$5:$I$18,MATCH(N22,'Data '!$D$5:$D$18,0)),"")</f>
        <v/>
      </c>
      <c r="Q22" s="60"/>
      <c r="R22" s="120" t="str">
        <f>IFERROR(INDEX('Data '!$H$5:$H$18,MATCH(Q22,'Data '!$D$5:$D$18,0)),"")</f>
        <v/>
      </c>
      <c r="S22" s="120" t="str">
        <f>IFERROR(INDEX('Data '!$I$5:$I$18,MATCH(Q22,'Data '!$D$5:$D$18,0)),"")</f>
        <v/>
      </c>
      <c r="T22" s="60"/>
      <c r="U22" s="120" t="str">
        <f>IFERROR(INDEX('Data '!$H$5:$H$18,MATCH(T22,'Data '!$D$5:$D$18,0)),"")</f>
        <v/>
      </c>
      <c r="V22" s="120" t="str">
        <f>IFERROR(INDEX('Data '!$I$5:$I$18,MATCH(T22,'Data '!$D$5:$D$18,0)),"")</f>
        <v/>
      </c>
      <c r="W22" s="60"/>
      <c r="X22" s="120" t="str">
        <f>IFERROR(INDEX('Data '!$H$5:$H$18,MATCH(W22,'Data '!$D$5:$D$18,0)),"")</f>
        <v/>
      </c>
      <c r="Y22" s="120" t="str">
        <f>IFERROR(INDEX('Data '!$I$5:$I$18,MATCH(W22,'Data '!$D$5:$D$18,0)),"")</f>
        <v/>
      </c>
      <c r="Z22" s="60"/>
      <c r="AA22" s="120" t="str">
        <f>IFERROR(INDEX('Data '!$H$5:$H$18,MATCH(Z22,'Data '!$D$5:$D$18,0)),"")</f>
        <v/>
      </c>
      <c r="AB22" s="120" t="str">
        <f>IFERROR(INDEX('Data '!$I$5:$I$18,MATCH(Z22,'Data '!$D$5:$D$18,0)),"")</f>
        <v/>
      </c>
      <c r="AC22" s="60"/>
      <c r="AD22" s="120" t="str">
        <f>IFERROR(INDEX('Data '!$H$5:$H$18,MATCH(AC22,'Data '!$D$5:$D$18,0)),"")</f>
        <v/>
      </c>
      <c r="AE22" s="120" t="str">
        <f>IFERROR(INDEX('Data '!$I$5:$I$18,MATCH(AC22,'Data '!$D$5:$D$18,0)),"")</f>
        <v/>
      </c>
      <c r="AF22" s="60"/>
      <c r="AG22" s="120" t="str">
        <f>IFERROR(INDEX('Data '!$H$5:$H$18,MATCH(AF22,'Data '!$D$5:$D$18,0)),"")</f>
        <v/>
      </c>
      <c r="AH22" s="120" t="str">
        <f>IFERROR(INDEX('Data '!$I$5:$I$18,MATCH(AF22,'Data '!$D$5:$D$18,0)),"")</f>
        <v/>
      </c>
      <c r="AI22" s="60"/>
      <c r="AJ22" s="120" t="str">
        <f>IFERROR(INDEX('Data '!$H$5:$H$18,MATCH(AI22,'Data '!$D$5:$D$18,0)),"")</f>
        <v/>
      </c>
      <c r="AK22" s="120" t="str">
        <f>IFERROR(INDEX('Data '!$I$5:$I$18,MATCH(AI22,'Data '!$D$5:$D$18,0)),"")</f>
        <v/>
      </c>
      <c r="AL22" s="60"/>
      <c r="AM22" s="120" t="str">
        <f>IFERROR(INDEX('Data '!$H$5:$H$18,MATCH(AL22,'Data '!$D$5:$D$18,0)),"")</f>
        <v/>
      </c>
      <c r="AN22" s="120" t="str">
        <f>IFERROR(INDEX('Data '!$I$5:$I$18,MATCH(AL22,'Data '!$D$5:$D$18,0)),"")</f>
        <v/>
      </c>
      <c r="AO22" s="60"/>
      <c r="AP22" s="120" t="str">
        <f>IFERROR(INDEX('Data '!$H$5:$H$18,MATCH(AO22,'Data '!$D$5:$D$18,0)),"")</f>
        <v/>
      </c>
      <c r="AQ22" s="120" t="str">
        <f>IFERROR(INDEX('Data '!$I$5:$I$18,MATCH(AO22,'Data '!$D$5:$D$18,0)),"")</f>
        <v/>
      </c>
      <c r="AR22" s="60"/>
      <c r="AS22" s="120" t="str">
        <f>IFERROR(INDEX('Data '!$H$5:$H$18,MATCH(AR22,'Data '!$D$5:$D$18,0)),"")</f>
        <v/>
      </c>
      <c r="AT22" s="120" t="str">
        <f>IFERROR(INDEX('Data '!$I$5:$I$18,MATCH(AR22,'Data '!$D$5:$D$18,0)),"")</f>
        <v/>
      </c>
      <c r="AU22" s="60"/>
      <c r="AV22" s="120" t="str">
        <f>IFERROR(INDEX('Data '!$H$5:$H$18,MATCH(AU22,'Data '!$D$5:$D$18,0)),"")</f>
        <v/>
      </c>
      <c r="AW22" s="120" t="str">
        <f>IFERROR(INDEX('Data '!$I$5:$I$18,MATCH(AU22,'Data '!$D$5:$D$18,0)),"")</f>
        <v/>
      </c>
      <c r="AX22" s="60"/>
      <c r="AY22" s="120" t="str">
        <f>IFERROR(INDEX('Data '!$H$5:$H$18,MATCH(AX22,'Data '!$D$5:$D$18,0)),"")</f>
        <v/>
      </c>
      <c r="AZ22" s="120" t="str">
        <f>IFERROR(INDEX('Data '!$I$5:$I$18,MATCH(AX22,'Data '!$D$5:$D$18,0)),"")</f>
        <v/>
      </c>
      <c r="BA22" s="60"/>
      <c r="BB22" s="120" t="str">
        <f>IFERROR(INDEX('Data '!$H$5:$H$18,MATCH(BA22,'Data '!$D$5:$D$18,0)),"")</f>
        <v/>
      </c>
      <c r="BC22" s="120" t="str">
        <f>IFERROR(INDEX('Data '!$I$5:$I$18,MATCH(BA22,'Data '!$D$5:$D$18,0)),"")</f>
        <v/>
      </c>
      <c r="BD22" s="60"/>
      <c r="BE22" s="120" t="str">
        <f>IFERROR(INDEX('Data '!$H$5:$H$18,MATCH(BD22,'Data '!$D$5:$D$18,0)),"")</f>
        <v/>
      </c>
      <c r="BF22" s="120" t="str">
        <f>IFERROR(INDEX('Data '!$I$5:$I$18,MATCH(BD22,'Data '!$D$5:$D$18,0)),"")</f>
        <v/>
      </c>
      <c r="BG22" s="60"/>
      <c r="BH22" s="120" t="str">
        <f>IFERROR(INDEX('Data '!$H$5:$H$18,MATCH(BG22,'Data '!$D$5:$D$18,0)),"")</f>
        <v/>
      </c>
      <c r="BI22" s="120" t="str">
        <f>IFERROR(INDEX('Data '!$I$5:$I$18,MATCH(BG22,'Data '!$D$5:$D$18,0)),"")</f>
        <v/>
      </c>
      <c r="BJ22" s="60"/>
      <c r="BK22" s="120" t="str">
        <f>IFERROR(INDEX('Data '!$H$5:$H$18,MATCH(BJ22,'Data '!$D$5:$D$18,0)),"")</f>
        <v/>
      </c>
      <c r="BL22" s="120" t="str">
        <f>IFERROR(INDEX('Data '!$I$5:$I$18,MATCH(BJ22,'Data '!$D$5:$D$18,0)),"")</f>
        <v/>
      </c>
      <c r="BM22" s="60"/>
      <c r="BN22" s="120" t="str">
        <f>IFERROR(INDEX('Data '!$H$5:$H$18,MATCH(BM22,'Data '!$D$5:$D$18,0)),"")</f>
        <v/>
      </c>
      <c r="BO22" s="120" t="str">
        <f>IFERROR(INDEX('Data '!$I$5:$I$18,MATCH(BM22,'Data '!$D$5:$D$18,0)),"")</f>
        <v/>
      </c>
      <c r="BP22" s="60"/>
      <c r="BQ22" s="120" t="str">
        <f>IFERROR(INDEX('Data '!$H$5:$H$18,MATCH(BP22,'Data '!$D$5:$D$18,0)),"")</f>
        <v/>
      </c>
      <c r="BR22" s="120" t="str">
        <f>IFERROR(INDEX('Data '!$I$5:$I$18,MATCH(BP22,'Data '!$D$5:$D$18,0)),"")</f>
        <v/>
      </c>
      <c r="BS22" s="60"/>
      <c r="BT22" s="120" t="str">
        <f>IFERROR(INDEX('Data '!$H$5:$H$18,MATCH(BS22,'Data '!$D$5:$D$18,0)),"")</f>
        <v/>
      </c>
      <c r="BU22" s="120" t="str">
        <f>IFERROR(INDEX('Data '!$I$5:$I$18,MATCH(BS22,'Data '!$D$5:$D$18,0)),"")</f>
        <v/>
      </c>
      <c r="BV22" s="60"/>
      <c r="BW22" s="120" t="str">
        <f>IFERROR(INDEX('Data '!$H$5:$H$18,MATCH(BV22,'Data '!$D$5:$D$18,0)),"")</f>
        <v/>
      </c>
      <c r="BX22" s="120" t="str">
        <f>IFERROR(INDEX('Data '!$I$5:$I$18,MATCH(BV22,'Data '!$D$5:$D$18,0)),"")</f>
        <v/>
      </c>
      <c r="BY22" s="60"/>
      <c r="BZ22" s="120" t="str">
        <f>IFERROR(INDEX('Data '!$H$5:$H$18,MATCH(BY22,'Data '!$D$5:$D$18,0)),"")</f>
        <v/>
      </c>
      <c r="CA22" s="120" t="str">
        <f>IFERROR(INDEX('Data '!$I$5:$I$18,MATCH(BY22,'Data '!$D$5:$D$18,0)),"")</f>
        <v/>
      </c>
      <c r="CB22" s="60"/>
      <c r="CC22" s="120" t="str">
        <f>IFERROR(INDEX('Data '!$H$5:$H$18,MATCH(CB22,'Data '!$D$5:$D$18,0)),"")</f>
        <v/>
      </c>
      <c r="CD22" s="120" t="str">
        <f>IFERROR(INDEX('Data '!$I$5:$I$18,MATCH(CB22,'Data '!$D$5:$D$18,0)),"")</f>
        <v/>
      </c>
      <c r="CE22" s="60"/>
      <c r="CF22" s="120" t="str">
        <f>IFERROR(INDEX('Data '!$H$5:$H$18,MATCH(CE22,'Data '!$D$5:$D$18,0)),"")</f>
        <v/>
      </c>
      <c r="CG22" s="120" t="str">
        <f>IFERROR(INDEX('Data '!$I$5:$I$18,MATCH(CE22,'Data '!$D$5:$D$18,0)),"")</f>
        <v/>
      </c>
    </row>
    <row r="23" spans="2:85" s="9" customFormat="1" ht="20.100000000000001" customHeight="1" x14ac:dyDescent="0.25">
      <c r="B23" s="28">
        <v>44044</v>
      </c>
      <c r="C23" s="29">
        <v>44050</v>
      </c>
      <c r="D23" s="25">
        <f t="shared" si="25"/>
        <v>31</v>
      </c>
      <c r="E23" s="49">
        <f t="shared" si="25"/>
        <v>32</v>
      </c>
      <c r="F23" s="37">
        <v>424</v>
      </c>
      <c r="G23" s="19" t="s">
        <v>5</v>
      </c>
      <c r="H23" s="60"/>
      <c r="I23" s="120" t="str">
        <f>IFERROR(INDEX('Data '!$H$5:$H$18,MATCH(H23,'Data '!$D$5:$D$18,0)),"")</f>
        <v/>
      </c>
      <c r="J23" s="120" t="str">
        <f>IFERROR(INDEX('Data '!$I$5:$I$18,MATCH(H23,'Data '!$D$5:$D$18,0)),"")</f>
        <v/>
      </c>
      <c r="K23" s="60"/>
      <c r="L23" s="120" t="str">
        <f>IFERROR(INDEX('Data '!$H$5:$H$18,MATCH(K23,'Data '!$D$5:$D$18,0)),"")</f>
        <v/>
      </c>
      <c r="M23" s="120" t="str">
        <f>IFERROR(INDEX('Data '!$I$5:$I$18,MATCH(K23,'Data '!$D$5:$D$18,0)),"")</f>
        <v/>
      </c>
      <c r="N23" s="60"/>
      <c r="O23" s="120" t="str">
        <f>IFERROR(INDEX('Data '!$H$5:$H$18,MATCH(N23,'Data '!$D$5:$D$18,0)),"")</f>
        <v/>
      </c>
      <c r="P23" s="120" t="str">
        <f>IFERROR(INDEX('Data '!$I$5:$I$18,MATCH(N23,'Data '!$D$5:$D$18,0)),"")</f>
        <v/>
      </c>
      <c r="Q23" s="60"/>
      <c r="R23" s="120" t="str">
        <f>IFERROR(INDEX('Data '!$H$5:$H$18,MATCH(Q23,'Data '!$D$5:$D$18,0)),"")</f>
        <v/>
      </c>
      <c r="S23" s="120" t="str">
        <f>IFERROR(INDEX('Data '!$I$5:$I$18,MATCH(Q23,'Data '!$D$5:$D$18,0)),"")</f>
        <v/>
      </c>
      <c r="T23" s="60"/>
      <c r="U23" s="120" t="str">
        <f>IFERROR(INDEX('Data '!$H$5:$H$18,MATCH(T23,'Data '!$D$5:$D$18,0)),"")</f>
        <v/>
      </c>
      <c r="V23" s="120" t="str">
        <f>IFERROR(INDEX('Data '!$I$5:$I$18,MATCH(T23,'Data '!$D$5:$D$18,0)),"")</f>
        <v/>
      </c>
      <c r="W23" s="60"/>
      <c r="X23" s="120" t="str">
        <f>IFERROR(INDEX('Data '!$H$5:$H$18,MATCH(W23,'Data '!$D$5:$D$18,0)),"")</f>
        <v/>
      </c>
      <c r="Y23" s="120" t="str">
        <f>IFERROR(INDEX('Data '!$I$5:$I$18,MATCH(W23,'Data '!$D$5:$D$18,0)),"")</f>
        <v/>
      </c>
      <c r="Z23" s="60"/>
      <c r="AA23" s="120" t="str">
        <f>IFERROR(INDEX('Data '!$H$5:$H$18,MATCH(Z23,'Data '!$D$5:$D$18,0)),"")</f>
        <v/>
      </c>
      <c r="AB23" s="120" t="str">
        <f>IFERROR(INDEX('Data '!$I$5:$I$18,MATCH(Z23,'Data '!$D$5:$D$18,0)),"")</f>
        <v/>
      </c>
      <c r="AC23" s="60"/>
      <c r="AD23" s="120" t="str">
        <f>IFERROR(INDEX('Data '!$H$5:$H$18,MATCH(AC23,'Data '!$D$5:$D$18,0)),"")</f>
        <v/>
      </c>
      <c r="AE23" s="120" t="str">
        <f>IFERROR(INDEX('Data '!$I$5:$I$18,MATCH(AC23,'Data '!$D$5:$D$18,0)),"")</f>
        <v/>
      </c>
      <c r="AF23" s="60"/>
      <c r="AG23" s="120" t="str">
        <f>IFERROR(INDEX('Data '!$H$5:$H$18,MATCH(AF23,'Data '!$D$5:$D$18,0)),"")</f>
        <v/>
      </c>
      <c r="AH23" s="120" t="str">
        <f>IFERROR(INDEX('Data '!$I$5:$I$18,MATCH(AF23,'Data '!$D$5:$D$18,0)),"")</f>
        <v/>
      </c>
      <c r="AI23" s="60"/>
      <c r="AJ23" s="120" t="str">
        <f>IFERROR(INDEX('Data '!$H$5:$H$18,MATCH(AI23,'Data '!$D$5:$D$18,0)),"")</f>
        <v/>
      </c>
      <c r="AK23" s="120" t="str">
        <f>IFERROR(INDEX('Data '!$I$5:$I$18,MATCH(AI23,'Data '!$D$5:$D$18,0)),"")</f>
        <v/>
      </c>
      <c r="AL23" s="60"/>
      <c r="AM23" s="120" t="str">
        <f>IFERROR(INDEX('Data '!$H$5:$H$18,MATCH(AL23,'Data '!$D$5:$D$18,0)),"")</f>
        <v/>
      </c>
      <c r="AN23" s="120" t="str">
        <f>IFERROR(INDEX('Data '!$I$5:$I$18,MATCH(AL23,'Data '!$D$5:$D$18,0)),"")</f>
        <v/>
      </c>
      <c r="AO23" s="60"/>
      <c r="AP23" s="120" t="str">
        <f>IFERROR(INDEX('Data '!$H$5:$H$18,MATCH(AO23,'Data '!$D$5:$D$18,0)),"")</f>
        <v/>
      </c>
      <c r="AQ23" s="120" t="str">
        <f>IFERROR(INDEX('Data '!$I$5:$I$18,MATCH(AO23,'Data '!$D$5:$D$18,0)),"")</f>
        <v/>
      </c>
      <c r="AR23" s="60"/>
      <c r="AS23" s="120" t="str">
        <f>IFERROR(INDEX('Data '!$H$5:$H$18,MATCH(AR23,'Data '!$D$5:$D$18,0)),"")</f>
        <v/>
      </c>
      <c r="AT23" s="120" t="str">
        <f>IFERROR(INDEX('Data '!$I$5:$I$18,MATCH(AR23,'Data '!$D$5:$D$18,0)),"")</f>
        <v/>
      </c>
      <c r="AU23" s="60"/>
      <c r="AV23" s="120" t="str">
        <f>IFERROR(INDEX('Data '!$H$5:$H$18,MATCH(AU23,'Data '!$D$5:$D$18,0)),"")</f>
        <v/>
      </c>
      <c r="AW23" s="120" t="str">
        <f>IFERROR(INDEX('Data '!$I$5:$I$18,MATCH(AU23,'Data '!$D$5:$D$18,0)),"")</f>
        <v/>
      </c>
      <c r="AX23" s="60"/>
      <c r="AY23" s="120" t="str">
        <f>IFERROR(INDEX('Data '!$H$5:$H$18,MATCH(AX23,'Data '!$D$5:$D$18,0)),"")</f>
        <v/>
      </c>
      <c r="AZ23" s="120" t="str">
        <f>IFERROR(INDEX('Data '!$I$5:$I$18,MATCH(AX23,'Data '!$D$5:$D$18,0)),"")</f>
        <v/>
      </c>
      <c r="BA23" s="60"/>
      <c r="BB23" s="120" t="str">
        <f>IFERROR(INDEX('Data '!$H$5:$H$18,MATCH(BA23,'Data '!$D$5:$D$18,0)),"")</f>
        <v/>
      </c>
      <c r="BC23" s="120" t="str">
        <f>IFERROR(INDEX('Data '!$I$5:$I$18,MATCH(BA23,'Data '!$D$5:$D$18,0)),"")</f>
        <v/>
      </c>
      <c r="BD23" s="60"/>
      <c r="BE23" s="120" t="str">
        <f>IFERROR(INDEX('Data '!$H$5:$H$18,MATCH(BD23,'Data '!$D$5:$D$18,0)),"")</f>
        <v/>
      </c>
      <c r="BF23" s="120" t="str">
        <f>IFERROR(INDEX('Data '!$I$5:$I$18,MATCH(BD23,'Data '!$D$5:$D$18,0)),"")</f>
        <v/>
      </c>
      <c r="BG23" s="60"/>
      <c r="BH23" s="120" t="str">
        <f>IFERROR(INDEX('Data '!$H$5:$H$18,MATCH(BG23,'Data '!$D$5:$D$18,0)),"")</f>
        <v/>
      </c>
      <c r="BI23" s="120" t="str">
        <f>IFERROR(INDEX('Data '!$I$5:$I$18,MATCH(BG23,'Data '!$D$5:$D$18,0)),"")</f>
        <v/>
      </c>
      <c r="BJ23" s="60"/>
      <c r="BK23" s="120" t="str">
        <f>IFERROR(INDEX('Data '!$H$5:$H$18,MATCH(BJ23,'Data '!$D$5:$D$18,0)),"")</f>
        <v/>
      </c>
      <c r="BL23" s="120" t="str">
        <f>IFERROR(INDEX('Data '!$I$5:$I$18,MATCH(BJ23,'Data '!$D$5:$D$18,0)),"")</f>
        <v/>
      </c>
      <c r="BM23" s="60"/>
      <c r="BN23" s="120" t="str">
        <f>IFERROR(INDEX('Data '!$H$5:$H$18,MATCH(BM23,'Data '!$D$5:$D$18,0)),"")</f>
        <v/>
      </c>
      <c r="BO23" s="120" t="str">
        <f>IFERROR(INDEX('Data '!$I$5:$I$18,MATCH(BM23,'Data '!$D$5:$D$18,0)),"")</f>
        <v/>
      </c>
      <c r="BP23" s="60"/>
      <c r="BQ23" s="120" t="str">
        <f>IFERROR(INDEX('Data '!$H$5:$H$18,MATCH(BP23,'Data '!$D$5:$D$18,0)),"")</f>
        <v/>
      </c>
      <c r="BR23" s="120" t="str">
        <f>IFERROR(INDEX('Data '!$I$5:$I$18,MATCH(BP23,'Data '!$D$5:$D$18,0)),"")</f>
        <v/>
      </c>
      <c r="BS23" s="60"/>
      <c r="BT23" s="120" t="str">
        <f>IFERROR(INDEX('Data '!$H$5:$H$18,MATCH(BS23,'Data '!$D$5:$D$18,0)),"")</f>
        <v/>
      </c>
      <c r="BU23" s="120" t="str">
        <f>IFERROR(INDEX('Data '!$I$5:$I$18,MATCH(BS23,'Data '!$D$5:$D$18,0)),"")</f>
        <v/>
      </c>
      <c r="BV23" s="60"/>
      <c r="BW23" s="120" t="str">
        <f>IFERROR(INDEX('Data '!$H$5:$H$18,MATCH(BV23,'Data '!$D$5:$D$18,0)),"")</f>
        <v/>
      </c>
      <c r="BX23" s="120" t="str">
        <f>IFERROR(INDEX('Data '!$I$5:$I$18,MATCH(BV23,'Data '!$D$5:$D$18,0)),"")</f>
        <v/>
      </c>
      <c r="BY23" s="60"/>
      <c r="BZ23" s="120" t="str">
        <f>IFERROR(INDEX('Data '!$H$5:$H$18,MATCH(BY23,'Data '!$D$5:$D$18,0)),"")</f>
        <v/>
      </c>
      <c r="CA23" s="120" t="str">
        <f>IFERROR(INDEX('Data '!$I$5:$I$18,MATCH(BY23,'Data '!$D$5:$D$18,0)),"")</f>
        <v/>
      </c>
      <c r="CB23" s="60"/>
      <c r="CC23" s="120" t="str">
        <f>IFERROR(INDEX('Data '!$H$5:$H$18,MATCH(CB23,'Data '!$D$5:$D$18,0)),"")</f>
        <v/>
      </c>
      <c r="CD23" s="120" t="str">
        <f>IFERROR(INDEX('Data '!$I$5:$I$18,MATCH(CB23,'Data '!$D$5:$D$18,0)),"")</f>
        <v/>
      </c>
      <c r="CE23" s="60"/>
      <c r="CF23" s="120" t="str">
        <f>IFERROR(INDEX('Data '!$H$5:$H$18,MATCH(CE23,'Data '!$D$5:$D$18,0)),"")</f>
        <v/>
      </c>
      <c r="CG23" s="120" t="str">
        <f>IFERROR(INDEX('Data '!$I$5:$I$18,MATCH(CE23,'Data '!$D$5:$D$18,0)),"")</f>
        <v/>
      </c>
    </row>
    <row r="24" spans="2:85" s="9" customFormat="1" ht="20.100000000000001" customHeight="1" x14ac:dyDescent="0.25">
      <c r="B24" s="28">
        <v>44051</v>
      </c>
      <c r="C24" s="29">
        <v>44091</v>
      </c>
      <c r="D24" s="25">
        <f t="shared" si="25"/>
        <v>32</v>
      </c>
      <c r="E24" s="49">
        <f t="shared" si="25"/>
        <v>38</v>
      </c>
      <c r="F24" s="37">
        <v>437</v>
      </c>
      <c r="G24" s="19" t="s">
        <v>3</v>
      </c>
      <c r="H24" s="60"/>
      <c r="I24" s="120" t="str">
        <f>IFERROR(INDEX('Data '!$H$5:$H$18,MATCH(H24,'Data '!$D$5:$D$18,0)),"")</f>
        <v/>
      </c>
      <c r="J24" s="120" t="str">
        <f>IFERROR(INDEX('Data '!$I$5:$I$18,MATCH(H24,'Data '!$D$5:$D$18,0)),"")</f>
        <v/>
      </c>
      <c r="K24" s="60"/>
      <c r="L24" s="120" t="str">
        <f>IFERROR(INDEX('Data '!$H$5:$H$18,MATCH(K24,'Data '!$D$5:$D$18,0)),"")</f>
        <v/>
      </c>
      <c r="M24" s="120" t="str">
        <f>IFERROR(INDEX('Data '!$I$5:$I$18,MATCH(K24,'Data '!$D$5:$D$18,0)),"")</f>
        <v/>
      </c>
      <c r="N24" s="60"/>
      <c r="O24" s="120" t="str">
        <f>IFERROR(INDEX('Data '!$H$5:$H$18,MATCH(N24,'Data '!$D$5:$D$18,0)),"")</f>
        <v/>
      </c>
      <c r="P24" s="120" t="str">
        <f>IFERROR(INDEX('Data '!$I$5:$I$18,MATCH(N24,'Data '!$D$5:$D$18,0)),"")</f>
        <v/>
      </c>
      <c r="Q24" s="60"/>
      <c r="R24" s="120" t="str">
        <f>IFERROR(INDEX('Data '!$H$5:$H$18,MATCH(Q24,'Data '!$D$5:$D$18,0)),"")</f>
        <v/>
      </c>
      <c r="S24" s="120" t="str">
        <f>IFERROR(INDEX('Data '!$I$5:$I$18,MATCH(Q24,'Data '!$D$5:$D$18,0)),"")</f>
        <v/>
      </c>
      <c r="T24" s="60"/>
      <c r="U24" s="120" t="str">
        <f>IFERROR(INDEX('Data '!$H$5:$H$18,MATCH(T24,'Data '!$D$5:$D$18,0)),"")</f>
        <v/>
      </c>
      <c r="V24" s="120" t="str">
        <f>IFERROR(INDEX('Data '!$I$5:$I$18,MATCH(T24,'Data '!$D$5:$D$18,0)),"")</f>
        <v/>
      </c>
      <c r="W24" s="60"/>
      <c r="X24" s="120" t="str">
        <f>IFERROR(INDEX('Data '!$H$5:$H$18,MATCH(W24,'Data '!$D$5:$D$18,0)),"")</f>
        <v/>
      </c>
      <c r="Y24" s="120" t="str">
        <f>IFERROR(INDEX('Data '!$I$5:$I$18,MATCH(W24,'Data '!$D$5:$D$18,0)),"")</f>
        <v/>
      </c>
      <c r="Z24" s="60"/>
      <c r="AA24" s="120" t="str">
        <f>IFERROR(INDEX('Data '!$H$5:$H$18,MATCH(Z24,'Data '!$D$5:$D$18,0)),"")</f>
        <v/>
      </c>
      <c r="AB24" s="120" t="str">
        <f>IFERROR(INDEX('Data '!$I$5:$I$18,MATCH(Z24,'Data '!$D$5:$D$18,0)),"")</f>
        <v/>
      </c>
      <c r="AC24" s="60"/>
      <c r="AD24" s="120" t="str">
        <f>IFERROR(INDEX('Data '!$H$5:$H$18,MATCH(AC24,'Data '!$D$5:$D$18,0)),"")</f>
        <v/>
      </c>
      <c r="AE24" s="120" t="str">
        <f>IFERROR(INDEX('Data '!$I$5:$I$18,MATCH(AC24,'Data '!$D$5:$D$18,0)),"")</f>
        <v/>
      </c>
      <c r="AF24" s="60"/>
      <c r="AG24" s="120" t="str">
        <f>IFERROR(INDEX('Data '!$H$5:$H$18,MATCH(AF24,'Data '!$D$5:$D$18,0)),"")</f>
        <v/>
      </c>
      <c r="AH24" s="120" t="str">
        <f>IFERROR(INDEX('Data '!$I$5:$I$18,MATCH(AF24,'Data '!$D$5:$D$18,0)),"")</f>
        <v/>
      </c>
      <c r="AI24" s="60"/>
      <c r="AJ24" s="120" t="str">
        <f>IFERROR(INDEX('Data '!$H$5:$H$18,MATCH(AI24,'Data '!$D$5:$D$18,0)),"")</f>
        <v/>
      </c>
      <c r="AK24" s="120" t="str">
        <f>IFERROR(INDEX('Data '!$I$5:$I$18,MATCH(AI24,'Data '!$D$5:$D$18,0)),"")</f>
        <v/>
      </c>
      <c r="AL24" s="60"/>
      <c r="AM24" s="120" t="str">
        <f>IFERROR(INDEX('Data '!$H$5:$H$18,MATCH(AL24,'Data '!$D$5:$D$18,0)),"")</f>
        <v/>
      </c>
      <c r="AN24" s="120" t="str">
        <f>IFERROR(INDEX('Data '!$I$5:$I$18,MATCH(AL24,'Data '!$D$5:$D$18,0)),"")</f>
        <v/>
      </c>
      <c r="AO24" s="60"/>
      <c r="AP24" s="120" t="str">
        <f>IFERROR(INDEX('Data '!$H$5:$H$18,MATCH(AO24,'Data '!$D$5:$D$18,0)),"")</f>
        <v/>
      </c>
      <c r="AQ24" s="120" t="str">
        <f>IFERROR(INDEX('Data '!$I$5:$I$18,MATCH(AO24,'Data '!$D$5:$D$18,0)),"")</f>
        <v/>
      </c>
      <c r="AR24" s="60"/>
      <c r="AS24" s="120" t="str">
        <f>IFERROR(INDEX('Data '!$H$5:$H$18,MATCH(AR24,'Data '!$D$5:$D$18,0)),"")</f>
        <v/>
      </c>
      <c r="AT24" s="120" t="str">
        <f>IFERROR(INDEX('Data '!$I$5:$I$18,MATCH(AR24,'Data '!$D$5:$D$18,0)),"")</f>
        <v/>
      </c>
      <c r="AU24" s="60"/>
      <c r="AV24" s="120" t="str">
        <f>IFERROR(INDEX('Data '!$H$5:$H$18,MATCH(AU24,'Data '!$D$5:$D$18,0)),"")</f>
        <v/>
      </c>
      <c r="AW24" s="120" t="str">
        <f>IFERROR(INDEX('Data '!$I$5:$I$18,MATCH(AU24,'Data '!$D$5:$D$18,0)),"")</f>
        <v/>
      </c>
      <c r="AX24" s="60"/>
      <c r="AY24" s="120" t="str">
        <f>IFERROR(INDEX('Data '!$H$5:$H$18,MATCH(AX24,'Data '!$D$5:$D$18,0)),"")</f>
        <v/>
      </c>
      <c r="AZ24" s="120" t="str">
        <f>IFERROR(INDEX('Data '!$I$5:$I$18,MATCH(AX24,'Data '!$D$5:$D$18,0)),"")</f>
        <v/>
      </c>
      <c r="BA24" s="60"/>
      <c r="BB24" s="120" t="str">
        <f>IFERROR(INDEX('Data '!$H$5:$H$18,MATCH(BA24,'Data '!$D$5:$D$18,0)),"")</f>
        <v/>
      </c>
      <c r="BC24" s="120" t="str">
        <f>IFERROR(INDEX('Data '!$I$5:$I$18,MATCH(BA24,'Data '!$D$5:$D$18,0)),"")</f>
        <v/>
      </c>
      <c r="BD24" s="60"/>
      <c r="BE24" s="120" t="str">
        <f>IFERROR(INDEX('Data '!$H$5:$H$18,MATCH(BD24,'Data '!$D$5:$D$18,0)),"")</f>
        <v/>
      </c>
      <c r="BF24" s="120" t="str">
        <f>IFERROR(INDEX('Data '!$I$5:$I$18,MATCH(BD24,'Data '!$D$5:$D$18,0)),"")</f>
        <v/>
      </c>
      <c r="BG24" s="60"/>
      <c r="BH24" s="120" t="str">
        <f>IFERROR(INDEX('Data '!$H$5:$H$18,MATCH(BG24,'Data '!$D$5:$D$18,0)),"")</f>
        <v/>
      </c>
      <c r="BI24" s="120" t="str">
        <f>IFERROR(INDEX('Data '!$I$5:$I$18,MATCH(BG24,'Data '!$D$5:$D$18,0)),"")</f>
        <v/>
      </c>
      <c r="BJ24" s="60"/>
      <c r="BK24" s="120" t="str">
        <f>IFERROR(INDEX('Data '!$H$5:$H$18,MATCH(BJ24,'Data '!$D$5:$D$18,0)),"")</f>
        <v/>
      </c>
      <c r="BL24" s="120" t="str">
        <f>IFERROR(INDEX('Data '!$I$5:$I$18,MATCH(BJ24,'Data '!$D$5:$D$18,0)),"")</f>
        <v/>
      </c>
      <c r="BM24" s="60"/>
      <c r="BN24" s="120" t="str">
        <f>IFERROR(INDEX('Data '!$H$5:$H$18,MATCH(BM24,'Data '!$D$5:$D$18,0)),"")</f>
        <v/>
      </c>
      <c r="BO24" s="120" t="str">
        <f>IFERROR(INDEX('Data '!$I$5:$I$18,MATCH(BM24,'Data '!$D$5:$D$18,0)),"")</f>
        <v/>
      </c>
      <c r="BP24" s="60"/>
      <c r="BQ24" s="120" t="str">
        <f>IFERROR(INDEX('Data '!$H$5:$H$18,MATCH(BP24,'Data '!$D$5:$D$18,0)),"")</f>
        <v/>
      </c>
      <c r="BR24" s="120" t="str">
        <f>IFERROR(INDEX('Data '!$I$5:$I$18,MATCH(BP24,'Data '!$D$5:$D$18,0)),"")</f>
        <v/>
      </c>
      <c r="BS24" s="60"/>
      <c r="BT24" s="120" t="str">
        <f>IFERROR(INDEX('Data '!$H$5:$H$18,MATCH(BS24,'Data '!$D$5:$D$18,0)),"")</f>
        <v/>
      </c>
      <c r="BU24" s="120" t="str">
        <f>IFERROR(INDEX('Data '!$I$5:$I$18,MATCH(BS24,'Data '!$D$5:$D$18,0)),"")</f>
        <v/>
      </c>
      <c r="BV24" s="60"/>
      <c r="BW24" s="120" t="str">
        <f>IFERROR(INDEX('Data '!$H$5:$H$18,MATCH(BV24,'Data '!$D$5:$D$18,0)),"")</f>
        <v/>
      </c>
      <c r="BX24" s="120" t="str">
        <f>IFERROR(INDEX('Data '!$I$5:$I$18,MATCH(BV24,'Data '!$D$5:$D$18,0)),"")</f>
        <v/>
      </c>
      <c r="BY24" s="60"/>
      <c r="BZ24" s="120" t="str">
        <f>IFERROR(INDEX('Data '!$H$5:$H$18,MATCH(BY24,'Data '!$D$5:$D$18,0)),"")</f>
        <v/>
      </c>
      <c r="CA24" s="120" t="str">
        <f>IFERROR(INDEX('Data '!$I$5:$I$18,MATCH(BY24,'Data '!$D$5:$D$18,0)),"")</f>
        <v/>
      </c>
      <c r="CB24" s="60"/>
      <c r="CC24" s="120" t="str">
        <f>IFERROR(INDEX('Data '!$H$5:$H$18,MATCH(CB24,'Data '!$D$5:$D$18,0)),"")</f>
        <v/>
      </c>
      <c r="CD24" s="120" t="str">
        <f>IFERROR(INDEX('Data '!$I$5:$I$18,MATCH(CB24,'Data '!$D$5:$D$18,0)),"")</f>
        <v/>
      </c>
      <c r="CE24" s="60"/>
      <c r="CF24" s="120" t="str">
        <f>IFERROR(INDEX('Data '!$H$5:$H$18,MATCH(CE24,'Data '!$D$5:$D$18,0)),"")</f>
        <v/>
      </c>
      <c r="CG24" s="120" t="str">
        <f>IFERROR(INDEX('Data '!$I$5:$I$18,MATCH(CE24,'Data '!$D$5:$D$18,0)),"")</f>
        <v/>
      </c>
    </row>
    <row r="25" spans="2:85" s="9" customFormat="1" ht="20.100000000000001" customHeight="1" x14ac:dyDescent="0.25">
      <c r="B25" s="28">
        <v>44061</v>
      </c>
      <c r="C25" s="29">
        <v>44062</v>
      </c>
      <c r="D25" s="25">
        <f t="shared" si="25"/>
        <v>34</v>
      </c>
      <c r="E25" s="49">
        <f t="shared" si="25"/>
        <v>34</v>
      </c>
      <c r="F25" s="37">
        <v>451</v>
      </c>
      <c r="G25" s="19" t="s">
        <v>5</v>
      </c>
      <c r="H25" s="60"/>
      <c r="I25" s="120" t="str">
        <f>IFERROR(INDEX('Data '!$H$5:$H$18,MATCH(H25,'Data '!$D$5:$D$18,0)),"")</f>
        <v/>
      </c>
      <c r="J25" s="120" t="str">
        <f>IFERROR(INDEX('Data '!$I$5:$I$18,MATCH(H25,'Data '!$D$5:$D$18,0)),"")</f>
        <v/>
      </c>
      <c r="K25" s="60"/>
      <c r="L25" s="120" t="str">
        <f>IFERROR(INDEX('Data '!$H$5:$H$18,MATCH(K25,'Data '!$D$5:$D$18,0)),"")</f>
        <v/>
      </c>
      <c r="M25" s="120" t="str">
        <f>IFERROR(INDEX('Data '!$I$5:$I$18,MATCH(K25,'Data '!$D$5:$D$18,0)),"")</f>
        <v/>
      </c>
      <c r="N25" s="60"/>
      <c r="O25" s="120" t="str">
        <f>IFERROR(INDEX('Data '!$H$5:$H$18,MATCH(N25,'Data '!$D$5:$D$18,0)),"")</f>
        <v/>
      </c>
      <c r="P25" s="120" t="str">
        <f>IFERROR(INDEX('Data '!$I$5:$I$18,MATCH(N25,'Data '!$D$5:$D$18,0)),"")</f>
        <v/>
      </c>
      <c r="Q25" s="60"/>
      <c r="R25" s="120" t="str">
        <f>IFERROR(INDEX('Data '!$H$5:$H$18,MATCH(Q25,'Data '!$D$5:$D$18,0)),"")</f>
        <v/>
      </c>
      <c r="S25" s="120" t="str">
        <f>IFERROR(INDEX('Data '!$I$5:$I$18,MATCH(Q25,'Data '!$D$5:$D$18,0)),"")</f>
        <v/>
      </c>
      <c r="T25" s="60"/>
      <c r="U25" s="120" t="str">
        <f>IFERROR(INDEX('Data '!$H$5:$H$18,MATCH(T25,'Data '!$D$5:$D$18,0)),"")</f>
        <v/>
      </c>
      <c r="V25" s="120" t="str">
        <f>IFERROR(INDEX('Data '!$I$5:$I$18,MATCH(T25,'Data '!$D$5:$D$18,0)),"")</f>
        <v/>
      </c>
      <c r="W25" s="60"/>
      <c r="X25" s="120" t="str">
        <f>IFERROR(INDEX('Data '!$H$5:$H$18,MATCH(W25,'Data '!$D$5:$D$18,0)),"")</f>
        <v/>
      </c>
      <c r="Y25" s="120" t="str">
        <f>IFERROR(INDEX('Data '!$I$5:$I$18,MATCH(W25,'Data '!$D$5:$D$18,0)),"")</f>
        <v/>
      </c>
      <c r="Z25" s="60"/>
      <c r="AA25" s="120" t="str">
        <f>IFERROR(INDEX('Data '!$H$5:$H$18,MATCH(Z25,'Data '!$D$5:$D$18,0)),"")</f>
        <v/>
      </c>
      <c r="AB25" s="120" t="str">
        <f>IFERROR(INDEX('Data '!$I$5:$I$18,MATCH(Z25,'Data '!$D$5:$D$18,0)),"")</f>
        <v/>
      </c>
      <c r="AC25" s="60"/>
      <c r="AD25" s="120" t="str">
        <f>IFERROR(INDEX('Data '!$H$5:$H$18,MATCH(AC25,'Data '!$D$5:$D$18,0)),"")</f>
        <v/>
      </c>
      <c r="AE25" s="120" t="str">
        <f>IFERROR(INDEX('Data '!$I$5:$I$18,MATCH(AC25,'Data '!$D$5:$D$18,0)),"")</f>
        <v/>
      </c>
      <c r="AF25" s="60"/>
      <c r="AG25" s="120" t="str">
        <f>IFERROR(INDEX('Data '!$H$5:$H$18,MATCH(AF25,'Data '!$D$5:$D$18,0)),"")</f>
        <v/>
      </c>
      <c r="AH25" s="120" t="str">
        <f>IFERROR(INDEX('Data '!$I$5:$I$18,MATCH(AF25,'Data '!$D$5:$D$18,0)),"")</f>
        <v/>
      </c>
      <c r="AI25" s="60"/>
      <c r="AJ25" s="120" t="str">
        <f>IFERROR(INDEX('Data '!$H$5:$H$18,MATCH(AI25,'Data '!$D$5:$D$18,0)),"")</f>
        <v/>
      </c>
      <c r="AK25" s="120" t="str">
        <f>IFERROR(INDEX('Data '!$I$5:$I$18,MATCH(AI25,'Data '!$D$5:$D$18,0)),"")</f>
        <v/>
      </c>
      <c r="AL25" s="60"/>
      <c r="AM25" s="120" t="str">
        <f>IFERROR(INDEX('Data '!$H$5:$H$18,MATCH(AL25,'Data '!$D$5:$D$18,0)),"")</f>
        <v/>
      </c>
      <c r="AN25" s="120" t="str">
        <f>IFERROR(INDEX('Data '!$I$5:$I$18,MATCH(AL25,'Data '!$D$5:$D$18,0)),"")</f>
        <v/>
      </c>
      <c r="AO25" s="60"/>
      <c r="AP25" s="120" t="str">
        <f>IFERROR(INDEX('Data '!$H$5:$H$18,MATCH(AO25,'Data '!$D$5:$D$18,0)),"")</f>
        <v/>
      </c>
      <c r="AQ25" s="120" t="str">
        <f>IFERROR(INDEX('Data '!$I$5:$I$18,MATCH(AO25,'Data '!$D$5:$D$18,0)),"")</f>
        <v/>
      </c>
      <c r="AR25" s="60"/>
      <c r="AS25" s="120" t="str">
        <f>IFERROR(INDEX('Data '!$H$5:$H$18,MATCH(AR25,'Data '!$D$5:$D$18,0)),"")</f>
        <v/>
      </c>
      <c r="AT25" s="120" t="str">
        <f>IFERROR(INDEX('Data '!$I$5:$I$18,MATCH(AR25,'Data '!$D$5:$D$18,0)),"")</f>
        <v/>
      </c>
      <c r="AU25" s="60"/>
      <c r="AV25" s="120" t="str">
        <f>IFERROR(INDEX('Data '!$H$5:$H$18,MATCH(AU25,'Data '!$D$5:$D$18,0)),"")</f>
        <v/>
      </c>
      <c r="AW25" s="120" t="str">
        <f>IFERROR(INDEX('Data '!$I$5:$I$18,MATCH(AU25,'Data '!$D$5:$D$18,0)),"")</f>
        <v/>
      </c>
      <c r="AX25" s="60"/>
      <c r="AY25" s="120" t="str">
        <f>IFERROR(INDEX('Data '!$H$5:$H$18,MATCH(AX25,'Data '!$D$5:$D$18,0)),"")</f>
        <v/>
      </c>
      <c r="AZ25" s="120" t="str">
        <f>IFERROR(INDEX('Data '!$I$5:$I$18,MATCH(AX25,'Data '!$D$5:$D$18,0)),"")</f>
        <v/>
      </c>
      <c r="BA25" s="60"/>
      <c r="BB25" s="120" t="str">
        <f>IFERROR(INDEX('Data '!$H$5:$H$18,MATCH(BA25,'Data '!$D$5:$D$18,0)),"")</f>
        <v/>
      </c>
      <c r="BC25" s="120" t="str">
        <f>IFERROR(INDEX('Data '!$I$5:$I$18,MATCH(BA25,'Data '!$D$5:$D$18,0)),"")</f>
        <v/>
      </c>
      <c r="BD25" s="60"/>
      <c r="BE25" s="120" t="str">
        <f>IFERROR(INDEX('Data '!$H$5:$H$18,MATCH(BD25,'Data '!$D$5:$D$18,0)),"")</f>
        <v/>
      </c>
      <c r="BF25" s="120" t="str">
        <f>IFERROR(INDEX('Data '!$I$5:$I$18,MATCH(BD25,'Data '!$D$5:$D$18,0)),"")</f>
        <v/>
      </c>
      <c r="BG25" s="60"/>
      <c r="BH25" s="120" t="str">
        <f>IFERROR(INDEX('Data '!$H$5:$H$18,MATCH(BG25,'Data '!$D$5:$D$18,0)),"")</f>
        <v/>
      </c>
      <c r="BI25" s="120" t="str">
        <f>IFERROR(INDEX('Data '!$I$5:$I$18,MATCH(BG25,'Data '!$D$5:$D$18,0)),"")</f>
        <v/>
      </c>
      <c r="BJ25" s="60"/>
      <c r="BK25" s="120" t="str">
        <f>IFERROR(INDEX('Data '!$H$5:$H$18,MATCH(BJ25,'Data '!$D$5:$D$18,0)),"")</f>
        <v/>
      </c>
      <c r="BL25" s="120" t="str">
        <f>IFERROR(INDEX('Data '!$I$5:$I$18,MATCH(BJ25,'Data '!$D$5:$D$18,0)),"")</f>
        <v/>
      </c>
      <c r="BM25" s="60"/>
      <c r="BN25" s="120" t="str">
        <f>IFERROR(INDEX('Data '!$H$5:$H$18,MATCH(BM25,'Data '!$D$5:$D$18,0)),"")</f>
        <v/>
      </c>
      <c r="BO25" s="120" t="str">
        <f>IFERROR(INDEX('Data '!$I$5:$I$18,MATCH(BM25,'Data '!$D$5:$D$18,0)),"")</f>
        <v/>
      </c>
      <c r="BP25" s="60"/>
      <c r="BQ25" s="120" t="str">
        <f>IFERROR(INDEX('Data '!$H$5:$H$18,MATCH(BP25,'Data '!$D$5:$D$18,0)),"")</f>
        <v/>
      </c>
      <c r="BR25" s="120" t="str">
        <f>IFERROR(INDEX('Data '!$I$5:$I$18,MATCH(BP25,'Data '!$D$5:$D$18,0)),"")</f>
        <v/>
      </c>
      <c r="BS25" s="60"/>
      <c r="BT25" s="120" t="str">
        <f>IFERROR(INDEX('Data '!$H$5:$H$18,MATCH(BS25,'Data '!$D$5:$D$18,0)),"")</f>
        <v/>
      </c>
      <c r="BU25" s="120" t="str">
        <f>IFERROR(INDEX('Data '!$I$5:$I$18,MATCH(BS25,'Data '!$D$5:$D$18,0)),"")</f>
        <v/>
      </c>
      <c r="BV25" s="60"/>
      <c r="BW25" s="120" t="str">
        <f>IFERROR(INDEX('Data '!$H$5:$H$18,MATCH(BV25,'Data '!$D$5:$D$18,0)),"")</f>
        <v/>
      </c>
      <c r="BX25" s="120" t="str">
        <f>IFERROR(INDEX('Data '!$I$5:$I$18,MATCH(BV25,'Data '!$D$5:$D$18,0)),"")</f>
        <v/>
      </c>
      <c r="BY25" s="60"/>
      <c r="BZ25" s="120" t="str">
        <f>IFERROR(INDEX('Data '!$H$5:$H$18,MATCH(BY25,'Data '!$D$5:$D$18,0)),"")</f>
        <v/>
      </c>
      <c r="CA25" s="120" t="str">
        <f>IFERROR(INDEX('Data '!$I$5:$I$18,MATCH(BY25,'Data '!$D$5:$D$18,0)),"")</f>
        <v/>
      </c>
      <c r="CB25" s="60"/>
      <c r="CC25" s="120" t="str">
        <f>IFERROR(INDEX('Data '!$H$5:$H$18,MATCH(CB25,'Data '!$D$5:$D$18,0)),"")</f>
        <v/>
      </c>
      <c r="CD25" s="120" t="str">
        <f>IFERROR(INDEX('Data '!$I$5:$I$18,MATCH(CB25,'Data '!$D$5:$D$18,0)),"")</f>
        <v/>
      </c>
      <c r="CE25" s="60"/>
      <c r="CF25" s="120" t="str">
        <f>IFERROR(INDEX('Data '!$H$5:$H$18,MATCH(CE25,'Data '!$D$5:$D$18,0)),"")</f>
        <v/>
      </c>
      <c r="CG25" s="120" t="str">
        <f>IFERROR(INDEX('Data '!$I$5:$I$18,MATCH(CE25,'Data '!$D$5:$D$18,0)),"")</f>
        <v/>
      </c>
    </row>
    <row r="26" spans="2:85" s="9" customFormat="1" ht="20.100000000000001" customHeight="1" x14ac:dyDescent="0.25">
      <c r="B26" s="28">
        <v>44062</v>
      </c>
      <c r="C26" s="29">
        <v>44069</v>
      </c>
      <c r="D26" s="25">
        <f t="shared" si="25"/>
        <v>34</v>
      </c>
      <c r="E26" s="49">
        <f t="shared" si="25"/>
        <v>35</v>
      </c>
      <c r="F26" s="37">
        <v>442</v>
      </c>
      <c r="G26" s="19" t="s">
        <v>5</v>
      </c>
      <c r="H26" s="60"/>
      <c r="I26" s="120" t="str">
        <f>IFERROR(INDEX('Data '!$H$5:$H$18,MATCH(H26,'Data '!$D$5:$D$18,0)),"")</f>
        <v/>
      </c>
      <c r="J26" s="120" t="str">
        <f>IFERROR(INDEX('Data '!$I$5:$I$18,MATCH(H26,'Data '!$D$5:$D$18,0)),"")</f>
        <v/>
      </c>
      <c r="K26" s="60"/>
      <c r="L26" s="120" t="str">
        <f>IFERROR(INDEX('Data '!$H$5:$H$18,MATCH(K26,'Data '!$D$5:$D$18,0)),"")</f>
        <v/>
      </c>
      <c r="M26" s="120" t="str">
        <f>IFERROR(INDEX('Data '!$I$5:$I$18,MATCH(K26,'Data '!$D$5:$D$18,0)),"")</f>
        <v/>
      </c>
      <c r="N26" s="60"/>
      <c r="O26" s="120" t="str">
        <f>IFERROR(INDEX('Data '!$H$5:$H$18,MATCH(N26,'Data '!$D$5:$D$18,0)),"")</f>
        <v/>
      </c>
      <c r="P26" s="120" t="str">
        <f>IFERROR(INDEX('Data '!$I$5:$I$18,MATCH(N26,'Data '!$D$5:$D$18,0)),"")</f>
        <v/>
      </c>
      <c r="Q26" s="60"/>
      <c r="R26" s="120" t="str">
        <f>IFERROR(INDEX('Data '!$H$5:$H$18,MATCH(Q26,'Data '!$D$5:$D$18,0)),"")</f>
        <v/>
      </c>
      <c r="S26" s="120" t="str">
        <f>IFERROR(INDEX('Data '!$I$5:$I$18,MATCH(Q26,'Data '!$D$5:$D$18,0)),"")</f>
        <v/>
      </c>
      <c r="T26" s="60"/>
      <c r="U26" s="120" t="str">
        <f>IFERROR(INDEX('Data '!$H$5:$H$18,MATCH(T26,'Data '!$D$5:$D$18,0)),"")</f>
        <v/>
      </c>
      <c r="V26" s="120" t="str">
        <f>IFERROR(INDEX('Data '!$I$5:$I$18,MATCH(T26,'Data '!$D$5:$D$18,0)),"")</f>
        <v/>
      </c>
      <c r="W26" s="60"/>
      <c r="X26" s="120" t="str">
        <f>IFERROR(INDEX('Data '!$H$5:$H$18,MATCH(W26,'Data '!$D$5:$D$18,0)),"")</f>
        <v/>
      </c>
      <c r="Y26" s="120" t="str">
        <f>IFERROR(INDEX('Data '!$I$5:$I$18,MATCH(W26,'Data '!$D$5:$D$18,0)),"")</f>
        <v/>
      </c>
      <c r="Z26" s="60"/>
      <c r="AA26" s="120" t="str">
        <f>IFERROR(INDEX('Data '!$H$5:$H$18,MATCH(Z26,'Data '!$D$5:$D$18,0)),"")</f>
        <v/>
      </c>
      <c r="AB26" s="120" t="str">
        <f>IFERROR(INDEX('Data '!$I$5:$I$18,MATCH(Z26,'Data '!$D$5:$D$18,0)),"")</f>
        <v/>
      </c>
      <c r="AC26" s="60"/>
      <c r="AD26" s="120" t="str">
        <f>IFERROR(INDEX('Data '!$H$5:$H$18,MATCH(AC26,'Data '!$D$5:$D$18,0)),"")</f>
        <v/>
      </c>
      <c r="AE26" s="120" t="str">
        <f>IFERROR(INDEX('Data '!$I$5:$I$18,MATCH(AC26,'Data '!$D$5:$D$18,0)),"")</f>
        <v/>
      </c>
      <c r="AF26" s="60"/>
      <c r="AG26" s="120" t="str">
        <f>IFERROR(INDEX('Data '!$H$5:$H$18,MATCH(AF26,'Data '!$D$5:$D$18,0)),"")</f>
        <v/>
      </c>
      <c r="AH26" s="120" t="str">
        <f>IFERROR(INDEX('Data '!$I$5:$I$18,MATCH(AF26,'Data '!$D$5:$D$18,0)),"")</f>
        <v/>
      </c>
      <c r="AI26" s="60"/>
      <c r="AJ26" s="120" t="str">
        <f>IFERROR(INDEX('Data '!$H$5:$H$18,MATCH(AI26,'Data '!$D$5:$D$18,0)),"")</f>
        <v/>
      </c>
      <c r="AK26" s="120" t="str">
        <f>IFERROR(INDEX('Data '!$I$5:$I$18,MATCH(AI26,'Data '!$D$5:$D$18,0)),"")</f>
        <v/>
      </c>
      <c r="AL26" s="60"/>
      <c r="AM26" s="120" t="str">
        <f>IFERROR(INDEX('Data '!$H$5:$H$18,MATCH(AL26,'Data '!$D$5:$D$18,0)),"")</f>
        <v/>
      </c>
      <c r="AN26" s="120" t="str">
        <f>IFERROR(INDEX('Data '!$I$5:$I$18,MATCH(AL26,'Data '!$D$5:$D$18,0)),"")</f>
        <v/>
      </c>
      <c r="AO26" s="60"/>
      <c r="AP26" s="120" t="str">
        <f>IFERROR(INDEX('Data '!$H$5:$H$18,MATCH(AO26,'Data '!$D$5:$D$18,0)),"")</f>
        <v/>
      </c>
      <c r="AQ26" s="120" t="str">
        <f>IFERROR(INDEX('Data '!$I$5:$I$18,MATCH(AO26,'Data '!$D$5:$D$18,0)),"")</f>
        <v/>
      </c>
      <c r="AR26" s="60"/>
      <c r="AS26" s="120" t="str">
        <f>IFERROR(INDEX('Data '!$H$5:$H$18,MATCH(AR26,'Data '!$D$5:$D$18,0)),"")</f>
        <v/>
      </c>
      <c r="AT26" s="120" t="str">
        <f>IFERROR(INDEX('Data '!$I$5:$I$18,MATCH(AR26,'Data '!$D$5:$D$18,0)),"")</f>
        <v/>
      </c>
      <c r="AU26" s="60"/>
      <c r="AV26" s="120" t="str">
        <f>IFERROR(INDEX('Data '!$H$5:$H$18,MATCH(AU26,'Data '!$D$5:$D$18,0)),"")</f>
        <v/>
      </c>
      <c r="AW26" s="120" t="str">
        <f>IFERROR(INDEX('Data '!$I$5:$I$18,MATCH(AU26,'Data '!$D$5:$D$18,0)),"")</f>
        <v/>
      </c>
      <c r="AX26" s="60"/>
      <c r="AY26" s="120" t="str">
        <f>IFERROR(INDEX('Data '!$H$5:$H$18,MATCH(AX26,'Data '!$D$5:$D$18,0)),"")</f>
        <v/>
      </c>
      <c r="AZ26" s="120" t="str">
        <f>IFERROR(INDEX('Data '!$I$5:$I$18,MATCH(AX26,'Data '!$D$5:$D$18,0)),"")</f>
        <v/>
      </c>
      <c r="BA26" s="60"/>
      <c r="BB26" s="120" t="str">
        <f>IFERROR(INDEX('Data '!$H$5:$H$18,MATCH(BA26,'Data '!$D$5:$D$18,0)),"")</f>
        <v/>
      </c>
      <c r="BC26" s="120" t="str">
        <f>IFERROR(INDEX('Data '!$I$5:$I$18,MATCH(BA26,'Data '!$D$5:$D$18,0)),"")</f>
        <v/>
      </c>
      <c r="BD26" s="60"/>
      <c r="BE26" s="120" t="str">
        <f>IFERROR(INDEX('Data '!$H$5:$H$18,MATCH(BD26,'Data '!$D$5:$D$18,0)),"")</f>
        <v/>
      </c>
      <c r="BF26" s="120" t="str">
        <f>IFERROR(INDEX('Data '!$I$5:$I$18,MATCH(BD26,'Data '!$D$5:$D$18,0)),"")</f>
        <v/>
      </c>
      <c r="BG26" s="60"/>
      <c r="BH26" s="120" t="str">
        <f>IFERROR(INDEX('Data '!$H$5:$H$18,MATCH(BG26,'Data '!$D$5:$D$18,0)),"")</f>
        <v/>
      </c>
      <c r="BI26" s="120" t="str">
        <f>IFERROR(INDEX('Data '!$I$5:$I$18,MATCH(BG26,'Data '!$D$5:$D$18,0)),"")</f>
        <v/>
      </c>
      <c r="BJ26" s="60"/>
      <c r="BK26" s="120" t="str">
        <f>IFERROR(INDEX('Data '!$H$5:$H$18,MATCH(BJ26,'Data '!$D$5:$D$18,0)),"")</f>
        <v/>
      </c>
      <c r="BL26" s="120" t="str">
        <f>IFERROR(INDEX('Data '!$I$5:$I$18,MATCH(BJ26,'Data '!$D$5:$D$18,0)),"")</f>
        <v/>
      </c>
      <c r="BM26" s="60"/>
      <c r="BN26" s="120" t="str">
        <f>IFERROR(INDEX('Data '!$H$5:$H$18,MATCH(BM26,'Data '!$D$5:$D$18,0)),"")</f>
        <v/>
      </c>
      <c r="BO26" s="120" t="str">
        <f>IFERROR(INDEX('Data '!$I$5:$I$18,MATCH(BM26,'Data '!$D$5:$D$18,0)),"")</f>
        <v/>
      </c>
      <c r="BP26" s="60"/>
      <c r="BQ26" s="120" t="str">
        <f>IFERROR(INDEX('Data '!$H$5:$H$18,MATCH(BP26,'Data '!$D$5:$D$18,0)),"")</f>
        <v/>
      </c>
      <c r="BR26" s="120" t="str">
        <f>IFERROR(INDEX('Data '!$I$5:$I$18,MATCH(BP26,'Data '!$D$5:$D$18,0)),"")</f>
        <v/>
      </c>
      <c r="BS26" s="60"/>
      <c r="BT26" s="120" t="str">
        <f>IFERROR(INDEX('Data '!$H$5:$H$18,MATCH(BS26,'Data '!$D$5:$D$18,0)),"")</f>
        <v/>
      </c>
      <c r="BU26" s="120" t="str">
        <f>IFERROR(INDEX('Data '!$I$5:$I$18,MATCH(BS26,'Data '!$D$5:$D$18,0)),"")</f>
        <v/>
      </c>
      <c r="BV26" s="60"/>
      <c r="BW26" s="120" t="str">
        <f>IFERROR(INDEX('Data '!$H$5:$H$18,MATCH(BV26,'Data '!$D$5:$D$18,0)),"")</f>
        <v/>
      </c>
      <c r="BX26" s="120" t="str">
        <f>IFERROR(INDEX('Data '!$I$5:$I$18,MATCH(BV26,'Data '!$D$5:$D$18,0)),"")</f>
        <v/>
      </c>
      <c r="BY26" s="60"/>
      <c r="BZ26" s="120" t="str">
        <f>IFERROR(INDEX('Data '!$H$5:$H$18,MATCH(BY26,'Data '!$D$5:$D$18,0)),"")</f>
        <v/>
      </c>
      <c r="CA26" s="120" t="str">
        <f>IFERROR(INDEX('Data '!$I$5:$I$18,MATCH(BY26,'Data '!$D$5:$D$18,0)),"")</f>
        <v/>
      </c>
      <c r="CB26" s="60"/>
      <c r="CC26" s="120" t="str">
        <f>IFERROR(INDEX('Data '!$H$5:$H$18,MATCH(CB26,'Data '!$D$5:$D$18,0)),"")</f>
        <v/>
      </c>
      <c r="CD26" s="120" t="str">
        <f>IFERROR(INDEX('Data '!$I$5:$I$18,MATCH(CB26,'Data '!$D$5:$D$18,0)),"")</f>
        <v/>
      </c>
      <c r="CE26" s="60"/>
      <c r="CF26" s="120" t="str">
        <f>IFERROR(INDEX('Data '!$H$5:$H$18,MATCH(CE26,'Data '!$D$5:$D$18,0)),"")</f>
        <v/>
      </c>
      <c r="CG26" s="120" t="str">
        <f>IFERROR(INDEX('Data '!$I$5:$I$18,MATCH(CE26,'Data '!$D$5:$D$18,0)),"")</f>
        <v/>
      </c>
    </row>
    <row r="27" spans="2:85" s="9" customFormat="1" ht="20.100000000000001" customHeight="1" x14ac:dyDescent="0.25">
      <c r="B27" s="28">
        <v>44064</v>
      </c>
      <c r="C27" s="29">
        <v>44151</v>
      </c>
      <c r="D27" s="25">
        <f t="shared" si="25"/>
        <v>34</v>
      </c>
      <c r="E27" s="49">
        <f t="shared" si="25"/>
        <v>47</v>
      </c>
      <c r="F27" s="37">
        <v>440</v>
      </c>
      <c r="G27" s="19" t="s">
        <v>3</v>
      </c>
      <c r="H27" s="60"/>
      <c r="I27" s="120" t="str">
        <f>IFERROR(INDEX('Data '!$H$5:$H$18,MATCH(H27,'Data '!$D$5:$D$18,0)),"")</f>
        <v/>
      </c>
      <c r="J27" s="120" t="str">
        <f>IFERROR(INDEX('Data '!$I$5:$I$18,MATCH(H27,'Data '!$D$5:$D$18,0)),"")</f>
        <v/>
      </c>
      <c r="K27" s="60"/>
      <c r="L27" s="120" t="str">
        <f>IFERROR(INDEX('Data '!$H$5:$H$18,MATCH(K27,'Data '!$D$5:$D$18,0)),"")</f>
        <v/>
      </c>
      <c r="M27" s="120" t="str">
        <f>IFERROR(INDEX('Data '!$I$5:$I$18,MATCH(K27,'Data '!$D$5:$D$18,0)),"")</f>
        <v/>
      </c>
      <c r="N27" s="60"/>
      <c r="O27" s="120" t="str">
        <f>IFERROR(INDEX('Data '!$H$5:$H$18,MATCH(N27,'Data '!$D$5:$D$18,0)),"")</f>
        <v/>
      </c>
      <c r="P27" s="120" t="str">
        <f>IFERROR(INDEX('Data '!$I$5:$I$18,MATCH(N27,'Data '!$D$5:$D$18,0)),"")</f>
        <v/>
      </c>
      <c r="Q27" s="60"/>
      <c r="R27" s="120" t="str">
        <f>IFERROR(INDEX('Data '!$H$5:$H$18,MATCH(Q27,'Data '!$D$5:$D$18,0)),"")</f>
        <v/>
      </c>
      <c r="S27" s="120" t="str">
        <f>IFERROR(INDEX('Data '!$I$5:$I$18,MATCH(Q27,'Data '!$D$5:$D$18,0)),"")</f>
        <v/>
      </c>
      <c r="T27" s="60"/>
      <c r="U27" s="120" t="str">
        <f>IFERROR(INDEX('Data '!$H$5:$H$18,MATCH(T27,'Data '!$D$5:$D$18,0)),"")</f>
        <v/>
      </c>
      <c r="V27" s="120" t="str">
        <f>IFERROR(INDEX('Data '!$I$5:$I$18,MATCH(T27,'Data '!$D$5:$D$18,0)),"")</f>
        <v/>
      </c>
      <c r="W27" s="60"/>
      <c r="X27" s="120" t="str">
        <f>IFERROR(INDEX('Data '!$H$5:$H$18,MATCH(W27,'Data '!$D$5:$D$18,0)),"")</f>
        <v/>
      </c>
      <c r="Y27" s="120" t="str">
        <f>IFERROR(INDEX('Data '!$I$5:$I$18,MATCH(W27,'Data '!$D$5:$D$18,0)),"")</f>
        <v/>
      </c>
      <c r="Z27" s="60"/>
      <c r="AA27" s="120" t="str">
        <f>IFERROR(INDEX('Data '!$H$5:$H$18,MATCH(Z27,'Data '!$D$5:$D$18,0)),"")</f>
        <v/>
      </c>
      <c r="AB27" s="120" t="str">
        <f>IFERROR(INDEX('Data '!$I$5:$I$18,MATCH(Z27,'Data '!$D$5:$D$18,0)),"")</f>
        <v/>
      </c>
      <c r="AC27" s="60"/>
      <c r="AD27" s="120" t="str">
        <f>IFERROR(INDEX('Data '!$H$5:$H$18,MATCH(AC27,'Data '!$D$5:$D$18,0)),"")</f>
        <v/>
      </c>
      <c r="AE27" s="120" t="str">
        <f>IFERROR(INDEX('Data '!$I$5:$I$18,MATCH(AC27,'Data '!$D$5:$D$18,0)),"")</f>
        <v/>
      </c>
      <c r="AF27" s="60"/>
      <c r="AG27" s="120" t="str">
        <f>IFERROR(INDEX('Data '!$H$5:$H$18,MATCH(AF27,'Data '!$D$5:$D$18,0)),"")</f>
        <v/>
      </c>
      <c r="AH27" s="120" t="str">
        <f>IFERROR(INDEX('Data '!$I$5:$I$18,MATCH(AF27,'Data '!$D$5:$D$18,0)),"")</f>
        <v/>
      </c>
      <c r="AI27" s="60"/>
      <c r="AJ27" s="120" t="str">
        <f>IFERROR(INDEX('Data '!$H$5:$H$18,MATCH(AI27,'Data '!$D$5:$D$18,0)),"")</f>
        <v/>
      </c>
      <c r="AK27" s="120" t="str">
        <f>IFERROR(INDEX('Data '!$I$5:$I$18,MATCH(AI27,'Data '!$D$5:$D$18,0)),"")</f>
        <v/>
      </c>
      <c r="AL27" s="60"/>
      <c r="AM27" s="120" t="str">
        <f>IFERROR(INDEX('Data '!$H$5:$H$18,MATCH(AL27,'Data '!$D$5:$D$18,0)),"")</f>
        <v/>
      </c>
      <c r="AN27" s="120" t="str">
        <f>IFERROR(INDEX('Data '!$I$5:$I$18,MATCH(AL27,'Data '!$D$5:$D$18,0)),"")</f>
        <v/>
      </c>
      <c r="AO27" s="60"/>
      <c r="AP27" s="120" t="str">
        <f>IFERROR(INDEX('Data '!$H$5:$H$18,MATCH(AO27,'Data '!$D$5:$D$18,0)),"")</f>
        <v/>
      </c>
      <c r="AQ27" s="120" t="str">
        <f>IFERROR(INDEX('Data '!$I$5:$I$18,MATCH(AO27,'Data '!$D$5:$D$18,0)),"")</f>
        <v/>
      </c>
      <c r="AR27" s="60"/>
      <c r="AS27" s="120" t="str">
        <f>IFERROR(INDEX('Data '!$H$5:$H$18,MATCH(AR27,'Data '!$D$5:$D$18,0)),"")</f>
        <v/>
      </c>
      <c r="AT27" s="120" t="str">
        <f>IFERROR(INDEX('Data '!$I$5:$I$18,MATCH(AR27,'Data '!$D$5:$D$18,0)),"")</f>
        <v/>
      </c>
      <c r="AU27" s="60"/>
      <c r="AV27" s="120" t="str">
        <f>IFERROR(INDEX('Data '!$H$5:$H$18,MATCH(AU27,'Data '!$D$5:$D$18,0)),"")</f>
        <v/>
      </c>
      <c r="AW27" s="120" t="str">
        <f>IFERROR(INDEX('Data '!$I$5:$I$18,MATCH(AU27,'Data '!$D$5:$D$18,0)),"")</f>
        <v/>
      </c>
      <c r="AX27" s="60"/>
      <c r="AY27" s="120" t="str">
        <f>IFERROR(INDEX('Data '!$H$5:$H$18,MATCH(AX27,'Data '!$D$5:$D$18,0)),"")</f>
        <v/>
      </c>
      <c r="AZ27" s="120" t="str">
        <f>IFERROR(INDEX('Data '!$I$5:$I$18,MATCH(AX27,'Data '!$D$5:$D$18,0)),"")</f>
        <v/>
      </c>
      <c r="BA27" s="60"/>
      <c r="BB27" s="120" t="str">
        <f>IFERROR(INDEX('Data '!$H$5:$H$18,MATCH(BA27,'Data '!$D$5:$D$18,0)),"")</f>
        <v/>
      </c>
      <c r="BC27" s="120" t="str">
        <f>IFERROR(INDEX('Data '!$I$5:$I$18,MATCH(BA27,'Data '!$D$5:$D$18,0)),"")</f>
        <v/>
      </c>
      <c r="BD27" s="60"/>
      <c r="BE27" s="120" t="str">
        <f>IFERROR(INDEX('Data '!$H$5:$H$18,MATCH(BD27,'Data '!$D$5:$D$18,0)),"")</f>
        <v/>
      </c>
      <c r="BF27" s="120" t="str">
        <f>IFERROR(INDEX('Data '!$I$5:$I$18,MATCH(BD27,'Data '!$D$5:$D$18,0)),"")</f>
        <v/>
      </c>
      <c r="BG27" s="60"/>
      <c r="BH27" s="120" t="str">
        <f>IFERROR(INDEX('Data '!$H$5:$H$18,MATCH(BG27,'Data '!$D$5:$D$18,0)),"")</f>
        <v/>
      </c>
      <c r="BI27" s="120" t="str">
        <f>IFERROR(INDEX('Data '!$I$5:$I$18,MATCH(BG27,'Data '!$D$5:$D$18,0)),"")</f>
        <v/>
      </c>
      <c r="BJ27" s="60"/>
      <c r="BK27" s="120" t="str">
        <f>IFERROR(INDEX('Data '!$H$5:$H$18,MATCH(BJ27,'Data '!$D$5:$D$18,0)),"")</f>
        <v/>
      </c>
      <c r="BL27" s="120" t="str">
        <f>IFERROR(INDEX('Data '!$I$5:$I$18,MATCH(BJ27,'Data '!$D$5:$D$18,0)),"")</f>
        <v/>
      </c>
      <c r="BM27" s="60"/>
      <c r="BN27" s="120" t="str">
        <f>IFERROR(INDEX('Data '!$H$5:$H$18,MATCH(BM27,'Data '!$D$5:$D$18,0)),"")</f>
        <v/>
      </c>
      <c r="BO27" s="120" t="str">
        <f>IFERROR(INDEX('Data '!$I$5:$I$18,MATCH(BM27,'Data '!$D$5:$D$18,0)),"")</f>
        <v/>
      </c>
      <c r="BP27" s="60"/>
      <c r="BQ27" s="120" t="str">
        <f>IFERROR(INDEX('Data '!$H$5:$H$18,MATCH(BP27,'Data '!$D$5:$D$18,0)),"")</f>
        <v/>
      </c>
      <c r="BR27" s="120" t="str">
        <f>IFERROR(INDEX('Data '!$I$5:$I$18,MATCH(BP27,'Data '!$D$5:$D$18,0)),"")</f>
        <v/>
      </c>
      <c r="BS27" s="60"/>
      <c r="BT27" s="120" t="str">
        <f>IFERROR(INDEX('Data '!$H$5:$H$18,MATCH(BS27,'Data '!$D$5:$D$18,0)),"")</f>
        <v/>
      </c>
      <c r="BU27" s="120" t="str">
        <f>IFERROR(INDEX('Data '!$I$5:$I$18,MATCH(BS27,'Data '!$D$5:$D$18,0)),"")</f>
        <v/>
      </c>
      <c r="BV27" s="60"/>
      <c r="BW27" s="120" t="str">
        <f>IFERROR(INDEX('Data '!$H$5:$H$18,MATCH(BV27,'Data '!$D$5:$D$18,0)),"")</f>
        <v/>
      </c>
      <c r="BX27" s="120" t="str">
        <f>IFERROR(INDEX('Data '!$I$5:$I$18,MATCH(BV27,'Data '!$D$5:$D$18,0)),"")</f>
        <v/>
      </c>
      <c r="BY27" s="60"/>
      <c r="BZ27" s="120" t="str">
        <f>IFERROR(INDEX('Data '!$H$5:$H$18,MATCH(BY27,'Data '!$D$5:$D$18,0)),"")</f>
        <v/>
      </c>
      <c r="CA27" s="120" t="str">
        <f>IFERROR(INDEX('Data '!$I$5:$I$18,MATCH(BY27,'Data '!$D$5:$D$18,0)),"")</f>
        <v/>
      </c>
      <c r="CB27" s="60"/>
      <c r="CC27" s="120" t="str">
        <f>IFERROR(INDEX('Data '!$H$5:$H$18,MATCH(CB27,'Data '!$D$5:$D$18,0)),"")</f>
        <v/>
      </c>
      <c r="CD27" s="120" t="str">
        <f>IFERROR(INDEX('Data '!$I$5:$I$18,MATCH(CB27,'Data '!$D$5:$D$18,0)),"")</f>
        <v/>
      </c>
      <c r="CE27" s="60"/>
      <c r="CF27" s="120" t="str">
        <f>IFERROR(INDEX('Data '!$H$5:$H$18,MATCH(CE27,'Data '!$D$5:$D$18,0)),"")</f>
        <v/>
      </c>
      <c r="CG27" s="120" t="str">
        <f>IFERROR(INDEX('Data '!$I$5:$I$18,MATCH(CE27,'Data '!$D$5:$D$18,0)),"")</f>
        <v/>
      </c>
    </row>
    <row r="28" spans="2:85" s="9" customFormat="1" ht="20.100000000000001" customHeight="1" x14ac:dyDescent="0.25">
      <c r="B28" s="28">
        <v>44065</v>
      </c>
      <c r="C28" s="29">
        <v>44459</v>
      </c>
      <c r="D28" s="25">
        <f t="shared" si="25"/>
        <v>34</v>
      </c>
      <c r="E28" s="49">
        <f t="shared" si="25"/>
        <v>39</v>
      </c>
      <c r="F28" s="37">
        <v>438</v>
      </c>
      <c r="G28" s="19" t="s">
        <v>3</v>
      </c>
      <c r="H28" s="60"/>
      <c r="I28" s="120" t="str">
        <f>IFERROR(INDEX('Data '!$H$5:$H$18,MATCH(H28,'Data '!$D$5:$D$18,0)),"")</f>
        <v/>
      </c>
      <c r="J28" s="120" t="str">
        <f>IFERROR(INDEX('Data '!$I$5:$I$18,MATCH(H28,'Data '!$D$5:$D$18,0)),"")</f>
        <v/>
      </c>
      <c r="K28" s="60"/>
      <c r="L28" s="120" t="str">
        <f>IFERROR(INDEX('Data '!$H$5:$H$18,MATCH(K28,'Data '!$D$5:$D$18,0)),"")</f>
        <v/>
      </c>
      <c r="M28" s="120" t="str">
        <f>IFERROR(INDEX('Data '!$I$5:$I$18,MATCH(K28,'Data '!$D$5:$D$18,0)),"")</f>
        <v/>
      </c>
      <c r="N28" s="60"/>
      <c r="O28" s="120" t="str">
        <f>IFERROR(INDEX('Data '!$H$5:$H$18,MATCH(N28,'Data '!$D$5:$D$18,0)),"")</f>
        <v/>
      </c>
      <c r="P28" s="120" t="str">
        <f>IFERROR(INDEX('Data '!$I$5:$I$18,MATCH(N28,'Data '!$D$5:$D$18,0)),"")</f>
        <v/>
      </c>
      <c r="Q28" s="60"/>
      <c r="R28" s="120" t="str">
        <f>IFERROR(INDEX('Data '!$H$5:$H$18,MATCH(Q28,'Data '!$D$5:$D$18,0)),"")</f>
        <v/>
      </c>
      <c r="S28" s="120" t="str">
        <f>IFERROR(INDEX('Data '!$I$5:$I$18,MATCH(Q28,'Data '!$D$5:$D$18,0)),"")</f>
        <v/>
      </c>
      <c r="T28" s="60"/>
      <c r="U28" s="120" t="str">
        <f>IFERROR(INDEX('Data '!$H$5:$H$18,MATCH(T28,'Data '!$D$5:$D$18,0)),"")</f>
        <v/>
      </c>
      <c r="V28" s="120" t="str">
        <f>IFERROR(INDEX('Data '!$I$5:$I$18,MATCH(T28,'Data '!$D$5:$D$18,0)),"")</f>
        <v/>
      </c>
      <c r="W28" s="60"/>
      <c r="X28" s="120" t="str">
        <f>IFERROR(INDEX('Data '!$H$5:$H$18,MATCH(W28,'Data '!$D$5:$D$18,0)),"")</f>
        <v/>
      </c>
      <c r="Y28" s="120" t="str">
        <f>IFERROR(INDEX('Data '!$I$5:$I$18,MATCH(W28,'Data '!$D$5:$D$18,0)),"")</f>
        <v/>
      </c>
      <c r="Z28" s="60"/>
      <c r="AA28" s="120" t="str">
        <f>IFERROR(INDEX('Data '!$H$5:$H$18,MATCH(Z28,'Data '!$D$5:$D$18,0)),"")</f>
        <v/>
      </c>
      <c r="AB28" s="120" t="str">
        <f>IFERROR(INDEX('Data '!$I$5:$I$18,MATCH(Z28,'Data '!$D$5:$D$18,0)),"")</f>
        <v/>
      </c>
      <c r="AC28" s="60"/>
      <c r="AD28" s="120" t="str">
        <f>IFERROR(INDEX('Data '!$H$5:$H$18,MATCH(AC28,'Data '!$D$5:$D$18,0)),"")</f>
        <v/>
      </c>
      <c r="AE28" s="120" t="str">
        <f>IFERROR(INDEX('Data '!$I$5:$I$18,MATCH(AC28,'Data '!$D$5:$D$18,0)),"")</f>
        <v/>
      </c>
      <c r="AF28" s="60"/>
      <c r="AG28" s="120" t="str">
        <f>IFERROR(INDEX('Data '!$H$5:$H$18,MATCH(AF28,'Data '!$D$5:$D$18,0)),"")</f>
        <v/>
      </c>
      <c r="AH28" s="120" t="str">
        <f>IFERROR(INDEX('Data '!$I$5:$I$18,MATCH(AF28,'Data '!$D$5:$D$18,0)),"")</f>
        <v/>
      </c>
      <c r="AI28" s="60"/>
      <c r="AJ28" s="120" t="str">
        <f>IFERROR(INDEX('Data '!$H$5:$H$18,MATCH(AI28,'Data '!$D$5:$D$18,0)),"")</f>
        <v/>
      </c>
      <c r="AK28" s="120" t="str">
        <f>IFERROR(INDEX('Data '!$I$5:$I$18,MATCH(AI28,'Data '!$D$5:$D$18,0)),"")</f>
        <v/>
      </c>
      <c r="AL28" s="60"/>
      <c r="AM28" s="120" t="str">
        <f>IFERROR(INDEX('Data '!$H$5:$H$18,MATCH(AL28,'Data '!$D$5:$D$18,0)),"")</f>
        <v/>
      </c>
      <c r="AN28" s="120" t="str">
        <f>IFERROR(INDEX('Data '!$I$5:$I$18,MATCH(AL28,'Data '!$D$5:$D$18,0)),"")</f>
        <v/>
      </c>
      <c r="AO28" s="60"/>
      <c r="AP28" s="120" t="str">
        <f>IFERROR(INDEX('Data '!$H$5:$H$18,MATCH(AO28,'Data '!$D$5:$D$18,0)),"")</f>
        <v/>
      </c>
      <c r="AQ28" s="120" t="str">
        <f>IFERROR(INDEX('Data '!$I$5:$I$18,MATCH(AO28,'Data '!$D$5:$D$18,0)),"")</f>
        <v/>
      </c>
      <c r="AR28" s="60"/>
      <c r="AS28" s="120" t="str">
        <f>IFERROR(INDEX('Data '!$H$5:$H$18,MATCH(AR28,'Data '!$D$5:$D$18,0)),"")</f>
        <v/>
      </c>
      <c r="AT28" s="120" t="str">
        <f>IFERROR(INDEX('Data '!$I$5:$I$18,MATCH(AR28,'Data '!$D$5:$D$18,0)),"")</f>
        <v/>
      </c>
      <c r="AU28" s="60"/>
      <c r="AV28" s="120" t="str">
        <f>IFERROR(INDEX('Data '!$H$5:$H$18,MATCH(AU28,'Data '!$D$5:$D$18,0)),"")</f>
        <v/>
      </c>
      <c r="AW28" s="120" t="str">
        <f>IFERROR(INDEX('Data '!$I$5:$I$18,MATCH(AU28,'Data '!$D$5:$D$18,0)),"")</f>
        <v/>
      </c>
      <c r="AX28" s="60"/>
      <c r="AY28" s="120" t="str">
        <f>IFERROR(INDEX('Data '!$H$5:$H$18,MATCH(AX28,'Data '!$D$5:$D$18,0)),"")</f>
        <v/>
      </c>
      <c r="AZ28" s="120" t="str">
        <f>IFERROR(INDEX('Data '!$I$5:$I$18,MATCH(AX28,'Data '!$D$5:$D$18,0)),"")</f>
        <v/>
      </c>
      <c r="BA28" s="60"/>
      <c r="BB28" s="120" t="str">
        <f>IFERROR(INDEX('Data '!$H$5:$H$18,MATCH(BA28,'Data '!$D$5:$D$18,0)),"")</f>
        <v/>
      </c>
      <c r="BC28" s="120" t="str">
        <f>IFERROR(INDEX('Data '!$I$5:$I$18,MATCH(BA28,'Data '!$D$5:$D$18,0)),"")</f>
        <v/>
      </c>
      <c r="BD28" s="60"/>
      <c r="BE28" s="120" t="str">
        <f>IFERROR(INDEX('Data '!$H$5:$H$18,MATCH(BD28,'Data '!$D$5:$D$18,0)),"")</f>
        <v/>
      </c>
      <c r="BF28" s="120" t="str">
        <f>IFERROR(INDEX('Data '!$I$5:$I$18,MATCH(BD28,'Data '!$D$5:$D$18,0)),"")</f>
        <v/>
      </c>
      <c r="BG28" s="60"/>
      <c r="BH28" s="120" t="str">
        <f>IFERROR(INDEX('Data '!$H$5:$H$18,MATCH(BG28,'Data '!$D$5:$D$18,0)),"")</f>
        <v/>
      </c>
      <c r="BI28" s="120" t="str">
        <f>IFERROR(INDEX('Data '!$I$5:$I$18,MATCH(BG28,'Data '!$D$5:$D$18,0)),"")</f>
        <v/>
      </c>
      <c r="BJ28" s="60"/>
      <c r="BK28" s="120" t="str">
        <f>IFERROR(INDEX('Data '!$H$5:$H$18,MATCH(BJ28,'Data '!$D$5:$D$18,0)),"")</f>
        <v/>
      </c>
      <c r="BL28" s="120" t="str">
        <f>IFERROR(INDEX('Data '!$I$5:$I$18,MATCH(BJ28,'Data '!$D$5:$D$18,0)),"")</f>
        <v/>
      </c>
      <c r="BM28" s="60"/>
      <c r="BN28" s="120" t="str">
        <f>IFERROR(INDEX('Data '!$H$5:$H$18,MATCH(BM28,'Data '!$D$5:$D$18,0)),"")</f>
        <v/>
      </c>
      <c r="BO28" s="120" t="str">
        <f>IFERROR(INDEX('Data '!$I$5:$I$18,MATCH(BM28,'Data '!$D$5:$D$18,0)),"")</f>
        <v/>
      </c>
      <c r="BP28" s="60"/>
      <c r="BQ28" s="120" t="str">
        <f>IFERROR(INDEX('Data '!$H$5:$H$18,MATCH(BP28,'Data '!$D$5:$D$18,0)),"")</f>
        <v/>
      </c>
      <c r="BR28" s="120" t="str">
        <f>IFERROR(INDEX('Data '!$I$5:$I$18,MATCH(BP28,'Data '!$D$5:$D$18,0)),"")</f>
        <v/>
      </c>
      <c r="BS28" s="60"/>
      <c r="BT28" s="120" t="str">
        <f>IFERROR(INDEX('Data '!$H$5:$H$18,MATCH(BS28,'Data '!$D$5:$D$18,0)),"")</f>
        <v/>
      </c>
      <c r="BU28" s="120" t="str">
        <f>IFERROR(INDEX('Data '!$I$5:$I$18,MATCH(BS28,'Data '!$D$5:$D$18,0)),"")</f>
        <v/>
      </c>
      <c r="BV28" s="60"/>
      <c r="BW28" s="120" t="str">
        <f>IFERROR(INDEX('Data '!$H$5:$H$18,MATCH(BV28,'Data '!$D$5:$D$18,0)),"")</f>
        <v/>
      </c>
      <c r="BX28" s="120" t="str">
        <f>IFERROR(INDEX('Data '!$I$5:$I$18,MATCH(BV28,'Data '!$D$5:$D$18,0)),"")</f>
        <v/>
      </c>
      <c r="BY28" s="60"/>
      <c r="BZ28" s="120" t="str">
        <f>IFERROR(INDEX('Data '!$H$5:$H$18,MATCH(BY28,'Data '!$D$5:$D$18,0)),"")</f>
        <v/>
      </c>
      <c r="CA28" s="120" t="str">
        <f>IFERROR(INDEX('Data '!$I$5:$I$18,MATCH(BY28,'Data '!$D$5:$D$18,0)),"")</f>
        <v/>
      </c>
      <c r="CB28" s="60"/>
      <c r="CC28" s="120" t="str">
        <f>IFERROR(INDEX('Data '!$H$5:$H$18,MATCH(CB28,'Data '!$D$5:$D$18,0)),"")</f>
        <v/>
      </c>
      <c r="CD28" s="120" t="str">
        <f>IFERROR(INDEX('Data '!$I$5:$I$18,MATCH(CB28,'Data '!$D$5:$D$18,0)),"")</f>
        <v/>
      </c>
      <c r="CE28" s="60"/>
      <c r="CF28" s="120" t="str">
        <f>IFERROR(INDEX('Data '!$H$5:$H$18,MATCH(CE28,'Data '!$D$5:$D$18,0)),"")</f>
        <v/>
      </c>
      <c r="CG28" s="120" t="str">
        <f>IFERROR(INDEX('Data '!$I$5:$I$18,MATCH(CE28,'Data '!$D$5:$D$18,0)),"")</f>
        <v/>
      </c>
    </row>
    <row r="29" spans="2:85" s="9" customFormat="1" ht="20.100000000000001" customHeight="1" x14ac:dyDescent="0.25">
      <c r="B29" s="28">
        <v>44069</v>
      </c>
      <c r="C29" s="29">
        <v>44071</v>
      </c>
      <c r="D29" s="25">
        <f t="shared" si="25"/>
        <v>35</v>
      </c>
      <c r="E29" s="49">
        <f t="shared" si="25"/>
        <v>35</v>
      </c>
      <c r="F29" s="37">
        <v>442</v>
      </c>
      <c r="G29" s="19" t="s">
        <v>7</v>
      </c>
      <c r="H29" s="60"/>
      <c r="I29" s="120" t="str">
        <f>IFERROR(INDEX('Data '!$H$5:$H$18,MATCH(H29,'Data '!$D$5:$D$18,0)),"")</f>
        <v/>
      </c>
      <c r="J29" s="120" t="str">
        <f>IFERROR(INDEX('Data '!$I$5:$I$18,MATCH(H29,'Data '!$D$5:$D$18,0)),"")</f>
        <v/>
      </c>
      <c r="K29" s="60"/>
      <c r="L29" s="120" t="str">
        <f>IFERROR(INDEX('Data '!$H$5:$H$18,MATCH(K29,'Data '!$D$5:$D$18,0)),"")</f>
        <v/>
      </c>
      <c r="M29" s="120" t="str">
        <f>IFERROR(INDEX('Data '!$I$5:$I$18,MATCH(K29,'Data '!$D$5:$D$18,0)),"")</f>
        <v/>
      </c>
      <c r="N29" s="60"/>
      <c r="O29" s="120" t="str">
        <f>IFERROR(INDEX('Data '!$H$5:$H$18,MATCH(N29,'Data '!$D$5:$D$18,0)),"")</f>
        <v/>
      </c>
      <c r="P29" s="120" t="str">
        <f>IFERROR(INDEX('Data '!$I$5:$I$18,MATCH(N29,'Data '!$D$5:$D$18,0)),"")</f>
        <v/>
      </c>
      <c r="Q29" s="60"/>
      <c r="R29" s="120" t="str">
        <f>IFERROR(INDEX('Data '!$H$5:$H$18,MATCH(Q29,'Data '!$D$5:$D$18,0)),"")</f>
        <v/>
      </c>
      <c r="S29" s="120" t="str">
        <f>IFERROR(INDEX('Data '!$I$5:$I$18,MATCH(Q29,'Data '!$D$5:$D$18,0)),"")</f>
        <v/>
      </c>
      <c r="T29" s="60"/>
      <c r="U29" s="120" t="str">
        <f>IFERROR(INDEX('Data '!$H$5:$H$18,MATCH(T29,'Data '!$D$5:$D$18,0)),"")</f>
        <v/>
      </c>
      <c r="V29" s="120" t="str">
        <f>IFERROR(INDEX('Data '!$I$5:$I$18,MATCH(T29,'Data '!$D$5:$D$18,0)),"")</f>
        <v/>
      </c>
      <c r="W29" s="60"/>
      <c r="X29" s="120" t="str">
        <f>IFERROR(INDEX('Data '!$H$5:$H$18,MATCH(W29,'Data '!$D$5:$D$18,0)),"")</f>
        <v/>
      </c>
      <c r="Y29" s="120" t="str">
        <f>IFERROR(INDEX('Data '!$I$5:$I$18,MATCH(W29,'Data '!$D$5:$D$18,0)),"")</f>
        <v/>
      </c>
      <c r="Z29" s="60"/>
      <c r="AA29" s="120" t="str">
        <f>IFERROR(INDEX('Data '!$H$5:$H$18,MATCH(Z29,'Data '!$D$5:$D$18,0)),"")</f>
        <v/>
      </c>
      <c r="AB29" s="120" t="str">
        <f>IFERROR(INDEX('Data '!$I$5:$I$18,MATCH(Z29,'Data '!$D$5:$D$18,0)),"")</f>
        <v/>
      </c>
      <c r="AC29" s="60"/>
      <c r="AD29" s="120" t="str">
        <f>IFERROR(INDEX('Data '!$H$5:$H$18,MATCH(AC29,'Data '!$D$5:$D$18,0)),"")</f>
        <v/>
      </c>
      <c r="AE29" s="120" t="str">
        <f>IFERROR(INDEX('Data '!$I$5:$I$18,MATCH(AC29,'Data '!$D$5:$D$18,0)),"")</f>
        <v/>
      </c>
      <c r="AF29" s="60"/>
      <c r="AG29" s="120" t="str">
        <f>IFERROR(INDEX('Data '!$H$5:$H$18,MATCH(AF29,'Data '!$D$5:$D$18,0)),"")</f>
        <v/>
      </c>
      <c r="AH29" s="120" t="str">
        <f>IFERROR(INDEX('Data '!$I$5:$I$18,MATCH(AF29,'Data '!$D$5:$D$18,0)),"")</f>
        <v/>
      </c>
      <c r="AI29" s="60"/>
      <c r="AJ29" s="120" t="str">
        <f>IFERROR(INDEX('Data '!$H$5:$H$18,MATCH(AI29,'Data '!$D$5:$D$18,0)),"")</f>
        <v/>
      </c>
      <c r="AK29" s="120" t="str">
        <f>IFERROR(INDEX('Data '!$I$5:$I$18,MATCH(AI29,'Data '!$D$5:$D$18,0)),"")</f>
        <v/>
      </c>
      <c r="AL29" s="60"/>
      <c r="AM29" s="120" t="str">
        <f>IFERROR(INDEX('Data '!$H$5:$H$18,MATCH(AL29,'Data '!$D$5:$D$18,0)),"")</f>
        <v/>
      </c>
      <c r="AN29" s="120" t="str">
        <f>IFERROR(INDEX('Data '!$I$5:$I$18,MATCH(AL29,'Data '!$D$5:$D$18,0)),"")</f>
        <v/>
      </c>
      <c r="AO29" s="60"/>
      <c r="AP29" s="120" t="str">
        <f>IFERROR(INDEX('Data '!$H$5:$H$18,MATCH(AO29,'Data '!$D$5:$D$18,0)),"")</f>
        <v/>
      </c>
      <c r="AQ29" s="120" t="str">
        <f>IFERROR(INDEX('Data '!$I$5:$I$18,MATCH(AO29,'Data '!$D$5:$D$18,0)),"")</f>
        <v/>
      </c>
      <c r="AR29" s="60"/>
      <c r="AS29" s="120" t="str">
        <f>IFERROR(INDEX('Data '!$H$5:$H$18,MATCH(AR29,'Data '!$D$5:$D$18,0)),"")</f>
        <v/>
      </c>
      <c r="AT29" s="120" t="str">
        <f>IFERROR(INDEX('Data '!$I$5:$I$18,MATCH(AR29,'Data '!$D$5:$D$18,0)),"")</f>
        <v/>
      </c>
      <c r="AU29" s="60"/>
      <c r="AV29" s="120" t="str">
        <f>IFERROR(INDEX('Data '!$H$5:$H$18,MATCH(AU29,'Data '!$D$5:$D$18,0)),"")</f>
        <v/>
      </c>
      <c r="AW29" s="120" t="str">
        <f>IFERROR(INDEX('Data '!$I$5:$I$18,MATCH(AU29,'Data '!$D$5:$D$18,0)),"")</f>
        <v/>
      </c>
      <c r="AX29" s="60"/>
      <c r="AY29" s="120" t="str">
        <f>IFERROR(INDEX('Data '!$H$5:$H$18,MATCH(AX29,'Data '!$D$5:$D$18,0)),"")</f>
        <v/>
      </c>
      <c r="AZ29" s="120" t="str">
        <f>IFERROR(INDEX('Data '!$I$5:$I$18,MATCH(AX29,'Data '!$D$5:$D$18,0)),"")</f>
        <v/>
      </c>
      <c r="BA29" s="60"/>
      <c r="BB29" s="120" t="str">
        <f>IFERROR(INDEX('Data '!$H$5:$H$18,MATCH(BA29,'Data '!$D$5:$D$18,0)),"")</f>
        <v/>
      </c>
      <c r="BC29" s="120" t="str">
        <f>IFERROR(INDEX('Data '!$I$5:$I$18,MATCH(BA29,'Data '!$D$5:$D$18,0)),"")</f>
        <v/>
      </c>
      <c r="BD29" s="60"/>
      <c r="BE29" s="120" t="str">
        <f>IFERROR(INDEX('Data '!$H$5:$H$18,MATCH(BD29,'Data '!$D$5:$D$18,0)),"")</f>
        <v/>
      </c>
      <c r="BF29" s="120" t="str">
        <f>IFERROR(INDEX('Data '!$I$5:$I$18,MATCH(BD29,'Data '!$D$5:$D$18,0)),"")</f>
        <v/>
      </c>
      <c r="BG29" s="60"/>
      <c r="BH29" s="120" t="str">
        <f>IFERROR(INDEX('Data '!$H$5:$H$18,MATCH(BG29,'Data '!$D$5:$D$18,0)),"")</f>
        <v/>
      </c>
      <c r="BI29" s="120" t="str">
        <f>IFERROR(INDEX('Data '!$I$5:$I$18,MATCH(BG29,'Data '!$D$5:$D$18,0)),"")</f>
        <v/>
      </c>
      <c r="BJ29" s="60"/>
      <c r="BK29" s="120" t="str">
        <f>IFERROR(INDEX('Data '!$H$5:$H$18,MATCH(BJ29,'Data '!$D$5:$D$18,0)),"")</f>
        <v/>
      </c>
      <c r="BL29" s="120" t="str">
        <f>IFERROR(INDEX('Data '!$I$5:$I$18,MATCH(BJ29,'Data '!$D$5:$D$18,0)),"")</f>
        <v/>
      </c>
      <c r="BM29" s="60"/>
      <c r="BN29" s="120" t="str">
        <f>IFERROR(INDEX('Data '!$H$5:$H$18,MATCH(BM29,'Data '!$D$5:$D$18,0)),"")</f>
        <v/>
      </c>
      <c r="BO29" s="120" t="str">
        <f>IFERROR(INDEX('Data '!$I$5:$I$18,MATCH(BM29,'Data '!$D$5:$D$18,0)),"")</f>
        <v/>
      </c>
      <c r="BP29" s="60"/>
      <c r="BQ29" s="120" t="str">
        <f>IFERROR(INDEX('Data '!$H$5:$H$18,MATCH(BP29,'Data '!$D$5:$D$18,0)),"")</f>
        <v/>
      </c>
      <c r="BR29" s="120" t="str">
        <f>IFERROR(INDEX('Data '!$I$5:$I$18,MATCH(BP29,'Data '!$D$5:$D$18,0)),"")</f>
        <v/>
      </c>
      <c r="BS29" s="60"/>
      <c r="BT29" s="120" t="str">
        <f>IFERROR(INDEX('Data '!$H$5:$H$18,MATCH(BS29,'Data '!$D$5:$D$18,0)),"")</f>
        <v/>
      </c>
      <c r="BU29" s="120" t="str">
        <f>IFERROR(INDEX('Data '!$I$5:$I$18,MATCH(BS29,'Data '!$D$5:$D$18,0)),"")</f>
        <v/>
      </c>
      <c r="BV29" s="60"/>
      <c r="BW29" s="120" t="str">
        <f>IFERROR(INDEX('Data '!$H$5:$H$18,MATCH(BV29,'Data '!$D$5:$D$18,0)),"")</f>
        <v/>
      </c>
      <c r="BX29" s="120" t="str">
        <f>IFERROR(INDEX('Data '!$I$5:$I$18,MATCH(BV29,'Data '!$D$5:$D$18,0)),"")</f>
        <v/>
      </c>
      <c r="BY29" s="60"/>
      <c r="BZ29" s="120" t="str">
        <f>IFERROR(INDEX('Data '!$H$5:$H$18,MATCH(BY29,'Data '!$D$5:$D$18,0)),"")</f>
        <v/>
      </c>
      <c r="CA29" s="120" t="str">
        <f>IFERROR(INDEX('Data '!$I$5:$I$18,MATCH(BY29,'Data '!$D$5:$D$18,0)),"")</f>
        <v/>
      </c>
      <c r="CB29" s="60"/>
      <c r="CC29" s="120" t="str">
        <f>IFERROR(INDEX('Data '!$H$5:$H$18,MATCH(CB29,'Data '!$D$5:$D$18,0)),"")</f>
        <v/>
      </c>
      <c r="CD29" s="120" t="str">
        <f>IFERROR(INDEX('Data '!$I$5:$I$18,MATCH(CB29,'Data '!$D$5:$D$18,0)),"")</f>
        <v/>
      </c>
      <c r="CE29" s="60"/>
      <c r="CF29" s="120" t="str">
        <f>IFERROR(INDEX('Data '!$H$5:$H$18,MATCH(CE29,'Data '!$D$5:$D$18,0)),"")</f>
        <v/>
      </c>
      <c r="CG29" s="120" t="str">
        <f>IFERROR(INDEX('Data '!$I$5:$I$18,MATCH(CE29,'Data '!$D$5:$D$18,0)),"")</f>
        <v/>
      </c>
    </row>
    <row r="30" spans="2:85" s="9" customFormat="1" ht="20.100000000000001" customHeight="1" x14ac:dyDescent="0.25">
      <c r="B30" s="28">
        <v>44075</v>
      </c>
      <c r="C30" s="29">
        <v>44082</v>
      </c>
      <c r="D30" s="25">
        <f t="shared" si="25"/>
        <v>36</v>
      </c>
      <c r="E30" s="49">
        <f t="shared" si="25"/>
        <v>37</v>
      </c>
      <c r="F30" s="37">
        <v>444</v>
      </c>
      <c r="G30" s="19" t="s">
        <v>7</v>
      </c>
      <c r="H30" s="60"/>
      <c r="I30" s="120" t="str">
        <f>IFERROR(INDEX('Data '!$H$5:$H$18,MATCH(H30,'Data '!$D$5:$D$18,0)),"")</f>
        <v/>
      </c>
      <c r="J30" s="120" t="str">
        <f>IFERROR(INDEX('Data '!$I$5:$I$18,MATCH(H30,'Data '!$D$5:$D$18,0)),"")</f>
        <v/>
      </c>
      <c r="K30" s="60"/>
      <c r="L30" s="120" t="str">
        <f>IFERROR(INDEX('Data '!$H$5:$H$18,MATCH(K30,'Data '!$D$5:$D$18,0)),"")</f>
        <v/>
      </c>
      <c r="M30" s="120" t="str">
        <f>IFERROR(INDEX('Data '!$I$5:$I$18,MATCH(K30,'Data '!$D$5:$D$18,0)),"")</f>
        <v/>
      </c>
      <c r="N30" s="60"/>
      <c r="O30" s="120" t="str">
        <f>IFERROR(INDEX('Data '!$H$5:$H$18,MATCH(N30,'Data '!$D$5:$D$18,0)),"")</f>
        <v/>
      </c>
      <c r="P30" s="120" t="str">
        <f>IFERROR(INDEX('Data '!$I$5:$I$18,MATCH(N30,'Data '!$D$5:$D$18,0)),"")</f>
        <v/>
      </c>
      <c r="Q30" s="60"/>
      <c r="R30" s="120" t="str">
        <f>IFERROR(INDEX('Data '!$H$5:$H$18,MATCH(Q30,'Data '!$D$5:$D$18,0)),"")</f>
        <v/>
      </c>
      <c r="S30" s="120" t="str">
        <f>IFERROR(INDEX('Data '!$I$5:$I$18,MATCH(Q30,'Data '!$D$5:$D$18,0)),"")</f>
        <v/>
      </c>
      <c r="T30" s="60"/>
      <c r="U30" s="120" t="str">
        <f>IFERROR(INDEX('Data '!$H$5:$H$18,MATCH(T30,'Data '!$D$5:$D$18,0)),"")</f>
        <v/>
      </c>
      <c r="V30" s="120" t="str">
        <f>IFERROR(INDEX('Data '!$I$5:$I$18,MATCH(T30,'Data '!$D$5:$D$18,0)),"")</f>
        <v/>
      </c>
      <c r="W30" s="60"/>
      <c r="X30" s="120" t="str">
        <f>IFERROR(INDEX('Data '!$H$5:$H$18,MATCH(W30,'Data '!$D$5:$D$18,0)),"")</f>
        <v/>
      </c>
      <c r="Y30" s="120" t="str">
        <f>IFERROR(INDEX('Data '!$I$5:$I$18,MATCH(W30,'Data '!$D$5:$D$18,0)),"")</f>
        <v/>
      </c>
      <c r="Z30" s="60"/>
      <c r="AA30" s="120" t="str">
        <f>IFERROR(INDEX('Data '!$H$5:$H$18,MATCH(Z30,'Data '!$D$5:$D$18,0)),"")</f>
        <v/>
      </c>
      <c r="AB30" s="120" t="str">
        <f>IFERROR(INDEX('Data '!$I$5:$I$18,MATCH(Z30,'Data '!$D$5:$D$18,0)),"")</f>
        <v/>
      </c>
      <c r="AC30" s="60"/>
      <c r="AD30" s="120" t="str">
        <f>IFERROR(INDEX('Data '!$H$5:$H$18,MATCH(AC30,'Data '!$D$5:$D$18,0)),"")</f>
        <v/>
      </c>
      <c r="AE30" s="120" t="str">
        <f>IFERROR(INDEX('Data '!$I$5:$I$18,MATCH(AC30,'Data '!$D$5:$D$18,0)),"")</f>
        <v/>
      </c>
      <c r="AF30" s="60"/>
      <c r="AG30" s="120" t="str">
        <f>IFERROR(INDEX('Data '!$H$5:$H$18,MATCH(AF30,'Data '!$D$5:$D$18,0)),"")</f>
        <v/>
      </c>
      <c r="AH30" s="120" t="str">
        <f>IFERROR(INDEX('Data '!$I$5:$I$18,MATCH(AF30,'Data '!$D$5:$D$18,0)),"")</f>
        <v/>
      </c>
      <c r="AI30" s="60"/>
      <c r="AJ30" s="120" t="str">
        <f>IFERROR(INDEX('Data '!$H$5:$H$18,MATCH(AI30,'Data '!$D$5:$D$18,0)),"")</f>
        <v/>
      </c>
      <c r="AK30" s="120" t="str">
        <f>IFERROR(INDEX('Data '!$I$5:$I$18,MATCH(AI30,'Data '!$D$5:$D$18,0)),"")</f>
        <v/>
      </c>
      <c r="AL30" s="60"/>
      <c r="AM30" s="120" t="str">
        <f>IFERROR(INDEX('Data '!$H$5:$H$18,MATCH(AL30,'Data '!$D$5:$D$18,0)),"")</f>
        <v/>
      </c>
      <c r="AN30" s="120" t="str">
        <f>IFERROR(INDEX('Data '!$I$5:$I$18,MATCH(AL30,'Data '!$D$5:$D$18,0)),"")</f>
        <v/>
      </c>
      <c r="AO30" s="60"/>
      <c r="AP30" s="120" t="str">
        <f>IFERROR(INDEX('Data '!$H$5:$H$18,MATCH(AO30,'Data '!$D$5:$D$18,0)),"")</f>
        <v/>
      </c>
      <c r="AQ30" s="120" t="str">
        <f>IFERROR(INDEX('Data '!$I$5:$I$18,MATCH(AO30,'Data '!$D$5:$D$18,0)),"")</f>
        <v/>
      </c>
      <c r="AR30" s="60"/>
      <c r="AS30" s="120" t="str">
        <f>IFERROR(INDEX('Data '!$H$5:$H$18,MATCH(AR30,'Data '!$D$5:$D$18,0)),"")</f>
        <v/>
      </c>
      <c r="AT30" s="120" t="str">
        <f>IFERROR(INDEX('Data '!$I$5:$I$18,MATCH(AR30,'Data '!$D$5:$D$18,0)),"")</f>
        <v/>
      </c>
      <c r="AU30" s="60"/>
      <c r="AV30" s="120" t="str">
        <f>IFERROR(INDEX('Data '!$H$5:$H$18,MATCH(AU30,'Data '!$D$5:$D$18,0)),"")</f>
        <v/>
      </c>
      <c r="AW30" s="120" t="str">
        <f>IFERROR(INDEX('Data '!$I$5:$I$18,MATCH(AU30,'Data '!$D$5:$D$18,0)),"")</f>
        <v/>
      </c>
      <c r="AX30" s="60"/>
      <c r="AY30" s="120" t="str">
        <f>IFERROR(INDEX('Data '!$H$5:$H$18,MATCH(AX30,'Data '!$D$5:$D$18,0)),"")</f>
        <v/>
      </c>
      <c r="AZ30" s="120" t="str">
        <f>IFERROR(INDEX('Data '!$I$5:$I$18,MATCH(AX30,'Data '!$D$5:$D$18,0)),"")</f>
        <v/>
      </c>
      <c r="BA30" s="60"/>
      <c r="BB30" s="120" t="str">
        <f>IFERROR(INDEX('Data '!$H$5:$H$18,MATCH(BA30,'Data '!$D$5:$D$18,0)),"")</f>
        <v/>
      </c>
      <c r="BC30" s="120" t="str">
        <f>IFERROR(INDEX('Data '!$I$5:$I$18,MATCH(BA30,'Data '!$D$5:$D$18,0)),"")</f>
        <v/>
      </c>
      <c r="BD30" s="60"/>
      <c r="BE30" s="120" t="str">
        <f>IFERROR(INDEX('Data '!$H$5:$H$18,MATCH(BD30,'Data '!$D$5:$D$18,0)),"")</f>
        <v/>
      </c>
      <c r="BF30" s="120" t="str">
        <f>IFERROR(INDEX('Data '!$I$5:$I$18,MATCH(BD30,'Data '!$D$5:$D$18,0)),"")</f>
        <v/>
      </c>
      <c r="BG30" s="60"/>
      <c r="BH30" s="120" t="str">
        <f>IFERROR(INDEX('Data '!$H$5:$H$18,MATCH(BG30,'Data '!$D$5:$D$18,0)),"")</f>
        <v/>
      </c>
      <c r="BI30" s="120" t="str">
        <f>IFERROR(INDEX('Data '!$I$5:$I$18,MATCH(BG30,'Data '!$D$5:$D$18,0)),"")</f>
        <v/>
      </c>
      <c r="BJ30" s="60"/>
      <c r="BK30" s="120" t="str">
        <f>IFERROR(INDEX('Data '!$H$5:$H$18,MATCH(BJ30,'Data '!$D$5:$D$18,0)),"")</f>
        <v/>
      </c>
      <c r="BL30" s="120" t="str">
        <f>IFERROR(INDEX('Data '!$I$5:$I$18,MATCH(BJ30,'Data '!$D$5:$D$18,0)),"")</f>
        <v/>
      </c>
      <c r="BM30" s="60"/>
      <c r="BN30" s="120" t="str">
        <f>IFERROR(INDEX('Data '!$H$5:$H$18,MATCH(BM30,'Data '!$D$5:$D$18,0)),"")</f>
        <v/>
      </c>
      <c r="BO30" s="120" t="str">
        <f>IFERROR(INDEX('Data '!$I$5:$I$18,MATCH(BM30,'Data '!$D$5:$D$18,0)),"")</f>
        <v/>
      </c>
      <c r="BP30" s="60"/>
      <c r="BQ30" s="120" t="str">
        <f>IFERROR(INDEX('Data '!$H$5:$H$18,MATCH(BP30,'Data '!$D$5:$D$18,0)),"")</f>
        <v/>
      </c>
      <c r="BR30" s="120" t="str">
        <f>IFERROR(INDEX('Data '!$I$5:$I$18,MATCH(BP30,'Data '!$D$5:$D$18,0)),"")</f>
        <v/>
      </c>
      <c r="BS30" s="60"/>
      <c r="BT30" s="120" t="str">
        <f>IFERROR(INDEX('Data '!$H$5:$H$18,MATCH(BS30,'Data '!$D$5:$D$18,0)),"")</f>
        <v/>
      </c>
      <c r="BU30" s="120" t="str">
        <f>IFERROR(INDEX('Data '!$I$5:$I$18,MATCH(BS30,'Data '!$D$5:$D$18,0)),"")</f>
        <v/>
      </c>
      <c r="BV30" s="60"/>
      <c r="BW30" s="120" t="str">
        <f>IFERROR(INDEX('Data '!$H$5:$H$18,MATCH(BV30,'Data '!$D$5:$D$18,0)),"")</f>
        <v/>
      </c>
      <c r="BX30" s="120" t="str">
        <f>IFERROR(INDEX('Data '!$I$5:$I$18,MATCH(BV30,'Data '!$D$5:$D$18,0)),"")</f>
        <v/>
      </c>
      <c r="BY30" s="60"/>
      <c r="BZ30" s="120" t="str">
        <f>IFERROR(INDEX('Data '!$H$5:$H$18,MATCH(BY30,'Data '!$D$5:$D$18,0)),"")</f>
        <v/>
      </c>
      <c r="CA30" s="120" t="str">
        <f>IFERROR(INDEX('Data '!$I$5:$I$18,MATCH(BY30,'Data '!$D$5:$D$18,0)),"")</f>
        <v/>
      </c>
      <c r="CB30" s="60"/>
      <c r="CC30" s="120" t="str">
        <f>IFERROR(INDEX('Data '!$H$5:$H$18,MATCH(CB30,'Data '!$D$5:$D$18,0)),"")</f>
        <v/>
      </c>
      <c r="CD30" s="120" t="str">
        <f>IFERROR(INDEX('Data '!$I$5:$I$18,MATCH(CB30,'Data '!$D$5:$D$18,0)),"")</f>
        <v/>
      </c>
      <c r="CE30" s="60"/>
      <c r="CF30" s="120" t="str">
        <f>IFERROR(INDEX('Data '!$H$5:$H$18,MATCH(CE30,'Data '!$D$5:$D$18,0)),"")</f>
        <v/>
      </c>
      <c r="CG30" s="120" t="str">
        <f>IFERROR(INDEX('Data '!$I$5:$I$18,MATCH(CE30,'Data '!$D$5:$D$18,0)),"")</f>
        <v/>
      </c>
    </row>
    <row r="31" spans="2:85" s="9" customFormat="1" ht="20.100000000000001" customHeight="1" x14ac:dyDescent="0.25">
      <c r="B31" s="28">
        <v>44075</v>
      </c>
      <c r="C31" s="29">
        <v>44082</v>
      </c>
      <c r="D31" s="25">
        <f t="shared" si="25"/>
        <v>36</v>
      </c>
      <c r="E31" s="49">
        <f t="shared" si="25"/>
        <v>37</v>
      </c>
      <c r="F31" s="37">
        <v>444</v>
      </c>
      <c r="G31" s="19" t="s">
        <v>5</v>
      </c>
      <c r="H31" s="60"/>
      <c r="I31" s="120" t="str">
        <f>IFERROR(INDEX('Data '!$H$5:$H$18,MATCH(H31,'Data '!$D$5:$D$18,0)),"")</f>
        <v/>
      </c>
      <c r="J31" s="120" t="str">
        <f>IFERROR(INDEX('Data '!$I$5:$I$18,MATCH(H31,'Data '!$D$5:$D$18,0)),"")</f>
        <v/>
      </c>
      <c r="K31" s="60"/>
      <c r="L31" s="120" t="str">
        <f>IFERROR(INDEX('Data '!$H$5:$H$18,MATCH(K31,'Data '!$D$5:$D$18,0)),"")</f>
        <v/>
      </c>
      <c r="M31" s="120" t="str">
        <f>IFERROR(INDEX('Data '!$I$5:$I$18,MATCH(K31,'Data '!$D$5:$D$18,0)),"")</f>
        <v/>
      </c>
      <c r="N31" s="60"/>
      <c r="O31" s="120" t="str">
        <f>IFERROR(INDEX('Data '!$H$5:$H$18,MATCH(N31,'Data '!$D$5:$D$18,0)),"")</f>
        <v/>
      </c>
      <c r="P31" s="120" t="str">
        <f>IFERROR(INDEX('Data '!$I$5:$I$18,MATCH(N31,'Data '!$D$5:$D$18,0)),"")</f>
        <v/>
      </c>
      <c r="Q31" s="60"/>
      <c r="R31" s="120" t="str">
        <f>IFERROR(INDEX('Data '!$H$5:$H$18,MATCH(Q31,'Data '!$D$5:$D$18,0)),"")</f>
        <v/>
      </c>
      <c r="S31" s="120" t="str">
        <f>IFERROR(INDEX('Data '!$I$5:$I$18,MATCH(Q31,'Data '!$D$5:$D$18,0)),"")</f>
        <v/>
      </c>
      <c r="T31" s="60"/>
      <c r="U31" s="120" t="str">
        <f>IFERROR(INDEX('Data '!$H$5:$H$18,MATCH(T31,'Data '!$D$5:$D$18,0)),"")</f>
        <v/>
      </c>
      <c r="V31" s="120" t="str">
        <f>IFERROR(INDEX('Data '!$I$5:$I$18,MATCH(T31,'Data '!$D$5:$D$18,0)),"")</f>
        <v/>
      </c>
      <c r="W31" s="60"/>
      <c r="X31" s="120" t="str">
        <f>IFERROR(INDEX('Data '!$H$5:$H$18,MATCH(W31,'Data '!$D$5:$D$18,0)),"")</f>
        <v/>
      </c>
      <c r="Y31" s="120" t="str">
        <f>IFERROR(INDEX('Data '!$I$5:$I$18,MATCH(W31,'Data '!$D$5:$D$18,0)),"")</f>
        <v/>
      </c>
      <c r="Z31" s="60"/>
      <c r="AA31" s="120" t="str">
        <f>IFERROR(INDEX('Data '!$H$5:$H$18,MATCH(Z31,'Data '!$D$5:$D$18,0)),"")</f>
        <v/>
      </c>
      <c r="AB31" s="120" t="str">
        <f>IFERROR(INDEX('Data '!$I$5:$I$18,MATCH(Z31,'Data '!$D$5:$D$18,0)),"")</f>
        <v/>
      </c>
      <c r="AC31" s="60"/>
      <c r="AD31" s="120" t="str">
        <f>IFERROR(INDEX('Data '!$H$5:$H$18,MATCH(AC31,'Data '!$D$5:$D$18,0)),"")</f>
        <v/>
      </c>
      <c r="AE31" s="120" t="str">
        <f>IFERROR(INDEX('Data '!$I$5:$I$18,MATCH(AC31,'Data '!$D$5:$D$18,0)),"")</f>
        <v/>
      </c>
      <c r="AF31" s="60"/>
      <c r="AG31" s="120" t="str">
        <f>IFERROR(INDEX('Data '!$H$5:$H$18,MATCH(AF31,'Data '!$D$5:$D$18,0)),"")</f>
        <v/>
      </c>
      <c r="AH31" s="120" t="str">
        <f>IFERROR(INDEX('Data '!$I$5:$I$18,MATCH(AF31,'Data '!$D$5:$D$18,0)),"")</f>
        <v/>
      </c>
      <c r="AI31" s="60"/>
      <c r="AJ31" s="120" t="str">
        <f>IFERROR(INDEX('Data '!$H$5:$H$18,MATCH(AI31,'Data '!$D$5:$D$18,0)),"")</f>
        <v/>
      </c>
      <c r="AK31" s="120" t="str">
        <f>IFERROR(INDEX('Data '!$I$5:$I$18,MATCH(AI31,'Data '!$D$5:$D$18,0)),"")</f>
        <v/>
      </c>
      <c r="AL31" s="60"/>
      <c r="AM31" s="120" t="str">
        <f>IFERROR(INDEX('Data '!$H$5:$H$18,MATCH(AL31,'Data '!$D$5:$D$18,0)),"")</f>
        <v/>
      </c>
      <c r="AN31" s="120" t="str">
        <f>IFERROR(INDEX('Data '!$I$5:$I$18,MATCH(AL31,'Data '!$D$5:$D$18,0)),"")</f>
        <v/>
      </c>
      <c r="AO31" s="60"/>
      <c r="AP31" s="120" t="str">
        <f>IFERROR(INDEX('Data '!$H$5:$H$18,MATCH(AO31,'Data '!$D$5:$D$18,0)),"")</f>
        <v/>
      </c>
      <c r="AQ31" s="120" t="str">
        <f>IFERROR(INDEX('Data '!$I$5:$I$18,MATCH(AO31,'Data '!$D$5:$D$18,0)),"")</f>
        <v/>
      </c>
      <c r="AR31" s="60"/>
      <c r="AS31" s="120" t="str">
        <f>IFERROR(INDEX('Data '!$H$5:$H$18,MATCH(AR31,'Data '!$D$5:$D$18,0)),"")</f>
        <v/>
      </c>
      <c r="AT31" s="120" t="str">
        <f>IFERROR(INDEX('Data '!$I$5:$I$18,MATCH(AR31,'Data '!$D$5:$D$18,0)),"")</f>
        <v/>
      </c>
      <c r="AU31" s="60"/>
      <c r="AV31" s="120" t="str">
        <f>IFERROR(INDEX('Data '!$H$5:$H$18,MATCH(AU31,'Data '!$D$5:$D$18,0)),"")</f>
        <v/>
      </c>
      <c r="AW31" s="120" t="str">
        <f>IFERROR(INDEX('Data '!$I$5:$I$18,MATCH(AU31,'Data '!$D$5:$D$18,0)),"")</f>
        <v/>
      </c>
      <c r="AX31" s="60"/>
      <c r="AY31" s="120" t="str">
        <f>IFERROR(INDEX('Data '!$H$5:$H$18,MATCH(AX31,'Data '!$D$5:$D$18,0)),"")</f>
        <v/>
      </c>
      <c r="AZ31" s="120" t="str">
        <f>IFERROR(INDEX('Data '!$I$5:$I$18,MATCH(AX31,'Data '!$D$5:$D$18,0)),"")</f>
        <v/>
      </c>
      <c r="BA31" s="60"/>
      <c r="BB31" s="120" t="str">
        <f>IFERROR(INDEX('Data '!$H$5:$H$18,MATCH(BA31,'Data '!$D$5:$D$18,0)),"")</f>
        <v/>
      </c>
      <c r="BC31" s="120" t="str">
        <f>IFERROR(INDEX('Data '!$I$5:$I$18,MATCH(BA31,'Data '!$D$5:$D$18,0)),"")</f>
        <v/>
      </c>
      <c r="BD31" s="60"/>
      <c r="BE31" s="120" t="str">
        <f>IFERROR(INDEX('Data '!$H$5:$H$18,MATCH(BD31,'Data '!$D$5:$D$18,0)),"")</f>
        <v/>
      </c>
      <c r="BF31" s="120" t="str">
        <f>IFERROR(INDEX('Data '!$I$5:$I$18,MATCH(BD31,'Data '!$D$5:$D$18,0)),"")</f>
        <v/>
      </c>
      <c r="BG31" s="60"/>
      <c r="BH31" s="120" t="str">
        <f>IFERROR(INDEX('Data '!$H$5:$H$18,MATCH(BG31,'Data '!$D$5:$D$18,0)),"")</f>
        <v/>
      </c>
      <c r="BI31" s="120" t="str">
        <f>IFERROR(INDEX('Data '!$I$5:$I$18,MATCH(BG31,'Data '!$D$5:$D$18,0)),"")</f>
        <v/>
      </c>
      <c r="BJ31" s="60"/>
      <c r="BK31" s="120" t="str">
        <f>IFERROR(INDEX('Data '!$H$5:$H$18,MATCH(BJ31,'Data '!$D$5:$D$18,0)),"")</f>
        <v/>
      </c>
      <c r="BL31" s="120" t="str">
        <f>IFERROR(INDEX('Data '!$I$5:$I$18,MATCH(BJ31,'Data '!$D$5:$D$18,0)),"")</f>
        <v/>
      </c>
      <c r="BM31" s="60"/>
      <c r="BN31" s="120" t="str">
        <f>IFERROR(INDEX('Data '!$H$5:$H$18,MATCH(BM31,'Data '!$D$5:$D$18,0)),"")</f>
        <v/>
      </c>
      <c r="BO31" s="120" t="str">
        <f>IFERROR(INDEX('Data '!$I$5:$I$18,MATCH(BM31,'Data '!$D$5:$D$18,0)),"")</f>
        <v/>
      </c>
      <c r="BP31" s="60"/>
      <c r="BQ31" s="120" t="str">
        <f>IFERROR(INDEX('Data '!$H$5:$H$18,MATCH(BP31,'Data '!$D$5:$D$18,0)),"")</f>
        <v/>
      </c>
      <c r="BR31" s="120" t="str">
        <f>IFERROR(INDEX('Data '!$I$5:$I$18,MATCH(BP31,'Data '!$D$5:$D$18,0)),"")</f>
        <v/>
      </c>
      <c r="BS31" s="60"/>
      <c r="BT31" s="120" t="str">
        <f>IFERROR(INDEX('Data '!$H$5:$H$18,MATCH(BS31,'Data '!$D$5:$D$18,0)),"")</f>
        <v/>
      </c>
      <c r="BU31" s="120" t="str">
        <f>IFERROR(INDEX('Data '!$I$5:$I$18,MATCH(BS31,'Data '!$D$5:$D$18,0)),"")</f>
        <v/>
      </c>
      <c r="BV31" s="60"/>
      <c r="BW31" s="120" t="str">
        <f>IFERROR(INDEX('Data '!$H$5:$H$18,MATCH(BV31,'Data '!$D$5:$D$18,0)),"")</f>
        <v/>
      </c>
      <c r="BX31" s="120" t="str">
        <f>IFERROR(INDEX('Data '!$I$5:$I$18,MATCH(BV31,'Data '!$D$5:$D$18,0)),"")</f>
        <v/>
      </c>
      <c r="BY31" s="60"/>
      <c r="BZ31" s="120" t="str">
        <f>IFERROR(INDEX('Data '!$H$5:$H$18,MATCH(BY31,'Data '!$D$5:$D$18,0)),"")</f>
        <v/>
      </c>
      <c r="CA31" s="120" t="str">
        <f>IFERROR(INDEX('Data '!$I$5:$I$18,MATCH(BY31,'Data '!$D$5:$D$18,0)),"")</f>
        <v/>
      </c>
      <c r="CB31" s="60"/>
      <c r="CC31" s="120" t="str">
        <f>IFERROR(INDEX('Data '!$H$5:$H$18,MATCH(CB31,'Data '!$D$5:$D$18,0)),"")</f>
        <v/>
      </c>
      <c r="CD31" s="120" t="str">
        <f>IFERROR(INDEX('Data '!$I$5:$I$18,MATCH(CB31,'Data '!$D$5:$D$18,0)),"")</f>
        <v/>
      </c>
      <c r="CE31" s="60"/>
      <c r="CF31" s="120" t="str">
        <f>IFERROR(INDEX('Data '!$H$5:$H$18,MATCH(CE31,'Data '!$D$5:$D$18,0)),"")</f>
        <v/>
      </c>
      <c r="CG31" s="120" t="str">
        <f>IFERROR(INDEX('Data '!$I$5:$I$18,MATCH(CE31,'Data '!$D$5:$D$18,0)),"")</f>
        <v/>
      </c>
    </row>
    <row r="32" spans="2:85" s="9" customFormat="1" ht="20.100000000000001" customHeight="1" x14ac:dyDescent="0.25">
      <c r="B32" s="28">
        <v>44081</v>
      </c>
      <c r="C32" s="29">
        <v>44105</v>
      </c>
      <c r="D32" s="25">
        <f t="shared" si="25"/>
        <v>37</v>
      </c>
      <c r="E32" s="49">
        <f t="shared" si="25"/>
        <v>40</v>
      </c>
      <c r="F32" s="37">
        <v>441</v>
      </c>
      <c r="G32" s="19" t="s">
        <v>4</v>
      </c>
      <c r="H32" s="60"/>
      <c r="I32" s="120" t="str">
        <f>IFERROR(INDEX('Data '!$H$5:$H$18,MATCH(H32,'Data '!$D$5:$D$18,0)),"")</f>
        <v/>
      </c>
      <c r="J32" s="120" t="str">
        <f>IFERROR(INDEX('Data '!$I$5:$I$18,MATCH(H32,'Data '!$D$5:$D$18,0)),"")</f>
        <v/>
      </c>
      <c r="K32" s="60"/>
      <c r="L32" s="120" t="str">
        <f>IFERROR(INDEX('Data '!$H$5:$H$18,MATCH(K32,'Data '!$D$5:$D$18,0)),"")</f>
        <v/>
      </c>
      <c r="M32" s="120" t="str">
        <f>IFERROR(INDEX('Data '!$I$5:$I$18,MATCH(K32,'Data '!$D$5:$D$18,0)),"")</f>
        <v/>
      </c>
      <c r="N32" s="60"/>
      <c r="O32" s="120" t="str">
        <f>IFERROR(INDEX('Data '!$H$5:$H$18,MATCH(N32,'Data '!$D$5:$D$18,0)),"")</f>
        <v/>
      </c>
      <c r="P32" s="120" t="str">
        <f>IFERROR(INDEX('Data '!$I$5:$I$18,MATCH(N32,'Data '!$D$5:$D$18,0)),"")</f>
        <v/>
      </c>
      <c r="Q32" s="60"/>
      <c r="R32" s="120" t="str">
        <f>IFERROR(INDEX('Data '!$H$5:$H$18,MATCH(Q32,'Data '!$D$5:$D$18,0)),"")</f>
        <v/>
      </c>
      <c r="S32" s="120" t="str">
        <f>IFERROR(INDEX('Data '!$I$5:$I$18,MATCH(Q32,'Data '!$D$5:$D$18,0)),"")</f>
        <v/>
      </c>
      <c r="T32" s="60"/>
      <c r="U32" s="120" t="str">
        <f>IFERROR(INDEX('Data '!$H$5:$H$18,MATCH(T32,'Data '!$D$5:$D$18,0)),"")</f>
        <v/>
      </c>
      <c r="V32" s="120" t="str">
        <f>IFERROR(INDEX('Data '!$I$5:$I$18,MATCH(T32,'Data '!$D$5:$D$18,0)),"")</f>
        <v/>
      </c>
      <c r="W32" s="60"/>
      <c r="X32" s="120" t="str">
        <f>IFERROR(INDEX('Data '!$H$5:$H$18,MATCH(W32,'Data '!$D$5:$D$18,0)),"")</f>
        <v/>
      </c>
      <c r="Y32" s="120" t="str">
        <f>IFERROR(INDEX('Data '!$I$5:$I$18,MATCH(W32,'Data '!$D$5:$D$18,0)),"")</f>
        <v/>
      </c>
      <c r="Z32" s="60"/>
      <c r="AA32" s="120" t="str">
        <f>IFERROR(INDEX('Data '!$H$5:$H$18,MATCH(Z32,'Data '!$D$5:$D$18,0)),"")</f>
        <v/>
      </c>
      <c r="AB32" s="120" t="str">
        <f>IFERROR(INDEX('Data '!$I$5:$I$18,MATCH(Z32,'Data '!$D$5:$D$18,0)),"")</f>
        <v/>
      </c>
      <c r="AC32" s="60"/>
      <c r="AD32" s="120" t="str">
        <f>IFERROR(INDEX('Data '!$H$5:$H$18,MATCH(AC32,'Data '!$D$5:$D$18,0)),"")</f>
        <v/>
      </c>
      <c r="AE32" s="120" t="str">
        <f>IFERROR(INDEX('Data '!$I$5:$I$18,MATCH(AC32,'Data '!$D$5:$D$18,0)),"")</f>
        <v/>
      </c>
      <c r="AF32" s="60"/>
      <c r="AG32" s="120" t="str">
        <f>IFERROR(INDEX('Data '!$H$5:$H$18,MATCH(AF32,'Data '!$D$5:$D$18,0)),"")</f>
        <v/>
      </c>
      <c r="AH32" s="120" t="str">
        <f>IFERROR(INDEX('Data '!$I$5:$I$18,MATCH(AF32,'Data '!$D$5:$D$18,0)),"")</f>
        <v/>
      </c>
      <c r="AI32" s="60"/>
      <c r="AJ32" s="120" t="str">
        <f>IFERROR(INDEX('Data '!$H$5:$H$18,MATCH(AI32,'Data '!$D$5:$D$18,0)),"")</f>
        <v/>
      </c>
      <c r="AK32" s="120" t="str">
        <f>IFERROR(INDEX('Data '!$I$5:$I$18,MATCH(AI32,'Data '!$D$5:$D$18,0)),"")</f>
        <v/>
      </c>
      <c r="AL32" s="60"/>
      <c r="AM32" s="120" t="str">
        <f>IFERROR(INDEX('Data '!$H$5:$H$18,MATCH(AL32,'Data '!$D$5:$D$18,0)),"")</f>
        <v/>
      </c>
      <c r="AN32" s="120" t="str">
        <f>IFERROR(INDEX('Data '!$I$5:$I$18,MATCH(AL32,'Data '!$D$5:$D$18,0)),"")</f>
        <v/>
      </c>
      <c r="AO32" s="60"/>
      <c r="AP32" s="120" t="str">
        <f>IFERROR(INDEX('Data '!$H$5:$H$18,MATCH(AO32,'Data '!$D$5:$D$18,0)),"")</f>
        <v/>
      </c>
      <c r="AQ32" s="120" t="str">
        <f>IFERROR(INDEX('Data '!$I$5:$I$18,MATCH(AO32,'Data '!$D$5:$D$18,0)),"")</f>
        <v/>
      </c>
      <c r="AR32" s="60"/>
      <c r="AS32" s="120" t="str">
        <f>IFERROR(INDEX('Data '!$H$5:$H$18,MATCH(AR32,'Data '!$D$5:$D$18,0)),"")</f>
        <v/>
      </c>
      <c r="AT32" s="120" t="str">
        <f>IFERROR(INDEX('Data '!$I$5:$I$18,MATCH(AR32,'Data '!$D$5:$D$18,0)),"")</f>
        <v/>
      </c>
      <c r="AU32" s="60"/>
      <c r="AV32" s="120" t="str">
        <f>IFERROR(INDEX('Data '!$H$5:$H$18,MATCH(AU32,'Data '!$D$5:$D$18,0)),"")</f>
        <v/>
      </c>
      <c r="AW32" s="120" t="str">
        <f>IFERROR(INDEX('Data '!$I$5:$I$18,MATCH(AU32,'Data '!$D$5:$D$18,0)),"")</f>
        <v/>
      </c>
      <c r="AX32" s="60"/>
      <c r="AY32" s="120" t="str">
        <f>IFERROR(INDEX('Data '!$H$5:$H$18,MATCH(AX32,'Data '!$D$5:$D$18,0)),"")</f>
        <v/>
      </c>
      <c r="AZ32" s="120" t="str">
        <f>IFERROR(INDEX('Data '!$I$5:$I$18,MATCH(AX32,'Data '!$D$5:$D$18,0)),"")</f>
        <v/>
      </c>
      <c r="BA32" s="60"/>
      <c r="BB32" s="120" t="str">
        <f>IFERROR(INDEX('Data '!$H$5:$H$18,MATCH(BA32,'Data '!$D$5:$D$18,0)),"")</f>
        <v/>
      </c>
      <c r="BC32" s="120" t="str">
        <f>IFERROR(INDEX('Data '!$I$5:$I$18,MATCH(BA32,'Data '!$D$5:$D$18,0)),"")</f>
        <v/>
      </c>
      <c r="BD32" s="60"/>
      <c r="BE32" s="120" t="str">
        <f>IFERROR(INDEX('Data '!$H$5:$H$18,MATCH(BD32,'Data '!$D$5:$D$18,0)),"")</f>
        <v/>
      </c>
      <c r="BF32" s="120" t="str">
        <f>IFERROR(INDEX('Data '!$I$5:$I$18,MATCH(BD32,'Data '!$D$5:$D$18,0)),"")</f>
        <v/>
      </c>
      <c r="BG32" s="60"/>
      <c r="BH32" s="120" t="str">
        <f>IFERROR(INDEX('Data '!$H$5:$H$18,MATCH(BG32,'Data '!$D$5:$D$18,0)),"")</f>
        <v/>
      </c>
      <c r="BI32" s="120" t="str">
        <f>IFERROR(INDEX('Data '!$I$5:$I$18,MATCH(BG32,'Data '!$D$5:$D$18,0)),"")</f>
        <v/>
      </c>
      <c r="BJ32" s="60"/>
      <c r="BK32" s="120" t="str">
        <f>IFERROR(INDEX('Data '!$H$5:$H$18,MATCH(BJ32,'Data '!$D$5:$D$18,0)),"")</f>
        <v/>
      </c>
      <c r="BL32" s="120" t="str">
        <f>IFERROR(INDEX('Data '!$I$5:$I$18,MATCH(BJ32,'Data '!$D$5:$D$18,0)),"")</f>
        <v/>
      </c>
      <c r="BM32" s="60"/>
      <c r="BN32" s="120" t="str">
        <f>IFERROR(INDEX('Data '!$H$5:$H$18,MATCH(BM32,'Data '!$D$5:$D$18,0)),"")</f>
        <v/>
      </c>
      <c r="BO32" s="120" t="str">
        <f>IFERROR(INDEX('Data '!$I$5:$I$18,MATCH(BM32,'Data '!$D$5:$D$18,0)),"")</f>
        <v/>
      </c>
      <c r="BP32" s="60"/>
      <c r="BQ32" s="120" t="str">
        <f>IFERROR(INDEX('Data '!$H$5:$H$18,MATCH(BP32,'Data '!$D$5:$D$18,0)),"")</f>
        <v/>
      </c>
      <c r="BR32" s="120" t="str">
        <f>IFERROR(INDEX('Data '!$I$5:$I$18,MATCH(BP32,'Data '!$D$5:$D$18,0)),"")</f>
        <v/>
      </c>
      <c r="BS32" s="60"/>
      <c r="BT32" s="120" t="str">
        <f>IFERROR(INDEX('Data '!$H$5:$H$18,MATCH(BS32,'Data '!$D$5:$D$18,0)),"")</f>
        <v/>
      </c>
      <c r="BU32" s="120" t="str">
        <f>IFERROR(INDEX('Data '!$I$5:$I$18,MATCH(BS32,'Data '!$D$5:$D$18,0)),"")</f>
        <v/>
      </c>
      <c r="BV32" s="60"/>
      <c r="BW32" s="120" t="str">
        <f>IFERROR(INDEX('Data '!$H$5:$H$18,MATCH(BV32,'Data '!$D$5:$D$18,0)),"")</f>
        <v/>
      </c>
      <c r="BX32" s="120" t="str">
        <f>IFERROR(INDEX('Data '!$I$5:$I$18,MATCH(BV32,'Data '!$D$5:$D$18,0)),"")</f>
        <v/>
      </c>
      <c r="BY32" s="60"/>
      <c r="BZ32" s="120" t="str">
        <f>IFERROR(INDEX('Data '!$H$5:$H$18,MATCH(BY32,'Data '!$D$5:$D$18,0)),"")</f>
        <v/>
      </c>
      <c r="CA32" s="120" t="str">
        <f>IFERROR(INDEX('Data '!$I$5:$I$18,MATCH(BY32,'Data '!$D$5:$D$18,0)),"")</f>
        <v/>
      </c>
      <c r="CB32" s="60"/>
      <c r="CC32" s="120" t="str">
        <f>IFERROR(INDEX('Data '!$H$5:$H$18,MATCH(CB32,'Data '!$D$5:$D$18,0)),"")</f>
        <v/>
      </c>
      <c r="CD32" s="120" t="str">
        <f>IFERROR(INDEX('Data '!$I$5:$I$18,MATCH(CB32,'Data '!$D$5:$D$18,0)),"")</f>
        <v/>
      </c>
      <c r="CE32" s="60"/>
      <c r="CF32" s="120" t="str">
        <f>IFERROR(INDEX('Data '!$H$5:$H$18,MATCH(CE32,'Data '!$D$5:$D$18,0)),"")</f>
        <v/>
      </c>
      <c r="CG32" s="120" t="str">
        <f>IFERROR(INDEX('Data '!$I$5:$I$18,MATCH(CE32,'Data '!$D$5:$D$18,0)),"")</f>
        <v/>
      </c>
    </row>
    <row r="33" spans="2:85" s="9" customFormat="1" ht="20.100000000000001" customHeight="1" x14ac:dyDescent="0.25">
      <c r="B33" s="28">
        <v>44082</v>
      </c>
      <c r="C33" s="29">
        <v>44091</v>
      </c>
      <c r="D33" s="25">
        <f t="shared" si="25"/>
        <v>37</v>
      </c>
      <c r="E33" s="49">
        <f t="shared" si="25"/>
        <v>38</v>
      </c>
      <c r="F33" s="37">
        <v>446</v>
      </c>
      <c r="G33" s="19" t="s">
        <v>4</v>
      </c>
      <c r="H33" s="60"/>
      <c r="I33" s="120" t="str">
        <f>IFERROR(INDEX('Data '!$H$5:$H$18,MATCH(H33,'Data '!$D$5:$D$18,0)),"")</f>
        <v/>
      </c>
      <c r="J33" s="120" t="str">
        <f>IFERROR(INDEX('Data '!$I$5:$I$18,MATCH(H33,'Data '!$D$5:$D$18,0)),"")</f>
        <v/>
      </c>
      <c r="K33" s="60"/>
      <c r="L33" s="120" t="str">
        <f>IFERROR(INDEX('Data '!$H$5:$H$18,MATCH(K33,'Data '!$D$5:$D$18,0)),"")</f>
        <v/>
      </c>
      <c r="M33" s="120" t="str">
        <f>IFERROR(INDEX('Data '!$I$5:$I$18,MATCH(K33,'Data '!$D$5:$D$18,0)),"")</f>
        <v/>
      </c>
      <c r="N33" s="60"/>
      <c r="O33" s="120" t="str">
        <f>IFERROR(INDEX('Data '!$H$5:$H$18,MATCH(N33,'Data '!$D$5:$D$18,0)),"")</f>
        <v/>
      </c>
      <c r="P33" s="120" t="str">
        <f>IFERROR(INDEX('Data '!$I$5:$I$18,MATCH(N33,'Data '!$D$5:$D$18,0)),"")</f>
        <v/>
      </c>
      <c r="Q33" s="60"/>
      <c r="R33" s="120" t="str">
        <f>IFERROR(INDEX('Data '!$H$5:$H$18,MATCH(Q33,'Data '!$D$5:$D$18,0)),"")</f>
        <v/>
      </c>
      <c r="S33" s="120" t="str">
        <f>IFERROR(INDEX('Data '!$I$5:$I$18,MATCH(Q33,'Data '!$D$5:$D$18,0)),"")</f>
        <v/>
      </c>
      <c r="T33" s="60"/>
      <c r="U33" s="120" t="str">
        <f>IFERROR(INDEX('Data '!$H$5:$H$18,MATCH(T33,'Data '!$D$5:$D$18,0)),"")</f>
        <v/>
      </c>
      <c r="V33" s="120" t="str">
        <f>IFERROR(INDEX('Data '!$I$5:$I$18,MATCH(T33,'Data '!$D$5:$D$18,0)),"")</f>
        <v/>
      </c>
      <c r="W33" s="60"/>
      <c r="X33" s="120" t="str">
        <f>IFERROR(INDEX('Data '!$H$5:$H$18,MATCH(W33,'Data '!$D$5:$D$18,0)),"")</f>
        <v/>
      </c>
      <c r="Y33" s="120" t="str">
        <f>IFERROR(INDEX('Data '!$I$5:$I$18,MATCH(W33,'Data '!$D$5:$D$18,0)),"")</f>
        <v/>
      </c>
      <c r="Z33" s="60"/>
      <c r="AA33" s="120" t="str">
        <f>IFERROR(INDEX('Data '!$H$5:$H$18,MATCH(Z33,'Data '!$D$5:$D$18,0)),"")</f>
        <v/>
      </c>
      <c r="AB33" s="120" t="str">
        <f>IFERROR(INDEX('Data '!$I$5:$I$18,MATCH(Z33,'Data '!$D$5:$D$18,0)),"")</f>
        <v/>
      </c>
      <c r="AC33" s="60"/>
      <c r="AD33" s="120" t="str">
        <f>IFERROR(INDEX('Data '!$H$5:$H$18,MATCH(AC33,'Data '!$D$5:$D$18,0)),"")</f>
        <v/>
      </c>
      <c r="AE33" s="120" t="str">
        <f>IFERROR(INDEX('Data '!$I$5:$I$18,MATCH(AC33,'Data '!$D$5:$D$18,0)),"")</f>
        <v/>
      </c>
      <c r="AF33" s="60"/>
      <c r="AG33" s="120" t="str">
        <f>IFERROR(INDEX('Data '!$H$5:$H$18,MATCH(AF33,'Data '!$D$5:$D$18,0)),"")</f>
        <v/>
      </c>
      <c r="AH33" s="120" t="str">
        <f>IFERROR(INDEX('Data '!$I$5:$I$18,MATCH(AF33,'Data '!$D$5:$D$18,0)),"")</f>
        <v/>
      </c>
      <c r="AI33" s="60"/>
      <c r="AJ33" s="120" t="str">
        <f>IFERROR(INDEX('Data '!$H$5:$H$18,MATCH(AI33,'Data '!$D$5:$D$18,0)),"")</f>
        <v/>
      </c>
      <c r="AK33" s="120" t="str">
        <f>IFERROR(INDEX('Data '!$I$5:$I$18,MATCH(AI33,'Data '!$D$5:$D$18,0)),"")</f>
        <v/>
      </c>
      <c r="AL33" s="60"/>
      <c r="AM33" s="120" t="str">
        <f>IFERROR(INDEX('Data '!$H$5:$H$18,MATCH(AL33,'Data '!$D$5:$D$18,0)),"")</f>
        <v/>
      </c>
      <c r="AN33" s="120" t="str">
        <f>IFERROR(INDEX('Data '!$I$5:$I$18,MATCH(AL33,'Data '!$D$5:$D$18,0)),"")</f>
        <v/>
      </c>
      <c r="AO33" s="60"/>
      <c r="AP33" s="120" t="str">
        <f>IFERROR(INDEX('Data '!$H$5:$H$18,MATCH(AO33,'Data '!$D$5:$D$18,0)),"")</f>
        <v/>
      </c>
      <c r="AQ33" s="120" t="str">
        <f>IFERROR(INDEX('Data '!$I$5:$I$18,MATCH(AO33,'Data '!$D$5:$D$18,0)),"")</f>
        <v/>
      </c>
      <c r="AR33" s="60"/>
      <c r="AS33" s="120" t="str">
        <f>IFERROR(INDEX('Data '!$H$5:$H$18,MATCH(AR33,'Data '!$D$5:$D$18,0)),"")</f>
        <v/>
      </c>
      <c r="AT33" s="120" t="str">
        <f>IFERROR(INDEX('Data '!$I$5:$I$18,MATCH(AR33,'Data '!$D$5:$D$18,0)),"")</f>
        <v/>
      </c>
      <c r="AU33" s="60"/>
      <c r="AV33" s="120" t="str">
        <f>IFERROR(INDEX('Data '!$H$5:$H$18,MATCH(AU33,'Data '!$D$5:$D$18,0)),"")</f>
        <v/>
      </c>
      <c r="AW33" s="120" t="str">
        <f>IFERROR(INDEX('Data '!$I$5:$I$18,MATCH(AU33,'Data '!$D$5:$D$18,0)),"")</f>
        <v/>
      </c>
      <c r="AX33" s="60"/>
      <c r="AY33" s="120" t="str">
        <f>IFERROR(INDEX('Data '!$H$5:$H$18,MATCH(AX33,'Data '!$D$5:$D$18,0)),"")</f>
        <v/>
      </c>
      <c r="AZ33" s="120" t="str">
        <f>IFERROR(INDEX('Data '!$I$5:$I$18,MATCH(AX33,'Data '!$D$5:$D$18,0)),"")</f>
        <v/>
      </c>
      <c r="BA33" s="60"/>
      <c r="BB33" s="120" t="str">
        <f>IFERROR(INDEX('Data '!$H$5:$H$18,MATCH(BA33,'Data '!$D$5:$D$18,0)),"")</f>
        <v/>
      </c>
      <c r="BC33" s="120" t="str">
        <f>IFERROR(INDEX('Data '!$I$5:$I$18,MATCH(BA33,'Data '!$D$5:$D$18,0)),"")</f>
        <v/>
      </c>
      <c r="BD33" s="60"/>
      <c r="BE33" s="120" t="str">
        <f>IFERROR(INDEX('Data '!$H$5:$H$18,MATCH(BD33,'Data '!$D$5:$D$18,0)),"")</f>
        <v/>
      </c>
      <c r="BF33" s="120" t="str">
        <f>IFERROR(INDEX('Data '!$I$5:$I$18,MATCH(BD33,'Data '!$D$5:$D$18,0)),"")</f>
        <v/>
      </c>
      <c r="BG33" s="60"/>
      <c r="BH33" s="120" t="str">
        <f>IFERROR(INDEX('Data '!$H$5:$H$18,MATCH(BG33,'Data '!$D$5:$D$18,0)),"")</f>
        <v/>
      </c>
      <c r="BI33" s="120" t="str">
        <f>IFERROR(INDEX('Data '!$I$5:$I$18,MATCH(BG33,'Data '!$D$5:$D$18,0)),"")</f>
        <v/>
      </c>
      <c r="BJ33" s="60"/>
      <c r="BK33" s="120" t="str">
        <f>IFERROR(INDEX('Data '!$H$5:$H$18,MATCH(BJ33,'Data '!$D$5:$D$18,0)),"")</f>
        <v/>
      </c>
      <c r="BL33" s="120" t="str">
        <f>IFERROR(INDEX('Data '!$I$5:$I$18,MATCH(BJ33,'Data '!$D$5:$D$18,0)),"")</f>
        <v/>
      </c>
      <c r="BM33" s="60"/>
      <c r="BN33" s="120" t="str">
        <f>IFERROR(INDEX('Data '!$H$5:$H$18,MATCH(BM33,'Data '!$D$5:$D$18,0)),"")</f>
        <v/>
      </c>
      <c r="BO33" s="120" t="str">
        <f>IFERROR(INDEX('Data '!$I$5:$I$18,MATCH(BM33,'Data '!$D$5:$D$18,0)),"")</f>
        <v/>
      </c>
      <c r="BP33" s="60"/>
      <c r="BQ33" s="120" t="str">
        <f>IFERROR(INDEX('Data '!$H$5:$H$18,MATCH(BP33,'Data '!$D$5:$D$18,0)),"")</f>
        <v/>
      </c>
      <c r="BR33" s="120" t="str">
        <f>IFERROR(INDEX('Data '!$I$5:$I$18,MATCH(BP33,'Data '!$D$5:$D$18,0)),"")</f>
        <v/>
      </c>
      <c r="BS33" s="60"/>
      <c r="BT33" s="120" t="str">
        <f>IFERROR(INDEX('Data '!$H$5:$H$18,MATCH(BS33,'Data '!$D$5:$D$18,0)),"")</f>
        <v/>
      </c>
      <c r="BU33" s="120" t="str">
        <f>IFERROR(INDEX('Data '!$I$5:$I$18,MATCH(BS33,'Data '!$D$5:$D$18,0)),"")</f>
        <v/>
      </c>
      <c r="BV33" s="60"/>
      <c r="BW33" s="120" t="str">
        <f>IFERROR(INDEX('Data '!$H$5:$H$18,MATCH(BV33,'Data '!$D$5:$D$18,0)),"")</f>
        <v/>
      </c>
      <c r="BX33" s="120" t="str">
        <f>IFERROR(INDEX('Data '!$I$5:$I$18,MATCH(BV33,'Data '!$D$5:$D$18,0)),"")</f>
        <v/>
      </c>
      <c r="BY33" s="60"/>
      <c r="BZ33" s="120" t="str">
        <f>IFERROR(INDEX('Data '!$H$5:$H$18,MATCH(BY33,'Data '!$D$5:$D$18,0)),"")</f>
        <v/>
      </c>
      <c r="CA33" s="120" t="str">
        <f>IFERROR(INDEX('Data '!$I$5:$I$18,MATCH(BY33,'Data '!$D$5:$D$18,0)),"")</f>
        <v/>
      </c>
      <c r="CB33" s="60"/>
      <c r="CC33" s="120" t="str">
        <f>IFERROR(INDEX('Data '!$H$5:$H$18,MATCH(CB33,'Data '!$D$5:$D$18,0)),"")</f>
        <v/>
      </c>
      <c r="CD33" s="120" t="str">
        <f>IFERROR(INDEX('Data '!$I$5:$I$18,MATCH(CB33,'Data '!$D$5:$D$18,0)),"")</f>
        <v/>
      </c>
      <c r="CE33" s="60"/>
      <c r="CF33" s="120" t="str">
        <f>IFERROR(INDEX('Data '!$H$5:$H$18,MATCH(CE33,'Data '!$D$5:$D$18,0)),"")</f>
        <v/>
      </c>
      <c r="CG33" s="120" t="str">
        <f>IFERROR(INDEX('Data '!$I$5:$I$18,MATCH(CE33,'Data '!$D$5:$D$18,0)),"")</f>
        <v/>
      </c>
    </row>
    <row r="34" spans="2:85" s="9" customFormat="1" ht="20.100000000000001" customHeight="1" x14ac:dyDescent="0.25">
      <c r="B34" s="28">
        <v>44084</v>
      </c>
      <c r="C34" s="29">
        <v>44085</v>
      </c>
      <c r="D34" s="25">
        <f t="shared" si="25"/>
        <v>37</v>
      </c>
      <c r="E34" s="49">
        <f t="shared" si="25"/>
        <v>37</v>
      </c>
      <c r="F34" s="37">
        <v>457</v>
      </c>
      <c r="G34" s="19" t="s">
        <v>5</v>
      </c>
      <c r="H34" s="60"/>
      <c r="I34" s="120" t="str">
        <f>IFERROR(INDEX('Data '!$H$5:$H$18,MATCH(H34,'Data '!$D$5:$D$18,0)),"")</f>
        <v/>
      </c>
      <c r="J34" s="120" t="str">
        <f>IFERROR(INDEX('Data '!$I$5:$I$18,MATCH(H34,'Data '!$D$5:$D$18,0)),"")</f>
        <v/>
      </c>
      <c r="K34" s="60"/>
      <c r="L34" s="120" t="str">
        <f>IFERROR(INDEX('Data '!$H$5:$H$18,MATCH(K34,'Data '!$D$5:$D$18,0)),"")</f>
        <v/>
      </c>
      <c r="M34" s="120" t="str">
        <f>IFERROR(INDEX('Data '!$I$5:$I$18,MATCH(K34,'Data '!$D$5:$D$18,0)),"")</f>
        <v/>
      </c>
      <c r="N34" s="60"/>
      <c r="O34" s="120" t="str">
        <f>IFERROR(INDEX('Data '!$H$5:$H$18,MATCH(N34,'Data '!$D$5:$D$18,0)),"")</f>
        <v/>
      </c>
      <c r="P34" s="120" t="str">
        <f>IFERROR(INDEX('Data '!$I$5:$I$18,MATCH(N34,'Data '!$D$5:$D$18,0)),"")</f>
        <v/>
      </c>
      <c r="Q34" s="60"/>
      <c r="R34" s="120" t="str">
        <f>IFERROR(INDEX('Data '!$H$5:$H$18,MATCH(Q34,'Data '!$D$5:$D$18,0)),"")</f>
        <v/>
      </c>
      <c r="S34" s="120" t="str">
        <f>IFERROR(INDEX('Data '!$I$5:$I$18,MATCH(Q34,'Data '!$D$5:$D$18,0)),"")</f>
        <v/>
      </c>
      <c r="T34" s="60"/>
      <c r="U34" s="120" t="str">
        <f>IFERROR(INDEX('Data '!$H$5:$H$18,MATCH(T34,'Data '!$D$5:$D$18,0)),"")</f>
        <v/>
      </c>
      <c r="V34" s="120" t="str">
        <f>IFERROR(INDEX('Data '!$I$5:$I$18,MATCH(T34,'Data '!$D$5:$D$18,0)),"")</f>
        <v/>
      </c>
      <c r="W34" s="60"/>
      <c r="X34" s="120" t="str">
        <f>IFERROR(INDEX('Data '!$H$5:$H$18,MATCH(W34,'Data '!$D$5:$D$18,0)),"")</f>
        <v/>
      </c>
      <c r="Y34" s="120" t="str">
        <f>IFERROR(INDEX('Data '!$I$5:$I$18,MATCH(W34,'Data '!$D$5:$D$18,0)),"")</f>
        <v/>
      </c>
      <c r="Z34" s="60"/>
      <c r="AA34" s="120" t="str">
        <f>IFERROR(INDEX('Data '!$H$5:$H$18,MATCH(Z34,'Data '!$D$5:$D$18,0)),"")</f>
        <v/>
      </c>
      <c r="AB34" s="120" t="str">
        <f>IFERROR(INDEX('Data '!$I$5:$I$18,MATCH(Z34,'Data '!$D$5:$D$18,0)),"")</f>
        <v/>
      </c>
      <c r="AC34" s="60"/>
      <c r="AD34" s="120" t="str">
        <f>IFERROR(INDEX('Data '!$H$5:$H$18,MATCH(AC34,'Data '!$D$5:$D$18,0)),"")</f>
        <v/>
      </c>
      <c r="AE34" s="120" t="str">
        <f>IFERROR(INDEX('Data '!$I$5:$I$18,MATCH(AC34,'Data '!$D$5:$D$18,0)),"")</f>
        <v/>
      </c>
      <c r="AF34" s="60"/>
      <c r="AG34" s="120" t="str">
        <f>IFERROR(INDEX('Data '!$H$5:$H$18,MATCH(AF34,'Data '!$D$5:$D$18,0)),"")</f>
        <v/>
      </c>
      <c r="AH34" s="120" t="str">
        <f>IFERROR(INDEX('Data '!$I$5:$I$18,MATCH(AF34,'Data '!$D$5:$D$18,0)),"")</f>
        <v/>
      </c>
      <c r="AI34" s="60"/>
      <c r="AJ34" s="120" t="str">
        <f>IFERROR(INDEX('Data '!$H$5:$H$18,MATCH(AI34,'Data '!$D$5:$D$18,0)),"")</f>
        <v/>
      </c>
      <c r="AK34" s="120" t="str">
        <f>IFERROR(INDEX('Data '!$I$5:$I$18,MATCH(AI34,'Data '!$D$5:$D$18,0)),"")</f>
        <v/>
      </c>
      <c r="AL34" s="60"/>
      <c r="AM34" s="120" t="str">
        <f>IFERROR(INDEX('Data '!$H$5:$H$18,MATCH(AL34,'Data '!$D$5:$D$18,0)),"")</f>
        <v/>
      </c>
      <c r="AN34" s="120" t="str">
        <f>IFERROR(INDEX('Data '!$I$5:$I$18,MATCH(AL34,'Data '!$D$5:$D$18,0)),"")</f>
        <v/>
      </c>
      <c r="AO34" s="60"/>
      <c r="AP34" s="120" t="str">
        <f>IFERROR(INDEX('Data '!$H$5:$H$18,MATCH(AO34,'Data '!$D$5:$D$18,0)),"")</f>
        <v/>
      </c>
      <c r="AQ34" s="120" t="str">
        <f>IFERROR(INDEX('Data '!$I$5:$I$18,MATCH(AO34,'Data '!$D$5:$D$18,0)),"")</f>
        <v/>
      </c>
      <c r="AR34" s="60"/>
      <c r="AS34" s="120" t="str">
        <f>IFERROR(INDEX('Data '!$H$5:$H$18,MATCH(AR34,'Data '!$D$5:$D$18,0)),"")</f>
        <v/>
      </c>
      <c r="AT34" s="120" t="str">
        <f>IFERROR(INDEX('Data '!$I$5:$I$18,MATCH(AR34,'Data '!$D$5:$D$18,0)),"")</f>
        <v/>
      </c>
      <c r="AU34" s="60"/>
      <c r="AV34" s="120" t="str">
        <f>IFERROR(INDEX('Data '!$H$5:$H$18,MATCH(AU34,'Data '!$D$5:$D$18,0)),"")</f>
        <v/>
      </c>
      <c r="AW34" s="120" t="str">
        <f>IFERROR(INDEX('Data '!$I$5:$I$18,MATCH(AU34,'Data '!$D$5:$D$18,0)),"")</f>
        <v/>
      </c>
      <c r="AX34" s="60"/>
      <c r="AY34" s="120" t="str">
        <f>IFERROR(INDEX('Data '!$H$5:$H$18,MATCH(AX34,'Data '!$D$5:$D$18,0)),"")</f>
        <v/>
      </c>
      <c r="AZ34" s="120" t="str">
        <f>IFERROR(INDEX('Data '!$I$5:$I$18,MATCH(AX34,'Data '!$D$5:$D$18,0)),"")</f>
        <v/>
      </c>
      <c r="BA34" s="60"/>
      <c r="BB34" s="120" t="str">
        <f>IFERROR(INDEX('Data '!$H$5:$H$18,MATCH(BA34,'Data '!$D$5:$D$18,0)),"")</f>
        <v/>
      </c>
      <c r="BC34" s="120" t="str">
        <f>IFERROR(INDEX('Data '!$I$5:$I$18,MATCH(BA34,'Data '!$D$5:$D$18,0)),"")</f>
        <v/>
      </c>
      <c r="BD34" s="60"/>
      <c r="BE34" s="120" t="str">
        <f>IFERROR(INDEX('Data '!$H$5:$H$18,MATCH(BD34,'Data '!$D$5:$D$18,0)),"")</f>
        <v/>
      </c>
      <c r="BF34" s="120" t="str">
        <f>IFERROR(INDEX('Data '!$I$5:$I$18,MATCH(BD34,'Data '!$D$5:$D$18,0)),"")</f>
        <v/>
      </c>
      <c r="BG34" s="60"/>
      <c r="BH34" s="120" t="str">
        <f>IFERROR(INDEX('Data '!$H$5:$H$18,MATCH(BG34,'Data '!$D$5:$D$18,0)),"")</f>
        <v/>
      </c>
      <c r="BI34" s="120" t="str">
        <f>IFERROR(INDEX('Data '!$I$5:$I$18,MATCH(BG34,'Data '!$D$5:$D$18,0)),"")</f>
        <v/>
      </c>
      <c r="BJ34" s="60"/>
      <c r="BK34" s="120" t="str">
        <f>IFERROR(INDEX('Data '!$H$5:$H$18,MATCH(BJ34,'Data '!$D$5:$D$18,0)),"")</f>
        <v/>
      </c>
      <c r="BL34" s="120" t="str">
        <f>IFERROR(INDEX('Data '!$I$5:$I$18,MATCH(BJ34,'Data '!$D$5:$D$18,0)),"")</f>
        <v/>
      </c>
      <c r="BM34" s="60"/>
      <c r="BN34" s="120" t="str">
        <f>IFERROR(INDEX('Data '!$H$5:$H$18,MATCH(BM34,'Data '!$D$5:$D$18,0)),"")</f>
        <v/>
      </c>
      <c r="BO34" s="120" t="str">
        <f>IFERROR(INDEX('Data '!$I$5:$I$18,MATCH(BM34,'Data '!$D$5:$D$18,0)),"")</f>
        <v/>
      </c>
      <c r="BP34" s="60"/>
      <c r="BQ34" s="120" t="str">
        <f>IFERROR(INDEX('Data '!$H$5:$H$18,MATCH(BP34,'Data '!$D$5:$D$18,0)),"")</f>
        <v/>
      </c>
      <c r="BR34" s="120" t="str">
        <f>IFERROR(INDEX('Data '!$I$5:$I$18,MATCH(BP34,'Data '!$D$5:$D$18,0)),"")</f>
        <v/>
      </c>
      <c r="BS34" s="60"/>
      <c r="BT34" s="120" t="str">
        <f>IFERROR(INDEX('Data '!$H$5:$H$18,MATCH(BS34,'Data '!$D$5:$D$18,0)),"")</f>
        <v/>
      </c>
      <c r="BU34" s="120" t="str">
        <f>IFERROR(INDEX('Data '!$I$5:$I$18,MATCH(BS34,'Data '!$D$5:$D$18,0)),"")</f>
        <v/>
      </c>
      <c r="BV34" s="60"/>
      <c r="BW34" s="120" t="str">
        <f>IFERROR(INDEX('Data '!$H$5:$H$18,MATCH(BV34,'Data '!$D$5:$D$18,0)),"")</f>
        <v/>
      </c>
      <c r="BX34" s="120" t="str">
        <f>IFERROR(INDEX('Data '!$I$5:$I$18,MATCH(BV34,'Data '!$D$5:$D$18,0)),"")</f>
        <v/>
      </c>
      <c r="BY34" s="60"/>
      <c r="BZ34" s="120" t="str">
        <f>IFERROR(INDEX('Data '!$H$5:$H$18,MATCH(BY34,'Data '!$D$5:$D$18,0)),"")</f>
        <v/>
      </c>
      <c r="CA34" s="120" t="str">
        <f>IFERROR(INDEX('Data '!$I$5:$I$18,MATCH(BY34,'Data '!$D$5:$D$18,0)),"")</f>
        <v/>
      </c>
      <c r="CB34" s="60"/>
      <c r="CC34" s="120" t="str">
        <f>IFERROR(INDEX('Data '!$H$5:$H$18,MATCH(CB34,'Data '!$D$5:$D$18,0)),"")</f>
        <v/>
      </c>
      <c r="CD34" s="120" t="str">
        <f>IFERROR(INDEX('Data '!$I$5:$I$18,MATCH(CB34,'Data '!$D$5:$D$18,0)),"")</f>
        <v/>
      </c>
      <c r="CE34" s="60"/>
      <c r="CF34" s="120" t="str">
        <f>IFERROR(INDEX('Data '!$H$5:$H$18,MATCH(CE34,'Data '!$D$5:$D$18,0)),"")</f>
        <v/>
      </c>
      <c r="CG34" s="120" t="str">
        <f>IFERROR(INDEX('Data '!$I$5:$I$18,MATCH(CE34,'Data '!$D$5:$D$18,0)),"")</f>
        <v/>
      </c>
    </row>
    <row r="35" spans="2:85" s="9" customFormat="1" ht="20.100000000000001" customHeight="1" x14ac:dyDescent="0.25">
      <c r="B35" s="28">
        <v>44089</v>
      </c>
      <c r="C35" s="29">
        <v>44098</v>
      </c>
      <c r="D35" s="25">
        <f t="shared" si="25"/>
        <v>38</v>
      </c>
      <c r="E35" s="49">
        <f t="shared" si="25"/>
        <v>39</v>
      </c>
      <c r="F35" s="37">
        <v>425</v>
      </c>
      <c r="G35" s="19" t="s">
        <v>4</v>
      </c>
      <c r="H35" s="60"/>
      <c r="I35" s="120" t="str">
        <f>IFERROR(INDEX('Data '!$H$5:$H$18,MATCH(H35,'Data '!$D$5:$D$18,0)),"")</f>
        <v/>
      </c>
      <c r="J35" s="120" t="str">
        <f>IFERROR(INDEX('Data '!$I$5:$I$18,MATCH(H35,'Data '!$D$5:$D$18,0)),"")</f>
        <v/>
      </c>
      <c r="K35" s="60"/>
      <c r="L35" s="120" t="str">
        <f>IFERROR(INDEX('Data '!$H$5:$H$18,MATCH(K35,'Data '!$D$5:$D$18,0)),"")</f>
        <v/>
      </c>
      <c r="M35" s="120" t="str">
        <f>IFERROR(INDEX('Data '!$I$5:$I$18,MATCH(K35,'Data '!$D$5:$D$18,0)),"")</f>
        <v/>
      </c>
      <c r="N35" s="60"/>
      <c r="O35" s="120" t="str">
        <f>IFERROR(INDEX('Data '!$H$5:$H$18,MATCH(N35,'Data '!$D$5:$D$18,0)),"")</f>
        <v/>
      </c>
      <c r="P35" s="120" t="str">
        <f>IFERROR(INDEX('Data '!$I$5:$I$18,MATCH(N35,'Data '!$D$5:$D$18,0)),"")</f>
        <v/>
      </c>
      <c r="Q35" s="60"/>
      <c r="R35" s="120" t="str">
        <f>IFERROR(INDEX('Data '!$H$5:$H$18,MATCH(Q35,'Data '!$D$5:$D$18,0)),"")</f>
        <v/>
      </c>
      <c r="S35" s="120" t="str">
        <f>IFERROR(INDEX('Data '!$I$5:$I$18,MATCH(Q35,'Data '!$D$5:$D$18,0)),"")</f>
        <v/>
      </c>
      <c r="T35" s="60"/>
      <c r="U35" s="120" t="str">
        <f>IFERROR(INDEX('Data '!$H$5:$H$18,MATCH(T35,'Data '!$D$5:$D$18,0)),"")</f>
        <v/>
      </c>
      <c r="V35" s="120" t="str">
        <f>IFERROR(INDEX('Data '!$I$5:$I$18,MATCH(T35,'Data '!$D$5:$D$18,0)),"")</f>
        <v/>
      </c>
      <c r="W35" s="60"/>
      <c r="X35" s="120" t="str">
        <f>IFERROR(INDEX('Data '!$H$5:$H$18,MATCH(W35,'Data '!$D$5:$D$18,0)),"")</f>
        <v/>
      </c>
      <c r="Y35" s="120" t="str">
        <f>IFERROR(INDEX('Data '!$I$5:$I$18,MATCH(W35,'Data '!$D$5:$D$18,0)),"")</f>
        <v/>
      </c>
      <c r="Z35" s="60"/>
      <c r="AA35" s="120" t="str">
        <f>IFERROR(INDEX('Data '!$H$5:$H$18,MATCH(Z35,'Data '!$D$5:$D$18,0)),"")</f>
        <v/>
      </c>
      <c r="AB35" s="120" t="str">
        <f>IFERROR(INDEX('Data '!$I$5:$I$18,MATCH(Z35,'Data '!$D$5:$D$18,0)),"")</f>
        <v/>
      </c>
      <c r="AC35" s="60"/>
      <c r="AD35" s="120" t="str">
        <f>IFERROR(INDEX('Data '!$H$5:$H$18,MATCH(AC35,'Data '!$D$5:$D$18,0)),"")</f>
        <v/>
      </c>
      <c r="AE35" s="120" t="str">
        <f>IFERROR(INDEX('Data '!$I$5:$I$18,MATCH(AC35,'Data '!$D$5:$D$18,0)),"")</f>
        <v/>
      </c>
      <c r="AF35" s="60"/>
      <c r="AG35" s="120" t="str">
        <f>IFERROR(INDEX('Data '!$H$5:$H$18,MATCH(AF35,'Data '!$D$5:$D$18,0)),"")</f>
        <v/>
      </c>
      <c r="AH35" s="120" t="str">
        <f>IFERROR(INDEX('Data '!$I$5:$I$18,MATCH(AF35,'Data '!$D$5:$D$18,0)),"")</f>
        <v/>
      </c>
      <c r="AI35" s="60"/>
      <c r="AJ35" s="120" t="str">
        <f>IFERROR(INDEX('Data '!$H$5:$H$18,MATCH(AI35,'Data '!$D$5:$D$18,0)),"")</f>
        <v/>
      </c>
      <c r="AK35" s="120" t="str">
        <f>IFERROR(INDEX('Data '!$I$5:$I$18,MATCH(AI35,'Data '!$D$5:$D$18,0)),"")</f>
        <v/>
      </c>
      <c r="AL35" s="60"/>
      <c r="AM35" s="120" t="str">
        <f>IFERROR(INDEX('Data '!$H$5:$H$18,MATCH(AL35,'Data '!$D$5:$D$18,0)),"")</f>
        <v/>
      </c>
      <c r="AN35" s="120" t="str">
        <f>IFERROR(INDEX('Data '!$I$5:$I$18,MATCH(AL35,'Data '!$D$5:$D$18,0)),"")</f>
        <v/>
      </c>
      <c r="AO35" s="60"/>
      <c r="AP35" s="120" t="str">
        <f>IFERROR(INDEX('Data '!$H$5:$H$18,MATCH(AO35,'Data '!$D$5:$D$18,0)),"")</f>
        <v/>
      </c>
      <c r="AQ35" s="120" t="str">
        <f>IFERROR(INDEX('Data '!$I$5:$I$18,MATCH(AO35,'Data '!$D$5:$D$18,0)),"")</f>
        <v/>
      </c>
      <c r="AR35" s="60"/>
      <c r="AS35" s="120" t="str">
        <f>IFERROR(INDEX('Data '!$H$5:$H$18,MATCH(AR35,'Data '!$D$5:$D$18,0)),"")</f>
        <v/>
      </c>
      <c r="AT35" s="120" t="str">
        <f>IFERROR(INDEX('Data '!$I$5:$I$18,MATCH(AR35,'Data '!$D$5:$D$18,0)),"")</f>
        <v/>
      </c>
      <c r="AU35" s="60"/>
      <c r="AV35" s="120" t="str">
        <f>IFERROR(INDEX('Data '!$H$5:$H$18,MATCH(AU35,'Data '!$D$5:$D$18,0)),"")</f>
        <v/>
      </c>
      <c r="AW35" s="120" t="str">
        <f>IFERROR(INDEX('Data '!$I$5:$I$18,MATCH(AU35,'Data '!$D$5:$D$18,0)),"")</f>
        <v/>
      </c>
      <c r="AX35" s="60"/>
      <c r="AY35" s="120" t="str">
        <f>IFERROR(INDEX('Data '!$H$5:$H$18,MATCH(AX35,'Data '!$D$5:$D$18,0)),"")</f>
        <v/>
      </c>
      <c r="AZ35" s="120" t="str">
        <f>IFERROR(INDEX('Data '!$I$5:$I$18,MATCH(AX35,'Data '!$D$5:$D$18,0)),"")</f>
        <v/>
      </c>
      <c r="BA35" s="60"/>
      <c r="BB35" s="120" t="str">
        <f>IFERROR(INDEX('Data '!$H$5:$H$18,MATCH(BA35,'Data '!$D$5:$D$18,0)),"")</f>
        <v/>
      </c>
      <c r="BC35" s="120" t="str">
        <f>IFERROR(INDEX('Data '!$I$5:$I$18,MATCH(BA35,'Data '!$D$5:$D$18,0)),"")</f>
        <v/>
      </c>
      <c r="BD35" s="60"/>
      <c r="BE35" s="120" t="str">
        <f>IFERROR(INDEX('Data '!$H$5:$H$18,MATCH(BD35,'Data '!$D$5:$D$18,0)),"")</f>
        <v/>
      </c>
      <c r="BF35" s="120" t="str">
        <f>IFERROR(INDEX('Data '!$I$5:$I$18,MATCH(BD35,'Data '!$D$5:$D$18,0)),"")</f>
        <v/>
      </c>
      <c r="BG35" s="60"/>
      <c r="BH35" s="120" t="str">
        <f>IFERROR(INDEX('Data '!$H$5:$H$18,MATCH(BG35,'Data '!$D$5:$D$18,0)),"")</f>
        <v/>
      </c>
      <c r="BI35" s="120" t="str">
        <f>IFERROR(INDEX('Data '!$I$5:$I$18,MATCH(BG35,'Data '!$D$5:$D$18,0)),"")</f>
        <v/>
      </c>
      <c r="BJ35" s="60"/>
      <c r="BK35" s="120" t="str">
        <f>IFERROR(INDEX('Data '!$H$5:$H$18,MATCH(BJ35,'Data '!$D$5:$D$18,0)),"")</f>
        <v/>
      </c>
      <c r="BL35" s="120" t="str">
        <f>IFERROR(INDEX('Data '!$I$5:$I$18,MATCH(BJ35,'Data '!$D$5:$D$18,0)),"")</f>
        <v/>
      </c>
      <c r="BM35" s="60"/>
      <c r="BN35" s="120" t="str">
        <f>IFERROR(INDEX('Data '!$H$5:$H$18,MATCH(BM35,'Data '!$D$5:$D$18,0)),"")</f>
        <v/>
      </c>
      <c r="BO35" s="120" t="str">
        <f>IFERROR(INDEX('Data '!$I$5:$I$18,MATCH(BM35,'Data '!$D$5:$D$18,0)),"")</f>
        <v/>
      </c>
      <c r="BP35" s="60"/>
      <c r="BQ35" s="120" t="str">
        <f>IFERROR(INDEX('Data '!$H$5:$H$18,MATCH(BP35,'Data '!$D$5:$D$18,0)),"")</f>
        <v/>
      </c>
      <c r="BR35" s="120" t="str">
        <f>IFERROR(INDEX('Data '!$I$5:$I$18,MATCH(BP35,'Data '!$D$5:$D$18,0)),"")</f>
        <v/>
      </c>
      <c r="BS35" s="60"/>
      <c r="BT35" s="120" t="str">
        <f>IFERROR(INDEX('Data '!$H$5:$H$18,MATCH(BS35,'Data '!$D$5:$D$18,0)),"")</f>
        <v/>
      </c>
      <c r="BU35" s="120" t="str">
        <f>IFERROR(INDEX('Data '!$I$5:$I$18,MATCH(BS35,'Data '!$D$5:$D$18,0)),"")</f>
        <v/>
      </c>
      <c r="BV35" s="60"/>
      <c r="BW35" s="120" t="str">
        <f>IFERROR(INDEX('Data '!$H$5:$H$18,MATCH(BV35,'Data '!$D$5:$D$18,0)),"")</f>
        <v/>
      </c>
      <c r="BX35" s="120" t="str">
        <f>IFERROR(INDEX('Data '!$I$5:$I$18,MATCH(BV35,'Data '!$D$5:$D$18,0)),"")</f>
        <v/>
      </c>
      <c r="BY35" s="60"/>
      <c r="BZ35" s="120" t="str">
        <f>IFERROR(INDEX('Data '!$H$5:$H$18,MATCH(BY35,'Data '!$D$5:$D$18,0)),"")</f>
        <v/>
      </c>
      <c r="CA35" s="120" t="str">
        <f>IFERROR(INDEX('Data '!$I$5:$I$18,MATCH(BY35,'Data '!$D$5:$D$18,0)),"")</f>
        <v/>
      </c>
      <c r="CB35" s="60"/>
      <c r="CC35" s="120" t="str">
        <f>IFERROR(INDEX('Data '!$H$5:$H$18,MATCH(CB35,'Data '!$D$5:$D$18,0)),"")</f>
        <v/>
      </c>
      <c r="CD35" s="120" t="str">
        <f>IFERROR(INDEX('Data '!$I$5:$I$18,MATCH(CB35,'Data '!$D$5:$D$18,0)),"")</f>
        <v/>
      </c>
      <c r="CE35" s="60"/>
      <c r="CF35" s="120" t="str">
        <f>IFERROR(INDEX('Data '!$H$5:$H$18,MATCH(CE35,'Data '!$D$5:$D$18,0)),"")</f>
        <v/>
      </c>
      <c r="CG35" s="120" t="str">
        <f>IFERROR(INDEX('Data '!$I$5:$I$18,MATCH(CE35,'Data '!$D$5:$D$18,0)),"")</f>
        <v/>
      </c>
    </row>
    <row r="36" spans="2:85" s="9" customFormat="1" ht="20.100000000000001" customHeight="1" x14ac:dyDescent="0.25">
      <c r="B36" s="28">
        <v>44089</v>
      </c>
      <c r="C36" s="29">
        <v>44200</v>
      </c>
      <c r="D36" s="25">
        <f t="shared" si="25"/>
        <v>38</v>
      </c>
      <c r="E36" s="49">
        <f t="shared" si="25"/>
        <v>2</v>
      </c>
      <c r="F36" s="37">
        <v>442</v>
      </c>
      <c r="G36" s="19" t="s">
        <v>3</v>
      </c>
      <c r="H36" s="60"/>
      <c r="I36" s="120" t="str">
        <f>IFERROR(INDEX('Data '!$H$5:$H$18,MATCH(H36,'Data '!$D$5:$D$18,0)),"")</f>
        <v/>
      </c>
      <c r="J36" s="120" t="str">
        <f>IFERROR(INDEX('Data '!$I$5:$I$18,MATCH(H36,'Data '!$D$5:$D$18,0)),"")</f>
        <v/>
      </c>
      <c r="K36" s="60"/>
      <c r="L36" s="120" t="str">
        <f>IFERROR(INDEX('Data '!$H$5:$H$18,MATCH(K36,'Data '!$D$5:$D$18,0)),"")</f>
        <v/>
      </c>
      <c r="M36" s="120" t="str">
        <f>IFERROR(INDEX('Data '!$I$5:$I$18,MATCH(K36,'Data '!$D$5:$D$18,0)),"")</f>
        <v/>
      </c>
      <c r="N36" s="60"/>
      <c r="O36" s="120" t="str">
        <f>IFERROR(INDEX('Data '!$H$5:$H$18,MATCH(N36,'Data '!$D$5:$D$18,0)),"")</f>
        <v/>
      </c>
      <c r="P36" s="120" t="str">
        <f>IFERROR(INDEX('Data '!$I$5:$I$18,MATCH(N36,'Data '!$D$5:$D$18,0)),"")</f>
        <v/>
      </c>
      <c r="Q36" s="60"/>
      <c r="R36" s="120" t="str">
        <f>IFERROR(INDEX('Data '!$H$5:$H$18,MATCH(Q36,'Data '!$D$5:$D$18,0)),"")</f>
        <v/>
      </c>
      <c r="S36" s="120" t="str">
        <f>IFERROR(INDEX('Data '!$I$5:$I$18,MATCH(Q36,'Data '!$D$5:$D$18,0)),"")</f>
        <v/>
      </c>
      <c r="T36" s="60"/>
      <c r="U36" s="120" t="str">
        <f>IFERROR(INDEX('Data '!$H$5:$H$18,MATCH(T36,'Data '!$D$5:$D$18,0)),"")</f>
        <v/>
      </c>
      <c r="V36" s="120" t="str">
        <f>IFERROR(INDEX('Data '!$I$5:$I$18,MATCH(T36,'Data '!$D$5:$D$18,0)),"")</f>
        <v/>
      </c>
      <c r="W36" s="60"/>
      <c r="X36" s="120" t="str">
        <f>IFERROR(INDEX('Data '!$H$5:$H$18,MATCH(W36,'Data '!$D$5:$D$18,0)),"")</f>
        <v/>
      </c>
      <c r="Y36" s="120" t="str">
        <f>IFERROR(INDEX('Data '!$I$5:$I$18,MATCH(W36,'Data '!$D$5:$D$18,0)),"")</f>
        <v/>
      </c>
      <c r="Z36" s="60"/>
      <c r="AA36" s="120" t="str">
        <f>IFERROR(INDEX('Data '!$H$5:$H$18,MATCH(Z36,'Data '!$D$5:$D$18,0)),"")</f>
        <v/>
      </c>
      <c r="AB36" s="120" t="str">
        <f>IFERROR(INDEX('Data '!$I$5:$I$18,MATCH(Z36,'Data '!$D$5:$D$18,0)),"")</f>
        <v/>
      </c>
      <c r="AC36" s="60"/>
      <c r="AD36" s="120" t="str">
        <f>IFERROR(INDEX('Data '!$H$5:$H$18,MATCH(AC36,'Data '!$D$5:$D$18,0)),"")</f>
        <v/>
      </c>
      <c r="AE36" s="120" t="str">
        <f>IFERROR(INDEX('Data '!$I$5:$I$18,MATCH(AC36,'Data '!$D$5:$D$18,0)),"")</f>
        <v/>
      </c>
      <c r="AF36" s="60"/>
      <c r="AG36" s="120" t="str">
        <f>IFERROR(INDEX('Data '!$H$5:$H$18,MATCH(AF36,'Data '!$D$5:$D$18,0)),"")</f>
        <v/>
      </c>
      <c r="AH36" s="120" t="str">
        <f>IFERROR(INDEX('Data '!$I$5:$I$18,MATCH(AF36,'Data '!$D$5:$D$18,0)),"")</f>
        <v/>
      </c>
      <c r="AI36" s="60"/>
      <c r="AJ36" s="120" t="str">
        <f>IFERROR(INDEX('Data '!$H$5:$H$18,MATCH(AI36,'Data '!$D$5:$D$18,0)),"")</f>
        <v/>
      </c>
      <c r="AK36" s="120" t="str">
        <f>IFERROR(INDEX('Data '!$I$5:$I$18,MATCH(AI36,'Data '!$D$5:$D$18,0)),"")</f>
        <v/>
      </c>
      <c r="AL36" s="60"/>
      <c r="AM36" s="120" t="str">
        <f>IFERROR(INDEX('Data '!$H$5:$H$18,MATCH(AL36,'Data '!$D$5:$D$18,0)),"")</f>
        <v/>
      </c>
      <c r="AN36" s="120" t="str">
        <f>IFERROR(INDEX('Data '!$I$5:$I$18,MATCH(AL36,'Data '!$D$5:$D$18,0)),"")</f>
        <v/>
      </c>
      <c r="AO36" s="60"/>
      <c r="AP36" s="120" t="str">
        <f>IFERROR(INDEX('Data '!$H$5:$H$18,MATCH(AO36,'Data '!$D$5:$D$18,0)),"")</f>
        <v/>
      </c>
      <c r="AQ36" s="120" t="str">
        <f>IFERROR(INDEX('Data '!$I$5:$I$18,MATCH(AO36,'Data '!$D$5:$D$18,0)),"")</f>
        <v/>
      </c>
      <c r="AR36" s="60"/>
      <c r="AS36" s="120" t="str">
        <f>IFERROR(INDEX('Data '!$H$5:$H$18,MATCH(AR36,'Data '!$D$5:$D$18,0)),"")</f>
        <v/>
      </c>
      <c r="AT36" s="120" t="str">
        <f>IFERROR(INDEX('Data '!$I$5:$I$18,MATCH(AR36,'Data '!$D$5:$D$18,0)),"")</f>
        <v/>
      </c>
      <c r="AU36" s="60"/>
      <c r="AV36" s="120" t="str">
        <f>IFERROR(INDEX('Data '!$H$5:$H$18,MATCH(AU36,'Data '!$D$5:$D$18,0)),"")</f>
        <v/>
      </c>
      <c r="AW36" s="120" t="str">
        <f>IFERROR(INDEX('Data '!$I$5:$I$18,MATCH(AU36,'Data '!$D$5:$D$18,0)),"")</f>
        <v/>
      </c>
      <c r="AX36" s="60"/>
      <c r="AY36" s="120" t="str">
        <f>IFERROR(INDEX('Data '!$H$5:$H$18,MATCH(AX36,'Data '!$D$5:$D$18,0)),"")</f>
        <v/>
      </c>
      <c r="AZ36" s="120" t="str">
        <f>IFERROR(INDEX('Data '!$I$5:$I$18,MATCH(AX36,'Data '!$D$5:$D$18,0)),"")</f>
        <v/>
      </c>
      <c r="BA36" s="60"/>
      <c r="BB36" s="120" t="str">
        <f>IFERROR(INDEX('Data '!$H$5:$H$18,MATCH(BA36,'Data '!$D$5:$D$18,0)),"")</f>
        <v/>
      </c>
      <c r="BC36" s="120" t="str">
        <f>IFERROR(INDEX('Data '!$I$5:$I$18,MATCH(BA36,'Data '!$D$5:$D$18,0)),"")</f>
        <v/>
      </c>
      <c r="BD36" s="60"/>
      <c r="BE36" s="120" t="str">
        <f>IFERROR(INDEX('Data '!$H$5:$H$18,MATCH(BD36,'Data '!$D$5:$D$18,0)),"")</f>
        <v/>
      </c>
      <c r="BF36" s="120" t="str">
        <f>IFERROR(INDEX('Data '!$I$5:$I$18,MATCH(BD36,'Data '!$D$5:$D$18,0)),"")</f>
        <v/>
      </c>
      <c r="BG36" s="60"/>
      <c r="BH36" s="120" t="str">
        <f>IFERROR(INDEX('Data '!$H$5:$H$18,MATCH(BG36,'Data '!$D$5:$D$18,0)),"")</f>
        <v/>
      </c>
      <c r="BI36" s="120" t="str">
        <f>IFERROR(INDEX('Data '!$I$5:$I$18,MATCH(BG36,'Data '!$D$5:$D$18,0)),"")</f>
        <v/>
      </c>
      <c r="BJ36" s="60"/>
      <c r="BK36" s="120" t="str">
        <f>IFERROR(INDEX('Data '!$H$5:$H$18,MATCH(BJ36,'Data '!$D$5:$D$18,0)),"")</f>
        <v/>
      </c>
      <c r="BL36" s="120" t="str">
        <f>IFERROR(INDEX('Data '!$I$5:$I$18,MATCH(BJ36,'Data '!$D$5:$D$18,0)),"")</f>
        <v/>
      </c>
      <c r="BM36" s="60"/>
      <c r="BN36" s="120" t="str">
        <f>IFERROR(INDEX('Data '!$H$5:$H$18,MATCH(BM36,'Data '!$D$5:$D$18,0)),"")</f>
        <v/>
      </c>
      <c r="BO36" s="120" t="str">
        <f>IFERROR(INDEX('Data '!$I$5:$I$18,MATCH(BM36,'Data '!$D$5:$D$18,0)),"")</f>
        <v/>
      </c>
      <c r="BP36" s="60"/>
      <c r="BQ36" s="120" t="str">
        <f>IFERROR(INDEX('Data '!$H$5:$H$18,MATCH(BP36,'Data '!$D$5:$D$18,0)),"")</f>
        <v/>
      </c>
      <c r="BR36" s="120" t="str">
        <f>IFERROR(INDEX('Data '!$I$5:$I$18,MATCH(BP36,'Data '!$D$5:$D$18,0)),"")</f>
        <v/>
      </c>
      <c r="BS36" s="60"/>
      <c r="BT36" s="120" t="str">
        <f>IFERROR(INDEX('Data '!$H$5:$H$18,MATCH(BS36,'Data '!$D$5:$D$18,0)),"")</f>
        <v/>
      </c>
      <c r="BU36" s="120" t="str">
        <f>IFERROR(INDEX('Data '!$I$5:$I$18,MATCH(BS36,'Data '!$D$5:$D$18,0)),"")</f>
        <v/>
      </c>
      <c r="BV36" s="60"/>
      <c r="BW36" s="120" t="str">
        <f>IFERROR(INDEX('Data '!$H$5:$H$18,MATCH(BV36,'Data '!$D$5:$D$18,0)),"")</f>
        <v/>
      </c>
      <c r="BX36" s="120" t="str">
        <f>IFERROR(INDEX('Data '!$I$5:$I$18,MATCH(BV36,'Data '!$D$5:$D$18,0)),"")</f>
        <v/>
      </c>
      <c r="BY36" s="60"/>
      <c r="BZ36" s="120" t="str">
        <f>IFERROR(INDEX('Data '!$H$5:$H$18,MATCH(BY36,'Data '!$D$5:$D$18,0)),"")</f>
        <v/>
      </c>
      <c r="CA36" s="120" t="str">
        <f>IFERROR(INDEX('Data '!$I$5:$I$18,MATCH(BY36,'Data '!$D$5:$D$18,0)),"")</f>
        <v/>
      </c>
      <c r="CB36" s="60"/>
      <c r="CC36" s="120" t="str">
        <f>IFERROR(INDEX('Data '!$H$5:$H$18,MATCH(CB36,'Data '!$D$5:$D$18,0)),"")</f>
        <v/>
      </c>
      <c r="CD36" s="120" t="str">
        <f>IFERROR(INDEX('Data '!$I$5:$I$18,MATCH(CB36,'Data '!$D$5:$D$18,0)),"")</f>
        <v/>
      </c>
      <c r="CE36" s="60"/>
      <c r="CF36" s="120" t="str">
        <f>IFERROR(INDEX('Data '!$H$5:$H$18,MATCH(CE36,'Data '!$D$5:$D$18,0)),"")</f>
        <v/>
      </c>
      <c r="CG36" s="120" t="str">
        <f>IFERROR(INDEX('Data '!$I$5:$I$18,MATCH(CE36,'Data '!$D$5:$D$18,0)),"")</f>
        <v/>
      </c>
    </row>
    <row r="37" spans="2:85" s="9" customFormat="1" ht="20.100000000000001" customHeight="1" x14ac:dyDescent="0.25">
      <c r="B37" s="28">
        <v>44089</v>
      </c>
      <c r="C37" s="29">
        <v>44159</v>
      </c>
      <c r="D37" s="25">
        <f t="shared" si="25"/>
        <v>38</v>
      </c>
      <c r="E37" s="49">
        <f t="shared" si="25"/>
        <v>48</v>
      </c>
      <c r="F37" s="37">
        <v>434</v>
      </c>
      <c r="G37" s="19" t="s">
        <v>3</v>
      </c>
      <c r="H37" s="60"/>
      <c r="I37" s="120" t="str">
        <f>IFERROR(INDEX('Data '!$H$5:$H$18,MATCH(H37,'Data '!$D$5:$D$18,0)),"")</f>
        <v/>
      </c>
      <c r="J37" s="120" t="str">
        <f>IFERROR(INDEX('Data '!$I$5:$I$18,MATCH(H37,'Data '!$D$5:$D$18,0)),"")</f>
        <v/>
      </c>
      <c r="K37" s="60"/>
      <c r="L37" s="120" t="str">
        <f>IFERROR(INDEX('Data '!$H$5:$H$18,MATCH(K37,'Data '!$D$5:$D$18,0)),"")</f>
        <v/>
      </c>
      <c r="M37" s="120" t="str">
        <f>IFERROR(INDEX('Data '!$I$5:$I$18,MATCH(K37,'Data '!$D$5:$D$18,0)),"")</f>
        <v/>
      </c>
      <c r="N37" s="60"/>
      <c r="O37" s="120" t="str">
        <f>IFERROR(INDEX('Data '!$H$5:$H$18,MATCH(N37,'Data '!$D$5:$D$18,0)),"")</f>
        <v/>
      </c>
      <c r="P37" s="120" t="str">
        <f>IFERROR(INDEX('Data '!$I$5:$I$18,MATCH(N37,'Data '!$D$5:$D$18,0)),"")</f>
        <v/>
      </c>
      <c r="Q37" s="60"/>
      <c r="R37" s="120" t="str">
        <f>IFERROR(INDEX('Data '!$H$5:$H$18,MATCH(Q37,'Data '!$D$5:$D$18,0)),"")</f>
        <v/>
      </c>
      <c r="S37" s="120" t="str">
        <f>IFERROR(INDEX('Data '!$I$5:$I$18,MATCH(Q37,'Data '!$D$5:$D$18,0)),"")</f>
        <v/>
      </c>
      <c r="T37" s="60"/>
      <c r="U37" s="120" t="str">
        <f>IFERROR(INDEX('Data '!$H$5:$H$18,MATCH(T37,'Data '!$D$5:$D$18,0)),"")</f>
        <v/>
      </c>
      <c r="V37" s="120" t="str">
        <f>IFERROR(INDEX('Data '!$I$5:$I$18,MATCH(T37,'Data '!$D$5:$D$18,0)),"")</f>
        <v/>
      </c>
      <c r="W37" s="60"/>
      <c r="X37" s="120" t="str">
        <f>IFERROR(INDEX('Data '!$H$5:$H$18,MATCH(W37,'Data '!$D$5:$D$18,0)),"")</f>
        <v/>
      </c>
      <c r="Y37" s="120" t="str">
        <f>IFERROR(INDEX('Data '!$I$5:$I$18,MATCH(W37,'Data '!$D$5:$D$18,0)),"")</f>
        <v/>
      </c>
      <c r="Z37" s="60"/>
      <c r="AA37" s="120" t="str">
        <f>IFERROR(INDEX('Data '!$H$5:$H$18,MATCH(Z37,'Data '!$D$5:$D$18,0)),"")</f>
        <v/>
      </c>
      <c r="AB37" s="120" t="str">
        <f>IFERROR(INDEX('Data '!$I$5:$I$18,MATCH(Z37,'Data '!$D$5:$D$18,0)),"")</f>
        <v/>
      </c>
      <c r="AC37" s="60"/>
      <c r="AD37" s="120" t="str">
        <f>IFERROR(INDEX('Data '!$H$5:$H$18,MATCH(AC37,'Data '!$D$5:$D$18,0)),"")</f>
        <v/>
      </c>
      <c r="AE37" s="120" t="str">
        <f>IFERROR(INDEX('Data '!$I$5:$I$18,MATCH(AC37,'Data '!$D$5:$D$18,0)),"")</f>
        <v/>
      </c>
      <c r="AF37" s="60"/>
      <c r="AG37" s="120" t="str">
        <f>IFERROR(INDEX('Data '!$H$5:$H$18,MATCH(AF37,'Data '!$D$5:$D$18,0)),"")</f>
        <v/>
      </c>
      <c r="AH37" s="120" t="str">
        <f>IFERROR(INDEX('Data '!$I$5:$I$18,MATCH(AF37,'Data '!$D$5:$D$18,0)),"")</f>
        <v/>
      </c>
      <c r="AI37" s="60"/>
      <c r="AJ37" s="120" t="str">
        <f>IFERROR(INDEX('Data '!$H$5:$H$18,MATCH(AI37,'Data '!$D$5:$D$18,0)),"")</f>
        <v/>
      </c>
      <c r="AK37" s="120" t="str">
        <f>IFERROR(INDEX('Data '!$I$5:$I$18,MATCH(AI37,'Data '!$D$5:$D$18,0)),"")</f>
        <v/>
      </c>
      <c r="AL37" s="60"/>
      <c r="AM37" s="120" t="str">
        <f>IFERROR(INDEX('Data '!$H$5:$H$18,MATCH(AL37,'Data '!$D$5:$D$18,0)),"")</f>
        <v/>
      </c>
      <c r="AN37" s="120" t="str">
        <f>IFERROR(INDEX('Data '!$I$5:$I$18,MATCH(AL37,'Data '!$D$5:$D$18,0)),"")</f>
        <v/>
      </c>
      <c r="AO37" s="60"/>
      <c r="AP37" s="120" t="str">
        <f>IFERROR(INDEX('Data '!$H$5:$H$18,MATCH(AO37,'Data '!$D$5:$D$18,0)),"")</f>
        <v/>
      </c>
      <c r="AQ37" s="120" t="str">
        <f>IFERROR(INDEX('Data '!$I$5:$I$18,MATCH(AO37,'Data '!$D$5:$D$18,0)),"")</f>
        <v/>
      </c>
      <c r="AR37" s="60"/>
      <c r="AS37" s="120" t="str">
        <f>IFERROR(INDEX('Data '!$H$5:$H$18,MATCH(AR37,'Data '!$D$5:$D$18,0)),"")</f>
        <v/>
      </c>
      <c r="AT37" s="120" t="str">
        <f>IFERROR(INDEX('Data '!$I$5:$I$18,MATCH(AR37,'Data '!$D$5:$D$18,0)),"")</f>
        <v/>
      </c>
      <c r="AU37" s="60"/>
      <c r="AV37" s="120" t="str">
        <f>IFERROR(INDEX('Data '!$H$5:$H$18,MATCH(AU37,'Data '!$D$5:$D$18,0)),"")</f>
        <v/>
      </c>
      <c r="AW37" s="120" t="str">
        <f>IFERROR(INDEX('Data '!$I$5:$I$18,MATCH(AU37,'Data '!$D$5:$D$18,0)),"")</f>
        <v/>
      </c>
      <c r="AX37" s="60"/>
      <c r="AY37" s="120" t="str">
        <f>IFERROR(INDEX('Data '!$H$5:$H$18,MATCH(AX37,'Data '!$D$5:$D$18,0)),"")</f>
        <v/>
      </c>
      <c r="AZ37" s="120" t="str">
        <f>IFERROR(INDEX('Data '!$I$5:$I$18,MATCH(AX37,'Data '!$D$5:$D$18,0)),"")</f>
        <v/>
      </c>
      <c r="BA37" s="60"/>
      <c r="BB37" s="120" t="str">
        <f>IFERROR(INDEX('Data '!$H$5:$H$18,MATCH(BA37,'Data '!$D$5:$D$18,0)),"")</f>
        <v/>
      </c>
      <c r="BC37" s="120" t="str">
        <f>IFERROR(INDEX('Data '!$I$5:$I$18,MATCH(BA37,'Data '!$D$5:$D$18,0)),"")</f>
        <v/>
      </c>
      <c r="BD37" s="60"/>
      <c r="BE37" s="120" t="str">
        <f>IFERROR(INDEX('Data '!$H$5:$H$18,MATCH(BD37,'Data '!$D$5:$D$18,0)),"")</f>
        <v/>
      </c>
      <c r="BF37" s="120" t="str">
        <f>IFERROR(INDEX('Data '!$I$5:$I$18,MATCH(BD37,'Data '!$D$5:$D$18,0)),"")</f>
        <v/>
      </c>
      <c r="BG37" s="60"/>
      <c r="BH37" s="120" t="str">
        <f>IFERROR(INDEX('Data '!$H$5:$H$18,MATCH(BG37,'Data '!$D$5:$D$18,0)),"")</f>
        <v/>
      </c>
      <c r="BI37" s="120" t="str">
        <f>IFERROR(INDEX('Data '!$I$5:$I$18,MATCH(BG37,'Data '!$D$5:$D$18,0)),"")</f>
        <v/>
      </c>
      <c r="BJ37" s="60"/>
      <c r="BK37" s="120" t="str">
        <f>IFERROR(INDEX('Data '!$H$5:$H$18,MATCH(BJ37,'Data '!$D$5:$D$18,0)),"")</f>
        <v/>
      </c>
      <c r="BL37" s="120" t="str">
        <f>IFERROR(INDEX('Data '!$I$5:$I$18,MATCH(BJ37,'Data '!$D$5:$D$18,0)),"")</f>
        <v/>
      </c>
      <c r="BM37" s="60"/>
      <c r="BN37" s="120" t="str">
        <f>IFERROR(INDEX('Data '!$H$5:$H$18,MATCH(BM37,'Data '!$D$5:$D$18,0)),"")</f>
        <v/>
      </c>
      <c r="BO37" s="120" t="str">
        <f>IFERROR(INDEX('Data '!$I$5:$I$18,MATCH(BM37,'Data '!$D$5:$D$18,0)),"")</f>
        <v/>
      </c>
      <c r="BP37" s="60"/>
      <c r="BQ37" s="120" t="str">
        <f>IFERROR(INDEX('Data '!$H$5:$H$18,MATCH(BP37,'Data '!$D$5:$D$18,0)),"")</f>
        <v/>
      </c>
      <c r="BR37" s="120" t="str">
        <f>IFERROR(INDEX('Data '!$I$5:$I$18,MATCH(BP37,'Data '!$D$5:$D$18,0)),"")</f>
        <v/>
      </c>
      <c r="BS37" s="60"/>
      <c r="BT37" s="120" t="str">
        <f>IFERROR(INDEX('Data '!$H$5:$H$18,MATCH(BS37,'Data '!$D$5:$D$18,0)),"")</f>
        <v/>
      </c>
      <c r="BU37" s="120" t="str">
        <f>IFERROR(INDEX('Data '!$I$5:$I$18,MATCH(BS37,'Data '!$D$5:$D$18,0)),"")</f>
        <v/>
      </c>
      <c r="BV37" s="60"/>
      <c r="BW37" s="120" t="str">
        <f>IFERROR(INDEX('Data '!$H$5:$H$18,MATCH(BV37,'Data '!$D$5:$D$18,0)),"")</f>
        <v/>
      </c>
      <c r="BX37" s="120" t="str">
        <f>IFERROR(INDEX('Data '!$I$5:$I$18,MATCH(BV37,'Data '!$D$5:$D$18,0)),"")</f>
        <v/>
      </c>
      <c r="BY37" s="60"/>
      <c r="BZ37" s="120" t="str">
        <f>IFERROR(INDEX('Data '!$H$5:$H$18,MATCH(BY37,'Data '!$D$5:$D$18,0)),"")</f>
        <v/>
      </c>
      <c r="CA37" s="120" t="str">
        <f>IFERROR(INDEX('Data '!$I$5:$I$18,MATCH(BY37,'Data '!$D$5:$D$18,0)),"")</f>
        <v/>
      </c>
      <c r="CB37" s="60"/>
      <c r="CC37" s="120" t="str">
        <f>IFERROR(INDEX('Data '!$H$5:$H$18,MATCH(CB37,'Data '!$D$5:$D$18,0)),"")</f>
        <v/>
      </c>
      <c r="CD37" s="120" t="str">
        <f>IFERROR(INDEX('Data '!$I$5:$I$18,MATCH(CB37,'Data '!$D$5:$D$18,0)),"")</f>
        <v/>
      </c>
      <c r="CE37" s="60"/>
      <c r="CF37" s="120" t="str">
        <f>IFERROR(INDEX('Data '!$H$5:$H$18,MATCH(CE37,'Data '!$D$5:$D$18,0)),"")</f>
        <v/>
      </c>
      <c r="CG37" s="120" t="str">
        <f>IFERROR(INDEX('Data '!$I$5:$I$18,MATCH(CE37,'Data '!$D$5:$D$18,0)),"")</f>
        <v/>
      </c>
    </row>
    <row r="38" spans="2:85" s="9" customFormat="1" ht="20.100000000000001" customHeight="1" x14ac:dyDescent="0.25">
      <c r="B38" s="28">
        <v>44095</v>
      </c>
      <c r="C38" s="29">
        <v>44099</v>
      </c>
      <c r="D38" s="25">
        <f t="shared" si="25"/>
        <v>39</v>
      </c>
      <c r="E38" s="49">
        <f t="shared" si="25"/>
        <v>39</v>
      </c>
      <c r="F38" s="37">
        <v>462</v>
      </c>
      <c r="G38" s="19" t="s">
        <v>5</v>
      </c>
      <c r="H38" s="60"/>
      <c r="I38" s="120" t="str">
        <f>IFERROR(INDEX('Data '!$H$5:$H$18,MATCH(H38,'Data '!$D$5:$D$18,0)),"")</f>
        <v/>
      </c>
      <c r="J38" s="120" t="str">
        <f>IFERROR(INDEX('Data '!$I$5:$I$18,MATCH(H38,'Data '!$D$5:$D$18,0)),"")</f>
        <v/>
      </c>
      <c r="K38" s="60"/>
      <c r="L38" s="120" t="str">
        <f>IFERROR(INDEX('Data '!$H$5:$H$18,MATCH(K38,'Data '!$D$5:$D$18,0)),"")</f>
        <v/>
      </c>
      <c r="M38" s="120" t="str">
        <f>IFERROR(INDEX('Data '!$I$5:$I$18,MATCH(K38,'Data '!$D$5:$D$18,0)),"")</f>
        <v/>
      </c>
      <c r="N38" s="60"/>
      <c r="O38" s="120" t="str">
        <f>IFERROR(INDEX('Data '!$H$5:$H$18,MATCH(N38,'Data '!$D$5:$D$18,0)),"")</f>
        <v/>
      </c>
      <c r="P38" s="120" t="str">
        <f>IFERROR(INDEX('Data '!$I$5:$I$18,MATCH(N38,'Data '!$D$5:$D$18,0)),"")</f>
        <v/>
      </c>
      <c r="Q38" s="60"/>
      <c r="R38" s="120" t="str">
        <f>IFERROR(INDEX('Data '!$H$5:$H$18,MATCH(Q38,'Data '!$D$5:$D$18,0)),"")</f>
        <v/>
      </c>
      <c r="S38" s="120" t="str">
        <f>IFERROR(INDEX('Data '!$I$5:$I$18,MATCH(Q38,'Data '!$D$5:$D$18,0)),"")</f>
        <v/>
      </c>
      <c r="T38" s="60"/>
      <c r="U38" s="120" t="str">
        <f>IFERROR(INDEX('Data '!$H$5:$H$18,MATCH(T38,'Data '!$D$5:$D$18,0)),"")</f>
        <v/>
      </c>
      <c r="V38" s="120" t="str">
        <f>IFERROR(INDEX('Data '!$I$5:$I$18,MATCH(T38,'Data '!$D$5:$D$18,0)),"")</f>
        <v/>
      </c>
      <c r="W38" s="60"/>
      <c r="X38" s="120" t="str">
        <f>IFERROR(INDEX('Data '!$H$5:$H$18,MATCH(W38,'Data '!$D$5:$D$18,0)),"")</f>
        <v/>
      </c>
      <c r="Y38" s="120" t="str">
        <f>IFERROR(INDEX('Data '!$I$5:$I$18,MATCH(W38,'Data '!$D$5:$D$18,0)),"")</f>
        <v/>
      </c>
      <c r="Z38" s="60"/>
      <c r="AA38" s="120" t="str">
        <f>IFERROR(INDEX('Data '!$H$5:$H$18,MATCH(Z38,'Data '!$D$5:$D$18,0)),"")</f>
        <v/>
      </c>
      <c r="AB38" s="120" t="str">
        <f>IFERROR(INDEX('Data '!$I$5:$I$18,MATCH(Z38,'Data '!$D$5:$D$18,0)),"")</f>
        <v/>
      </c>
      <c r="AC38" s="60"/>
      <c r="AD38" s="120" t="str">
        <f>IFERROR(INDEX('Data '!$H$5:$H$18,MATCH(AC38,'Data '!$D$5:$D$18,0)),"")</f>
        <v/>
      </c>
      <c r="AE38" s="120" t="str">
        <f>IFERROR(INDEX('Data '!$I$5:$I$18,MATCH(AC38,'Data '!$D$5:$D$18,0)),"")</f>
        <v/>
      </c>
      <c r="AF38" s="60"/>
      <c r="AG38" s="120" t="str">
        <f>IFERROR(INDEX('Data '!$H$5:$H$18,MATCH(AF38,'Data '!$D$5:$D$18,0)),"")</f>
        <v/>
      </c>
      <c r="AH38" s="120" t="str">
        <f>IFERROR(INDEX('Data '!$I$5:$I$18,MATCH(AF38,'Data '!$D$5:$D$18,0)),"")</f>
        <v/>
      </c>
      <c r="AI38" s="60"/>
      <c r="AJ38" s="120" t="str">
        <f>IFERROR(INDEX('Data '!$H$5:$H$18,MATCH(AI38,'Data '!$D$5:$D$18,0)),"")</f>
        <v/>
      </c>
      <c r="AK38" s="120" t="str">
        <f>IFERROR(INDEX('Data '!$I$5:$I$18,MATCH(AI38,'Data '!$D$5:$D$18,0)),"")</f>
        <v/>
      </c>
      <c r="AL38" s="60"/>
      <c r="AM38" s="120" t="str">
        <f>IFERROR(INDEX('Data '!$H$5:$H$18,MATCH(AL38,'Data '!$D$5:$D$18,0)),"")</f>
        <v/>
      </c>
      <c r="AN38" s="120" t="str">
        <f>IFERROR(INDEX('Data '!$I$5:$I$18,MATCH(AL38,'Data '!$D$5:$D$18,0)),"")</f>
        <v/>
      </c>
      <c r="AO38" s="60"/>
      <c r="AP38" s="120" t="str">
        <f>IFERROR(INDEX('Data '!$H$5:$H$18,MATCH(AO38,'Data '!$D$5:$D$18,0)),"")</f>
        <v/>
      </c>
      <c r="AQ38" s="120" t="str">
        <f>IFERROR(INDEX('Data '!$I$5:$I$18,MATCH(AO38,'Data '!$D$5:$D$18,0)),"")</f>
        <v/>
      </c>
      <c r="AR38" s="60"/>
      <c r="AS38" s="120" t="str">
        <f>IFERROR(INDEX('Data '!$H$5:$H$18,MATCH(AR38,'Data '!$D$5:$D$18,0)),"")</f>
        <v/>
      </c>
      <c r="AT38" s="120" t="str">
        <f>IFERROR(INDEX('Data '!$I$5:$I$18,MATCH(AR38,'Data '!$D$5:$D$18,0)),"")</f>
        <v/>
      </c>
      <c r="AU38" s="60"/>
      <c r="AV38" s="120" t="str">
        <f>IFERROR(INDEX('Data '!$H$5:$H$18,MATCH(AU38,'Data '!$D$5:$D$18,0)),"")</f>
        <v/>
      </c>
      <c r="AW38" s="120" t="str">
        <f>IFERROR(INDEX('Data '!$I$5:$I$18,MATCH(AU38,'Data '!$D$5:$D$18,0)),"")</f>
        <v/>
      </c>
      <c r="AX38" s="60"/>
      <c r="AY38" s="120" t="str">
        <f>IFERROR(INDEX('Data '!$H$5:$H$18,MATCH(AX38,'Data '!$D$5:$D$18,0)),"")</f>
        <v/>
      </c>
      <c r="AZ38" s="120" t="str">
        <f>IFERROR(INDEX('Data '!$I$5:$I$18,MATCH(AX38,'Data '!$D$5:$D$18,0)),"")</f>
        <v/>
      </c>
      <c r="BA38" s="60"/>
      <c r="BB38" s="120" t="str">
        <f>IFERROR(INDEX('Data '!$H$5:$H$18,MATCH(BA38,'Data '!$D$5:$D$18,0)),"")</f>
        <v/>
      </c>
      <c r="BC38" s="120" t="str">
        <f>IFERROR(INDEX('Data '!$I$5:$I$18,MATCH(BA38,'Data '!$D$5:$D$18,0)),"")</f>
        <v/>
      </c>
      <c r="BD38" s="60"/>
      <c r="BE38" s="120" t="str">
        <f>IFERROR(INDEX('Data '!$H$5:$H$18,MATCH(BD38,'Data '!$D$5:$D$18,0)),"")</f>
        <v/>
      </c>
      <c r="BF38" s="120" t="str">
        <f>IFERROR(INDEX('Data '!$I$5:$I$18,MATCH(BD38,'Data '!$D$5:$D$18,0)),"")</f>
        <v/>
      </c>
      <c r="BG38" s="60"/>
      <c r="BH38" s="120" t="str">
        <f>IFERROR(INDEX('Data '!$H$5:$H$18,MATCH(BG38,'Data '!$D$5:$D$18,0)),"")</f>
        <v/>
      </c>
      <c r="BI38" s="120" t="str">
        <f>IFERROR(INDEX('Data '!$I$5:$I$18,MATCH(BG38,'Data '!$D$5:$D$18,0)),"")</f>
        <v/>
      </c>
      <c r="BJ38" s="60"/>
      <c r="BK38" s="120" t="str">
        <f>IFERROR(INDEX('Data '!$H$5:$H$18,MATCH(BJ38,'Data '!$D$5:$D$18,0)),"")</f>
        <v/>
      </c>
      <c r="BL38" s="120" t="str">
        <f>IFERROR(INDEX('Data '!$I$5:$I$18,MATCH(BJ38,'Data '!$D$5:$D$18,0)),"")</f>
        <v/>
      </c>
      <c r="BM38" s="60"/>
      <c r="BN38" s="120" t="str">
        <f>IFERROR(INDEX('Data '!$H$5:$H$18,MATCH(BM38,'Data '!$D$5:$D$18,0)),"")</f>
        <v/>
      </c>
      <c r="BO38" s="120" t="str">
        <f>IFERROR(INDEX('Data '!$I$5:$I$18,MATCH(BM38,'Data '!$D$5:$D$18,0)),"")</f>
        <v/>
      </c>
      <c r="BP38" s="60"/>
      <c r="BQ38" s="120" t="str">
        <f>IFERROR(INDEX('Data '!$H$5:$H$18,MATCH(BP38,'Data '!$D$5:$D$18,0)),"")</f>
        <v/>
      </c>
      <c r="BR38" s="120" t="str">
        <f>IFERROR(INDEX('Data '!$I$5:$I$18,MATCH(BP38,'Data '!$D$5:$D$18,0)),"")</f>
        <v/>
      </c>
      <c r="BS38" s="60"/>
      <c r="BT38" s="120" t="str">
        <f>IFERROR(INDEX('Data '!$H$5:$H$18,MATCH(BS38,'Data '!$D$5:$D$18,0)),"")</f>
        <v/>
      </c>
      <c r="BU38" s="120" t="str">
        <f>IFERROR(INDEX('Data '!$I$5:$I$18,MATCH(BS38,'Data '!$D$5:$D$18,0)),"")</f>
        <v/>
      </c>
      <c r="BV38" s="60"/>
      <c r="BW38" s="120" t="str">
        <f>IFERROR(INDEX('Data '!$H$5:$H$18,MATCH(BV38,'Data '!$D$5:$D$18,0)),"")</f>
        <v/>
      </c>
      <c r="BX38" s="120" t="str">
        <f>IFERROR(INDEX('Data '!$I$5:$I$18,MATCH(BV38,'Data '!$D$5:$D$18,0)),"")</f>
        <v/>
      </c>
      <c r="BY38" s="60"/>
      <c r="BZ38" s="120" t="str">
        <f>IFERROR(INDEX('Data '!$H$5:$H$18,MATCH(BY38,'Data '!$D$5:$D$18,0)),"")</f>
        <v/>
      </c>
      <c r="CA38" s="120" t="str">
        <f>IFERROR(INDEX('Data '!$I$5:$I$18,MATCH(BY38,'Data '!$D$5:$D$18,0)),"")</f>
        <v/>
      </c>
      <c r="CB38" s="60"/>
      <c r="CC38" s="120" t="str">
        <f>IFERROR(INDEX('Data '!$H$5:$H$18,MATCH(CB38,'Data '!$D$5:$D$18,0)),"")</f>
        <v/>
      </c>
      <c r="CD38" s="120" t="str">
        <f>IFERROR(INDEX('Data '!$I$5:$I$18,MATCH(CB38,'Data '!$D$5:$D$18,0)),"")</f>
        <v/>
      </c>
      <c r="CE38" s="60"/>
      <c r="CF38" s="120" t="str">
        <f>IFERROR(INDEX('Data '!$H$5:$H$18,MATCH(CE38,'Data '!$D$5:$D$18,0)),"")</f>
        <v/>
      </c>
      <c r="CG38" s="120" t="str">
        <f>IFERROR(INDEX('Data '!$I$5:$I$18,MATCH(CE38,'Data '!$D$5:$D$18,0)),"")</f>
        <v/>
      </c>
    </row>
    <row r="39" spans="2:85" s="9" customFormat="1" ht="20.100000000000001" customHeight="1" x14ac:dyDescent="0.25">
      <c r="B39" s="28">
        <v>44095</v>
      </c>
      <c r="C39" s="29">
        <v>44106</v>
      </c>
      <c r="D39" s="25">
        <f t="shared" si="25"/>
        <v>39</v>
      </c>
      <c r="E39" s="49">
        <f t="shared" si="25"/>
        <v>40</v>
      </c>
      <c r="F39" s="37">
        <v>429</v>
      </c>
      <c r="G39" s="19" t="s">
        <v>4</v>
      </c>
      <c r="H39" s="60"/>
      <c r="I39" s="120" t="str">
        <f>IFERROR(INDEX('Data '!$H$5:$H$18,MATCH(H39,'Data '!$D$5:$D$18,0)),"")</f>
        <v/>
      </c>
      <c r="J39" s="120" t="str">
        <f>IFERROR(INDEX('Data '!$I$5:$I$18,MATCH(H39,'Data '!$D$5:$D$18,0)),"")</f>
        <v/>
      </c>
      <c r="K39" s="60"/>
      <c r="L39" s="120" t="str">
        <f>IFERROR(INDEX('Data '!$H$5:$H$18,MATCH(K39,'Data '!$D$5:$D$18,0)),"")</f>
        <v/>
      </c>
      <c r="M39" s="120" t="str">
        <f>IFERROR(INDEX('Data '!$I$5:$I$18,MATCH(K39,'Data '!$D$5:$D$18,0)),"")</f>
        <v/>
      </c>
      <c r="N39" s="60"/>
      <c r="O39" s="120" t="str">
        <f>IFERROR(INDEX('Data '!$H$5:$H$18,MATCH(N39,'Data '!$D$5:$D$18,0)),"")</f>
        <v/>
      </c>
      <c r="P39" s="120" t="str">
        <f>IFERROR(INDEX('Data '!$I$5:$I$18,MATCH(N39,'Data '!$D$5:$D$18,0)),"")</f>
        <v/>
      </c>
      <c r="Q39" s="60"/>
      <c r="R39" s="120" t="str">
        <f>IFERROR(INDEX('Data '!$H$5:$H$18,MATCH(Q39,'Data '!$D$5:$D$18,0)),"")</f>
        <v/>
      </c>
      <c r="S39" s="120" t="str">
        <f>IFERROR(INDEX('Data '!$I$5:$I$18,MATCH(Q39,'Data '!$D$5:$D$18,0)),"")</f>
        <v/>
      </c>
      <c r="T39" s="60"/>
      <c r="U39" s="120" t="str">
        <f>IFERROR(INDEX('Data '!$H$5:$H$18,MATCH(T39,'Data '!$D$5:$D$18,0)),"")</f>
        <v/>
      </c>
      <c r="V39" s="120" t="str">
        <f>IFERROR(INDEX('Data '!$I$5:$I$18,MATCH(T39,'Data '!$D$5:$D$18,0)),"")</f>
        <v/>
      </c>
      <c r="W39" s="60"/>
      <c r="X39" s="120" t="str">
        <f>IFERROR(INDEX('Data '!$H$5:$H$18,MATCH(W39,'Data '!$D$5:$D$18,0)),"")</f>
        <v/>
      </c>
      <c r="Y39" s="120" t="str">
        <f>IFERROR(INDEX('Data '!$I$5:$I$18,MATCH(W39,'Data '!$D$5:$D$18,0)),"")</f>
        <v/>
      </c>
      <c r="Z39" s="60"/>
      <c r="AA39" s="120" t="str">
        <f>IFERROR(INDEX('Data '!$H$5:$H$18,MATCH(Z39,'Data '!$D$5:$D$18,0)),"")</f>
        <v/>
      </c>
      <c r="AB39" s="120" t="str">
        <f>IFERROR(INDEX('Data '!$I$5:$I$18,MATCH(Z39,'Data '!$D$5:$D$18,0)),"")</f>
        <v/>
      </c>
      <c r="AC39" s="60"/>
      <c r="AD39" s="120" t="str">
        <f>IFERROR(INDEX('Data '!$H$5:$H$18,MATCH(AC39,'Data '!$D$5:$D$18,0)),"")</f>
        <v/>
      </c>
      <c r="AE39" s="120" t="str">
        <f>IFERROR(INDEX('Data '!$I$5:$I$18,MATCH(AC39,'Data '!$D$5:$D$18,0)),"")</f>
        <v/>
      </c>
      <c r="AF39" s="60"/>
      <c r="AG39" s="120" t="str">
        <f>IFERROR(INDEX('Data '!$H$5:$H$18,MATCH(AF39,'Data '!$D$5:$D$18,0)),"")</f>
        <v/>
      </c>
      <c r="AH39" s="120" t="str">
        <f>IFERROR(INDEX('Data '!$I$5:$I$18,MATCH(AF39,'Data '!$D$5:$D$18,0)),"")</f>
        <v/>
      </c>
      <c r="AI39" s="60"/>
      <c r="AJ39" s="120" t="str">
        <f>IFERROR(INDEX('Data '!$H$5:$H$18,MATCH(AI39,'Data '!$D$5:$D$18,0)),"")</f>
        <v/>
      </c>
      <c r="AK39" s="120" t="str">
        <f>IFERROR(INDEX('Data '!$I$5:$I$18,MATCH(AI39,'Data '!$D$5:$D$18,0)),"")</f>
        <v/>
      </c>
      <c r="AL39" s="60"/>
      <c r="AM39" s="120" t="str">
        <f>IFERROR(INDEX('Data '!$H$5:$H$18,MATCH(AL39,'Data '!$D$5:$D$18,0)),"")</f>
        <v/>
      </c>
      <c r="AN39" s="120" t="str">
        <f>IFERROR(INDEX('Data '!$I$5:$I$18,MATCH(AL39,'Data '!$D$5:$D$18,0)),"")</f>
        <v/>
      </c>
      <c r="AO39" s="60"/>
      <c r="AP39" s="120" t="str">
        <f>IFERROR(INDEX('Data '!$H$5:$H$18,MATCH(AO39,'Data '!$D$5:$D$18,0)),"")</f>
        <v/>
      </c>
      <c r="AQ39" s="120" t="str">
        <f>IFERROR(INDEX('Data '!$I$5:$I$18,MATCH(AO39,'Data '!$D$5:$D$18,0)),"")</f>
        <v/>
      </c>
      <c r="AR39" s="60"/>
      <c r="AS39" s="120" t="str">
        <f>IFERROR(INDEX('Data '!$H$5:$H$18,MATCH(AR39,'Data '!$D$5:$D$18,0)),"")</f>
        <v/>
      </c>
      <c r="AT39" s="120" t="str">
        <f>IFERROR(INDEX('Data '!$I$5:$I$18,MATCH(AR39,'Data '!$D$5:$D$18,0)),"")</f>
        <v/>
      </c>
      <c r="AU39" s="60"/>
      <c r="AV39" s="120" t="str">
        <f>IFERROR(INDEX('Data '!$H$5:$H$18,MATCH(AU39,'Data '!$D$5:$D$18,0)),"")</f>
        <v/>
      </c>
      <c r="AW39" s="120" t="str">
        <f>IFERROR(INDEX('Data '!$I$5:$I$18,MATCH(AU39,'Data '!$D$5:$D$18,0)),"")</f>
        <v/>
      </c>
      <c r="AX39" s="60"/>
      <c r="AY39" s="120" t="str">
        <f>IFERROR(INDEX('Data '!$H$5:$H$18,MATCH(AX39,'Data '!$D$5:$D$18,0)),"")</f>
        <v/>
      </c>
      <c r="AZ39" s="120" t="str">
        <f>IFERROR(INDEX('Data '!$I$5:$I$18,MATCH(AX39,'Data '!$D$5:$D$18,0)),"")</f>
        <v/>
      </c>
      <c r="BA39" s="60"/>
      <c r="BB39" s="120" t="str">
        <f>IFERROR(INDEX('Data '!$H$5:$H$18,MATCH(BA39,'Data '!$D$5:$D$18,0)),"")</f>
        <v/>
      </c>
      <c r="BC39" s="120" t="str">
        <f>IFERROR(INDEX('Data '!$I$5:$I$18,MATCH(BA39,'Data '!$D$5:$D$18,0)),"")</f>
        <v/>
      </c>
      <c r="BD39" s="60"/>
      <c r="BE39" s="120" t="str">
        <f>IFERROR(INDEX('Data '!$H$5:$H$18,MATCH(BD39,'Data '!$D$5:$D$18,0)),"")</f>
        <v/>
      </c>
      <c r="BF39" s="120" t="str">
        <f>IFERROR(INDEX('Data '!$I$5:$I$18,MATCH(BD39,'Data '!$D$5:$D$18,0)),"")</f>
        <v/>
      </c>
      <c r="BG39" s="60"/>
      <c r="BH39" s="120" t="str">
        <f>IFERROR(INDEX('Data '!$H$5:$H$18,MATCH(BG39,'Data '!$D$5:$D$18,0)),"")</f>
        <v/>
      </c>
      <c r="BI39" s="120" t="str">
        <f>IFERROR(INDEX('Data '!$I$5:$I$18,MATCH(BG39,'Data '!$D$5:$D$18,0)),"")</f>
        <v/>
      </c>
      <c r="BJ39" s="60"/>
      <c r="BK39" s="120" t="str">
        <f>IFERROR(INDEX('Data '!$H$5:$H$18,MATCH(BJ39,'Data '!$D$5:$D$18,0)),"")</f>
        <v/>
      </c>
      <c r="BL39" s="120" t="str">
        <f>IFERROR(INDEX('Data '!$I$5:$I$18,MATCH(BJ39,'Data '!$D$5:$D$18,0)),"")</f>
        <v/>
      </c>
      <c r="BM39" s="60"/>
      <c r="BN39" s="120" t="str">
        <f>IFERROR(INDEX('Data '!$H$5:$H$18,MATCH(BM39,'Data '!$D$5:$D$18,0)),"")</f>
        <v/>
      </c>
      <c r="BO39" s="120" t="str">
        <f>IFERROR(INDEX('Data '!$I$5:$I$18,MATCH(BM39,'Data '!$D$5:$D$18,0)),"")</f>
        <v/>
      </c>
      <c r="BP39" s="60"/>
      <c r="BQ39" s="120" t="str">
        <f>IFERROR(INDEX('Data '!$H$5:$H$18,MATCH(BP39,'Data '!$D$5:$D$18,0)),"")</f>
        <v/>
      </c>
      <c r="BR39" s="120" t="str">
        <f>IFERROR(INDEX('Data '!$I$5:$I$18,MATCH(BP39,'Data '!$D$5:$D$18,0)),"")</f>
        <v/>
      </c>
      <c r="BS39" s="60"/>
      <c r="BT39" s="120" t="str">
        <f>IFERROR(INDEX('Data '!$H$5:$H$18,MATCH(BS39,'Data '!$D$5:$D$18,0)),"")</f>
        <v/>
      </c>
      <c r="BU39" s="120" t="str">
        <f>IFERROR(INDEX('Data '!$I$5:$I$18,MATCH(BS39,'Data '!$D$5:$D$18,0)),"")</f>
        <v/>
      </c>
      <c r="BV39" s="60"/>
      <c r="BW39" s="120" t="str">
        <f>IFERROR(INDEX('Data '!$H$5:$H$18,MATCH(BV39,'Data '!$D$5:$D$18,0)),"")</f>
        <v/>
      </c>
      <c r="BX39" s="120" t="str">
        <f>IFERROR(INDEX('Data '!$I$5:$I$18,MATCH(BV39,'Data '!$D$5:$D$18,0)),"")</f>
        <v/>
      </c>
      <c r="BY39" s="60"/>
      <c r="BZ39" s="120" t="str">
        <f>IFERROR(INDEX('Data '!$H$5:$H$18,MATCH(BY39,'Data '!$D$5:$D$18,0)),"")</f>
        <v/>
      </c>
      <c r="CA39" s="120" t="str">
        <f>IFERROR(INDEX('Data '!$I$5:$I$18,MATCH(BY39,'Data '!$D$5:$D$18,0)),"")</f>
        <v/>
      </c>
      <c r="CB39" s="60"/>
      <c r="CC39" s="120" t="str">
        <f>IFERROR(INDEX('Data '!$H$5:$H$18,MATCH(CB39,'Data '!$D$5:$D$18,0)),"")</f>
        <v/>
      </c>
      <c r="CD39" s="120" t="str">
        <f>IFERROR(INDEX('Data '!$I$5:$I$18,MATCH(CB39,'Data '!$D$5:$D$18,0)),"")</f>
        <v/>
      </c>
      <c r="CE39" s="60"/>
      <c r="CF39" s="120" t="str">
        <f>IFERROR(INDEX('Data '!$H$5:$H$18,MATCH(CE39,'Data '!$D$5:$D$18,0)),"")</f>
        <v/>
      </c>
      <c r="CG39" s="120" t="str">
        <f>IFERROR(INDEX('Data '!$I$5:$I$18,MATCH(CE39,'Data '!$D$5:$D$18,0)),"")</f>
        <v/>
      </c>
    </row>
    <row r="40" spans="2:85" s="9" customFormat="1" ht="20.100000000000001" customHeight="1" x14ac:dyDescent="0.25">
      <c r="B40" s="28">
        <v>44099</v>
      </c>
      <c r="C40" s="29">
        <v>44140</v>
      </c>
      <c r="D40" s="25">
        <f t="shared" si="25"/>
        <v>39</v>
      </c>
      <c r="E40" s="49">
        <f t="shared" si="25"/>
        <v>45</v>
      </c>
      <c r="F40" s="37">
        <v>449</v>
      </c>
      <c r="G40" s="19" t="s">
        <v>3</v>
      </c>
      <c r="H40" s="60"/>
      <c r="I40" s="120" t="str">
        <f>IFERROR(INDEX('Data '!$H$5:$H$18,MATCH(H40,'Data '!$D$5:$D$18,0)),"")</f>
        <v/>
      </c>
      <c r="J40" s="120" t="str">
        <f>IFERROR(INDEX('Data '!$I$5:$I$18,MATCH(H40,'Data '!$D$5:$D$18,0)),"")</f>
        <v/>
      </c>
      <c r="K40" s="60"/>
      <c r="L40" s="120" t="str">
        <f>IFERROR(INDEX('Data '!$H$5:$H$18,MATCH(K40,'Data '!$D$5:$D$18,0)),"")</f>
        <v/>
      </c>
      <c r="M40" s="120" t="str">
        <f>IFERROR(INDEX('Data '!$I$5:$I$18,MATCH(K40,'Data '!$D$5:$D$18,0)),"")</f>
        <v/>
      </c>
      <c r="N40" s="60"/>
      <c r="O40" s="120" t="str">
        <f>IFERROR(INDEX('Data '!$H$5:$H$18,MATCH(N40,'Data '!$D$5:$D$18,0)),"")</f>
        <v/>
      </c>
      <c r="P40" s="120" t="str">
        <f>IFERROR(INDEX('Data '!$I$5:$I$18,MATCH(N40,'Data '!$D$5:$D$18,0)),"")</f>
        <v/>
      </c>
      <c r="Q40" s="60"/>
      <c r="R40" s="120" t="str">
        <f>IFERROR(INDEX('Data '!$H$5:$H$18,MATCH(Q40,'Data '!$D$5:$D$18,0)),"")</f>
        <v/>
      </c>
      <c r="S40" s="120" t="str">
        <f>IFERROR(INDEX('Data '!$I$5:$I$18,MATCH(Q40,'Data '!$D$5:$D$18,0)),"")</f>
        <v/>
      </c>
      <c r="T40" s="60"/>
      <c r="U40" s="120" t="str">
        <f>IFERROR(INDEX('Data '!$H$5:$H$18,MATCH(T40,'Data '!$D$5:$D$18,0)),"")</f>
        <v/>
      </c>
      <c r="V40" s="120" t="str">
        <f>IFERROR(INDEX('Data '!$I$5:$I$18,MATCH(T40,'Data '!$D$5:$D$18,0)),"")</f>
        <v/>
      </c>
      <c r="W40" s="60"/>
      <c r="X40" s="120" t="str">
        <f>IFERROR(INDEX('Data '!$H$5:$H$18,MATCH(W40,'Data '!$D$5:$D$18,0)),"")</f>
        <v/>
      </c>
      <c r="Y40" s="120" t="str">
        <f>IFERROR(INDEX('Data '!$I$5:$I$18,MATCH(W40,'Data '!$D$5:$D$18,0)),"")</f>
        <v/>
      </c>
      <c r="Z40" s="60"/>
      <c r="AA40" s="120" t="str">
        <f>IFERROR(INDEX('Data '!$H$5:$H$18,MATCH(Z40,'Data '!$D$5:$D$18,0)),"")</f>
        <v/>
      </c>
      <c r="AB40" s="120" t="str">
        <f>IFERROR(INDEX('Data '!$I$5:$I$18,MATCH(Z40,'Data '!$D$5:$D$18,0)),"")</f>
        <v/>
      </c>
      <c r="AC40" s="60"/>
      <c r="AD40" s="120" t="str">
        <f>IFERROR(INDEX('Data '!$H$5:$H$18,MATCH(AC40,'Data '!$D$5:$D$18,0)),"")</f>
        <v/>
      </c>
      <c r="AE40" s="120" t="str">
        <f>IFERROR(INDEX('Data '!$I$5:$I$18,MATCH(AC40,'Data '!$D$5:$D$18,0)),"")</f>
        <v/>
      </c>
      <c r="AF40" s="60"/>
      <c r="AG40" s="120" t="str">
        <f>IFERROR(INDEX('Data '!$H$5:$H$18,MATCH(AF40,'Data '!$D$5:$D$18,0)),"")</f>
        <v/>
      </c>
      <c r="AH40" s="120" t="str">
        <f>IFERROR(INDEX('Data '!$I$5:$I$18,MATCH(AF40,'Data '!$D$5:$D$18,0)),"")</f>
        <v/>
      </c>
      <c r="AI40" s="60"/>
      <c r="AJ40" s="120" t="str">
        <f>IFERROR(INDEX('Data '!$H$5:$H$18,MATCH(AI40,'Data '!$D$5:$D$18,0)),"")</f>
        <v/>
      </c>
      <c r="AK40" s="120" t="str">
        <f>IFERROR(INDEX('Data '!$I$5:$I$18,MATCH(AI40,'Data '!$D$5:$D$18,0)),"")</f>
        <v/>
      </c>
      <c r="AL40" s="60"/>
      <c r="AM40" s="120" t="str">
        <f>IFERROR(INDEX('Data '!$H$5:$H$18,MATCH(AL40,'Data '!$D$5:$D$18,0)),"")</f>
        <v/>
      </c>
      <c r="AN40" s="120" t="str">
        <f>IFERROR(INDEX('Data '!$I$5:$I$18,MATCH(AL40,'Data '!$D$5:$D$18,0)),"")</f>
        <v/>
      </c>
      <c r="AO40" s="60"/>
      <c r="AP40" s="120" t="str">
        <f>IFERROR(INDEX('Data '!$H$5:$H$18,MATCH(AO40,'Data '!$D$5:$D$18,0)),"")</f>
        <v/>
      </c>
      <c r="AQ40" s="120" t="str">
        <f>IFERROR(INDEX('Data '!$I$5:$I$18,MATCH(AO40,'Data '!$D$5:$D$18,0)),"")</f>
        <v/>
      </c>
      <c r="AR40" s="60"/>
      <c r="AS40" s="120" t="str">
        <f>IFERROR(INDEX('Data '!$H$5:$H$18,MATCH(AR40,'Data '!$D$5:$D$18,0)),"")</f>
        <v/>
      </c>
      <c r="AT40" s="120" t="str">
        <f>IFERROR(INDEX('Data '!$I$5:$I$18,MATCH(AR40,'Data '!$D$5:$D$18,0)),"")</f>
        <v/>
      </c>
      <c r="AU40" s="60"/>
      <c r="AV40" s="120" t="str">
        <f>IFERROR(INDEX('Data '!$H$5:$H$18,MATCH(AU40,'Data '!$D$5:$D$18,0)),"")</f>
        <v/>
      </c>
      <c r="AW40" s="120" t="str">
        <f>IFERROR(INDEX('Data '!$I$5:$I$18,MATCH(AU40,'Data '!$D$5:$D$18,0)),"")</f>
        <v/>
      </c>
      <c r="AX40" s="60"/>
      <c r="AY40" s="120" t="str">
        <f>IFERROR(INDEX('Data '!$H$5:$H$18,MATCH(AX40,'Data '!$D$5:$D$18,0)),"")</f>
        <v/>
      </c>
      <c r="AZ40" s="120" t="str">
        <f>IFERROR(INDEX('Data '!$I$5:$I$18,MATCH(AX40,'Data '!$D$5:$D$18,0)),"")</f>
        <v/>
      </c>
      <c r="BA40" s="60"/>
      <c r="BB40" s="120" t="str">
        <f>IFERROR(INDEX('Data '!$H$5:$H$18,MATCH(BA40,'Data '!$D$5:$D$18,0)),"")</f>
        <v/>
      </c>
      <c r="BC40" s="120" t="str">
        <f>IFERROR(INDEX('Data '!$I$5:$I$18,MATCH(BA40,'Data '!$D$5:$D$18,0)),"")</f>
        <v/>
      </c>
      <c r="BD40" s="60"/>
      <c r="BE40" s="120" t="str">
        <f>IFERROR(INDEX('Data '!$H$5:$H$18,MATCH(BD40,'Data '!$D$5:$D$18,0)),"")</f>
        <v/>
      </c>
      <c r="BF40" s="120" t="str">
        <f>IFERROR(INDEX('Data '!$I$5:$I$18,MATCH(BD40,'Data '!$D$5:$D$18,0)),"")</f>
        <v/>
      </c>
      <c r="BG40" s="60"/>
      <c r="BH40" s="120" t="str">
        <f>IFERROR(INDEX('Data '!$H$5:$H$18,MATCH(BG40,'Data '!$D$5:$D$18,0)),"")</f>
        <v/>
      </c>
      <c r="BI40" s="120" t="str">
        <f>IFERROR(INDEX('Data '!$I$5:$I$18,MATCH(BG40,'Data '!$D$5:$D$18,0)),"")</f>
        <v/>
      </c>
      <c r="BJ40" s="60"/>
      <c r="BK40" s="120" t="str">
        <f>IFERROR(INDEX('Data '!$H$5:$H$18,MATCH(BJ40,'Data '!$D$5:$D$18,0)),"")</f>
        <v/>
      </c>
      <c r="BL40" s="120" t="str">
        <f>IFERROR(INDEX('Data '!$I$5:$I$18,MATCH(BJ40,'Data '!$D$5:$D$18,0)),"")</f>
        <v/>
      </c>
      <c r="BM40" s="60"/>
      <c r="BN40" s="120" t="str">
        <f>IFERROR(INDEX('Data '!$H$5:$H$18,MATCH(BM40,'Data '!$D$5:$D$18,0)),"")</f>
        <v/>
      </c>
      <c r="BO40" s="120" t="str">
        <f>IFERROR(INDEX('Data '!$I$5:$I$18,MATCH(BM40,'Data '!$D$5:$D$18,0)),"")</f>
        <v/>
      </c>
      <c r="BP40" s="60"/>
      <c r="BQ40" s="120" t="str">
        <f>IFERROR(INDEX('Data '!$H$5:$H$18,MATCH(BP40,'Data '!$D$5:$D$18,0)),"")</f>
        <v/>
      </c>
      <c r="BR40" s="120" t="str">
        <f>IFERROR(INDEX('Data '!$I$5:$I$18,MATCH(BP40,'Data '!$D$5:$D$18,0)),"")</f>
        <v/>
      </c>
      <c r="BS40" s="60"/>
      <c r="BT40" s="120" t="str">
        <f>IFERROR(INDEX('Data '!$H$5:$H$18,MATCH(BS40,'Data '!$D$5:$D$18,0)),"")</f>
        <v/>
      </c>
      <c r="BU40" s="120" t="str">
        <f>IFERROR(INDEX('Data '!$I$5:$I$18,MATCH(BS40,'Data '!$D$5:$D$18,0)),"")</f>
        <v/>
      </c>
      <c r="BV40" s="60"/>
      <c r="BW40" s="120" t="str">
        <f>IFERROR(INDEX('Data '!$H$5:$H$18,MATCH(BV40,'Data '!$D$5:$D$18,0)),"")</f>
        <v/>
      </c>
      <c r="BX40" s="120" t="str">
        <f>IFERROR(INDEX('Data '!$I$5:$I$18,MATCH(BV40,'Data '!$D$5:$D$18,0)),"")</f>
        <v/>
      </c>
      <c r="BY40" s="60"/>
      <c r="BZ40" s="120" t="str">
        <f>IFERROR(INDEX('Data '!$H$5:$H$18,MATCH(BY40,'Data '!$D$5:$D$18,0)),"")</f>
        <v/>
      </c>
      <c r="CA40" s="120" t="str">
        <f>IFERROR(INDEX('Data '!$I$5:$I$18,MATCH(BY40,'Data '!$D$5:$D$18,0)),"")</f>
        <v/>
      </c>
      <c r="CB40" s="60"/>
      <c r="CC40" s="120" t="str">
        <f>IFERROR(INDEX('Data '!$H$5:$H$18,MATCH(CB40,'Data '!$D$5:$D$18,0)),"")</f>
        <v/>
      </c>
      <c r="CD40" s="120" t="str">
        <f>IFERROR(INDEX('Data '!$I$5:$I$18,MATCH(CB40,'Data '!$D$5:$D$18,0)),"")</f>
        <v/>
      </c>
      <c r="CE40" s="60"/>
      <c r="CF40" s="120" t="str">
        <f>IFERROR(INDEX('Data '!$H$5:$H$18,MATCH(CE40,'Data '!$D$5:$D$18,0)),"")</f>
        <v/>
      </c>
      <c r="CG40" s="120" t="str">
        <f>IFERROR(INDEX('Data '!$I$5:$I$18,MATCH(CE40,'Data '!$D$5:$D$18,0)),"")</f>
        <v/>
      </c>
    </row>
    <row r="41" spans="2:85" s="9" customFormat="1" ht="20.100000000000001" customHeight="1" x14ac:dyDescent="0.25">
      <c r="B41" s="28">
        <v>44100</v>
      </c>
      <c r="C41" s="29">
        <v>44200</v>
      </c>
      <c r="D41" s="25">
        <f t="shared" si="25"/>
        <v>39</v>
      </c>
      <c r="E41" s="49">
        <f t="shared" si="25"/>
        <v>2</v>
      </c>
      <c r="F41" s="37">
        <v>444</v>
      </c>
      <c r="G41" s="19" t="s">
        <v>3</v>
      </c>
      <c r="H41" s="60"/>
      <c r="I41" s="120" t="str">
        <f>IFERROR(INDEX('Data '!$H$5:$H$18,MATCH(H41,'Data '!$D$5:$D$18,0)),"")</f>
        <v/>
      </c>
      <c r="J41" s="120" t="str">
        <f>IFERROR(INDEX('Data '!$I$5:$I$18,MATCH(H41,'Data '!$D$5:$D$18,0)),"")</f>
        <v/>
      </c>
      <c r="K41" s="60"/>
      <c r="L41" s="120" t="str">
        <f>IFERROR(INDEX('Data '!$H$5:$H$18,MATCH(K41,'Data '!$D$5:$D$18,0)),"")</f>
        <v/>
      </c>
      <c r="M41" s="120" t="str">
        <f>IFERROR(INDEX('Data '!$I$5:$I$18,MATCH(K41,'Data '!$D$5:$D$18,0)),"")</f>
        <v/>
      </c>
      <c r="N41" s="60"/>
      <c r="O41" s="120" t="str">
        <f>IFERROR(INDEX('Data '!$H$5:$H$18,MATCH(N41,'Data '!$D$5:$D$18,0)),"")</f>
        <v/>
      </c>
      <c r="P41" s="120" t="str">
        <f>IFERROR(INDEX('Data '!$I$5:$I$18,MATCH(N41,'Data '!$D$5:$D$18,0)),"")</f>
        <v/>
      </c>
      <c r="Q41" s="60"/>
      <c r="R41" s="120" t="str">
        <f>IFERROR(INDEX('Data '!$H$5:$H$18,MATCH(Q41,'Data '!$D$5:$D$18,0)),"")</f>
        <v/>
      </c>
      <c r="S41" s="120" t="str">
        <f>IFERROR(INDEX('Data '!$I$5:$I$18,MATCH(Q41,'Data '!$D$5:$D$18,0)),"")</f>
        <v/>
      </c>
      <c r="T41" s="60"/>
      <c r="U41" s="120" t="str">
        <f>IFERROR(INDEX('Data '!$H$5:$H$18,MATCH(T41,'Data '!$D$5:$D$18,0)),"")</f>
        <v/>
      </c>
      <c r="V41" s="120" t="str">
        <f>IFERROR(INDEX('Data '!$I$5:$I$18,MATCH(T41,'Data '!$D$5:$D$18,0)),"")</f>
        <v/>
      </c>
      <c r="W41" s="60"/>
      <c r="X41" s="120" t="str">
        <f>IFERROR(INDEX('Data '!$H$5:$H$18,MATCH(W41,'Data '!$D$5:$D$18,0)),"")</f>
        <v/>
      </c>
      <c r="Y41" s="120" t="str">
        <f>IFERROR(INDEX('Data '!$I$5:$I$18,MATCH(W41,'Data '!$D$5:$D$18,0)),"")</f>
        <v/>
      </c>
      <c r="Z41" s="60"/>
      <c r="AA41" s="120" t="str">
        <f>IFERROR(INDEX('Data '!$H$5:$H$18,MATCH(Z41,'Data '!$D$5:$D$18,0)),"")</f>
        <v/>
      </c>
      <c r="AB41" s="120" t="str">
        <f>IFERROR(INDEX('Data '!$I$5:$I$18,MATCH(Z41,'Data '!$D$5:$D$18,0)),"")</f>
        <v/>
      </c>
      <c r="AC41" s="60"/>
      <c r="AD41" s="120" t="str">
        <f>IFERROR(INDEX('Data '!$H$5:$H$18,MATCH(AC41,'Data '!$D$5:$D$18,0)),"")</f>
        <v/>
      </c>
      <c r="AE41" s="120" t="str">
        <f>IFERROR(INDEX('Data '!$I$5:$I$18,MATCH(AC41,'Data '!$D$5:$D$18,0)),"")</f>
        <v/>
      </c>
      <c r="AF41" s="60"/>
      <c r="AG41" s="120" t="str">
        <f>IFERROR(INDEX('Data '!$H$5:$H$18,MATCH(AF41,'Data '!$D$5:$D$18,0)),"")</f>
        <v/>
      </c>
      <c r="AH41" s="120" t="str">
        <f>IFERROR(INDEX('Data '!$I$5:$I$18,MATCH(AF41,'Data '!$D$5:$D$18,0)),"")</f>
        <v/>
      </c>
      <c r="AI41" s="60"/>
      <c r="AJ41" s="120" t="str">
        <f>IFERROR(INDEX('Data '!$H$5:$H$18,MATCH(AI41,'Data '!$D$5:$D$18,0)),"")</f>
        <v/>
      </c>
      <c r="AK41" s="120" t="str">
        <f>IFERROR(INDEX('Data '!$I$5:$I$18,MATCH(AI41,'Data '!$D$5:$D$18,0)),"")</f>
        <v/>
      </c>
      <c r="AL41" s="60"/>
      <c r="AM41" s="120" t="str">
        <f>IFERROR(INDEX('Data '!$H$5:$H$18,MATCH(AL41,'Data '!$D$5:$D$18,0)),"")</f>
        <v/>
      </c>
      <c r="AN41" s="120" t="str">
        <f>IFERROR(INDEX('Data '!$I$5:$I$18,MATCH(AL41,'Data '!$D$5:$D$18,0)),"")</f>
        <v/>
      </c>
      <c r="AO41" s="60"/>
      <c r="AP41" s="120" t="str">
        <f>IFERROR(INDEX('Data '!$H$5:$H$18,MATCH(AO41,'Data '!$D$5:$D$18,0)),"")</f>
        <v/>
      </c>
      <c r="AQ41" s="120" t="str">
        <f>IFERROR(INDEX('Data '!$I$5:$I$18,MATCH(AO41,'Data '!$D$5:$D$18,0)),"")</f>
        <v/>
      </c>
      <c r="AR41" s="60"/>
      <c r="AS41" s="120" t="str">
        <f>IFERROR(INDEX('Data '!$H$5:$H$18,MATCH(AR41,'Data '!$D$5:$D$18,0)),"")</f>
        <v/>
      </c>
      <c r="AT41" s="120" t="str">
        <f>IFERROR(INDEX('Data '!$I$5:$I$18,MATCH(AR41,'Data '!$D$5:$D$18,0)),"")</f>
        <v/>
      </c>
      <c r="AU41" s="60"/>
      <c r="AV41" s="120" t="str">
        <f>IFERROR(INDEX('Data '!$H$5:$H$18,MATCH(AU41,'Data '!$D$5:$D$18,0)),"")</f>
        <v/>
      </c>
      <c r="AW41" s="120" t="str">
        <f>IFERROR(INDEX('Data '!$I$5:$I$18,MATCH(AU41,'Data '!$D$5:$D$18,0)),"")</f>
        <v/>
      </c>
      <c r="AX41" s="60"/>
      <c r="AY41" s="120" t="str">
        <f>IFERROR(INDEX('Data '!$H$5:$H$18,MATCH(AX41,'Data '!$D$5:$D$18,0)),"")</f>
        <v/>
      </c>
      <c r="AZ41" s="120" t="str">
        <f>IFERROR(INDEX('Data '!$I$5:$I$18,MATCH(AX41,'Data '!$D$5:$D$18,0)),"")</f>
        <v/>
      </c>
      <c r="BA41" s="60"/>
      <c r="BB41" s="120" t="str">
        <f>IFERROR(INDEX('Data '!$H$5:$H$18,MATCH(BA41,'Data '!$D$5:$D$18,0)),"")</f>
        <v/>
      </c>
      <c r="BC41" s="120" t="str">
        <f>IFERROR(INDEX('Data '!$I$5:$I$18,MATCH(BA41,'Data '!$D$5:$D$18,0)),"")</f>
        <v/>
      </c>
      <c r="BD41" s="60"/>
      <c r="BE41" s="120" t="str">
        <f>IFERROR(INDEX('Data '!$H$5:$H$18,MATCH(BD41,'Data '!$D$5:$D$18,0)),"")</f>
        <v/>
      </c>
      <c r="BF41" s="120" t="str">
        <f>IFERROR(INDEX('Data '!$I$5:$I$18,MATCH(BD41,'Data '!$D$5:$D$18,0)),"")</f>
        <v/>
      </c>
      <c r="BG41" s="60"/>
      <c r="BH41" s="120" t="str">
        <f>IFERROR(INDEX('Data '!$H$5:$H$18,MATCH(BG41,'Data '!$D$5:$D$18,0)),"")</f>
        <v/>
      </c>
      <c r="BI41" s="120" t="str">
        <f>IFERROR(INDEX('Data '!$I$5:$I$18,MATCH(BG41,'Data '!$D$5:$D$18,0)),"")</f>
        <v/>
      </c>
      <c r="BJ41" s="60"/>
      <c r="BK41" s="120" t="str">
        <f>IFERROR(INDEX('Data '!$H$5:$H$18,MATCH(BJ41,'Data '!$D$5:$D$18,0)),"")</f>
        <v/>
      </c>
      <c r="BL41" s="120" t="str">
        <f>IFERROR(INDEX('Data '!$I$5:$I$18,MATCH(BJ41,'Data '!$D$5:$D$18,0)),"")</f>
        <v/>
      </c>
      <c r="BM41" s="60"/>
      <c r="BN41" s="120" t="str">
        <f>IFERROR(INDEX('Data '!$H$5:$H$18,MATCH(BM41,'Data '!$D$5:$D$18,0)),"")</f>
        <v/>
      </c>
      <c r="BO41" s="120" t="str">
        <f>IFERROR(INDEX('Data '!$I$5:$I$18,MATCH(BM41,'Data '!$D$5:$D$18,0)),"")</f>
        <v/>
      </c>
      <c r="BP41" s="60"/>
      <c r="BQ41" s="120" t="str">
        <f>IFERROR(INDEX('Data '!$H$5:$H$18,MATCH(BP41,'Data '!$D$5:$D$18,0)),"")</f>
        <v/>
      </c>
      <c r="BR41" s="120" t="str">
        <f>IFERROR(INDEX('Data '!$I$5:$I$18,MATCH(BP41,'Data '!$D$5:$D$18,0)),"")</f>
        <v/>
      </c>
      <c r="BS41" s="60"/>
      <c r="BT41" s="120" t="str">
        <f>IFERROR(INDEX('Data '!$H$5:$H$18,MATCH(BS41,'Data '!$D$5:$D$18,0)),"")</f>
        <v/>
      </c>
      <c r="BU41" s="120" t="str">
        <f>IFERROR(INDEX('Data '!$I$5:$I$18,MATCH(BS41,'Data '!$D$5:$D$18,0)),"")</f>
        <v/>
      </c>
      <c r="BV41" s="60"/>
      <c r="BW41" s="120" t="str">
        <f>IFERROR(INDEX('Data '!$H$5:$H$18,MATCH(BV41,'Data '!$D$5:$D$18,0)),"")</f>
        <v/>
      </c>
      <c r="BX41" s="120" t="str">
        <f>IFERROR(INDEX('Data '!$I$5:$I$18,MATCH(BV41,'Data '!$D$5:$D$18,0)),"")</f>
        <v/>
      </c>
      <c r="BY41" s="60"/>
      <c r="BZ41" s="120" t="str">
        <f>IFERROR(INDEX('Data '!$H$5:$H$18,MATCH(BY41,'Data '!$D$5:$D$18,0)),"")</f>
        <v/>
      </c>
      <c r="CA41" s="120" t="str">
        <f>IFERROR(INDEX('Data '!$I$5:$I$18,MATCH(BY41,'Data '!$D$5:$D$18,0)),"")</f>
        <v/>
      </c>
      <c r="CB41" s="60"/>
      <c r="CC41" s="120" t="str">
        <f>IFERROR(INDEX('Data '!$H$5:$H$18,MATCH(CB41,'Data '!$D$5:$D$18,0)),"")</f>
        <v/>
      </c>
      <c r="CD41" s="120" t="str">
        <f>IFERROR(INDEX('Data '!$I$5:$I$18,MATCH(CB41,'Data '!$D$5:$D$18,0)),"")</f>
        <v/>
      </c>
      <c r="CE41" s="60"/>
      <c r="CF41" s="120" t="str">
        <f>IFERROR(INDEX('Data '!$H$5:$H$18,MATCH(CE41,'Data '!$D$5:$D$18,0)),"")</f>
        <v/>
      </c>
      <c r="CG41" s="120" t="str">
        <f>IFERROR(INDEX('Data '!$I$5:$I$18,MATCH(CE41,'Data '!$D$5:$D$18,0)),"")</f>
        <v/>
      </c>
    </row>
    <row r="42" spans="2:85" s="9" customFormat="1" ht="20.100000000000001" customHeight="1" x14ac:dyDescent="0.25">
      <c r="B42" s="28">
        <v>44106</v>
      </c>
      <c r="C42" s="29">
        <v>44228</v>
      </c>
      <c r="D42" s="25">
        <f t="shared" si="25"/>
        <v>40</v>
      </c>
      <c r="E42" s="49">
        <f t="shared" si="25"/>
        <v>6</v>
      </c>
      <c r="F42" s="37">
        <v>424</v>
      </c>
      <c r="G42" s="19" t="s">
        <v>3</v>
      </c>
      <c r="H42" s="60"/>
      <c r="I42" s="120" t="str">
        <f>IFERROR(INDEX('Data '!$H$5:$H$18,MATCH(H42,'Data '!$D$5:$D$18,0)),"")</f>
        <v/>
      </c>
      <c r="J42" s="120" t="str">
        <f>IFERROR(INDEX('Data '!$I$5:$I$18,MATCH(H42,'Data '!$D$5:$D$18,0)),"")</f>
        <v/>
      </c>
      <c r="K42" s="60"/>
      <c r="L42" s="120" t="str">
        <f>IFERROR(INDEX('Data '!$H$5:$H$18,MATCH(K42,'Data '!$D$5:$D$18,0)),"")</f>
        <v/>
      </c>
      <c r="M42" s="120" t="str">
        <f>IFERROR(INDEX('Data '!$I$5:$I$18,MATCH(K42,'Data '!$D$5:$D$18,0)),"")</f>
        <v/>
      </c>
      <c r="N42" s="60"/>
      <c r="O42" s="120" t="str">
        <f>IFERROR(INDEX('Data '!$H$5:$H$18,MATCH(N42,'Data '!$D$5:$D$18,0)),"")</f>
        <v/>
      </c>
      <c r="P42" s="120" t="str">
        <f>IFERROR(INDEX('Data '!$I$5:$I$18,MATCH(N42,'Data '!$D$5:$D$18,0)),"")</f>
        <v/>
      </c>
      <c r="Q42" s="60"/>
      <c r="R42" s="120" t="str">
        <f>IFERROR(INDEX('Data '!$H$5:$H$18,MATCH(Q42,'Data '!$D$5:$D$18,0)),"")</f>
        <v/>
      </c>
      <c r="S42" s="120" t="str">
        <f>IFERROR(INDEX('Data '!$I$5:$I$18,MATCH(Q42,'Data '!$D$5:$D$18,0)),"")</f>
        <v/>
      </c>
      <c r="T42" s="60"/>
      <c r="U42" s="120" t="str">
        <f>IFERROR(INDEX('Data '!$H$5:$H$18,MATCH(T42,'Data '!$D$5:$D$18,0)),"")</f>
        <v/>
      </c>
      <c r="V42" s="120" t="str">
        <f>IFERROR(INDEX('Data '!$I$5:$I$18,MATCH(T42,'Data '!$D$5:$D$18,0)),"")</f>
        <v/>
      </c>
      <c r="W42" s="60"/>
      <c r="X42" s="120" t="str">
        <f>IFERROR(INDEX('Data '!$H$5:$H$18,MATCH(W42,'Data '!$D$5:$D$18,0)),"")</f>
        <v/>
      </c>
      <c r="Y42" s="120" t="str">
        <f>IFERROR(INDEX('Data '!$I$5:$I$18,MATCH(W42,'Data '!$D$5:$D$18,0)),"")</f>
        <v/>
      </c>
      <c r="Z42" s="60"/>
      <c r="AA42" s="120" t="str">
        <f>IFERROR(INDEX('Data '!$H$5:$H$18,MATCH(Z42,'Data '!$D$5:$D$18,0)),"")</f>
        <v/>
      </c>
      <c r="AB42" s="120" t="str">
        <f>IFERROR(INDEX('Data '!$I$5:$I$18,MATCH(Z42,'Data '!$D$5:$D$18,0)),"")</f>
        <v/>
      </c>
      <c r="AC42" s="60"/>
      <c r="AD42" s="120" t="str">
        <f>IFERROR(INDEX('Data '!$H$5:$H$18,MATCH(AC42,'Data '!$D$5:$D$18,0)),"")</f>
        <v/>
      </c>
      <c r="AE42" s="120" t="str">
        <f>IFERROR(INDEX('Data '!$I$5:$I$18,MATCH(AC42,'Data '!$D$5:$D$18,0)),"")</f>
        <v/>
      </c>
      <c r="AF42" s="60"/>
      <c r="AG42" s="120" t="str">
        <f>IFERROR(INDEX('Data '!$H$5:$H$18,MATCH(AF42,'Data '!$D$5:$D$18,0)),"")</f>
        <v/>
      </c>
      <c r="AH42" s="120" t="str">
        <f>IFERROR(INDEX('Data '!$I$5:$I$18,MATCH(AF42,'Data '!$D$5:$D$18,0)),"")</f>
        <v/>
      </c>
      <c r="AI42" s="60"/>
      <c r="AJ42" s="120" t="str">
        <f>IFERROR(INDEX('Data '!$H$5:$H$18,MATCH(AI42,'Data '!$D$5:$D$18,0)),"")</f>
        <v/>
      </c>
      <c r="AK42" s="120" t="str">
        <f>IFERROR(INDEX('Data '!$I$5:$I$18,MATCH(AI42,'Data '!$D$5:$D$18,0)),"")</f>
        <v/>
      </c>
      <c r="AL42" s="60"/>
      <c r="AM42" s="120" t="str">
        <f>IFERROR(INDEX('Data '!$H$5:$H$18,MATCH(AL42,'Data '!$D$5:$D$18,0)),"")</f>
        <v/>
      </c>
      <c r="AN42" s="120" t="str">
        <f>IFERROR(INDEX('Data '!$I$5:$I$18,MATCH(AL42,'Data '!$D$5:$D$18,0)),"")</f>
        <v/>
      </c>
      <c r="AO42" s="60"/>
      <c r="AP42" s="120" t="str">
        <f>IFERROR(INDEX('Data '!$H$5:$H$18,MATCH(AO42,'Data '!$D$5:$D$18,0)),"")</f>
        <v/>
      </c>
      <c r="AQ42" s="120" t="str">
        <f>IFERROR(INDEX('Data '!$I$5:$I$18,MATCH(AO42,'Data '!$D$5:$D$18,0)),"")</f>
        <v/>
      </c>
      <c r="AR42" s="60"/>
      <c r="AS42" s="120" t="str">
        <f>IFERROR(INDEX('Data '!$H$5:$H$18,MATCH(AR42,'Data '!$D$5:$D$18,0)),"")</f>
        <v/>
      </c>
      <c r="AT42" s="120" t="str">
        <f>IFERROR(INDEX('Data '!$I$5:$I$18,MATCH(AR42,'Data '!$D$5:$D$18,0)),"")</f>
        <v/>
      </c>
      <c r="AU42" s="60"/>
      <c r="AV42" s="120" t="str">
        <f>IFERROR(INDEX('Data '!$H$5:$H$18,MATCH(AU42,'Data '!$D$5:$D$18,0)),"")</f>
        <v/>
      </c>
      <c r="AW42" s="120" t="str">
        <f>IFERROR(INDEX('Data '!$I$5:$I$18,MATCH(AU42,'Data '!$D$5:$D$18,0)),"")</f>
        <v/>
      </c>
      <c r="AX42" s="60"/>
      <c r="AY42" s="120" t="str">
        <f>IFERROR(INDEX('Data '!$H$5:$H$18,MATCH(AX42,'Data '!$D$5:$D$18,0)),"")</f>
        <v/>
      </c>
      <c r="AZ42" s="120" t="str">
        <f>IFERROR(INDEX('Data '!$I$5:$I$18,MATCH(AX42,'Data '!$D$5:$D$18,0)),"")</f>
        <v/>
      </c>
      <c r="BA42" s="60"/>
      <c r="BB42" s="120" t="str">
        <f>IFERROR(INDEX('Data '!$H$5:$H$18,MATCH(BA42,'Data '!$D$5:$D$18,0)),"")</f>
        <v/>
      </c>
      <c r="BC42" s="120" t="str">
        <f>IFERROR(INDEX('Data '!$I$5:$I$18,MATCH(BA42,'Data '!$D$5:$D$18,0)),"")</f>
        <v/>
      </c>
      <c r="BD42" s="60"/>
      <c r="BE42" s="120" t="str">
        <f>IFERROR(INDEX('Data '!$H$5:$H$18,MATCH(BD42,'Data '!$D$5:$D$18,0)),"")</f>
        <v/>
      </c>
      <c r="BF42" s="120" t="str">
        <f>IFERROR(INDEX('Data '!$I$5:$I$18,MATCH(BD42,'Data '!$D$5:$D$18,0)),"")</f>
        <v/>
      </c>
      <c r="BG42" s="60"/>
      <c r="BH42" s="120" t="str">
        <f>IFERROR(INDEX('Data '!$H$5:$H$18,MATCH(BG42,'Data '!$D$5:$D$18,0)),"")</f>
        <v/>
      </c>
      <c r="BI42" s="120" t="str">
        <f>IFERROR(INDEX('Data '!$I$5:$I$18,MATCH(BG42,'Data '!$D$5:$D$18,0)),"")</f>
        <v/>
      </c>
      <c r="BJ42" s="60"/>
      <c r="BK42" s="120" t="str">
        <f>IFERROR(INDEX('Data '!$H$5:$H$18,MATCH(BJ42,'Data '!$D$5:$D$18,0)),"")</f>
        <v/>
      </c>
      <c r="BL42" s="120" t="str">
        <f>IFERROR(INDEX('Data '!$I$5:$I$18,MATCH(BJ42,'Data '!$D$5:$D$18,0)),"")</f>
        <v/>
      </c>
      <c r="BM42" s="60"/>
      <c r="BN42" s="120" t="str">
        <f>IFERROR(INDEX('Data '!$H$5:$H$18,MATCH(BM42,'Data '!$D$5:$D$18,0)),"")</f>
        <v/>
      </c>
      <c r="BO42" s="120" t="str">
        <f>IFERROR(INDEX('Data '!$I$5:$I$18,MATCH(BM42,'Data '!$D$5:$D$18,0)),"")</f>
        <v/>
      </c>
      <c r="BP42" s="60"/>
      <c r="BQ42" s="120" t="str">
        <f>IFERROR(INDEX('Data '!$H$5:$H$18,MATCH(BP42,'Data '!$D$5:$D$18,0)),"")</f>
        <v/>
      </c>
      <c r="BR42" s="120" t="str">
        <f>IFERROR(INDEX('Data '!$I$5:$I$18,MATCH(BP42,'Data '!$D$5:$D$18,0)),"")</f>
        <v/>
      </c>
      <c r="BS42" s="60"/>
      <c r="BT42" s="120" t="str">
        <f>IFERROR(INDEX('Data '!$H$5:$H$18,MATCH(BS42,'Data '!$D$5:$D$18,0)),"")</f>
        <v/>
      </c>
      <c r="BU42" s="120" t="str">
        <f>IFERROR(INDEX('Data '!$I$5:$I$18,MATCH(BS42,'Data '!$D$5:$D$18,0)),"")</f>
        <v/>
      </c>
      <c r="BV42" s="60"/>
      <c r="BW42" s="120" t="str">
        <f>IFERROR(INDEX('Data '!$H$5:$H$18,MATCH(BV42,'Data '!$D$5:$D$18,0)),"")</f>
        <v/>
      </c>
      <c r="BX42" s="120" t="str">
        <f>IFERROR(INDEX('Data '!$I$5:$I$18,MATCH(BV42,'Data '!$D$5:$D$18,0)),"")</f>
        <v/>
      </c>
      <c r="BY42" s="60"/>
      <c r="BZ42" s="120" t="str">
        <f>IFERROR(INDEX('Data '!$H$5:$H$18,MATCH(BY42,'Data '!$D$5:$D$18,0)),"")</f>
        <v/>
      </c>
      <c r="CA42" s="120" t="str">
        <f>IFERROR(INDEX('Data '!$I$5:$I$18,MATCH(BY42,'Data '!$D$5:$D$18,0)),"")</f>
        <v/>
      </c>
      <c r="CB42" s="60"/>
      <c r="CC42" s="120" t="str">
        <f>IFERROR(INDEX('Data '!$H$5:$H$18,MATCH(CB42,'Data '!$D$5:$D$18,0)),"")</f>
        <v/>
      </c>
      <c r="CD42" s="120" t="str">
        <f>IFERROR(INDEX('Data '!$I$5:$I$18,MATCH(CB42,'Data '!$D$5:$D$18,0)),"")</f>
        <v/>
      </c>
      <c r="CE42" s="60"/>
      <c r="CF42" s="120" t="str">
        <f>IFERROR(INDEX('Data '!$H$5:$H$18,MATCH(CE42,'Data '!$D$5:$D$18,0)),"")</f>
        <v/>
      </c>
      <c r="CG42" s="120" t="str">
        <f>IFERROR(INDEX('Data '!$I$5:$I$18,MATCH(CE42,'Data '!$D$5:$D$18,0)),"")</f>
        <v/>
      </c>
    </row>
    <row r="43" spans="2:85" s="9" customFormat="1" ht="20.100000000000001" customHeight="1" x14ac:dyDescent="0.25">
      <c r="B43" s="28">
        <v>44112</v>
      </c>
      <c r="C43" s="29">
        <v>44193</v>
      </c>
      <c r="D43" s="25">
        <f t="shared" si="25"/>
        <v>41</v>
      </c>
      <c r="E43" s="49">
        <f t="shared" si="25"/>
        <v>53</v>
      </c>
      <c r="F43" s="37">
        <v>452</v>
      </c>
      <c r="G43" s="19" t="s">
        <v>3</v>
      </c>
      <c r="H43" s="60"/>
      <c r="I43" s="120" t="str">
        <f>IFERROR(INDEX('Data '!$H$5:$H$18,MATCH(H43,'Data '!$D$5:$D$18,0)),"")</f>
        <v/>
      </c>
      <c r="J43" s="120" t="str">
        <f>IFERROR(INDEX('Data '!$I$5:$I$18,MATCH(H43,'Data '!$D$5:$D$18,0)),"")</f>
        <v/>
      </c>
      <c r="K43" s="60"/>
      <c r="L43" s="120" t="str">
        <f>IFERROR(INDEX('Data '!$H$5:$H$18,MATCH(K43,'Data '!$D$5:$D$18,0)),"")</f>
        <v/>
      </c>
      <c r="M43" s="120" t="str">
        <f>IFERROR(INDEX('Data '!$I$5:$I$18,MATCH(K43,'Data '!$D$5:$D$18,0)),"")</f>
        <v/>
      </c>
      <c r="N43" s="60"/>
      <c r="O43" s="120" t="str">
        <f>IFERROR(INDEX('Data '!$H$5:$H$18,MATCH(N43,'Data '!$D$5:$D$18,0)),"")</f>
        <v/>
      </c>
      <c r="P43" s="120" t="str">
        <f>IFERROR(INDEX('Data '!$I$5:$I$18,MATCH(N43,'Data '!$D$5:$D$18,0)),"")</f>
        <v/>
      </c>
      <c r="Q43" s="60"/>
      <c r="R43" s="120" t="str">
        <f>IFERROR(INDEX('Data '!$H$5:$H$18,MATCH(Q43,'Data '!$D$5:$D$18,0)),"")</f>
        <v/>
      </c>
      <c r="S43" s="120" t="str">
        <f>IFERROR(INDEX('Data '!$I$5:$I$18,MATCH(Q43,'Data '!$D$5:$D$18,0)),"")</f>
        <v/>
      </c>
      <c r="T43" s="60"/>
      <c r="U43" s="120" t="str">
        <f>IFERROR(INDEX('Data '!$H$5:$H$18,MATCH(T43,'Data '!$D$5:$D$18,0)),"")</f>
        <v/>
      </c>
      <c r="V43" s="120" t="str">
        <f>IFERROR(INDEX('Data '!$I$5:$I$18,MATCH(T43,'Data '!$D$5:$D$18,0)),"")</f>
        <v/>
      </c>
      <c r="W43" s="60"/>
      <c r="X43" s="120" t="str">
        <f>IFERROR(INDEX('Data '!$H$5:$H$18,MATCH(W43,'Data '!$D$5:$D$18,0)),"")</f>
        <v/>
      </c>
      <c r="Y43" s="120" t="str">
        <f>IFERROR(INDEX('Data '!$I$5:$I$18,MATCH(W43,'Data '!$D$5:$D$18,0)),"")</f>
        <v/>
      </c>
      <c r="Z43" s="60"/>
      <c r="AA43" s="120" t="str">
        <f>IFERROR(INDEX('Data '!$H$5:$H$18,MATCH(Z43,'Data '!$D$5:$D$18,0)),"")</f>
        <v/>
      </c>
      <c r="AB43" s="120" t="str">
        <f>IFERROR(INDEX('Data '!$I$5:$I$18,MATCH(Z43,'Data '!$D$5:$D$18,0)),"")</f>
        <v/>
      </c>
      <c r="AC43" s="60"/>
      <c r="AD43" s="120" t="str">
        <f>IFERROR(INDEX('Data '!$H$5:$H$18,MATCH(AC43,'Data '!$D$5:$D$18,0)),"")</f>
        <v/>
      </c>
      <c r="AE43" s="120" t="str">
        <f>IFERROR(INDEX('Data '!$I$5:$I$18,MATCH(AC43,'Data '!$D$5:$D$18,0)),"")</f>
        <v/>
      </c>
      <c r="AF43" s="60"/>
      <c r="AG43" s="120" t="str">
        <f>IFERROR(INDEX('Data '!$H$5:$H$18,MATCH(AF43,'Data '!$D$5:$D$18,0)),"")</f>
        <v/>
      </c>
      <c r="AH43" s="120" t="str">
        <f>IFERROR(INDEX('Data '!$I$5:$I$18,MATCH(AF43,'Data '!$D$5:$D$18,0)),"")</f>
        <v/>
      </c>
      <c r="AI43" s="60"/>
      <c r="AJ43" s="120" t="str">
        <f>IFERROR(INDEX('Data '!$H$5:$H$18,MATCH(AI43,'Data '!$D$5:$D$18,0)),"")</f>
        <v/>
      </c>
      <c r="AK43" s="120" t="str">
        <f>IFERROR(INDEX('Data '!$I$5:$I$18,MATCH(AI43,'Data '!$D$5:$D$18,0)),"")</f>
        <v/>
      </c>
      <c r="AL43" s="60"/>
      <c r="AM43" s="120" t="str">
        <f>IFERROR(INDEX('Data '!$H$5:$H$18,MATCH(AL43,'Data '!$D$5:$D$18,0)),"")</f>
        <v/>
      </c>
      <c r="AN43" s="120" t="str">
        <f>IFERROR(INDEX('Data '!$I$5:$I$18,MATCH(AL43,'Data '!$D$5:$D$18,0)),"")</f>
        <v/>
      </c>
      <c r="AO43" s="60"/>
      <c r="AP43" s="120" t="str">
        <f>IFERROR(INDEX('Data '!$H$5:$H$18,MATCH(AO43,'Data '!$D$5:$D$18,0)),"")</f>
        <v/>
      </c>
      <c r="AQ43" s="120" t="str">
        <f>IFERROR(INDEX('Data '!$I$5:$I$18,MATCH(AO43,'Data '!$D$5:$D$18,0)),"")</f>
        <v/>
      </c>
      <c r="AR43" s="60"/>
      <c r="AS43" s="120" t="str">
        <f>IFERROR(INDEX('Data '!$H$5:$H$18,MATCH(AR43,'Data '!$D$5:$D$18,0)),"")</f>
        <v/>
      </c>
      <c r="AT43" s="120" t="str">
        <f>IFERROR(INDEX('Data '!$I$5:$I$18,MATCH(AR43,'Data '!$D$5:$D$18,0)),"")</f>
        <v/>
      </c>
      <c r="AU43" s="60"/>
      <c r="AV43" s="120" t="str">
        <f>IFERROR(INDEX('Data '!$H$5:$H$18,MATCH(AU43,'Data '!$D$5:$D$18,0)),"")</f>
        <v/>
      </c>
      <c r="AW43" s="120" t="str">
        <f>IFERROR(INDEX('Data '!$I$5:$I$18,MATCH(AU43,'Data '!$D$5:$D$18,0)),"")</f>
        <v/>
      </c>
      <c r="AX43" s="60"/>
      <c r="AY43" s="120" t="str">
        <f>IFERROR(INDEX('Data '!$H$5:$H$18,MATCH(AX43,'Data '!$D$5:$D$18,0)),"")</f>
        <v/>
      </c>
      <c r="AZ43" s="120" t="str">
        <f>IFERROR(INDEX('Data '!$I$5:$I$18,MATCH(AX43,'Data '!$D$5:$D$18,0)),"")</f>
        <v/>
      </c>
      <c r="BA43" s="60"/>
      <c r="BB43" s="120" t="str">
        <f>IFERROR(INDEX('Data '!$H$5:$H$18,MATCH(BA43,'Data '!$D$5:$D$18,0)),"")</f>
        <v/>
      </c>
      <c r="BC43" s="120" t="str">
        <f>IFERROR(INDEX('Data '!$I$5:$I$18,MATCH(BA43,'Data '!$D$5:$D$18,0)),"")</f>
        <v/>
      </c>
      <c r="BD43" s="60"/>
      <c r="BE43" s="120" t="str">
        <f>IFERROR(INDEX('Data '!$H$5:$H$18,MATCH(BD43,'Data '!$D$5:$D$18,0)),"")</f>
        <v/>
      </c>
      <c r="BF43" s="120" t="str">
        <f>IFERROR(INDEX('Data '!$I$5:$I$18,MATCH(BD43,'Data '!$D$5:$D$18,0)),"")</f>
        <v/>
      </c>
      <c r="BG43" s="60"/>
      <c r="BH43" s="120" t="str">
        <f>IFERROR(INDEX('Data '!$H$5:$H$18,MATCH(BG43,'Data '!$D$5:$D$18,0)),"")</f>
        <v/>
      </c>
      <c r="BI43" s="120" t="str">
        <f>IFERROR(INDEX('Data '!$I$5:$I$18,MATCH(BG43,'Data '!$D$5:$D$18,0)),"")</f>
        <v/>
      </c>
      <c r="BJ43" s="60"/>
      <c r="BK43" s="120" t="str">
        <f>IFERROR(INDEX('Data '!$H$5:$H$18,MATCH(BJ43,'Data '!$D$5:$D$18,0)),"")</f>
        <v/>
      </c>
      <c r="BL43" s="120" t="str">
        <f>IFERROR(INDEX('Data '!$I$5:$I$18,MATCH(BJ43,'Data '!$D$5:$D$18,0)),"")</f>
        <v/>
      </c>
      <c r="BM43" s="60"/>
      <c r="BN43" s="120" t="str">
        <f>IFERROR(INDEX('Data '!$H$5:$H$18,MATCH(BM43,'Data '!$D$5:$D$18,0)),"")</f>
        <v/>
      </c>
      <c r="BO43" s="120" t="str">
        <f>IFERROR(INDEX('Data '!$I$5:$I$18,MATCH(BM43,'Data '!$D$5:$D$18,0)),"")</f>
        <v/>
      </c>
      <c r="BP43" s="60"/>
      <c r="BQ43" s="120" t="str">
        <f>IFERROR(INDEX('Data '!$H$5:$H$18,MATCH(BP43,'Data '!$D$5:$D$18,0)),"")</f>
        <v/>
      </c>
      <c r="BR43" s="120" t="str">
        <f>IFERROR(INDEX('Data '!$I$5:$I$18,MATCH(BP43,'Data '!$D$5:$D$18,0)),"")</f>
        <v/>
      </c>
      <c r="BS43" s="60"/>
      <c r="BT43" s="120" t="str">
        <f>IFERROR(INDEX('Data '!$H$5:$H$18,MATCH(BS43,'Data '!$D$5:$D$18,0)),"")</f>
        <v/>
      </c>
      <c r="BU43" s="120" t="str">
        <f>IFERROR(INDEX('Data '!$I$5:$I$18,MATCH(BS43,'Data '!$D$5:$D$18,0)),"")</f>
        <v/>
      </c>
      <c r="BV43" s="60"/>
      <c r="BW43" s="120" t="str">
        <f>IFERROR(INDEX('Data '!$H$5:$H$18,MATCH(BV43,'Data '!$D$5:$D$18,0)),"")</f>
        <v/>
      </c>
      <c r="BX43" s="120" t="str">
        <f>IFERROR(INDEX('Data '!$I$5:$I$18,MATCH(BV43,'Data '!$D$5:$D$18,0)),"")</f>
        <v/>
      </c>
      <c r="BY43" s="60"/>
      <c r="BZ43" s="120" t="str">
        <f>IFERROR(INDEX('Data '!$H$5:$H$18,MATCH(BY43,'Data '!$D$5:$D$18,0)),"")</f>
        <v/>
      </c>
      <c r="CA43" s="120" t="str">
        <f>IFERROR(INDEX('Data '!$I$5:$I$18,MATCH(BY43,'Data '!$D$5:$D$18,0)),"")</f>
        <v/>
      </c>
      <c r="CB43" s="60"/>
      <c r="CC43" s="120" t="str">
        <f>IFERROR(INDEX('Data '!$H$5:$H$18,MATCH(CB43,'Data '!$D$5:$D$18,0)),"")</f>
        <v/>
      </c>
      <c r="CD43" s="120" t="str">
        <f>IFERROR(INDEX('Data '!$I$5:$I$18,MATCH(CB43,'Data '!$D$5:$D$18,0)),"")</f>
        <v/>
      </c>
      <c r="CE43" s="60"/>
      <c r="CF43" s="120" t="str">
        <f>IFERROR(INDEX('Data '!$H$5:$H$18,MATCH(CE43,'Data '!$D$5:$D$18,0)),"")</f>
        <v/>
      </c>
      <c r="CG43" s="120" t="str">
        <f>IFERROR(INDEX('Data '!$I$5:$I$18,MATCH(CE43,'Data '!$D$5:$D$18,0)),"")</f>
        <v/>
      </c>
    </row>
    <row r="44" spans="2:85" s="9" customFormat="1" ht="20.100000000000001" customHeight="1" x14ac:dyDescent="0.25">
      <c r="B44" s="28">
        <v>44112</v>
      </c>
      <c r="C44" s="29">
        <v>44134</v>
      </c>
      <c r="D44" s="25">
        <f t="shared" si="25"/>
        <v>41</v>
      </c>
      <c r="E44" s="49">
        <f t="shared" si="25"/>
        <v>44</v>
      </c>
      <c r="F44" s="37">
        <v>454</v>
      </c>
      <c r="G44" s="19" t="s">
        <v>4</v>
      </c>
      <c r="H44" s="60"/>
      <c r="I44" s="120" t="str">
        <f>IFERROR(INDEX('Data '!$H$5:$H$18,MATCH(H44,'Data '!$D$5:$D$18,0)),"")</f>
        <v/>
      </c>
      <c r="J44" s="120" t="str">
        <f>IFERROR(INDEX('Data '!$I$5:$I$18,MATCH(H44,'Data '!$D$5:$D$18,0)),"")</f>
        <v/>
      </c>
      <c r="K44" s="60"/>
      <c r="L44" s="120" t="str">
        <f>IFERROR(INDEX('Data '!$H$5:$H$18,MATCH(K44,'Data '!$D$5:$D$18,0)),"")</f>
        <v/>
      </c>
      <c r="M44" s="120" t="str">
        <f>IFERROR(INDEX('Data '!$I$5:$I$18,MATCH(K44,'Data '!$D$5:$D$18,0)),"")</f>
        <v/>
      </c>
      <c r="N44" s="60"/>
      <c r="O44" s="120" t="str">
        <f>IFERROR(INDEX('Data '!$H$5:$H$18,MATCH(N44,'Data '!$D$5:$D$18,0)),"")</f>
        <v/>
      </c>
      <c r="P44" s="120" t="str">
        <f>IFERROR(INDEX('Data '!$I$5:$I$18,MATCH(N44,'Data '!$D$5:$D$18,0)),"")</f>
        <v/>
      </c>
      <c r="Q44" s="60"/>
      <c r="R44" s="120" t="str">
        <f>IFERROR(INDEX('Data '!$H$5:$H$18,MATCH(Q44,'Data '!$D$5:$D$18,0)),"")</f>
        <v/>
      </c>
      <c r="S44" s="120" t="str">
        <f>IFERROR(INDEX('Data '!$I$5:$I$18,MATCH(Q44,'Data '!$D$5:$D$18,0)),"")</f>
        <v/>
      </c>
      <c r="T44" s="60"/>
      <c r="U44" s="120" t="str">
        <f>IFERROR(INDEX('Data '!$H$5:$H$18,MATCH(T44,'Data '!$D$5:$D$18,0)),"")</f>
        <v/>
      </c>
      <c r="V44" s="120" t="str">
        <f>IFERROR(INDEX('Data '!$I$5:$I$18,MATCH(T44,'Data '!$D$5:$D$18,0)),"")</f>
        <v/>
      </c>
      <c r="W44" s="60"/>
      <c r="X44" s="120" t="str">
        <f>IFERROR(INDEX('Data '!$H$5:$H$18,MATCH(W44,'Data '!$D$5:$D$18,0)),"")</f>
        <v/>
      </c>
      <c r="Y44" s="120" t="str">
        <f>IFERROR(INDEX('Data '!$I$5:$I$18,MATCH(W44,'Data '!$D$5:$D$18,0)),"")</f>
        <v/>
      </c>
      <c r="Z44" s="60"/>
      <c r="AA44" s="120" t="str">
        <f>IFERROR(INDEX('Data '!$H$5:$H$18,MATCH(Z44,'Data '!$D$5:$D$18,0)),"")</f>
        <v/>
      </c>
      <c r="AB44" s="120" t="str">
        <f>IFERROR(INDEX('Data '!$I$5:$I$18,MATCH(Z44,'Data '!$D$5:$D$18,0)),"")</f>
        <v/>
      </c>
      <c r="AC44" s="60"/>
      <c r="AD44" s="120" t="str">
        <f>IFERROR(INDEX('Data '!$H$5:$H$18,MATCH(AC44,'Data '!$D$5:$D$18,0)),"")</f>
        <v/>
      </c>
      <c r="AE44" s="120" t="str">
        <f>IFERROR(INDEX('Data '!$I$5:$I$18,MATCH(AC44,'Data '!$D$5:$D$18,0)),"")</f>
        <v/>
      </c>
      <c r="AF44" s="60"/>
      <c r="AG44" s="120" t="str">
        <f>IFERROR(INDEX('Data '!$H$5:$H$18,MATCH(AF44,'Data '!$D$5:$D$18,0)),"")</f>
        <v/>
      </c>
      <c r="AH44" s="120" t="str">
        <f>IFERROR(INDEX('Data '!$I$5:$I$18,MATCH(AF44,'Data '!$D$5:$D$18,0)),"")</f>
        <v/>
      </c>
      <c r="AI44" s="60"/>
      <c r="AJ44" s="120" t="str">
        <f>IFERROR(INDEX('Data '!$H$5:$H$18,MATCH(AI44,'Data '!$D$5:$D$18,0)),"")</f>
        <v/>
      </c>
      <c r="AK44" s="120" t="str">
        <f>IFERROR(INDEX('Data '!$I$5:$I$18,MATCH(AI44,'Data '!$D$5:$D$18,0)),"")</f>
        <v/>
      </c>
      <c r="AL44" s="60"/>
      <c r="AM44" s="120" t="str">
        <f>IFERROR(INDEX('Data '!$H$5:$H$18,MATCH(AL44,'Data '!$D$5:$D$18,0)),"")</f>
        <v/>
      </c>
      <c r="AN44" s="120" t="str">
        <f>IFERROR(INDEX('Data '!$I$5:$I$18,MATCH(AL44,'Data '!$D$5:$D$18,0)),"")</f>
        <v/>
      </c>
      <c r="AO44" s="60"/>
      <c r="AP44" s="120" t="str">
        <f>IFERROR(INDEX('Data '!$H$5:$H$18,MATCH(AO44,'Data '!$D$5:$D$18,0)),"")</f>
        <v/>
      </c>
      <c r="AQ44" s="120" t="str">
        <f>IFERROR(INDEX('Data '!$I$5:$I$18,MATCH(AO44,'Data '!$D$5:$D$18,0)),"")</f>
        <v/>
      </c>
      <c r="AR44" s="60"/>
      <c r="AS44" s="120" t="str">
        <f>IFERROR(INDEX('Data '!$H$5:$H$18,MATCH(AR44,'Data '!$D$5:$D$18,0)),"")</f>
        <v/>
      </c>
      <c r="AT44" s="120" t="str">
        <f>IFERROR(INDEX('Data '!$I$5:$I$18,MATCH(AR44,'Data '!$D$5:$D$18,0)),"")</f>
        <v/>
      </c>
      <c r="AU44" s="60"/>
      <c r="AV44" s="120" t="str">
        <f>IFERROR(INDEX('Data '!$H$5:$H$18,MATCH(AU44,'Data '!$D$5:$D$18,0)),"")</f>
        <v/>
      </c>
      <c r="AW44" s="120" t="str">
        <f>IFERROR(INDEX('Data '!$I$5:$I$18,MATCH(AU44,'Data '!$D$5:$D$18,0)),"")</f>
        <v/>
      </c>
      <c r="AX44" s="60"/>
      <c r="AY44" s="120" t="str">
        <f>IFERROR(INDEX('Data '!$H$5:$H$18,MATCH(AX44,'Data '!$D$5:$D$18,0)),"")</f>
        <v/>
      </c>
      <c r="AZ44" s="120" t="str">
        <f>IFERROR(INDEX('Data '!$I$5:$I$18,MATCH(AX44,'Data '!$D$5:$D$18,0)),"")</f>
        <v/>
      </c>
      <c r="BA44" s="60"/>
      <c r="BB44" s="120" t="str">
        <f>IFERROR(INDEX('Data '!$H$5:$H$18,MATCH(BA44,'Data '!$D$5:$D$18,0)),"")</f>
        <v/>
      </c>
      <c r="BC44" s="120" t="str">
        <f>IFERROR(INDEX('Data '!$I$5:$I$18,MATCH(BA44,'Data '!$D$5:$D$18,0)),"")</f>
        <v/>
      </c>
      <c r="BD44" s="60"/>
      <c r="BE44" s="120" t="str">
        <f>IFERROR(INDEX('Data '!$H$5:$H$18,MATCH(BD44,'Data '!$D$5:$D$18,0)),"")</f>
        <v/>
      </c>
      <c r="BF44" s="120" t="str">
        <f>IFERROR(INDEX('Data '!$I$5:$I$18,MATCH(BD44,'Data '!$D$5:$D$18,0)),"")</f>
        <v/>
      </c>
      <c r="BG44" s="60"/>
      <c r="BH44" s="120" t="str">
        <f>IFERROR(INDEX('Data '!$H$5:$H$18,MATCH(BG44,'Data '!$D$5:$D$18,0)),"")</f>
        <v/>
      </c>
      <c r="BI44" s="120" t="str">
        <f>IFERROR(INDEX('Data '!$I$5:$I$18,MATCH(BG44,'Data '!$D$5:$D$18,0)),"")</f>
        <v/>
      </c>
      <c r="BJ44" s="60"/>
      <c r="BK44" s="120" t="str">
        <f>IFERROR(INDEX('Data '!$H$5:$H$18,MATCH(BJ44,'Data '!$D$5:$D$18,0)),"")</f>
        <v/>
      </c>
      <c r="BL44" s="120" t="str">
        <f>IFERROR(INDEX('Data '!$I$5:$I$18,MATCH(BJ44,'Data '!$D$5:$D$18,0)),"")</f>
        <v/>
      </c>
      <c r="BM44" s="60"/>
      <c r="BN44" s="120" t="str">
        <f>IFERROR(INDEX('Data '!$H$5:$H$18,MATCH(BM44,'Data '!$D$5:$D$18,0)),"")</f>
        <v/>
      </c>
      <c r="BO44" s="120" t="str">
        <f>IFERROR(INDEX('Data '!$I$5:$I$18,MATCH(BM44,'Data '!$D$5:$D$18,0)),"")</f>
        <v/>
      </c>
      <c r="BP44" s="60"/>
      <c r="BQ44" s="120" t="str">
        <f>IFERROR(INDEX('Data '!$H$5:$H$18,MATCH(BP44,'Data '!$D$5:$D$18,0)),"")</f>
        <v/>
      </c>
      <c r="BR44" s="120" t="str">
        <f>IFERROR(INDEX('Data '!$I$5:$I$18,MATCH(BP44,'Data '!$D$5:$D$18,0)),"")</f>
        <v/>
      </c>
      <c r="BS44" s="60"/>
      <c r="BT44" s="120" t="str">
        <f>IFERROR(INDEX('Data '!$H$5:$H$18,MATCH(BS44,'Data '!$D$5:$D$18,0)),"")</f>
        <v/>
      </c>
      <c r="BU44" s="120" t="str">
        <f>IFERROR(INDEX('Data '!$I$5:$I$18,MATCH(BS44,'Data '!$D$5:$D$18,0)),"")</f>
        <v/>
      </c>
      <c r="BV44" s="60"/>
      <c r="BW44" s="120" t="str">
        <f>IFERROR(INDEX('Data '!$H$5:$H$18,MATCH(BV44,'Data '!$D$5:$D$18,0)),"")</f>
        <v/>
      </c>
      <c r="BX44" s="120" t="str">
        <f>IFERROR(INDEX('Data '!$I$5:$I$18,MATCH(BV44,'Data '!$D$5:$D$18,0)),"")</f>
        <v/>
      </c>
      <c r="BY44" s="60"/>
      <c r="BZ44" s="120" t="str">
        <f>IFERROR(INDEX('Data '!$H$5:$H$18,MATCH(BY44,'Data '!$D$5:$D$18,0)),"")</f>
        <v/>
      </c>
      <c r="CA44" s="120" t="str">
        <f>IFERROR(INDEX('Data '!$I$5:$I$18,MATCH(BY44,'Data '!$D$5:$D$18,0)),"")</f>
        <v/>
      </c>
      <c r="CB44" s="60"/>
      <c r="CC44" s="120" t="str">
        <f>IFERROR(INDEX('Data '!$H$5:$H$18,MATCH(CB44,'Data '!$D$5:$D$18,0)),"")</f>
        <v/>
      </c>
      <c r="CD44" s="120" t="str">
        <f>IFERROR(INDEX('Data '!$I$5:$I$18,MATCH(CB44,'Data '!$D$5:$D$18,0)),"")</f>
        <v/>
      </c>
      <c r="CE44" s="60"/>
      <c r="CF44" s="120" t="str">
        <f>IFERROR(INDEX('Data '!$H$5:$H$18,MATCH(CE44,'Data '!$D$5:$D$18,0)),"")</f>
        <v/>
      </c>
      <c r="CG44" s="120" t="str">
        <f>IFERROR(INDEX('Data '!$I$5:$I$18,MATCH(CE44,'Data '!$D$5:$D$18,0)),"")</f>
        <v/>
      </c>
    </row>
    <row r="45" spans="2:85" s="9" customFormat="1" ht="20.100000000000001" customHeight="1" x14ac:dyDescent="0.25">
      <c r="B45" s="101">
        <v>44118</v>
      </c>
      <c r="C45" s="102">
        <v>44155</v>
      </c>
      <c r="D45" s="25">
        <f t="shared" si="25"/>
        <v>42</v>
      </c>
      <c r="E45" s="49">
        <f t="shared" si="25"/>
        <v>47</v>
      </c>
      <c r="F45" s="37">
        <v>462</v>
      </c>
      <c r="G45" s="19" t="s">
        <v>3</v>
      </c>
      <c r="H45" s="60"/>
      <c r="I45" s="120" t="str">
        <f>IFERROR(INDEX('Data '!$H$5:$H$18,MATCH(H45,'Data '!$D$5:$D$18,0)),"")</f>
        <v/>
      </c>
      <c r="J45" s="120" t="str">
        <f>IFERROR(INDEX('Data '!$I$5:$I$18,MATCH(H45,'Data '!$D$5:$D$18,0)),"")</f>
        <v/>
      </c>
      <c r="K45" s="60"/>
      <c r="L45" s="120" t="str">
        <f>IFERROR(INDEX('Data '!$H$5:$H$18,MATCH(K45,'Data '!$D$5:$D$18,0)),"")</f>
        <v/>
      </c>
      <c r="M45" s="120" t="str">
        <f>IFERROR(INDEX('Data '!$I$5:$I$18,MATCH(K45,'Data '!$D$5:$D$18,0)),"")</f>
        <v/>
      </c>
      <c r="N45" s="60"/>
      <c r="O45" s="120" t="str">
        <f>IFERROR(INDEX('Data '!$H$5:$H$18,MATCH(N45,'Data '!$D$5:$D$18,0)),"")</f>
        <v/>
      </c>
      <c r="P45" s="120" t="str">
        <f>IFERROR(INDEX('Data '!$I$5:$I$18,MATCH(N45,'Data '!$D$5:$D$18,0)),"")</f>
        <v/>
      </c>
      <c r="Q45" s="60"/>
      <c r="R45" s="120" t="str">
        <f>IFERROR(INDEX('Data '!$H$5:$H$18,MATCH(Q45,'Data '!$D$5:$D$18,0)),"")</f>
        <v/>
      </c>
      <c r="S45" s="120" t="str">
        <f>IFERROR(INDEX('Data '!$I$5:$I$18,MATCH(Q45,'Data '!$D$5:$D$18,0)),"")</f>
        <v/>
      </c>
      <c r="T45" s="60"/>
      <c r="U45" s="120" t="str">
        <f>IFERROR(INDEX('Data '!$H$5:$H$18,MATCH(T45,'Data '!$D$5:$D$18,0)),"")</f>
        <v/>
      </c>
      <c r="V45" s="120" t="str">
        <f>IFERROR(INDEX('Data '!$I$5:$I$18,MATCH(T45,'Data '!$D$5:$D$18,0)),"")</f>
        <v/>
      </c>
      <c r="W45" s="60"/>
      <c r="X45" s="120" t="str">
        <f>IFERROR(INDEX('Data '!$H$5:$H$18,MATCH(W45,'Data '!$D$5:$D$18,0)),"")</f>
        <v/>
      </c>
      <c r="Y45" s="120" t="str">
        <f>IFERROR(INDEX('Data '!$I$5:$I$18,MATCH(W45,'Data '!$D$5:$D$18,0)),"")</f>
        <v/>
      </c>
      <c r="Z45" s="60"/>
      <c r="AA45" s="120" t="str">
        <f>IFERROR(INDEX('Data '!$H$5:$H$18,MATCH(Z45,'Data '!$D$5:$D$18,0)),"")</f>
        <v/>
      </c>
      <c r="AB45" s="120" t="str">
        <f>IFERROR(INDEX('Data '!$I$5:$I$18,MATCH(Z45,'Data '!$D$5:$D$18,0)),"")</f>
        <v/>
      </c>
      <c r="AC45" s="60"/>
      <c r="AD45" s="120" t="str">
        <f>IFERROR(INDEX('Data '!$H$5:$H$18,MATCH(AC45,'Data '!$D$5:$D$18,0)),"")</f>
        <v/>
      </c>
      <c r="AE45" s="120" t="str">
        <f>IFERROR(INDEX('Data '!$I$5:$I$18,MATCH(AC45,'Data '!$D$5:$D$18,0)),"")</f>
        <v/>
      </c>
      <c r="AF45" s="60"/>
      <c r="AG45" s="120" t="str">
        <f>IFERROR(INDEX('Data '!$H$5:$H$18,MATCH(AF45,'Data '!$D$5:$D$18,0)),"")</f>
        <v/>
      </c>
      <c r="AH45" s="120" t="str">
        <f>IFERROR(INDEX('Data '!$I$5:$I$18,MATCH(AF45,'Data '!$D$5:$D$18,0)),"")</f>
        <v/>
      </c>
      <c r="AI45" s="60"/>
      <c r="AJ45" s="120" t="str">
        <f>IFERROR(INDEX('Data '!$H$5:$H$18,MATCH(AI45,'Data '!$D$5:$D$18,0)),"")</f>
        <v/>
      </c>
      <c r="AK45" s="120" t="str">
        <f>IFERROR(INDEX('Data '!$I$5:$I$18,MATCH(AI45,'Data '!$D$5:$D$18,0)),"")</f>
        <v/>
      </c>
      <c r="AL45" s="60"/>
      <c r="AM45" s="120" t="str">
        <f>IFERROR(INDEX('Data '!$H$5:$H$18,MATCH(AL45,'Data '!$D$5:$D$18,0)),"")</f>
        <v/>
      </c>
      <c r="AN45" s="120" t="str">
        <f>IFERROR(INDEX('Data '!$I$5:$I$18,MATCH(AL45,'Data '!$D$5:$D$18,0)),"")</f>
        <v/>
      </c>
      <c r="AO45" s="60"/>
      <c r="AP45" s="120" t="str">
        <f>IFERROR(INDEX('Data '!$H$5:$H$18,MATCH(AO45,'Data '!$D$5:$D$18,0)),"")</f>
        <v/>
      </c>
      <c r="AQ45" s="120" t="str">
        <f>IFERROR(INDEX('Data '!$I$5:$I$18,MATCH(AO45,'Data '!$D$5:$D$18,0)),"")</f>
        <v/>
      </c>
      <c r="AR45" s="60"/>
      <c r="AS45" s="120" t="str">
        <f>IFERROR(INDEX('Data '!$H$5:$H$18,MATCH(AR45,'Data '!$D$5:$D$18,0)),"")</f>
        <v/>
      </c>
      <c r="AT45" s="120" t="str">
        <f>IFERROR(INDEX('Data '!$I$5:$I$18,MATCH(AR45,'Data '!$D$5:$D$18,0)),"")</f>
        <v/>
      </c>
      <c r="AU45" s="60"/>
      <c r="AV45" s="120" t="str">
        <f>IFERROR(INDEX('Data '!$H$5:$H$18,MATCH(AU45,'Data '!$D$5:$D$18,0)),"")</f>
        <v/>
      </c>
      <c r="AW45" s="120" t="str">
        <f>IFERROR(INDEX('Data '!$I$5:$I$18,MATCH(AU45,'Data '!$D$5:$D$18,0)),"")</f>
        <v/>
      </c>
      <c r="AX45" s="60"/>
      <c r="AY45" s="120" t="str">
        <f>IFERROR(INDEX('Data '!$H$5:$H$18,MATCH(AX45,'Data '!$D$5:$D$18,0)),"")</f>
        <v/>
      </c>
      <c r="AZ45" s="120" t="str">
        <f>IFERROR(INDEX('Data '!$I$5:$I$18,MATCH(AX45,'Data '!$D$5:$D$18,0)),"")</f>
        <v/>
      </c>
      <c r="BA45" s="60"/>
      <c r="BB45" s="120" t="str">
        <f>IFERROR(INDEX('Data '!$H$5:$H$18,MATCH(BA45,'Data '!$D$5:$D$18,0)),"")</f>
        <v/>
      </c>
      <c r="BC45" s="120" t="str">
        <f>IFERROR(INDEX('Data '!$I$5:$I$18,MATCH(BA45,'Data '!$D$5:$D$18,0)),"")</f>
        <v/>
      </c>
      <c r="BD45" s="60"/>
      <c r="BE45" s="120" t="str">
        <f>IFERROR(INDEX('Data '!$H$5:$H$18,MATCH(BD45,'Data '!$D$5:$D$18,0)),"")</f>
        <v/>
      </c>
      <c r="BF45" s="120" t="str">
        <f>IFERROR(INDEX('Data '!$I$5:$I$18,MATCH(BD45,'Data '!$D$5:$D$18,0)),"")</f>
        <v/>
      </c>
      <c r="BG45" s="60"/>
      <c r="BH45" s="120" t="str">
        <f>IFERROR(INDEX('Data '!$H$5:$H$18,MATCH(BG45,'Data '!$D$5:$D$18,0)),"")</f>
        <v/>
      </c>
      <c r="BI45" s="120" t="str">
        <f>IFERROR(INDEX('Data '!$I$5:$I$18,MATCH(BG45,'Data '!$D$5:$D$18,0)),"")</f>
        <v/>
      </c>
      <c r="BJ45" s="60"/>
      <c r="BK45" s="120" t="str">
        <f>IFERROR(INDEX('Data '!$H$5:$H$18,MATCH(BJ45,'Data '!$D$5:$D$18,0)),"")</f>
        <v/>
      </c>
      <c r="BL45" s="120" t="str">
        <f>IFERROR(INDEX('Data '!$I$5:$I$18,MATCH(BJ45,'Data '!$D$5:$D$18,0)),"")</f>
        <v/>
      </c>
      <c r="BM45" s="60"/>
      <c r="BN45" s="120" t="str">
        <f>IFERROR(INDEX('Data '!$H$5:$H$18,MATCH(BM45,'Data '!$D$5:$D$18,0)),"")</f>
        <v/>
      </c>
      <c r="BO45" s="120" t="str">
        <f>IFERROR(INDEX('Data '!$I$5:$I$18,MATCH(BM45,'Data '!$D$5:$D$18,0)),"")</f>
        <v/>
      </c>
      <c r="BP45" s="60"/>
      <c r="BQ45" s="120" t="str">
        <f>IFERROR(INDEX('Data '!$H$5:$H$18,MATCH(BP45,'Data '!$D$5:$D$18,0)),"")</f>
        <v/>
      </c>
      <c r="BR45" s="120" t="str">
        <f>IFERROR(INDEX('Data '!$I$5:$I$18,MATCH(BP45,'Data '!$D$5:$D$18,0)),"")</f>
        <v/>
      </c>
      <c r="BS45" s="60"/>
      <c r="BT45" s="120" t="str">
        <f>IFERROR(INDEX('Data '!$H$5:$H$18,MATCH(BS45,'Data '!$D$5:$D$18,0)),"")</f>
        <v/>
      </c>
      <c r="BU45" s="120" t="str">
        <f>IFERROR(INDEX('Data '!$I$5:$I$18,MATCH(BS45,'Data '!$D$5:$D$18,0)),"")</f>
        <v/>
      </c>
      <c r="BV45" s="60"/>
      <c r="BW45" s="120" t="str">
        <f>IFERROR(INDEX('Data '!$H$5:$H$18,MATCH(BV45,'Data '!$D$5:$D$18,0)),"")</f>
        <v/>
      </c>
      <c r="BX45" s="120" t="str">
        <f>IFERROR(INDEX('Data '!$I$5:$I$18,MATCH(BV45,'Data '!$D$5:$D$18,0)),"")</f>
        <v/>
      </c>
      <c r="BY45" s="60"/>
      <c r="BZ45" s="120" t="str">
        <f>IFERROR(INDEX('Data '!$H$5:$H$18,MATCH(BY45,'Data '!$D$5:$D$18,0)),"")</f>
        <v/>
      </c>
      <c r="CA45" s="120" t="str">
        <f>IFERROR(INDEX('Data '!$I$5:$I$18,MATCH(BY45,'Data '!$D$5:$D$18,0)),"")</f>
        <v/>
      </c>
      <c r="CB45" s="60"/>
      <c r="CC45" s="120" t="str">
        <f>IFERROR(INDEX('Data '!$H$5:$H$18,MATCH(CB45,'Data '!$D$5:$D$18,0)),"")</f>
        <v/>
      </c>
      <c r="CD45" s="120" t="str">
        <f>IFERROR(INDEX('Data '!$I$5:$I$18,MATCH(CB45,'Data '!$D$5:$D$18,0)),"")</f>
        <v/>
      </c>
      <c r="CE45" s="60"/>
      <c r="CF45" s="120" t="str">
        <f>IFERROR(INDEX('Data '!$H$5:$H$18,MATCH(CE45,'Data '!$D$5:$D$18,0)),"")</f>
        <v/>
      </c>
      <c r="CG45" s="120" t="str">
        <f>IFERROR(INDEX('Data '!$I$5:$I$18,MATCH(CE45,'Data '!$D$5:$D$18,0)),"")</f>
        <v/>
      </c>
    </row>
    <row r="46" spans="2:85" s="9" customFormat="1" ht="20.100000000000001" customHeight="1" x14ac:dyDescent="0.25">
      <c r="B46" s="101">
        <v>44118</v>
      </c>
      <c r="C46" s="102">
        <v>44119</v>
      </c>
      <c r="D46" s="25">
        <f t="shared" si="25"/>
        <v>42</v>
      </c>
      <c r="E46" s="49">
        <f t="shared" si="25"/>
        <v>42</v>
      </c>
      <c r="F46" s="37">
        <v>465</v>
      </c>
      <c r="G46" s="19" t="s">
        <v>5</v>
      </c>
      <c r="H46" s="60"/>
      <c r="I46" s="120" t="str">
        <f>IFERROR(INDEX('Data '!$H$5:$H$18,MATCH(H46,'Data '!$D$5:$D$18,0)),"")</f>
        <v/>
      </c>
      <c r="J46" s="120" t="str">
        <f>IFERROR(INDEX('Data '!$I$5:$I$18,MATCH(H46,'Data '!$D$5:$D$18,0)),"")</f>
        <v/>
      </c>
      <c r="K46" s="60"/>
      <c r="L46" s="120" t="str">
        <f>IFERROR(INDEX('Data '!$H$5:$H$18,MATCH(K46,'Data '!$D$5:$D$18,0)),"")</f>
        <v/>
      </c>
      <c r="M46" s="120" t="str">
        <f>IFERROR(INDEX('Data '!$I$5:$I$18,MATCH(K46,'Data '!$D$5:$D$18,0)),"")</f>
        <v/>
      </c>
      <c r="N46" s="60"/>
      <c r="O46" s="120" t="str">
        <f>IFERROR(INDEX('Data '!$H$5:$H$18,MATCH(N46,'Data '!$D$5:$D$18,0)),"")</f>
        <v/>
      </c>
      <c r="P46" s="120" t="str">
        <f>IFERROR(INDEX('Data '!$I$5:$I$18,MATCH(N46,'Data '!$D$5:$D$18,0)),"")</f>
        <v/>
      </c>
      <c r="Q46" s="60"/>
      <c r="R46" s="120" t="str">
        <f>IFERROR(INDEX('Data '!$H$5:$H$18,MATCH(Q46,'Data '!$D$5:$D$18,0)),"")</f>
        <v/>
      </c>
      <c r="S46" s="120" t="str">
        <f>IFERROR(INDEX('Data '!$I$5:$I$18,MATCH(Q46,'Data '!$D$5:$D$18,0)),"")</f>
        <v/>
      </c>
      <c r="T46" s="60"/>
      <c r="U46" s="120" t="str">
        <f>IFERROR(INDEX('Data '!$H$5:$H$18,MATCH(T46,'Data '!$D$5:$D$18,0)),"")</f>
        <v/>
      </c>
      <c r="V46" s="120" t="str">
        <f>IFERROR(INDEX('Data '!$I$5:$I$18,MATCH(T46,'Data '!$D$5:$D$18,0)),"")</f>
        <v/>
      </c>
      <c r="W46" s="60"/>
      <c r="X46" s="120" t="str">
        <f>IFERROR(INDEX('Data '!$H$5:$H$18,MATCH(W46,'Data '!$D$5:$D$18,0)),"")</f>
        <v/>
      </c>
      <c r="Y46" s="120" t="str">
        <f>IFERROR(INDEX('Data '!$I$5:$I$18,MATCH(W46,'Data '!$D$5:$D$18,0)),"")</f>
        <v/>
      </c>
      <c r="Z46" s="60"/>
      <c r="AA46" s="120" t="str">
        <f>IFERROR(INDEX('Data '!$H$5:$H$18,MATCH(Z46,'Data '!$D$5:$D$18,0)),"")</f>
        <v/>
      </c>
      <c r="AB46" s="120" t="str">
        <f>IFERROR(INDEX('Data '!$I$5:$I$18,MATCH(Z46,'Data '!$D$5:$D$18,0)),"")</f>
        <v/>
      </c>
      <c r="AC46" s="60"/>
      <c r="AD46" s="120" t="str">
        <f>IFERROR(INDEX('Data '!$H$5:$H$18,MATCH(AC46,'Data '!$D$5:$D$18,0)),"")</f>
        <v/>
      </c>
      <c r="AE46" s="120" t="str">
        <f>IFERROR(INDEX('Data '!$I$5:$I$18,MATCH(AC46,'Data '!$D$5:$D$18,0)),"")</f>
        <v/>
      </c>
      <c r="AF46" s="60"/>
      <c r="AG46" s="120" t="str">
        <f>IFERROR(INDEX('Data '!$H$5:$H$18,MATCH(AF46,'Data '!$D$5:$D$18,0)),"")</f>
        <v/>
      </c>
      <c r="AH46" s="120" t="str">
        <f>IFERROR(INDEX('Data '!$I$5:$I$18,MATCH(AF46,'Data '!$D$5:$D$18,0)),"")</f>
        <v/>
      </c>
      <c r="AI46" s="60"/>
      <c r="AJ46" s="120" t="str">
        <f>IFERROR(INDEX('Data '!$H$5:$H$18,MATCH(AI46,'Data '!$D$5:$D$18,0)),"")</f>
        <v/>
      </c>
      <c r="AK46" s="120" t="str">
        <f>IFERROR(INDEX('Data '!$I$5:$I$18,MATCH(AI46,'Data '!$D$5:$D$18,0)),"")</f>
        <v/>
      </c>
      <c r="AL46" s="60"/>
      <c r="AM46" s="120" t="str">
        <f>IFERROR(INDEX('Data '!$H$5:$H$18,MATCH(AL46,'Data '!$D$5:$D$18,0)),"")</f>
        <v/>
      </c>
      <c r="AN46" s="120" t="str">
        <f>IFERROR(INDEX('Data '!$I$5:$I$18,MATCH(AL46,'Data '!$D$5:$D$18,0)),"")</f>
        <v/>
      </c>
      <c r="AO46" s="60"/>
      <c r="AP46" s="120" t="str">
        <f>IFERROR(INDEX('Data '!$H$5:$H$18,MATCH(AO46,'Data '!$D$5:$D$18,0)),"")</f>
        <v/>
      </c>
      <c r="AQ46" s="120" t="str">
        <f>IFERROR(INDEX('Data '!$I$5:$I$18,MATCH(AO46,'Data '!$D$5:$D$18,0)),"")</f>
        <v/>
      </c>
      <c r="AR46" s="60"/>
      <c r="AS46" s="120" t="str">
        <f>IFERROR(INDEX('Data '!$H$5:$H$18,MATCH(AR46,'Data '!$D$5:$D$18,0)),"")</f>
        <v/>
      </c>
      <c r="AT46" s="120" t="str">
        <f>IFERROR(INDEX('Data '!$I$5:$I$18,MATCH(AR46,'Data '!$D$5:$D$18,0)),"")</f>
        <v/>
      </c>
      <c r="AU46" s="60"/>
      <c r="AV46" s="120" t="str">
        <f>IFERROR(INDEX('Data '!$H$5:$H$18,MATCH(AU46,'Data '!$D$5:$D$18,0)),"")</f>
        <v/>
      </c>
      <c r="AW46" s="120" t="str">
        <f>IFERROR(INDEX('Data '!$I$5:$I$18,MATCH(AU46,'Data '!$D$5:$D$18,0)),"")</f>
        <v/>
      </c>
      <c r="AX46" s="60"/>
      <c r="AY46" s="120" t="str">
        <f>IFERROR(INDEX('Data '!$H$5:$H$18,MATCH(AX46,'Data '!$D$5:$D$18,0)),"")</f>
        <v/>
      </c>
      <c r="AZ46" s="120" t="str">
        <f>IFERROR(INDEX('Data '!$I$5:$I$18,MATCH(AX46,'Data '!$D$5:$D$18,0)),"")</f>
        <v/>
      </c>
      <c r="BA46" s="60"/>
      <c r="BB46" s="120" t="str">
        <f>IFERROR(INDEX('Data '!$H$5:$H$18,MATCH(BA46,'Data '!$D$5:$D$18,0)),"")</f>
        <v/>
      </c>
      <c r="BC46" s="120" t="str">
        <f>IFERROR(INDEX('Data '!$I$5:$I$18,MATCH(BA46,'Data '!$D$5:$D$18,0)),"")</f>
        <v/>
      </c>
      <c r="BD46" s="60"/>
      <c r="BE46" s="120" t="str">
        <f>IFERROR(INDEX('Data '!$H$5:$H$18,MATCH(BD46,'Data '!$D$5:$D$18,0)),"")</f>
        <v/>
      </c>
      <c r="BF46" s="120" t="str">
        <f>IFERROR(INDEX('Data '!$I$5:$I$18,MATCH(BD46,'Data '!$D$5:$D$18,0)),"")</f>
        <v/>
      </c>
      <c r="BG46" s="60"/>
      <c r="BH46" s="120" t="str">
        <f>IFERROR(INDEX('Data '!$H$5:$H$18,MATCH(BG46,'Data '!$D$5:$D$18,0)),"")</f>
        <v/>
      </c>
      <c r="BI46" s="120" t="str">
        <f>IFERROR(INDEX('Data '!$I$5:$I$18,MATCH(BG46,'Data '!$D$5:$D$18,0)),"")</f>
        <v/>
      </c>
      <c r="BJ46" s="60"/>
      <c r="BK46" s="120" t="str">
        <f>IFERROR(INDEX('Data '!$H$5:$H$18,MATCH(BJ46,'Data '!$D$5:$D$18,0)),"")</f>
        <v/>
      </c>
      <c r="BL46" s="120" t="str">
        <f>IFERROR(INDEX('Data '!$I$5:$I$18,MATCH(BJ46,'Data '!$D$5:$D$18,0)),"")</f>
        <v/>
      </c>
      <c r="BM46" s="60"/>
      <c r="BN46" s="120" t="str">
        <f>IFERROR(INDEX('Data '!$H$5:$H$18,MATCH(BM46,'Data '!$D$5:$D$18,0)),"")</f>
        <v/>
      </c>
      <c r="BO46" s="120" t="str">
        <f>IFERROR(INDEX('Data '!$I$5:$I$18,MATCH(BM46,'Data '!$D$5:$D$18,0)),"")</f>
        <v/>
      </c>
      <c r="BP46" s="60"/>
      <c r="BQ46" s="120" t="str">
        <f>IFERROR(INDEX('Data '!$H$5:$H$18,MATCH(BP46,'Data '!$D$5:$D$18,0)),"")</f>
        <v/>
      </c>
      <c r="BR46" s="120" t="str">
        <f>IFERROR(INDEX('Data '!$I$5:$I$18,MATCH(BP46,'Data '!$D$5:$D$18,0)),"")</f>
        <v/>
      </c>
      <c r="BS46" s="60"/>
      <c r="BT46" s="120" t="str">
        <f>IFERROR(INDEX('Data '!$H$5:$H$18,MATCH(BS46,'Data '!$D$5:$D$18,0)),"")</f>
        <v/>
      </c>
      <c r="BU46" s="120" t="str">
        <f>IFERROR(INDEX('Data '!$I$5:$I$18,MATCH(BS46,'Data '!$D$5:$D$18,0)),"")</f>
        <v/>
      </c>
      <c r="BV46" s="60"/>
      <c r="BW46" s="120" t="str">
        <f>IFERROR(INDEX('Data '!$H$5:$H$18,MATCH(BV46,'Data '!$D$5:$D$18,0)),"")</f>
        <v/>
      </c>
      <c r="BX46" s="120" t="str">
        <f>IFERROR(INDEX('Data '!$I$5:$I$18,MATCH(BV46,'Data '!$D$5:$D$18,0)),"")</f>
        <v/>
      </c>
      <c r="BY46" s="60"/>
      <c r="BZ46" s="120" t="str">
        <f>IFERROR(INDEX('Data '!$H$5:$H$18,MATCH(BY46,'Data '!$D$5:$D$18,0)),"")</f>
        <v/>
      </c>
      <c r="CA46" s="120" t="str">
        <f>IFERROR(INDEX('Data '!$I$5:$I$18,MATCH(BY46,'Data '!$D$5:$D$18,0)),"")</f>
        <v/>
      </c>
      <c r="CB46" s="60"/>
      <c r="CC46" s="120" t="str">
        <f>IFERROR(INDEX('Data '!$H$5:$H$18,MATCH(CB46,'Data '!$D$5:$D$18,0)),"")</f>
        <v/>
      </c>
      <c r="CD46" s="120" t="str">
        <f>IFERROR(INDEX('Data '!$I$5:$I$18,MATCH(CB46,'Data '!$D$5:$D$18,0)),"")</f>
        <v/>
      </c>
      <c r="CE46" s="60"/>
      <c r="CF46" s="120" t="str">
        <f>IFERROR(INDEX('Data '!$H$5:$H$18,MATCH(CE46,'Data '!$D$5:$D$18,0)),"")</f>
        <v/>
      </c>
      <c r="CG46" s="120" t="str">
        <f>IFERROR(INDEX('Data '!$I$5:$I$18,MATCH(CE46,'Data '!$D$5:$D$18,0)),"")</f>
        <v/>
      </c>
    </row>
    <row r="47" spans="2:85" s="9" customFormat="1" ht="20.100000000000001" customHeight="1" x14ac:dyDescent="0.25">
      <c r="B47" s="101">
        <v>44121</v>
      </c>
      <c r="C47" s="102">
        <v>44126</v>
      </c>
      <c r="D47" s="25">
        <f t="shared" si="25"/>
        <v>42</v>
      </c>
      <c r="E47" s="49">
        <f t="shared" si="25"/>
        <v>43</v>
      </c>
      <c r="F47" s="37">
        <v>464</v>
      </c>
      <c r="G47" s="19" t="s">
        <v>5</v>
      </c>
      <c r="H47" s="60"/>
      <c r="I47" s="120" t="str">
        <f>IFERROR(INDEX('Data '!$H$5:$H$18,MATCH(H47,'Data '!$D$5:$D$18,0)),"")</f>
        <v/>
      </c>
      <c r="J47" s="120" t="str">
        <f>IFERROR(INDEX('Data '!$I$5:$I$18,MATCH(H47,'Data '!$D$5:$D$18,0)),"")</f>
        <v/>
      </c>
      <c r="K47" s="60"/>
      <c r="L47" s="120" t="str">
        <f>IFERROR(INDEX('Data '!$H$5:$H$18,MATCH(K47,'Data '!$D$5:$D$18,0)),"")</f>
        <v/>
      </c>
      <c r="M47" s="120" t="str">
        <f>IFERROR(INDEX('Data '!$I$5:$I$18,MATCH(K47,'Data '!$D$5:$D$18,0)),"")</f>
        <v/>
      </c>
      <c r="N47" s="60"/>
      <c r="O47" s="120" t="str">
        <f>IFERROR(INDEX('Data '!$H$5:$H$18,MATCH(N47,'Data '!$D$5:$D$18,0)),"")</f>
        <v/>
      </c>
      <c r="P47" s="120" t="str">
        <f>IFERROR(INDEX('Data '!$I$5:$I$18,MATCH(N47,'Data '!$D$5:$D$18,0)),"")</f>
        <v/>
      </c>
      <c r="Q47" s="60"/>
      <c r="R47" s="120" t="str">
        <f>IFERROR(INDEX('Data '!$H$5:$H$18,MATCH(Q47,'Data '!$D$5:$D$18,0)),"")</f>
        <v/>
      </c>
      <c r="S47" s="120" t="str">
        <f>IFERROR(INDEX('Data '!$I$5:$I$18,MATCH(Q47,'Data '!$D$5:$D$18,0)),"")</f>
        <v/>
      </c>
      <c r="T47" s="60"/>
      <c r="U47" s="120" t="str">
        <f>IFERROR(INDEX('Data '!$H$5:$H$18,MATCH(T47,'Data '!$D$5:$D$18,0)),"")</f>
        <v/>
      </c>
      <c r="V47" s="120" t="str">
        <f>IFERROR(INDEX('Data '!$I$5:$I$18,MATCH(T47,'Data '!$D$5:$D$18,0)),"")</f>
        <v/>
      </c>
      <c r="W47" s="60"/>
      <c r="X47" s="120" t="str">
        <f>IFERROR(INDEX('Data '!$H$5:$H$18,MATCH(W47,'Data '!$D$5:$D$18,0)),"")</f>
        <v/>
      </c>
      <c r="Y47" s="120" t="str">
        <f>IFERROR(INDEX('Data '!$I$5:$I$18,MATCH(W47,'Data '!$D$5:$D$18,0)),"")</f>
        <v/>
      </c>
      <c r="Z47" s="60"/>
      <c r="AA47" s="120" t="str">
        <f>IFERROR(INDEX('Data '!$H$5:$H$18,MATCH(Z47,'Data '!$D$5:$D$18,0)),"")</f>
        <v/>
      </c>
      <c r="AB47" s="120" t="str">
        <f>IFERROR(INDEX('Data '!$I$5:$I$18,MATCH(Z47,'Data '!$D$5:$D$18,0)),"")</f>
        <v/>
      </c>
      <c r="AC47" s="60"/>
      <c r="AD47" s="120" t="str">
        <f>IFERROR(INDEX('Data '!$H$5:$H$18,MATCH(AC47,'Data '!$D$5:$D$18,0)),"")</f>
        <v/>
      </c>
      <c r="AE47" s="120" t="str">
        <f>IFERROR(INDEX('Data '!$I$5:$I$18,MATCH(AC47,'Data '!$D$5:$D$18,0)),"")</f>
        <v/>
      </c>
      <c r="AF47" s="60"/>
      <c r="AG47" s="120" t="str">
        <f>IFERROR(INDEX('Data '!$H$5:$H$18,MATCH(AF47,'Data '!$D$5:$D$18,0)),"")</f>
        <v/>
      </c>
      <c r="AH47" s="120" t="str">
        <f>IFERROR(INDEX('Data '!$I$5:$I$18,MATCH(AF47,'Data '!$D$5:$D$18,0)),"")</f>
        <v/>
      </c>
      <c r="AI47" s="60"/>
      <c r="AJ47" s="120" t="str">
        <f>IFERROR(INDEX('Data '!$H$5:$H$18,MATCH(AI47,'Data '!$D$5:$D$18,0)),"")</f>
        <v/>
      </c>
      <c r="AK47" s="120" t="str">
        <f>IFERROR(INDEX('Data '!$I$5:$I$18,MATCH(AI47,'Data '!$D$5:$D$18,0)),"")</f>
        <v/>
      </c>
      <c r="AL47" s="60"/>
      <c r="AM47" s="120" t="str">
        <f>IFERROR(INDEX('Data '!$H$5:$H$18,MATCH(AL47,'Data '!$D$5:$D$18,0)),"")</f>
        <v/>
      </c>
      <c r="AN47" s="120" t="str">
        <f>IFERROR(INDEX('Data '!$I$5:$I$18,MATCH(AL47,'Data '!$D$5:$D$18,0)),"")</f>
        <v/>
      </c>
      <c r="AO47" s="60"/>
      <c r="AP47" s="120" t="str">
        <f>IFERROR(INDEX('Data '!$H$5:$H$18,MATCH(AO47,'Data '!$D$5:$D$18,0)),"")</f>
        <v/>
      </c>
      <c r="AQ47" s="120" t="str">
        <f>IFERROR(INDEX('Data '!$I$5:$I$18,MATCH(AO47,'Data '!$D$5:$D$18,0)),"")</f>
        <v/>
      </c>
      <c r="AR47" s="60"/>
      <c r="AS47" s="120" t="str">
        <f>IFERROR(INDEX('Data '!$H$5:$H$18,MATCH(AR47,'Data '!$D$5:$D$18,0)),"")</f>
        <v/>
      </c>
      <c r="AT47" s="120" t="str">
        <f>IFERROR(INDEX('Data '!$I$5:$I$18,MATCH(AR47,'Data '!$D$5:$D$18,0)),"")</f>
        <v/>
      </c>
      <c r="AU47" s="60"/>
      <c r="AV47" s="120" t="str">
        <f>IFERROR(INDEX('Data '!$H$5:$H$18,MATCH(AU47,'Data '!$D$5:$D$18,0)),"")</f>
        <v/>
      </c>
      <c r="AW47" s="120" t="str">
        <f>IFERROR(INDEX('Data '!$I$5:$I$18,MATCH(AU47,'Data '!$D$5:$D$18,0)),"")</f>
        <v/>
      </c>
      <c r="AX47" s="60"/>
      <c r="AY47" s="120" t="str">
        <f>IFERROR(INDEX('Data '!$H$5:$H$18,MATCH(AX47,'Data '!$D$5:$D$18,0)),"")</f>
        <v/>
      </c>
      <c r="AZ47" s="120" t="str">
        <f>IFERROR(INDEX('Data '!$I$5:$I$18,MATCH(AX47,'Data '!$D$5:$D$18,0)),"")</f>
        <v/>
      </c>
      <c r="BA47" s="60"/>
      <c r="BB47" s="120" t="str">
        <f>IFERROR(INDEX('Data '!$H$5:$H$18,MATCH(BA47,'Data '!$D$5:$D$18,0)),"")</f>
        <v/>
      </c>
      <c r="BC47" s="120" t="str">
        <f>IFERROR(INDEX('Data '!$I$5:$I$18,MATCH(BA47,'Data '!$D$5:$D$18,0)),"")</f>
        <v/>
      </c>
      <c r="BD47" s="60"/>
      <c r="BE47" s="120" t="str">
        <f>IFERROR(INDEX('Data '!$H$5:$H$18,MATCH(BD47,'Data '!$D$5:$D$18,0)),"")</f>
        <v/>
      </c>
      <c r="BF47" s="120" t="str">
        <f>IFERROR(INDEX('Data '!$I$5:$I$18,MATCH(BD47,'Data '!$D$5:$D$18,0)),"")</f>
        <v/>
      </c>
      <c r="BG47" s="60"/>
      <c r="BH47" s="120" t="str">
        <f>IFERROR(INDEX('Data '!$H$5:$H$18,MATCH(BG47,'Data '!$D$5:$D$18,0)),"")</f>
        <v/>
      </c>
      <c r="BI47" s="120" t="str">
        <f>IFERROR(INDEX('Data '!$I$5:$I$18,MATCH(BG47,'Data '!$D$5:$D$18,0)),"")</f>
        <v/>
      </c>
      <c r="BJ47" s="60"/>
      <c r="BK47" s="120" t="str">
        <f>IFERROR(INDEX('Data '!$H$5:$H$18,MATCH(BJ47,'Data '!$D$5:$D$18,0)),"")</f>
        <v/>
      </c>
      <c r="BL47" s="120" t="str">
        <f>IFERROR(INDEX('Data '!$I$5:$I$18,MATCH(BJ47,'Data '!$D$5:$D$18,0)),"")</f>
        <v/>
      </c>
      <c r="BM47" s="60"/>
      <c r="BN47" s="120" t="str">
        <f>IFERROR(INDEX('Data '!$H$5:$H$18,MATCH(BM47,'Data '!$D$5:$D$18,0)),"")</f>
        <v/>
      </c>
      <c r="BO47" s="120" t="str">
        <f>IFERROR(INDEX('Data '!$I$5:$I$18,MATCH(BM47,'Data '!$D$5:$D$18,0)),"")</f>
        <v/>
      </c>
      <c r="BP47" s="60"/>
      <c r="BQ47" s="120" t="str">
        <f>IFERROR(INDEX('Data '!$H$5:$H$18,MATCH(BP47,'Data '!$D$5:$D$18,0)),"")</f>
        <v/>
      </c>
      <c r="BR47" s="120" t="str">
        <f>IFERROR(INDEX('Data '!$I$5:$I$18,MATCH(BP47,'Data '!$D$5:$D$18,0)),"")</f>
        <v/>
      </c>
      <c r="BS47" s="60"/>
      <c r="BT47" s="120" t="str">
        <f>IFERROR(INDEX('Data '!$H$5:$H$18,MATCH(BS47,'Data '!$D$5:$D$18,0)),"")</f>
        <v/>
      </c>
      <c r="BU47" s="120" t="str">
        <f>IFERROR(INDEX('Data '!$I$5:$I$18,MATCH(BS47,'Data '!$D$5:$D$18,0)),"")</f>
        <v/>
      </c>
      <c r="BV47" s="60"/>
      <c r="BW47" s="120" t="str">
        <f>IFERROR(INDEX('Data '!$H$5:$H$18,MATCH(BV47,'Data '!$D$5:$D$18,0)),"")</f>
        <v/>
      </c>
      <c r="BX47" s="120" t="str">
        <f>IFERROR(INDEX('Data '!$I$5:$I$18,MATCH(BV47,'Data '!$D$5:$D$18,0)),"")</f>
        <v/>
      </c>
      <c r="BY47" s="60"/>
      <c r="BZ47" s="120" t="str">
        <f>IFERROR(INDEX('Data '!$H$5:$H$18,MATCH(BY47,'Data '!$D$5:$D$18,0)),"")</f>
        <v/>
      </c>
      <c r="CA47" s="120" t="str">
        <f>IFERROR(INDEX('Data '!$I$5:$I$18,MATCH(BY47,'Data '!$D$5:$D$18,0)),"")</f>
        <v/>
      </c>
      <c r="CB47" s="60"/>
      <c r="CC47" s="120" t="str">
        <f>IFERROR(INDEX('Data '!$H$5:$H$18,MATCH(CB47,'Data '!$D$5:$D$18,0)),"")</f>
        <v/>
      </c>
      <c r="CD47" s="120" t="str">
        <f>IFERROR(INDEX('Data '!$I$5:$I$18,MATCH(CB47,'Data '!$D$5:$D$18,0)),"")</f>
        <v/>
      </c>
      <c r="CE47" s="60"/>
      <c r="CF47" s="120" t="str">
        <f>IFERROR(INDEX('Data '!$H$5:$H$18,MATCH(CE47,'Data '!$D$5:$D$18,0)),"")</f>
        <v/>
      </c>
      <c r="CG47" s="120" t="str">
        <f>IFERROR(INDEX('Data '!$I$5:$I$18,MATCH(CE47,'Data '!$D$5:$D$18,0)),"")</f>
        <v/>
      </c>
    </row>
    <row r="48" spans="2:85" s="9" customFormat="1" ht="20.100000000000001" customHeight="1" x14ac:dyDescent="0.25">
      <c r="B48" s="101"/>
      <c r="C48" s="102"/>
      <c r="D48" s="25"/>
      <c r="E48" s="49"/>
      <c r="F48" s="37"/>
      <c r="G48" s="19"/>
      <c r="H48" s="60"/>
      <c r="I48" s="120" t="str">
        <f>IFERROR(INDEX('Data '!$H$5:$H$18,MATCH(H48,'Data '!$D$5:$D$18,0)),"")</f>
        <v/>
      </c>
      <c r="J48" s="120" t="str">
        <f>IFERROR(INDEX('Data '!$I$5:$I$18,MATCH(H48,'Data '!$D$5:$D$18,0)),"")</f>
        <v/>
      </c>
      <c r="K48" s="60"/>
      <c r="L48" s="120" t="str">
        <f>IFERROR(INDEX('Data '!$H$5:$H$18,MATCH(K48,'Data '!$D$5:$D$18,0)),"")</f>
        <v/>
      </c>
      <c r="M48" s="120" t="str">
        <f>IFERROR(INDEX('Data '!$I$5:$I$18,MATCH(K48,'Data '!$D$5:$D$18,0)),"")</f>
        <v/>
      </c>
      <c r="N48" s="60"/>
      <c r="O48" s="120" t="str">
        <f>IFERROR(INDEX('Data '!$H$5:$H$18,MATCH(N48,'Data '!$D$5:$D$18,0)),"")</f>
        <v/>
      </c>
      <c r="P48" s="120" t="str">
        <f>IFERROR(INDEX('Data '!$I$5:$I$18,MATCH(N48,'Data '!$D$5:$D$18,0)),"")</f>
        <v/>
      </c>
      <c r="Q48" s="60"/>
      <c r="R48" s="120" t="str">
        <f>IFERROR(INDEX('Data '!$H$5:$H$18,MATCH(Q48,'Data '!$D$5:$D$18,0)),"")</f>
        <v/>
      </c>
      <c r="S48" s="120" t="str">
        <f>IFERROR(INDEX('Data '!$I$5:$I$18,MATCH(Q48,'Data '!$D$5:$D$18,0)),"")</f>
        <v/>
      </c>
      <c r="T48" s="60"/>
      <c r="U48" s="120" t="str">
        <f>IFERROR(INDEX('Data '!$H$5:$H$18,MATCH(T48,'Data '!$D$5:$D$18,0)),"")</f>
        <v/>
      </c>
      <c r="V48" s="120" t="str">
        <f>IFERROR(INDEX('Data '!$I$5:$I$18,MATCH(T48,'Data '!$D$5:$D$18,0)),"")</f>
        <v/>
      </c>
      <c r="W48" s="60"/>
      <c r="X48" s="120" t="str">
        <f>IFERROR(INDEX('Data '!$H$5:$H$18,MATCH(W48,'Data '!$D$5:$D$18,0)),"")</f>
        <v/>
      </c>
      <c r="Y48" s="120" t="str">
        <f>IFERROR(INDEX('Data '!$I$5:$I$18,MATCH(W48,'Data '!$D$5:$D$18,0)),"")</f>
        <v/>
      </c>
      <c r="Z48" s="60"/>
      <c r="AA48" s="120" t="str">
        <f>IFERROR(INDEX('Data '!$H$5:$H$18,MATCH(Z48,'Data '!$D$5:$D$18,0)),"")</f>
        <v/>
      </c>
      <c r="AB48" s="120" t="str">
        <f>IFERROR(INDEX('Data '!$I$5:$I$18,MATCH(Z48,'Data '!$D$5:$D$18,0)),"")</f>
        <v/>
      </c>
      <c r="AC48" s="60"/>
      <c r="AD48" s="120" t="str">
        <f>IFERROR(INDEX('Data '!$H$5:$H$18,MATCH(AC48,'Data '!$D$5:$D$18,0)),"")</f>
        <v/>
      </c>
      <c r="AE48" s="120" t="str">
        <f>IFERROR(INDEX('Data '!$I$5:$I$18,MATCH(AC48,'Data '!$D$5:$D$18,0)),"")</f>
        <v/>
      </c>
      <c r="AF48" s="60"/>
      <c r="AG48" s="120" t="str">
        <f>IFERROR(INDEX('Data '!$H$5:$H$18,MATCH(AF48,'Data '!$D$5:$D$18,0)),"")</f>
        <v/>
      </c>
      <c r="AH48" s="120" t="str">
        <f>IFERROR(INDEX('Data '!$I$5:$I$18,MATCH(AF48,'Data '!$D$5:$D$18,0)),"")</f>
        <v/>
      </c>
      <c r="AI48" s="60"/>
      <c r="AJ48" s="120" t="str">
        <f>IFERROR(INDEX('Data '!$H$5:$H$18,MATCH(AI48,'Data '!$D$5:$D$18,0)),"")</f>
        <v/>
      </c>
      <c r="AK48" s="120" t="str">
        <f>IFERROR(INDEX('Data '!$I$5:$I$18,MATCH(AI48,'Data '!$D$5:$D$18,0)),"")</f>
        <v/>
      </c>
      <c r="AL48" s="60"/>
      <c r="AM48" s="120" t="str">
        <f>IFERROR(INDEX('Data '!$H$5:$H$18,MATCH(AL48,'Data '!$D$5:$D$18,0)),"")</f>
        <v/>
      </c>
      <c r="AN48" s="120" t="str">
        <f>IFERROR(INDEX('Data '!$I$5:$I$18,MATCH(AL48,'Data '!$D$5:$D$18,0)),"")</f>
        <v/>
      </c>
      <c r="AO48" s="60"/>
      <c r="AP48" s="120" t="str">
        <f>IFERROR(INDEX('Data '!$H$5:$H$18,MATCH(AO48,'Data '!$D$5:$D$18,0)),"")</f>
        <v/>
      </c>
      <c r="AQ48" s="120" t="str">
        <f>IFERROR(INDEX('Data '!$I$5:$I$18,MATCH(AO48,'Data '!$D$5:$D$18,0)),"")</f>
        <v/>
      </c>
      <c r="AR48" s="60"/>
      <c r="AS48" s="120" t="str">
        <f>IFERROR(INDEX('Data '!$H$5:$H$18,MATCH(AR48,'Data '!$D$5:$D$18,0)),"")</f>
        <v/>
      </c>
      <c r="AT48" s="120" t="str">
        <f>IFERROR(INDEX('Data '!$I$5:$I$18,MATCH(AR48,'Data '!$D$5:$D$18,0)),"")</f>
        <v/>
      </c>
      <c r="AU48" s="60"/>
      <c r="AV48" s="120" t="str">
        <f>IFERROR(INDEX('Data '!$H$5:$H$18,MATCH(AU48,'Data '!$D$5:$D$18,0)),"")</f>
        <v/>
      </c>
      <c r="AW48" s="120" t="str">
        <f>IFERROR(INDEX('Data '!$I$5:$I$18,MATCH(AU48,'Data '!$D$5:$D$18,0)),"")</f>
        <v/>
      </c>
      <c r="AX48" s="60"/>
      <c r="AY48" s="120" t="str">
        <f>IFERROR(INDEX('Data '!$H$5:$H$18,MATCH(AX48,'Data '!$D$5:$D$18,0)),"")</f>
        <v/>
      </c>
      <c r="AZ48" s="120" t="str">
        <f>IFERROR(INDEX('Data '!$I$5:$I$18,MATCH(AX48,'Data '!$D$5:$D$18,0)),"")</f>
        <v/>
      </c>
      <c r="BA48" s="60"/>
      <c r="BB48" s="120" t="str">
        <f>IFERROR(INDEX('Data '!$H$5:$H$18,MATCH(BA48,'Data '!$D$5:$D$18,0)),"")</f>
        <v/>
      </c>
      <c r="BC48" s="120" t="str">
        <f>IFERROR(INDEX('Data '!$I$5:$I$18,MATCH(BA48,'Data '!$D$5:$D$18,0)),"")</f>
        <v/>
      </c>
      <c r="BD48" s="60"/>
      <c r="BE48" s="120" t="str">
        <f>IFERROR(INDEX('Data '!$H$5:$H$18,MATCH(BD48,'Data '!$D$5:$D$18,0)),"")</f>
        <v/>
      </c>
      <c r="BF48" s="120" t="str">
        <f>IFERROR(INDEX('Data '!$I$5:$I$18,MATCH(BD48,'Data '!$D$5:$D$18,0)),"")</f>
        <v/>
      </c>
      <c r="BG48" s="60"/>
      <c r="BH48" s="120" t="str">
        <f>IFERROR(INDEX('Data '!$H$5:$H$18,MATCH(BG48,'Data '!$D$5:$D$18,0)),"")</f>
        <v/>
      </c>
      <c r="BI48" s="120" t="str">
        <f>IFERROR(INDEX('Data '!$I$5:$I$18,MATCH(BG48,'Data '!$D$5:$D$18,0)),"")</f>
        <v/>
      </c>
      <c r="BJ48" s="60"/>
      <c r="BK48" s="120" t="str">
        <f>IFERROR(INDEX('Data '!$H$5:$H$18,MATCH(BJ48,'Data '!$D$5:$D$18,0)),"")</f>
        <v/>
      </c>
      <c r="BL48" s="120" t="str">
        <f>IFERROR(INDEX('Data '!$I$5:$I$18,MATCH(BJ48,'Data '!$D$5:$D$18,0)),"")</f>
        <v/>
      </c>
      <c r="BM48" s="60"/>
      <c r="BN48" s="120" t="str">
        <f>IFERROR(INDEX('Data '!$H$5:$H$18,MATCH(BM48,'Data '!$D$5:$D$18,0)),"")</f>
        <v/>
      </c>
      <c r="BO48" s="120" t="str">
        <f>IFERROR(INDEX('Data '!$I$5:$I$18,MATCH(BM48,'Data '!$D$5:$D$18,0)),"")</f>
        <v/>
      </c>
      <c r="BP48" s="60"/>
      <c r="BQ48" s="120" t="str">
        <f>IFERROR(INDEX('Data '!$H$5:$H$18,MATCH(BP48,'Data '!$D$5:$D$18,0)),"")</f>
        <v/>
      </c>
      <c r="BR48" s="120" t="str">
        <f>IFERROR(INDEX('Data '!$I$5:$I$18,MATCH(BP48,'Data '!$D$5:$D$18,0)),"")</f>
        <v/>
      </c>
      <c r="BS48" s="60"/>
      <c r="BT48" s="120" t="str">
        <f>IFERROR(INDEX('Data '!$H$5:$H$18,MATCH(BS48,'Data '!$D$5:$D$18,0)),"")</f>
        <v/>
      </c>
      <c r="BU48" s="120" t="str">
        <f>IFERROR(INDEX('Data '!$I$5:$I$18,MATCH(BS48,'Data '!$D$5:$D$18,0)),"")</f>
        <v/>
      </c>
      <c r="BV48" s="60"/>
      <c r="BW48" s="120" t="str">
        <f>IFERROR(INDEX('Data '!$H$5:$H$18,MATCH(BV48,'Data '!$D$5:$D$18,0)),"")</f>
        <v/>
      </c>
      <c r="BX48" s="120" t="str">
        <f>IFERROR(INDEX('Data '!$I$5:$I$18,MATCH(BV48,'Data '!$D$5:$D$18,0)),"")</f>
        <v/>
      </c>
      <c r="BY48" s="60"/>
      <c r="BZ48" s="120" t="str">
        <f>IFERROR(INDEX('Data '!$H$5:$H$18,MATCH(BY48,'Data '!$D$5:$D$18,0)),"")</f>
        <v/>
      </c>
      <c r="CA48" s="120" t="str">
        <f>IFERROR(INDEX('Data '!$I$5:$I$18,MATCH(BY48,'Data '!$D$5:$D$18,0)),"")</f>
        <v/>
      </c>
      <c r="CB48" s="60"/>
      <c r="CC48" s="120" t="str">
        <f>IFERROR(INDEX('Data '!$H$5:$H$18,MATCH(CB48,'Data '!$D$5:$D$18,0)),"")</f>
        <v/>
      </c>
      <c r="CD48" s="120" t="str">
        <f>IFERROR(INDEX('Data '!$I$5:$I$18,MATCH(CB48,'Data '!$D$5:$D$18,0)),"")</f>
        <v/>
      </c>
      <c r="CE48" s="60"/>
      <c r="CF48" s="120" t="str">
        <f>IFERROR(INDEX('Data '!$H$5:$H$18,MATCH(CE48,'Data '!$D$5:$D$18,0)),"")</f>
        <v/>
      </c>
      <c r="CG48" s="120" t="str">
        <f>IFERROR(INDEX('Data '!$I$5:$I$18,MATCH(CE48,'Data '!$D$5:$D$18,0)),"")</f>
        <v/>
      </c>
    </row>
    <row r="49" spans="2:85" s="9" customFormat="1" ht="20.100000000000001" customHeight="1" x14ac:dyDescent="0.25">
      <c r="B49" s="101"/>
      <c r="C49" s="102"/>
      <c r="D49" s="25"/>
      <c r="E49" s="49"/>
      <c r="F49" s="37"/>
      <c r="G49" s="19"/>
      <c r="H49" s="60"/>
      <c r="I49" s="120" t="str">
        <f>IFERROR(INDEX('Data '!$H$5:$H$18,MATCH(H49,'Data '!$D$5:$D$18,0)),"")</f>
        <v/>
      </c>
      <c r="J49" s="120" t="str">
        <f>IFERROR(INDEX('Data '!$I$5:$I$18,MATCH(H49,'Data '!$D$5:$D$18,0)),"")</f>
        <v/>
      </c>
      <c r="K49" s="60"/>
      <c r="L49" s="120" t="str">
        <f>IFERROR(INDEX('Data '!$H$5:$H$18,MATCH(K49,'Data '!$D$5:$D$18,0)),"")</f>
        <v/>
      </c>
      <c r="M49" s="120" t="str">
        <f>IFERROR(INDEX('Data '!$I$5:$I$18,MATCH(K49,'Data '!$D$5:$D$18,0)),"")</f>
        <v/>
      </c>
      <c r="N49" s="60"/>
      <c r="O49" s="120" t="str">
        <f>IFERROR(INDEX('Data '!$H$5:$H$18,MATCH(N49,'Data '!$D$5:$D$18,0)),"")</f>
        <v/>
      </c>
      <c r="P49" s="120" t="str">
        <f>IFERROR(INDEX('Data '!$I$5:$I$18,MATCH(N49,'Data '!$D$5:$D$18,0)),"")</f>
        <v/>
      </c>
      <c r="Q49" s="60"/>
      <c r="R49" s="120" t="str">
        <f>IFERROR(INDEX('Data '!$H$5:$H$18,MATCH(Q49,'Data '!$D$5:$D$18,0)),"")</f>
        <v/>
      </c>
      <c r="S49" s="120" t="str">
        <f>IFERROR(INDEX('Data '!$I$5:$I$18,MATCH(Q49,'Data '!$D$5:$D$18,0)),"")</f>
        <v/>
      </c>
      <c r="T49" s="60"/>
      <c r="U49" s="120" t="str">
        <f>IFERROR(INDEX('Data '!$H$5:$H$18,MATCH(T49,'Data '!$D$5:$D$18,0)),"")</f>
        <v/>
      </c>
      <c r="V49" s="120" t="str">
        <f>IFERROR(INDEX('Data '!$I$5:$I$18,MATCH(T49,'Data '!$D$5:$D$18,0)),"")</f>
        <v/>
      </c>
      <c r="W49" s="60"/>
      <c r="X49" s="120" t="str">
        <f>IFERROR(INDEX('Data '!$H$5:$H$18,MATCH(W49,'Data '!$D$5:$D$18,0)),"")</f>
        <v/>
      </c>
      <c r="Y49" s="120" t="str">
        <f>IFERROR(INDEX('Data '!$I$5:$I$18,MATCH(W49,'Data '!$D$5:$D$18,0)),"")</f>
        <v/>
      </c>
      <c r="Z49" s="60"/>
      <c r="AA49" s="120" t="str">
        <f>IFERROR(INDEX('Data '!$H$5:$H$18,MATCH(Z49,'Data '!$D$5:$D$18,0)),"")</f>
        <v/>
      </c>
      <c r="AB49" s="120" t="str">
        <f>IFERROR(INDEX('Data '!$I$5:$I$18,MATCH(Z49,'Data '!$D$5:$D$18,0)),"")</f>
        <v/>
      </c>
      <c r="AC49" s="60"/>
      <c r="AD49" s="120" t="str">
        <f>IFERROR(INDEX('Data '!$H$5:$H$18,MATCH(AC49,'Data '!$D$5:$D$18,0)),"")</f>
        <v/>
      </c>
      <c r="AE49" s="120" t="str">
        <f>IFERROR(INDEX('Data '!$I$5:$I$18,MATCH(AC49,'Data '!$D$5:$D$18,0)),"")</f>
        <v/>
      </c>
      <c r="AF49" s="60"/>
      <c r="AG49" s="120" t="str">
        <f>IFERROR(INDEX('Data '!$H$5:$H$18,MATCH(AF49,'Data '!$D$5:$D$18,0)),"")</f>
        <v/>
      </c>
      <c r="AH49" s="120" t="str">
        <f>IFERROR(INDEX('Data '!$I$5:$I$18,MATCH(AF49,'Data '!$D$5:$D$18,0)),"")</f>
        <v/>
      </c>
      <c r="AI49" s="60"/>
      <c r="AJ49" s="120" t="str">
        <f>IFERROR(INDEX('Data '!$H$5:$H$18,MATCH(AI49,'Data '!$D$5:$D$18,0)),"")</f>
        <v/>
      </c>
      <c r="AK49" s="120" t="str">
        <f>IFERROR(INDEX('Data '!$I$5:$I$18,MATCH(AI49,'Data '!$D$5:$D$18,0)),"")</f>
        <v/>
      </c>
      <c r="AL49" s="60"/>
      <c r="AM49" s="120" t="str">
        <f>IFERROR(INDEX('Data '!$H$5:$H$18,MATCH(AL49,'Data '!$D$5:$D$18,0)),"")</f>
        <v/>
      </c>
      <c r="AN49" s="120" t="str">
        <f>IFERROR(INDEX('Data '!$I$5:$I$18,MATCH(AL49,'Data '!$D$5:$D$18,0)),"")</f>
        <v/>
      </c>
      <c r="AO49" s="60"/>
      <c r="AP49" s="120" t="str">
        <f>IFERROR(INDEX('Data '!$H$5:$H$18,MATCH(AO49,'Data '!$D$5:$D$18,0)),"")</f>
        <v/>
      </c>
      <c r="AQ49" s="120" t="str">
        <f>IFERROR(INDEX('Data '!$I$5:$I$18,MATCH(AO49,'Data '!$D$5:$D$18,0)),"")</f>
        <v/>
      </c>
      <c r="AR49" s="60"/>
      <c r="AS49" s="120" t="str">
        <f>IFERROR(INDEX('Data '!$H$5:$H$18,MATCH(AR49,'Data '!$D$5:$D$18,0)),"")</f>
        <v/>
      </c>
      <c r="AT49" s="120" t="str">
        <f>IFERROR(INDEX('Data '!$I$5:$I$18,MATCH(AR49,'Data '!$D$5:$D$18,0)),"")</f>
        <v/>
      </c>
      <c r="AU49" s="60"/>
      <c r="AV49" s="120" t="str">
        <f>IFERROR(INDEX('Data '!$H$5:$H$18,MATCH(AU49,'Data '!$D$5:$D$18,0)),"")</f>
        <v/>
      </c>
      <c r="AW49" s="120" t="str">
        <f>IFERROR(INDEX('Data '!$I$5:$I$18,MATCH(AU49,'Data '!$D$5:$D$18,0)),"")</f>
        <v/>
      </c>
      <c r="AX49" s="60"/>
      <c r="AY49" s="120" t="str">
        <f>IFERROR(INDEX('Data '!$H$5:$H$18,MATCH(AX49,'Data '!$D$5:$D$18,0)),"")</f>
        <v/>
      </c>
      <c r="AZ49" s="120" t="str">
        <f>IFERROR(INDEX('Data '!$I$5:$I$18,MATCH(AX49,'Data '!$D$5:$D$18,0)),"")</f>
        <v/>
      </c>
      <c r="BA49" s="60"/>
      <c r="BB49" s="120" t="str">
        <f>IFERROR(INDEX('Data '!$H$5:$H$18,MATCH(BA49,'Data '!$D$5:$D$18,0)),"")</f>
        <v/>
      </c>
      <c r="BC49" s="120" t="str">
        <f>IFERROR(INDEX('Data '!$I$5:$I$18,MATCH(BA49,'Data '!$D$5:$D$18,0)),"")</f>
        <v/>
      </c>
      <c r="BD49" s="60"/>
      <c r="BE49" s="120" t="str">
        <f>IFERROR(INDEX('Data '!$H$5:$H$18,MATCH(BD49,'Data '!$D$5:$D$18,0)),"")</f>
        <v/>
      </c>
      <c r="BF49" s="120" t="str">
        <f>IFERROR(INDEX('Data '!$I$5:$I$18,MATCH(BD49,'Data '!$D$5:$D$18,0)),"")</f>
        <v/>
      </c>
      <c r="BG49" s="60"/>
      <c r="BH49" s="120" t="str">
        <f>IFERROR(INDEX('Data '!$H$5:$H$18,MATCH(BG49,'Data '!$D$5:$D$18,0)),"")</f>
        <v/>
      </c>
      <c r="BI49" s="120" t="str">
        <f>IFERROR(INDEX('Data '!$I$5:$I$18,MATCH(BG49,'Data '!$D$5:$D$18,0)),"")</f>
        <v/>
      </c>
      <c r="BJ49" s="60"/>
      <c r="BK49" s="120" t="str">
        <f>IFERROR(INDEX('Data '!$H$5:$H$18,MATCH(BJ49,'Data '!$D$5:$D$18,0)),"")</f>
        <v/>
      </c>
      <c r="BL49" s="120" t="str">
        <f>IFERROR(INDEX('Data '!$I$5:$I$18,MATCH(BJ49,'Data '!$D$5:$D$18,0)),"")</f>
        <v/>
      </c>
      <c r="BM49" s="60"/>
      <c r="BN49" s="120" t="str">
        <f>IFERROR(INDEX('Data '!$H$5:$H$18,MATCH(BM49,'Data '!$D$5:$D$18,0)),"")</f>
        <v/>
      </c>
      <c r="BO49" s="120" t="str">
        <f>IFERROR(INDEX('Data '!$I$5:$I$18,MATCH(BM49,'Data '!$D$5:$D$18,0)),"")</f>
        <v/>
      </c>
      <c r="BP49" s="60"/>
      <c r="BQ49" s="120" t="str">
        <f>IFERROR(INDEX('Data '!$H$5:$H$18,MATCH(BP49,'Data '!$D$5:$D$18,0)),"")</f>
        <v/>
      </c>
      <c r="BR49" s="120" t="str">
        <f>IFERROR(INDEX('Data '!$I$5:$I$18,MATCH(BP49,'Data '!$D$5:$D$18,0)),"")</f>
        <v/>
      </c>
      <c r="BS49" s="60"/>
      <c r="BT49" s="120" t="str">
        <f>IFERROR(INDEX('Data '!$H$5:$H$18,MATCH(BS49,'Data '!$D$5:$D$18,0)),"")</f>
        <v/>
      </c>
      <c r="BU49" s="120" t="str">
        <f>IFERROR(INDEX('Data '!$I$5:$I$18,MATCH(BS49,'Data '!$D$5:$D$18,0)),"")</f>
        <v/>
      </c>
      <c r="BV49" s="60"/>
      <c r="BW49" s="120" t="str">
        <f>IFERROR(INDEX('Data '!$H$5:$H$18,MATCH(BV49,'Data '!$D$5:$D$18,0)),"")</f>
        <v/>
      </c>
      <c r="BX49" s="120" t="str">
        <f>IFERROR(INDEX('Data '!$I$5:$I$18,MATCH(BV49,'Data '!$D$5:$D$18,0)),"")</f>
        <v/>
      </c>
      <c r="BY49" s="60"/>
      <c r="BZ49" s="120" t="str">
        <f>IFERROR(INDEX('Data '!$H$5:$H$18,MATCH(BY49,'Data '!$D$5:$D$18,0)),"")</f>
        <v/>
      </c>
      <c r="CA49" s="120" t="str">
        <f>IFERROR(INDEX('Data '!$I$5:$I$18,MATCH(BY49,'Data '!$D$5:$D$18,0)),"")</f>
        <v/>
      </c>
      <c r="CB49" s="60"/>
      <c r="CC49" s="120" t="str">
        <f>IFERROR(INDEX('Data '!$H$5:$H$18,MATCH(CB49,'Data '!$D$5:$D$18,0)),"")</f>
        <v/>
      </c>
      <c r="CD49" s="120" t="str">
        <f>IFERROR(INDEX('Data '!$I$5:$I$18,MATCH(CB49,'Data '!$D$5:$D$18,0)),"")</f>
        <v/>
      </c>
      <c r="CE49" s="60"/>
      <c r="CF49" s="120" t="str">
        <f>IFERROR(INDEX('Data '!$H$5:$H$18,MATCH(CE49,'Data '!$D$5:$D$18,0)),"")</f>
        <v/>
      </c>
      <c r="CG49" s="120" t="str">
        <f>IFERROR(INDEX('Data '!$I$5:$I$18,MATCH(CE49,'Data '!$D$5:$D$18,0)),"")</f>
        <v/>
      </c>
    </row>
    <row r="50" spans="2:85" s="9" customFormat="1" ht="20.100000000000001" customHeight="1" x14ac:dyDescent="0.25">
      <c r="B50" s="101"/>
      <c r="C50" s="102"/>
      <c r="D50" s="25"/>
      <c r="E50" s="49"/>
      <c r="F50" s="37"/>
      <c r="G50" s="19"/>
      <c r="H50" s="60"/>
      <c r="I50" s="120" t="str">
        <f>IFERROR(INDEX('Data '!$H$5:$H$18,MATCH(H50,'Data '!$D$5:$D$18,0)),"")</f>
        <v/>
      </c>
      <c r="J50" s="120" t="str">
        <f>IFERROR(INDEX('Data '!$I$5:$I$18,MATCH(H50,'Data '!$D$5:$D$18,0)),"")</f>
        <v/>
      </c>
      <c r="K50" s="60"/>
      <c r="L50" s="120" t="str">
        <f>IFERROR(INDEX('Data '!$H$5:$H$18,MATCH(K50,'Data '!$D$5:$D$18,0)),"")</f>
        <v/>
      </c>
      <c r="M50" s="120" t="str">
        <f>IFERROR(INDEX('Data '!$I$5:$I$18,MATCH(K50,'Data '!$D$5:$D$18,0)),"")</f>
        <v/>
      </c>
      <c r="N50" s="60"/>
      <c r="O50" s="120" t="str">
        <f>IFERROR(INDEX('Data '!$H$5:$H$18,MATCH(N50,'Data '!$D$5:$D$18,0)),"")</f>
        <v/>
      </c>
      <c r="P50" s="120" t="str">
        <f>IFERROR(INDEX('Data '!$I$5:$I$18,MATCH(N50,'Data '!$D$5:$D$18,0)),"")</f>
        <v/>
      </c>
      <c r="Q50" s="60"/>
      <c r="R50" s="120" t="str">
        <f>IFERROR(INDEX('Data '!$H$5:$H$18,MATCH(Q50,'Data '!$D$5:$D$18,0)),"")</f>
        <v/>
      </c>
      <c r="S50" s="120" t="str">
        <f>IFERROR(INDEX('Data '!$I$5:$I$18,MATCH(Q50,'Data '!$D$5:$D$18,0)),"")</f>
        <v/>
      </c>
      <c r="T50" s="60"/>
      <c r="U50" s="120" t="str">
        <f>IFERROR(INDEX('Data '!$H$5:$H$18,MATCH(T50,'Data '!$D$5:$D$18,0)),"")</f>
        <v/>
      </c>
      <c r="V50" s="120" t="str">
        <f>IFERROR(INDEX('Data '!$I$5:$I$18,MATCH(T50,'Data '!$D$5:$D$18,0)),"")</f>
        <v/>
      </c>
      <c r="W50" s="60"/>
      <c r="X50" s="120" t="str">
        <f>IFERROR(INDEX('Data '!$H$5:$H$18,MATCH(W50,'Data '!$D$5:$D$18,0)),"")</f>
        <v/>
      </c>
      <c r="Y50" s="120" t="str">
        <f>IFERROR(INDEX('Data '!$I$5:$I$18,MATCH(W50,'Data '!$D$5:$D$18,0)),"")</f>
        <v/>
      </c>
      <c r="Z50" s="60"/>
      <c r="AA50" s="120" t="str">
        <f>IFERROR(INDEX('Data '!$H$5:$H$18,MATCH(Z50,'Data '!$D$5:$D$18,0)),"")</f>
        <v/>
      </c>
      <c r="AB50" s="120" t="str">
        <f>IFERROR(INDEX('Data '!$I$5:$I$18,MATCH(Z50,'Data '!$D$5:$D$18,0)),"")</f>
        <v/>
      </c>
      <c r="AC50" s="60"/>
      <c r="AD50" s="120" t="str">
        <f>IFERROR(INDEX('Data '!$H$5:$H$18,MATCH(AC50,'Data '!$D$5:$D$18,0)),"")</f>
        <v/>
      </c>
      <c r="AE50" s="120" t="str">
        <f>IFERROR(INDEX('Data '!$I$5:$I$18,MATCH(AC50,'Data '!$D$5:$D$18,0)),"")</f>
        <v/>
      </c>
      <c r="AF50" s="60"/>
      <c r="AG50" s="120" t="str">
        <f>IFERROR(INDEX('Data '!$H$5:$H$18,MATCH(AF50,'Data '!$D$5:$D$18,0)),"")</f>
        <v/>
      </c>
      <c r="AH50" s="120" t="str">
        <f>IFERROR(INDEX('Data '!$I$5:$I$18,MATCH(AF50,'Data '!$D$5:$D$18,0)),"")</f>
        <v/>
      </c>
      <c r="AI50" s="60"/>
      <c r="AJ50" s="120" t="str">
        <f>IFERROR(INDEX('Data '!$H$5:$H$18,MATCH(AI50,'Data '!$D$5:$D$18,0)),"")</f>
        <v/>
      </c>
      <c r="AK50" s="120" t="str">
        <f>IFERROR(INDEX('Data '!$I$5:$I$18,MATCH(AI50,'Data '!$D$5:$D$18,0)),"")</f>
        <v/>
      </c>
      <c r="AL50" s="60"/>
      <c r="AM50" s="120" t="str">
        <f>IFERROR(INDEX('Data '!$H$5:$H$18,MATCH(AL50,'Data '!$D$5:$D$18,0)),"")</f>
        <v/>
      </c>
      <c r="AN50" s="120" t="str">
        <f>IFERROR(INDEX('Data '!$I$5:$I$18,MATCH(AL50,'Data '!$D$5:$D$18,0)),"")</f>
        <v/>
      </c>
      <c r="AO50" s="60"/>
      <c r="AP50" s="120" t="str">
        <f>IFERROR(INDEX('Data '!$H$5:$H$18,MATCH(AO50,'Data '!$D$5:$D$18,0)),"")</f>
        <v/>
      </c>
      <c r="AQ50" s="120" t="str">
        <f>IFERROR(INDEX('Data '!$I$5:$I$18,MATCH(AO50,'Data '!$D$5:$D$18,0)),"")</f>
        <v/>
      </c>
      <c r="AR50" s="60"/>
      <c r="AS50" s="120" t="str">
        <f>IFERROR(INDEX('Data '!$H$5:$H$18,MATCH(AR50,'Data '!$D$5:$D$18,0)),"")</f>
        <v/>
      </c>
      <c r="AT50" s="120" t="str">
        <f>IFERROR(INDEX('Data '!$I$5:$I$18,MATCH(AR50,'Data '!$D$5:$D$18,0)),"")</f>
        <v/>
      </c>
      <c r="AU50" s="60"/>
      <c r="AV50" s="120" t="str">
        <f>IFERROR(INDEX('Data '!$H$5:$H$18,MATCH(AU50,'Data '!$D$5:$D$18,0)),"")</f>
        <v/>
      </c>
      <c r="AW50" s="120" t="str">
        <f>IFERROR(INDEX('Data '!$I$5:$I$18,MATCH(AU50,'Data '!$D$5:$D$18,0)),"")</f>
        <v/>
      </c>
      <c r="AX50" s="60"/>
      <c r="AY50" s="120" t="str">
        <f>IFERROR(INDEX('Data '!$H$5:$H$18,MATCH(AX50,'Data '!$D$5:$D$18,0)),"")</f>
        <v/>
      </c>
      <c r="AZ50" s="120" t="str">
        <f>IFERROR(INDEX('Data '!$I$5:$I$18,MATCH(AX50,'Data '!$D$5:$D$18,0)),"")</f>
        <v/>
      </c>
      <c r="BA50" s="60"/>
      <c r="BB50" s="120" t="str">
        <f>IFERROR(INDEX('Data '!$H$5:$H$18,MATCH(BA50,'Data '!$D$5:$D$18,0)),"")</f>
        <v/>
      </c>
      <c r="BC50" s="120" t="str">
        <f>IFERROR(INDEX('Data '!$I$5:$I$18,MATCH(BA50,'Data '!$D$5:$D$18,0)),"")</f>
        <v/>
      </c>
      <c r="BD50" s="60"/>
      <c r="BE50" s="120" t="str">
        <f>IFERROR(INDEX('Data '!$H$5:$H$18,MATCH(BD50,'Data '!$D$5:$D$18,0)),"")</f>
        <v/>
      </c>
      <c r="BF50" s="120" t="str">
        <f>IFERROR(INDEX('Data '!$I$5:$I$18,MATCH(BD50,'Data '!$D$5:$D$18,0)),"")</f>
        <v/>
      </c>
      <c r="BG50" s="60"/>
      <c r="BH50" s="120" t="str">
        <f>IFERROR(INDEX('Data '!$H$5:$H$18,MATCH(BG50,'Data '!$D$5:$D$18,0)),"")</f>
        <v/>
      </c>
      <c r="BI50" s="120" t="str">
        <f>IFERROR(INDEX('Data '!$I$5:$I$18,MATCH(BG50,'Data '!$D$5:$D$18,0)),"")</f>
        <v/>
      </c>
      <c r="BJ50" s="60"/>
      <c r="BK50" s="120" t="str">
        <f>IFERROR(INDEX('Data '!$H$5:$H$18,MATCH(BJ50,'Data '!$D$5:$D$18,0)),"")</f>
        <v/>
      </c>
      <c r="BL50" s="120" t="str">
        <f>IFERROR(INDEX('Data '!$I$5:$I$18,MATCH(BJ50,'Data '!$D$5:$D$18,0)),"")</f>
        <v/>
      </c>
      <c r="BM50" s="60"/>
      <c r="BN50" s="120" t="str">
        <f>IFERROR(INDEX('Data '!$H$5:$H$18,MATCH(BM50,'Data '!$D$5:$D$18,0)),"")</f>
        <v/>
      </c>
      <c r="BO50" s="120" t="str">
        <f>IFERROR(INDEX('Data '!$I$5:$I$18,MATCH(BM50,'Data '!$D$5:$D$18,0)),"")</f>
        <v/>
      </c>
      <c r="BP50" s="60"/>
      <c r="BQ50" s="120" t="str">
        <f>IFERROR(INDEX('Data '!$H$5:$H$18,MATCH(BP50,'Data '!$D$5:$D$18,0)),"")</f>
        <v/>
      </c>
      <c r="BR50" s="120" t="str">
        <f>IFERROR(INDEX('Data '!$I$5:$I$18,MATCH(BP50,'Data '!$D$5:$D$18,0)),"")</f>
        <v/>
      </c>
      <c r="BS50" s="60"/>
      <c r="BT50" s="120" t="str">
        <f>IFERROR(INDEX('Data '!$H$5:$H$18,MATCH(BS50,'Data '!$D$5:$D$18,0)),"")</f>
        <v/>
      </c>
      <c r="BU50" s="120" t="str">
        <f>IFERROR(INDEX('Data '!$I$5:$I$18,MATCH(BS50,'Data '!$D$5:$D$18,0)),"")</f>
        <v/>
      </c>
      <c r="BV50" s="60"/>
      <c r="BW50" s="120" t="str">
        <f>IFERROR(INDEX('Data '!$H$5:$H$18,MATCH(BV50,'Data '!$D$5:$D$18,0)),"")</f>
        <v/>
      </c>
      <c r="BX50" s="120" t="str">
        <f>IFERROR(INDEX('Data '!$I$5:$I$18,MATCH(BV50,'Data '!$D$5:$D$18,0)),"")</f>
        <v/>
      </c>
      <c r="BY50" s="60"/>
      <c r="BZ50" s="120" t="str">
        <f>IFERROR(INDEX('Data '!$H$5:$H$18,MATCH(BY50,'Data '!$D$5:$D$18,0)),"")</f>
        <v/>
      </c>
      <c r="CA50" s="120" t="str">
        <f>IFERROR(INDEX('Data '!$I$5:$I$18,MATCH(BY50,'Data '!$D$5:$D$18,0)),"")</f>
        <v/>
      </c>
      <c r="CB50" s="60"/>
      <c r="CC50" s="120" t="str">
        <f>IFERROR(INDEX('Data '!$H$5:$H$18,MATCH(CB50,'Data '!$D$5:$D$18,0)),"")</f>
        <v/>
      </c>
      <c r="CD50" s="120" t="str">
        <f>IFERROR(INDEX('Data '!$I$5:$I$18,MATCH(CB50,'Data '!$D$5:$D$18,0)),"")</f>
        <v/>
      </c>
      <c r="CE50" s="60"/>
      <c r="CF50" s="120" t="str">
        <f>IFERROR(INDEX('Data '!$H$5:$H$18,MATCH(CE50,'Data '!$D$5:$D$18,0)),"")</f>
        <v/>
      </c>
      <c r="CG50" s="120" t="str">
        <f>IFERROR(INDEX('Data '!$I$5:$I$18,MATCH(CE50,'Data '!$D$5:$D$18,0)),"")</f>
        <v/>
      </c>
    </row>
    <row r="51" spans="2:85" s="9" customFormat="1" ht="20.100000000000001" customHeight="1" x14ac:dyDescent="0.25">
      <c r="B51" s="101"/>
      <c r="C51" s="102"/>
      <c r="D51" s="25"/>
      <c r="E51" s="49"/>
      <c r="F51" s="37"/>
      <c r="G51" s="19"/>
      <c r="H51" s="60"/>
      <c r="I51" s="120" t="str">
        <f>IFERROR(INDEX('Data '!$H$5:$H$18,MATCH(H51,'Data '!$D$5:$D$18,0)),"")</f>
        <v/>
      </c>
      <c r="J51" s="120" t="str">
        <f>IFERROR(INDEX('Data '!$I$5:$I$18,MATCH(H51,'Data '!$D$5:$D$18,0)),"")</f>
        <v/>
      </c>
      <c r="K51" s="60"/>
      <c r="L51" s="120" t="str">
        <f>IFERROR(INDEX('Data '!$H$5:$H$18,MATCH(K51,'Data '!$D$5:$D$18,0)),"")</f>
        <v/>
      </c>
      <c r="M51" s="120" t="str">
        <f>IFERROR(INDEX('Data '!$I$5:$I$18,MATCH(K51,'Data '!$D$5:$D$18,0)),"")</f>
        <v/>
      </c>
      <c r="N51" s="60"/>
      <c r="O51" s="120" t="str">
        <f>IFERROR(INDEX('Data '!$H$5:$H$18,MATCH(N51,'Data '!$D$5:$D$18,0)),"")</f>
        <v/>
      </c>
      <c r="P51" s="120" t="str">
        <f>IFERROR(INDEX('Data '!$I$5:$I$18,MATCH(N51,'Data '!$D$5:$D$18,0)),"")</f>
        <v/>
      </c>
      <c r="Q51" s="60"/>
      <c r="R51" s="120" t="str">
        <f>IFERROR(INDEX('Data '!$H$5:$H$18,MATCH(Q51,'Data '!$D$5:$D$18,0)),"")</f>
        <v/>
      </c>
      <c r="S51" s="120" t="str">
        <f>IFERROR(INDEX('Data '!$I$5:$I$18,MATCH(Q51,'Data '!$D$5:$D$18,0)),"")</f>
        <v/>
      </c>
      <c r="T51" s="60"/>
      <c r="U51" s="120" t="str">
        <f>IFERROR(INDEX('Data '!$H$5:$H$18,MATCH(T51,'Data '!$D$5:$D$18,0)),"")</f>
        <v/>
      </c>
      <c r="V51" s="120" t="str">
        <f>IFERROR(INDEX('Data '!$I$5:$I$18,MATCH(T51,'Data '!$D$5:$D$18,0)),"")</f>
        <v/>
      </c>
      <c r="W51" s="60"/>
      <c r="X51" s="120" t="str">
        <f>IFERROR(INDEX('Data '!$H$5:$H$18,MATCH(W51,'Data '!$D$5:$D$18,0)),"")</f>
        <v/>
      </c>
      <c r="Y51" s="120" t="str">
        <f>IFERROR(INDEX('Data '!$I$5:$I$18,MATCH(W51,'Data '!$D$5:$D$18,0)),"")</f>
        <v/>
      </c>
      <c r="Z51" s="60"/>
      <c r="AA51" s="120" t="str">
        <f>IFERROR(INDEX('Data '!$H$5:$H$18,MATCH(Z51,'Data '!$D$5:$D$18,0)),"")</f>
        <v/>
      </c>
      <c r="AB51" s="120" t="str">
        <f>IFERROR(INDEX('Data '!$I$5:$I$18,MATCH(Z51,'Data '!$D$5:$D$18,0)),"")</f>
        <v/>
      </c>
      <c r="AC51" s="60"/>
      <c r="AD51" s="120" t="str">
        <f>IFERROR(INDEX('Data '!$H$5:$H$18,MATCH(AC51,'Data '!$D$5:$D$18,0)),"")</f>
        <v/>
      </c>
      <c r="AE51" s="120" t="str">
        <f>IFERROR(INDEX('Data '!$I$5:$I$18,MATCH(AC51,'Data '!$D$5:$D$18,0)),"")</f>
        <v/>
      </c>
      <c r="AF51" s="60"/>
      <c r="AG51" s="120" t="str">
        <f>IFERROR(INDEX('Data '!$H$5:$H$18,MATCH(AF51,'Data '!$D$5:$D$18,0)),"")</f>
        <v/>
      </c>
      <c r="AH51" s="120" t="str">
        <f>IFERROR(INDEX('Data '!$I$5:$I$18,MATCH(AF51,'Data '!$D$5:$D$18,0)),"")</f>
        <v/>
      </c>
      <c r="AI51" s="60"/>
      <c r="AJ51" s="120" t="str">
        <f>IFERROR(INDEX('Data '!$H$5:$H$18,MATCH(AI51,'Data '!$D$5:$D$18,0)),"")</f>
        <v/>
      </c>
      <c r="AK51" s="120" t="str">
        <f>IFERROR(INDEX('Data '!$I$5:$I$18,MATCH(AI51,'Data '!$D$5:$D$18,0)),"")</f>
        <v/>
      </c>
      <c r="AL51" s="60"/>
      <c r="AM51" s="120" t="str">
        <f>IFERROR(INDEX('Data '!$H$5:$H$18,MATCH(AL51,'Data '!$D$5:$D$18,0)),"")</f>
        <v/>
      </c>
      <c r="AN51" s="120" t="str">
        <f>IFERROR(INDEX('Data '!$I$5:$I$18,MATCH(AL51,'Data '!$D$5:$D$18,0)),"")</f>
        <v/>
      </c>
      <c r="AO51" s="60"/>
      <c r="AP51" s="120" t="str">
        <f>IFERROR(INDEX('Data '!$H$5:$H$18,MATCH(AO51,'Data '!$D$5:$D$18,0)),"")</f>
        <v/>
      </c>
      <c r="AQ51" s="120" t="str">
        <f>IFERROR(INDEX('Data '!$I$5:$I$18,MATCH(AO51,'Data '!$D$5:$D$18,0)),"")</f>
        <v/>
      </c>
      <c r="AR51" s="60"/>
      <c r="AS51" s="120" t="str">
        <f>IFERROR(INDEX('Data '!$H$5:$H$18,MATCH(AR51,'Data '!$D$5:$D$18,0)),"")</f>
        <v/>
      </c>
      <c r="AT51" s="120" t="str">
        <f>IFERROR(INDEX('Data '!$I$5:$I$18,MATCH(AR51,'Data '!$D$5:$D$18,0)),"")</f>
        <v/>
      </c>
      <c r="AU51" s="60"/>
      <c r="AV51" s="120" t="str">
        <f>IFERROR(INDEX('Data '!$H$5:$H$18,MATCH(AU51,'Data '!$D$5:$D$18,0)),"")</f>
        <v/>
      </c>
      <c r="AW51" s="120" t="str">
        <f>IFERROR(INDEX('Data '!$I$5:$I$18,MATCH(AU51,'Data '!$D$5:$D$18,0)),"")</f>
        <v/>
      </c>
      <c r="AX51" s="60"/>
      <c r="AY51" s="120" t="str">
        <f>IFERROR(INDEX('Data '!$H$5:$H$18,MATCH(AX51,'Data '!$D$5:$D$18,0)),"")</f>
        <v/>
      </c>
      <c r="AZ51" s="120" t="str">
        <f>IFERROR(INDEX('Data '!$I$5:$I$18,MATCH(AX51,'Data '!$D$5:$D$18,0)),"")</f>
        <v/>
      </c>
      <c r="BA51" s="60"/>
      <c r="BB51" s="120" t="str">
        <f>IFERROR(INDEX('Data '!$H$5:$H$18,MATCH(BA51,'Data '!$D$5:$D$18,0)),"")</f>
        <v/>
      </c>
      <c r="BC51" s="120" t="str">
        <f>IFERROR(INDEX('Data '!$I$5:$I$18,MATCH(BA51,'Data '!$D$5:$D$18,0)),"")</f>
        <v/>
      </c>
      <c r="BD51" s="60"/>
      <c r="BE51" s="120" t="str">
        <f>IFERROR(INDEX('Data '!$H$5:$H$18,MATCH(BD51,'Data '!$D$5:$D$18,0)),"")</f>
        <v/>
      </c>
      <c r="BF51" s="120" t="str">
        <f>IFERROR(INDEX('Data '!$I$5:$I$18,MATCH(BD51,'Data '!$D$5:$D$18,0)),"")</f>
        <v/>
      </c>
      <c r="BG51" s="60"/>
      <c r="BH51" s="120" t="str">
        <f>IFERROR(INDEX('Data '!$H$5:$H$18,MATCH(BG51,'Data '!$D$5:$D$18,0)),"")</f>
        <v/>
      </c>
      <c r="BI51" s="120" t="str">
        <f>IFERROR(INDEX('Data '!$I$5:$I$18,MATCH(BG51,'Data '!$D$5:$D$18,0)),"")</f>
        <v/>
      </c>
      <c r="BJ51" s="60"/>
      <c r="BK51" s="120" t="str">
        <f>IFERROR(INDEX('Data '!$H$5:$H$18,MATCH(BJ51,'Data '!$D$5:$D$18,0)),"")</f>
        <v/>
      </c>
      <c r="BL51" s="120" t="str">
        <f>IFERROR(INDEX('Data '!$I$5:$I$18,MATCH(BJ51,'Data '!$D$5:$D$18,0)),"")</f>
        <v/>
      </c>
      <c r="BM51" s="60"/>
      <c r="BN51" s="120" t="str">
        <f>IFERROR(INDEX('Data '!$H$5:$H$18,MATCH(BM51,'Data '!$D$5:$D$18,0)),"")</f>
        <v/>
      </c>
      <c r="BO51" s="120" t="str">
        <f>IFERROR(INDEX('Data '!$I$5:$I$18,MATCH(BM51,'Data '!$D$5:$D$18,0)),"")</f>
        <v/>
      </c>
      <c r="BP51" s="60"/>
      <c r="BQ51" s="120" t="str">
        <f>IFERROR(INDEX('Data '!$H$5:$H$18,MATCH(BP51,'Data '!$D$5:$D$18,0)),"")</f>
        <v/>
      </c>
      <c r="BR51" s="120" t="str">
        <f>IFERROR(INDEX('Data '!$I$5:$I$18,MATCH(BP51,'Data '!$D$5:$D$18,0)),"")</f>
        <v/>
      </c>
      <c r="BS51" s="60"/>
      <c r="BT51" s="120" t="str">
        <f>IFERROR(INDEX('Data '!$H$5:$H$18,MATCH(BS51,'Data '!$D$5:$D$18,0)),"")</f>
        <v/>
      </c>
      <c r="BU51" s="120" t="str">
        <f>IFERROR(INDEX('Data '!$I$5:$I$18,MATCH(BS51,'Data '!$D$5:$D$18,0)),"")</f>
        <v/>
      </c>
      <c r="BV51" s="60"/>
      <c r="BW51" s="120" t="str">
        <f>IFERROR(INDEX('Data '!$H$5:$H$18,MATCH(BV51,'Data '!$D$5:$D$18,0)),"")</f>
        <v/>
      </c>
      <c r="BX51" s="120" t="str">
        <f>IFERROR(INDEX('Data '!$I$5:$I$18,MATCH(BV51,'Data '!$D$5:$D$18,0)),"")</f>
        <v/>
      </c>
      <c r="BY51" s="60"/>
      <c r="BZ51" s="120" t="str">
        <f>IFERROR(INDEX('Data '!$H$5:$H$18,MATCH(BY51,'Data '!$D$5:$D$18,0)),"")</f>
        <v/>
      </c>
      <c r="CA51" s="120" t="str">
        <f>IFERROR(INDEX('Data '!$I$5:$I$18,MATCH(BY51,'Data '!$D$5:$D$18,0)),"")</f>
        <v/>
      </c>
      <c r="CB51" s="60"/>
      <c r="CC51" s="120" t="str">
        <f>IFERROR(INDEX('Data '!$H$5:$H$18,MATCH(CB51,'Data '!$D$5:$D$18,0)),"")</f>
        <v/>
      </c>
      <c r="CD51" s="120" t="str">
        <f>IFERROR(INDEX('Data '!$I$5:$I$18,MATCH(CB51,'Data '!$D$5:$D$18,0)),"")</f>
        <v/>
      </c>
      <c r="CE51" s="60"/>
      <c r="CF51" s="120" t="str">
        <f>IFERROR(INDEX('Data '!$H$5:$H$18,MATCH(CE51,'Data '!$D$5:$D$18,0)),"")</f>
        <v/>
      </c>
      <c r="CG51" s="120" t="str">
        <f>IFERROR(INDEX('Data '!$I$5:$I$18,MATCH(CE51,'Data '!$D$5:$D$18,0)),"")</f>
        <v/>
      </c>
    </row>
    <row r="52" spans="2:85" s="9" customFormat="1" ht="20.100000000000001" customHeight="1" x14ac:dyDescent="0.25">
      <c r="B52" s="101"/>
      <c r="C52" s="102"/>
      <c r="D52" s="25"/>
      <c r="E52" s="49"/>
      <c r="F52" s="37"/>
      <c r="G52" s="19"/>
      <c r="H52" s="60"/>
      <c r="I52" s="120" t="str">
        <f>IFERROR(INDEX('Data '!$H$5:$H$18,MATCH(H52,'Data '!$D$5:$D$18,0)),"")</f>
        <v/>
      </c>
      <c r="J52" s="120" t="str">
        <f>IFERROR(INDEX('Data '!$I$5:$I$18,MATCH(H52,'Data '!$D$5:$D$18,0)),"")</f>
        <v/>
      </c>
      <c r="K52" s="60"/>
      <c r="L52" s="120" t="str">
        <f>IFERROR(INDEX('Data '!$H$5:$H$18,MATCH(K52,'Data '!$D$5:$D$18,0)),"")</f>
        <v/>
      </c>
      <c r="M52" s="120" t="str">
        <f>IFERROR(INDEX('Data '!$I$5:$I$18,MATCH(K52,'Data '!$D$5:$D$18,0)),"")</f>
        <v/>
      </c>
      <c r="N52" s="60"/>
      <c r="O52" s="120" t="str">
        <f>IFERROR(INDEX('Data '!$H$5:$H$18,MATCH(N52,'Data '!$D$5:$D$18,0)),"")</f>
        <v/>
      </c>
      <c r="P52" s="120" t="str">
        <f>IFERROR(INDEX('Data '!$I$5:$I$18,MATCH(N52,'Data '!$D$5:$D$18,0)),"")</f>
        <v/>
      </c>
      <c r="Q52" s="60"/>
      <c r="R52" s="120" t="str">
        <f>IFERROR(INDEX('Data '!$H$5:$H$18,MATCH(Q52,'Data '!$D$5:$D$18,0)),"")</f>
        <v/>
      </c>
      <c r="S52" s="120" t="str">
        <f>IFERROR(INDEX('Data '!$I$5:$I$18,MATCH(Q52,'Data '!$D$5:$D$18,0)),"")</f>
        <v/>
      </c>
      <c r="T52" s="60"/>
      <c r="U52" s="120" t="str">
        <f>IFERROR(INDEX('Data '!$H$5:$H$18,MATCH(T52,'Data '!$D$5:$D$18,0)),"")</f>
        <v/>
      </c>
      <c r="V52" s="120" t="str">
        <f>IFERROR(INDEX('Data '!$I$5:$I$18,MATCH(T52,'Data '!$D$5:$D$18,0)),"")</f>
        <v/>
      </c>
      <c r="W52" s="60"/>
      <c r="X52" s="120" t="str">
        <f>IFERROR(INDEX('Data '!$H$5:$H$18,MATCH(W52,'Data '!$D$5:$D$18,0)),"")</f>
        <v/>
      </c>
      <c r="Y52" s="120" t="str">
        <f>IFERROR(INDEX('Data '!$I$5:$I$18,MATCH(W52,'Data '!$D$5:$D$18,0)),"")</f>
        <v/>
      </c>
      <c r="Z52" s="60"/>
      <c r="AA52" s="120" t="str">
        <f>IFERROR(INDEX('Data '!$H$5:$H$18,MATCH(Z52,'Data '!$D$5:$D$18,0)),"")</f>
        <v/>
      </c>
      <c r="AB52" s="120" t="str">
        <f>IFERROR(INDEX('Data '!$I$5:$I$18,MATCH(Z52,'Data '!$D$5:$D$18,0)),"")</f>
        <v/>
      </c>
      <c r="AC52" s="60"/>
      <c r="AD52" s="120" t="str">
        <f>IFERROR(INDEX('Data '!$H$5:$H$18,MATCH(AC52,'Data '!$D$5:$D$18,0)),"")</f>
        <v/>
      </c>
      <c r="AE52" s="120" t="str">
        <f>IFERROR(INDEX('Data '!$I$5:$I$18,MATCH(AC52,'Data '!$D$5:$D$18,0)),"")</f>
        <v/>
      </c>
      <c r="AF52" s="60"/>
      <c r="AG52" s="120" t="str">
        <f>IFERROR(INDEX('Data '!$H$5:$H$18,MATCH(AF52,'Data '!$D$5:$D$18,0)),"")</f>
        <v/>
      </c>
      <c r="AH52" s="120" t="str">
        <f>IFERROR(INDEX('Data '!$I$5:$I$18,MATCH(AF52,'Data '!$D$5:$D$18,0)),"")</f>
        <v/>
      </c>
      <c r="AI52" s="60"/>
      <c r="AJ52" s="120" t="str">
        <f>IFERROR(INDEX('Data '!$H$5:$H$18,MATCH(AI52,'Data '!$D$5:$D$18,0)),"")</f>
        <v/>
      </c>
      <c r="AK52" s="120" t="str">
        <f>IFERROR(INDEX('Data '!$I$5:$I$18,MATCH(AI52,'Data '!$D$5:$D$18,0)),"")</f>
        <v/>
      </c>
      <c r="AL52" s="60"/>
      <c r="AM52" s="120" t="str">
        <f>IFERROR(INDEX('Data '!$H$5:$H$18,MATCH(AL52,'Data '!$D$5:$D$18,0)),"")</f>
        <v/>
      </c>
      <c r="AN52" s="120" t="str">
        <f>IFERROR(INDEX('Data '!$I$5:$I$18,MATCH(AL52,'Data '!$D$5:$D$18,0)),"")</f>
        <v/>
      </c>
      <c r="AO52" s="60"/>
      <c r="AP52" s="120" t="str">
        <f>IFERROR(INDEX('Data '!$H$5:$H$18,MATCH(AO52,'Data '!$D$5:$D$18,0)),"")</f>
        <v/>
      </c>
      <c r="AQ52" s="120" t="str">
        <f>IFERROR(INDEX('Data '!$I$5:$I$18,MATCH(AO52,'Data '!$D$5:$D$18,0)),"")</f>
        <v/>
      </c>
      <c r="AR52" s="60"/>
      <c r="AS52" s="120" t="str">
        <f>IFERROR(INDEX('Data '!$H$5:$H$18,MATCH(AR52,'Data '!$D$5:$D$18,0)),"")</f>
        <v/>
      </c>
      <c r="AT52" s="120" t="str">
        <f>IFERROR(INDEX('Data '!$I$5:$I$18,MATCH(AR52,'Data '!$D$5:$D$18,0)),"")</f>
        <v/>
      </c>
      <c r="AU52" s="60"/>
      <c r="AV52" s="120" t="str">
        <f>IFERROR(INDEX('Data '!$H$5:$H$18,MATCH(AU52,'Data '!$D$5:$D$18,0)),"")</f>
        <v/>
      </c>
      <c r="AW52" s="120" t="str">
        <f>IFERROR(INDEX('Data '!$I$5:$I$18,MATCH(AU52,'Data '!$D$5:$D$18,0)),"")</f>
        <v/>
      </c>
      <c r="AX52" s="60"/>
      <c r="AY52" s="120" t="str">
        <f>IFERROR(INDEX('Data '!$H$5:$H$18,MATCH(AX52,'Data '!$D$5:$D$18,0)),"")</f>
        <v/>
      </c>
      <c r="AZ52" s="120" t="str">
        <f>IFERROR(INDEX('Data '!$I$5:$I$18,MATCH(AX52,'Data '!$D$5:$D$18,0)),"")</f>
        <v/>
      </c>
      <c r="BA52" s="60"/>
      <c r="BB52" s="120" t="str">
        <f>IFERROR(INDEX('Data '!$H$5:$H$18,MATCH(BA52,'Data '!$D$5:$D$18,0)),"")</f>
        <v/>
      </c>
      <c r="BC52" s="120" t="str">
        <f>IFERROR(INDEX('Data '!$I$5:$I$18,MATCH(BA52,'Data '!$D$5:$D$18,0)),"")</f>
        <v/>
      </c>
      <c r="BD52" s="60"/>
      <c r="BE52" s="120" t="str">
        <f>IFERROR(INDEX('Data '!$H$5:$H$18,MATCH(BD52,'Data '!$D$5:$D$18,0)),"")</f>
        <v/>
      </c>
      <c r="BF52" s="120" t="str">
        <f>IFERROR(INDEX('Data '!$I$5:$I$18,MATCH(BD52,'Data '!$D$5:$D$18,0)),"")</f>
        <v/>
      </c>
      <c r="BG52" s="60"/>
      <c r="BH52" s="120" t="str">
        <f>IFERROR(INDEX('Data '!$H$5:$H$18,MATCH(BG52,'Data '!$D$5:$D$18,0)),"")</f>
        <v/>
      </c>
      <c r="BI52" s="120" t="str">
        <f>IFERROR(INDEX('Data '!$I$5:$I$18,MATCH(BG52,'Data '!$D$5:$D$18,0)),"")</f>
        <v/>
      </c>
      <c r="BJ52" s="60"/>
      <c r="BK52" s="120" t="str">
        <f>IFERROR(INDEX('Data '!$H$5:$H$18,MATCH(BJ52,'Data '!$D$5:$D$18,0)),"")</f>
        <v/>
      </c>
      <c r="BL52" s="120" t="str">
        <f>IFERROR(INDEX('Data '!$I$5:$I$18,MATCH(BJ52,'Data '!$D$5:$D$18,0)),"")</f>
        <v/>
      </c>
      <c r="BM52" s="60"/>
      <c r="BN52" s="120" t="str">
        <f>IFERROR(INDEX('Data '!$H$5:$H$18,MATCH(BM52,'Data '!$D$5:$D$18,0)),"")</f>
        <v/>
      </c>
      <c r="BO52" s="120" t="str">
        <f>IFERROR(INDEX('Data '!$I$5:$I$18,MATCH(BM52,'Data '!$D$5:$D$18,0)),"")</f>
        <v/>
      </c>
      <c r="BP52" s="60"/>
      <c r="BQ52" s="120" t="str">
        <f>IFERROR(INDEX('Data '!$H$5:$H$18,MATCH(BP52,'Data '!$D$5:$D$18,0)),"")</f>
        <v/>
      </c>
      <c r="BR52" s="120" t="str">
        <f>IFERROR(INDEX('Data '!$I$5:$I$18,MATCH(BP52,'Data '!$D$5:$D$18,0)),"")</f>
        <v/>
      </c>
      <c r="BS52" s="60"/>
      <c r="BT52" s="120" t="str">
        <f>IFERROR(INDEX('Data '!$H$5:$H$18,MATCH(BS52,'Data '!$D$5:$D$18,0)),"")</f>
        <v/>
      </c>
      <c r="BU52" s="120" t="str">
        <f>IFERROR(INDEX('Data '!$I$5:$I$18,MATCH(BS52,'Data '!$D$5:$D$18,0)),"")</f>
        <v/>
      </c>
      <c r="BV52" s="60"/>
      <c r="BW52" s="120" t="str">
        <f>IFERROR(INDEX('Data '!$H$5:$H$18,MATCH(BV52,'Data '!$D$5:$D$18,0)),"")</f>
        <v/>
      </c>
      <c r="BX52" s="120" t="str">
        <f>IFERROR(INDEX('Data '!$I$5:$I$18,MATCH(BV52,'Data '!$D$5:$D$18,0)),"")</f>
        <v/>
      </c>
      <c r="BY52" s="60"/>
      <c r="BZ52" s="120" t="str">
        <f>IFERROR(INDEX('Data '!$H$5:$H$18,MATCH(BY52,'Data '!$D$5:$D$18,0)),"")</f>
        <v/>
      </c>
      <c r="CA52" s="120" t="str">
        <f>IFERROR(INDEX('Data '!$I$5:$I$18,MATCH(BY52,'Data '!$D$5:$D$18,0)),"")</f>
        <v/>
      </c>
      <c r="CB52" s="60"/>
      <c r="CC52" s="120" t="str">
        <f>IFERROR(INDEX('Data '!$H$5:$H$18,MATCH(CB52,'Data '!$D$5:$D$18,0)),"")</f>
        <v/>
      </c>
      <c r="CD52" s="120" t="str">
        <f>IFERROR(INDEX('Data '!$I$5:$I$18,MATCH(CB52,'Data '!$D$5:$D$18,0)),"")</f>
        <v/>
      </c>
      <c r="CE52" s="60"/>
      <c r="CF52" s="120" t="str">
        <f>IFERROR(INDEX('Data '!$H$5:$H$18,MATCH(CE52,'Data '!$D$5:$D$18,0)),"")</f>
        <v/>
      </c>
      <c r="CG52" s="120" t="str">
        <f>IFERROR(INDEX('Data '!$I$5:$I$18,MATCH(CE52,'Data '!$D$5:$D$18,0)),"")</f>
        <v/>
      </c>
    </row>
    <row r="53" spans="2:85" s="9" customFormat="1" ht="20.100000000000001" customHeight="1" x14ac:dyDescent="0.25">
      <c r="B53" s="101"/>
      <c r="C53" s="102"/>
      <c r="D53" s="25"/>
      <c r="E53" s="49"/>
      <c r="F53" s="37"/>
      <c r="G53" s="19"/>
      <c r="H53" s="60"/>
      <c r="I53" s="120" t="str">
        <f>IFERROR(INDEX('Data '!$H$5:$H$18,MATCH(H53,'Data '!$D$5:$D$18,0)),"")</f>
        <v/>
      </c>
      <c r="J53" s="120" t="str">
        <f>IFERROR(INDEX('Data '!$I$5:$I$18,MATCH(H53,'Data '!$D$5:$D$18,0)),"")</f>
        <v/>
      </c>
      <c r="K53" s="60"/>
      <c r="L53" s="120" t="str">
        <f>IFERROR(INDEX('Data '!$H$5:$H$18,MATCH(K53,'Data '!$D$5:$D$18,0)),"")</f>
        <v/>
      </c>
      <c r="M53" s="120" t="str">
        <f>IFERROR(INDEX('Data '!$I$5:$I$18,MATCH(K53,'Data '!$D$5:$D$18,0)),"")</f>
        <v/>
      </c>
      <c r="N53" s="60"/>
      <c r="O53" s="120" t="str">
        <f>IFERROR(INDEX('Data '!$H$5:$H$18,MATCH(N53,'Data '!$D$5:$D$18,0)),"")</f>
        <v/>
      </c>
      <c r="P53" s="120" t="str">
        <f>IFERROR(INDEX('Data '!$I$5:$I$18,MATCH(N53,'Data '!$D$5:$D$18,0)),"")</f>
        <v/>
      </c>
      <c r="Q53" s="60"/>
      <c r="R53" s="120" t="str">
        <f>IFERROR(INDEX('Data '!$H$5:$H$18,MATCH(Q53,'Data '!$D$5:$D$18,0)),"")</f>
        <v/>
      </c>
      <c r="S53" s="120" t="str">
        <f>IFERROR(INDEX('Data '!$I$5:$I$18,MATCH(Q53,'Data '!$D$5:$D$18,0)),"")</f>
        <v/>
      </c>
      <c r="T53" s="60"/>
      <c r="U53" s="120" t="str">
        <f>IFERROR(INDEX('Data '!$H$5:$H$18,MATCH(T53,'Data '!$D$5:$D$18,0)),"")</f>
        <v/>
      </c>
      <c r="V53" s="120" t="str">
        <f>IFERROR(INDEX('Data '!$I$5:$I$18,MATCH(T53,'Data '!$D$5:$D$18,0)),"")</f>
        <v/>
      </c>
      <c r="W53" s="60"/>
      <c r="X53" s="120" t="str">
        <f>IFERROR(INDEX('Data '!$H$5:$H$18,MATCH(W53,'Data '!$D$5:$D$18,0)),"")</f>
        <v/>
      </c>
      <c r="Y53" s="120" t="str">
        <f>IFERROR(INDEX('Data '!$I$5:$I$18,MATCH(W53,'Data '!$D$5:$D$18,0)),"")</f>
        <v/>
      </c>
      <c r="Z53" s="60"/>
      <c r="AA53" s="120" t="str">
        <f>IFERROR(INDEX('Data '!$H$5:$H$18,MATCH(Z53,'Data '!$D$5:$D$18,0)),"")</f>
        <v/>
      </c>
      <c r="AB53" s="120" t="str">
        <f>IFERROR(INDEX('Data '!$I$5:$I$18,MATCH(Z53,'Data '!$D$5:$D$18,0)),"")</f>
        <v/>
      </c>
      <c r="AC53" s="60"/>
      <c r="AD53" s="120" t="str">
        <f>IFERROR(INDEX('Data '!$H$5:$H$18,MATCH(AC53,'Data '!$D$5:$D$18,0)),"")</f>
        <v/>
      </c>
      <c r="AE53" s="120" t="str">
        <f>IFERROR(INDEX('Data '!$I$5:$I$18,MATCH(AC53,'Data '!$D$5:$D$18,0)),"")</f>
        <v/>
      </c>
      <c r="AF53" s="60"/>
      <c r="AG53" s="120" t="str">
        <f>IFERROR(INDEX('Data '!$H$5:$H$18,MATCH(AF53,'Data '!$D$5:$D$18,0)),"")</f>
        <v/>
      </c>
      <c r="AH53" s="120" t="str">
        <f>IFERROR(INDEX('Data '!$I$5:$I$18,MATCH(AF53,'Data '!$D$5:$D$18,0)),"")</f>
        <v/>
      </c>
      <c r="AI53" s="60"/>
      <c r="AJ53" s="120" t="str">
        <f>IFERROR(INDEX('Data '!$H$5:$H$18,MATCH(AI53,'Data '!$D$5:$D$18,0)),"")</f>
        <v/>
      </c>
      <c r="AK53" s="120" t="str">
        <f>IFERROR(INDEX('Data '!$I$5:$I$18,MATCH(AI53,'Data '!$D$5:$D$18,0)),"")</f>
        <v/>
      </c>
      <c r="AL53" s="60"/>
      <c r="AM53" s="120" t="str">
        <f>IFERROR(INDEX('Data '!$H$5:$H$18,MATCH(AL53,'Data '!$D$5:$D$18,0)),"")</f>
        <v/>
      </c>
      <c r="AN53" s="120" t="str">
        <f>IFERROR(INDEX('Data '!$I$5:$I$18,MATCH(AL53,'Data '!$D$5:$D$18,0)),"")</f>
        <v/>
      </c>
      <c r="AO53" s="60"/>
      <c r="AP53" s="120" t="str">
        <f>IFERROR(INDEX('Data '!$H$5:$H$18,MATCH(AO53,'Data '!$D$5:$D$18,0)),"")</f>
        <v/>
      </c>
      <c r="AQ53" s="120" t="str">
        <f>IFERROR(INDEX('Data '!$I$5:$I$18,MATCH(AO53,'Data '!$D$5:$D$18,0)),"")</f>
        <v/>
      </c>
      <c r="AR53" s="60"/>
      <c r="AS53" s="120" t="str">
        <f>IFERROR(INDEX('Data '!$H$5:$H$18,MATCH(AR53,'Data '!$D$5:$D$18,0)),"")</f>
        <v/>
      </c>
      <c r="AT53" s="120" t="str">
        <f>IFERROR(INDEX('Data '!$I$5:$I$18,MATCH(AR53,'Data '!$D$5:$D$18,0)),"")</f>
        <v/>
      </c>
      <c r="AU53" s="60"/>
      <c r="AV53" s="120" t="str">
        <f>IFERROR(INDEX('Data '!$H$5:$H$18,MATCH(AU53,'Data '!$D$5:$D$18,0)),"")</f>
        <v/>
      </c>
      <c r="AW53" s="120" t="str">
        <f>IFERROR(INDEX('Data '!$I$5:$I$18,MATCH(AU53,'Data '!$D$5:$D$18,0)),"")</f>
        <v/>
      </c>
      <c r="AX53" s="60"/>
      <c r="AY53" s="120" t="str">
        <f>IFERROR(INDEX('Data '!$H$5:$H$18,MATCH(AX53,'Data '!$D$5:$D$18,0)),"")</f>
        <v/>
      </c>
      <c r="AZ53" s="120" t="str">
        <f>IFERROR(INDEX('Data '!$I$5:$I$18,MATCH(AX53,'Data '!$D$5:$D$18,0)),"")</f>
        <v/>
      </c>
      <c r="BA53" s="60"/>
      <c r="BB53" s="120" t="str">
        <f>IFERROR(INDEX('Data '!$H$5:$H$18,MATCH(BA53,'Data '!$D$5:$D$18,0)),"")</f>
        <v/>
      </c>
      <c r="BC53" s="120" t="str">
        <f>IFERROR(INDEX('Data '!$I$5:$I$18,MATCH(BA53,'Data '!$D$5:$D$18,0)),"")</f>
        <v/>
      </c>
      <c r="BD53" s="60"/>
      <c r="BE53" s="120" t="str">
        <f>IFERROR(INDEX('Data '!$H$5:$H$18,MATCH(BD53,'Data '!$D$5:$D$18,0)),"")</f>
        <v/>
      </c>
      <c r="BF53" s="120" t="str">
        <f>IFERROR(INDEX('Data '!$I$5:$I$18,MATCH(BD53,'Data '!$D$5:$D$18,0)),"")</f>
        <v/>
      </c>
      <c r="BG53" s="60"/>
      <c r="BH53" s="120" t="str">
        <f>IFERROR(INDEX('Data '!$H$5:$H$18,MATCH(BG53,'Data '!$D$5:$D$18,0)),"")</f>
        <v/>
      </c>
      <c r="BI53" s="120" t="str">
        <f>IFERROR(INDEX('Data '!$I$5:$I$18,MATCH(BG53,'Data '!$D$5:$D$18,0)),"")</f>
        <v/>
      </c>
      <c r="BJ53" s="60"/>
      <c r="BK53" s="120" t="str">
        <f>IFERROR(INDEX('Data '!$H$5:$H$18,MATCH(BJ53,'Data '!$D$5:$D$18,0)),"")</f>
        <v/>
      </c>
      <c r="BL53" s="120" t="str">
        <f>IFERROR(INDEX('Data '!$I$5:$I$18,MATCH(BJ53,'Data '!$D$5:$D$18,0)),"")</f>
        <v/>
      </c>
      <c r="BM53" s="60"/>
      <c r="BN53" s="120" t="str">
        <f>IFERROR(INDEX('Data '!$H$5:$H$18,MATCH(BM53,'Data '!$D$5:$D$18,0)),"")</f>
        <v/>
      </c>
      <c r="BO53" s="120" t="str">
        <f>IFERROR(INDEX('Data '!$I$5:$I$18,MATCH(BM53,'Data '!$D$5:$D$18,0)),"")</f>
        <v/>
      </c>
      <c r="BP53" s="60"/>
      <c r="BQ53" s="120" t="str">
        <f>IFERROR(INDEX('Data '!$H$5:$H$18,MATCH(BP53,'Data '!$D$5:$D$18,0)),"")</f>
        <v/>
      </c>
      <c r="BR53" s="120" t="str">
        <f>IFERROR(INDEX('Data '!$I$5:$I$18,MATCH(BP53,'Data '!$D$5:$D$18,0)),"")</f>
        <v/>
      </c>
      <c r="BS53" s="60"/>
      <c r="BT53" s="120" t="str">
        <f>IFERROR(INDEX('Data '!$H$5:$H$18,MATCH(BS53,'Data '!$D$5:$D$18,0)),"")</f>
        <v/>
      </c>
      <c r="BU53" s="120" t="str">
        <f>IFERROR(INDEX('Data '!$I$5:$I$18,MATCH(BS53,'Data '!$D$5:$D$18,0)),"")</f>
        <v/>
      </c>
      <c r="BV53" s="60"/>
      <c r="BW53" s="120" t="str">
        <f>IFERROR(INDEX('Data '!$H$5:$H$18,MATCH(BV53,'Data '!$D$5:$D$18,0)),"")</f>
        <v/>
      </c>
      <c r="BX53" s="120" t="str">
        <f>IFERROR(INDEX('Data '!$I$5:$I$18,MATCH(BV53,'Data '!$D$5:$D$18,0)),"")</f>
        <v/>
      </c>
      <c r="BY53" s="60"/>
      <c r="BZ53" s="120" t="str">
        <f>IFERROR(INDEX('Data '!$H$5:$H$18,MATCH(BY53,'Data '!$D$5:$D$18,0)),"")</f>
        <v/>
      </c>
      <c r="CA53" s="120" t="str">
        <f>IFERROR(INDEX('Data '!$I$5:$I$18,MATCH(BY53,'Data '!$D$5:$D$18,0)),"")</f>
        <v/>
      </c>
      <c r="CB53" s="60"/>
      <c r="CC53" s="120" t="str">
        <f>IFERROR(INDEX('Data '!$H$5:$H$18,MATCH(CB53,'Data '!$D$5:$D$18,0)),"")</f>
        <v/>
      </c>
      <c r="CD53" s="120" t="str">
        <f>IFERROR(INDEX('Data '!$I$5:$I$18,MATCH(CB53,'Data '!$D$5:$D$18,0)),"")</f>
        <v/>
      </c>
      <c r="CE53" s="60"/>
      <c r="CF53" s="120" t="str">
        <f>IFERROR(INDEX('Data '!$H$5:$H$18,MATCH(CE53,'Data '!$D$5:$D$18,0)),"")</f>
        <v/>
      </c>
      <c r="CG53" s="120" t="str">
        <f>IFERROR(INDEX('Data '!$I$5:$I$18,MATCH(CE53,'Data '!$D$5:$D$18,0)),"")</f>
        <v/>
      </c>
    </row>
    <row r="54" spans="2:85" s="9" customFormat="1" ht="20.100000000000001" customHeight="1" x14ac:dyDescent="0.25">
      <c r="B54" s="101"/>
      <c r="C54" s="102"/>
      <c r="D54" s="25"/>
      <c r="E54" s="49"/>
      <c r="F54" s="37"/>
      <c r="G54" s="19"/>
      <c r="H54" s="60"/>
      <c r="I54" s="120" t="str">
        <f>IFERROR(INDEX('Data '!$H$5:$H$18,MATCH(H54,'Data '!$D$5:$D$18,0)),"")</f>
        <v/>
      </c>
      <c r="J54" s="120" t="str">
        <f>IFERROR(INDEX('Data '!$I$5:$I$18,MATCH(H54,'Data '!$D$5:$D$18,0)),"")</f>
        <v/>
      </c>
      <c r="K54" s="60"/>
      <c r="L54" s="120" t="str">
        <f>IFERROR(INDEX('Data '!$H$5:$H$18,MATCH(K54,'Data '!$D$5:$D$18,0)),"")</f>
        <v/>
      </c>
      <c r="M54" s="120" t="str">
        <f>IFERROR(INDEX('Data '!$I$5:$I$18,MATCH(K54,'Data '!$D$5:$D$18,0)),"")</f>
        <v/>
      </c>
      <c r="N54" s="60"/>
      <c r="O54" s="120" t="str">
        <f>IFERROR(INDEX('Data '!$H$5:$H$18,MATCH(N54,'Data '!$D$5:$D$18,0)),"")</f>
        <v/>
      </c>
      <c r="P54" s="120" t="str">
        <f>IFERROR(INDEX('Data '!$I$5:$I$18,MATCH(N54,'Data '!$D$5:$D$18,0)),"")</f>
        <v/>
      </c>
      <c r="Q54" s="60"/>
      <c r="R54" s="120" t="str">
        <f>IFERROR(INDEX('Data '!$H$5:$H$18,MATCH(Q54,'Data '!$D$5:$D$18,0)),"")</f>
        <v/>
      </c>
      <c r="S54" s="120" t="str">
        <f>IFERROR(INDEX('Data '!$I$5:$I$18,MATCH(Q54,'Data '!$D$5:$D$18,0)),"")</f>
        <v/>
      </c>
      <c r="T54" s="60"/>
      <c r="U54" s="120" t="str">
        <f>IFERROR(INDEX('Data '!$H$5:$H$18,MATCH(T54,'Data '!$D$5:$D$18,0)),"")</f>
        <v/>
      </c>
      <c r="V54" s="120" t="str">
        <f>IFERROR(INDEX('Data '!$I$5:$I$18,MATCH(T54,'Data '!$D$5:$D$18,0)),"")</f>
        <v/>
      </c>
      <c r="W54" s="60"/>
      <c r="X54" s="120" t="str">
        <f>IFERROR(INDEX('Data '!$H$5:$H$18,MATCH(W54,'Data '!$D$5:$D$18,0)),"")</f>
        <v/>
      </c>
      <c r="Y54" s="120" t="str">
        <f>IFERROR(INDEX('Data '!$I$5:$I$18,MATCH(W54,'Data '!$D$5:$D$18,0)),"")</f>
        <v/>
      </c>
      <c r="Z54" s="60"/>
      <c r="AA54" s="120" t="str">
        <f>IFERROR(INDEX('Data '!$H$5:$H$18,MATCH(Z54,'Data '!$D$5:$D$18,0)),"")</f>
        <v/>
      </c>
      <c r="AB54" s="120" t="str">
        <f>IFERROR(INDEX('Data '!$I$5:$I$18,MATCH(Z54,'Data '!$D$5:$D$18,0)),"")</f>
        <v/>
      </c>
      <c r="AC54" s="60"/>
      <c r="AD54" s="120" t="str">
        <f>IFERROR(INDEX('Data '!$H$5:$H$18,MATCH(AC54,'Data '!$D$5:$D$18,0)),"")</f>
        <v/>
      </c>
      <c r="AE54" s="120" t="str">
        <f>IFERROR(INDEX('Data '!$I$5:$I$18,MATCH(AC54,'Data '!$D$5:$D$18,0)),"")</f>
        <v/>
      </c>
      <c r="AF54" s="60"/>
      <c r="AG54" s="120" t="str">
        <f>IFERROR(INDEX('Data '!$H$5:$H$18,MATCH(AF54,'Data '!$D$5:$D$18,0)),"")</f>
        <v/>
      </c>
      <c r="AH54" s="120" t="str">
        <f>IFERROR(INDEX('Data '!$I$5:$I$18,MATCH(AF54,'Data '!$D$5:$D$18,0)),"")</f>
        <v/>
      </c>
      <c r="AI54" s="60"/>
      <c r="AJ54" s="120" t="str">
        <f>IFERROR(INDEX('Data '!$H$5:$H$18,MATCH(AI54,'Data '!$D$5:$D$18,0)),"")</f>
        <v/>
      </c>
      <c r="AK54" s="120" t="str">
        <f>IFERROR(INDEX('Data '!$I$5:$I$18,MATCH(AI54,'Data '!$D$5:$D$18,0)),"")</f>
        <v/>
      </c>
      <c r="AL54" s="60"/>
      <c r="AM54" s="120" t="str">
        <f>IFERROR(INDEX('Data '!$H$5:$H$18,MATCH(AL54,'Data '!$D$5:$D$18,0)),"")</f>
        <v/>
      </c>
      <c r="AN54" s="120" t="str">
        <f>IFERROR(INDEX('Data '!$I$5:$I$18,MATCH(AL54,'Data '!$D$5:$D$18,0)),"")</f>
        <v/>
      </c>
      <c r="AO54" s="60"/>
      <c r="AP54" s="120" t="str">
        <f>IFERROR(INDEX('Data '!$H$5:$H$18,MATCH(AO54,'Data '!$D$5:$D$18,0)),"")</f>
        <v/>
      </c>
      <c r="AQ54" s="120" t="str">
        <f>IFERROR(INDEX('Data '!$I$5:$I$18,MATCH(AO54,'Data '!$D$5:$D$18,0)),"")</f>
        <v/>
      </c>
      <c r="AR54" s="60"/>
      <c r="AS54" s="120" t="str">
        <f>IFERROR(INDEX('Data '!$H$5:$H$18,MATCH(AR54,'Data '!$D$5:$D$18,0)),"")</f>
        <v/>
      </c>
      <c r="AT54" s="120" t="str">
        <f>IFERROR(INDEX('Data '!$I$5:$I$18,MATCH(AR54,'Data '!$D$5:$D$18,0)),"")</f>
        <v/>
      </c>
      <c r="AU54" s="60"/>
      <c r="AV54" s="120" t="str">
        <f>IFERROR(INDEX('Data '!$H$5:$H$18,MATCH(AU54,'Data '!$D$5:$D$18,0)),"")</f>
        <v/>
      </c>
      <c r="AW54" s="120" t="str">
        <f>IFERROR(INDEX('Data '!$I$5:$I$18,MATCH(AU54,'Data '!$D$5:$D$18,0)),"")</f>
        <v/>
      </c>
      <c r="AX54" s="60"/>
      <c r="AY54" s="120" t="str">
        <f>IFERROR(INDEX('Data '!$H$5:$H$18,MATCH(AX54,'Data '!$D$5:$D$18,0)),"")</f>
        <v/>
      </c>
      <c r="AZ54" s="120" t="str">
        <f>IFERROR(INDEX('Data '!$I$5:$I$18,MATCH(AX54,'Data '!$D$5:$D$18,0)),"")</f>
        <v/>
      </c>
      <c r="BA54" s="60"/>
      <c r="BB54" s="120" t="str">
        <f>IFERROR(INDEX('Data '!$H$5:$H$18,MATCH(BA54,'Data '!$D$5:$D$18,0)),"")</f>
        <v/>
      </c>
      <c r="BC54" s="120" t="str">
        <f>IFERROR(INDEX('Data '!$I$5:$I$18,MATCH(BA54,'Data '!$D$5:$D$18,0)),"")</f>
        <v/>
      </c>
      <c r="BD54" s="60"/>
      <c r="BE54" s="120" t="str">
        <f>IFERROR(INDEX('Data '!$H$5:$H$18,MATCH(BD54,'Data '!$D$5:$D$18,0)),"")</f>
        <v/>
      </c>
      <c r="BF54" s="120" t="str">
        <f>IFERROR(INDEX('Data '!$I$5:$I$18,MATCH(BD54,'Data '!$D$5:$D$18,0)),"")</f>
        <v/>
      </c>
      <c r="BG54" s="60"/>
      <c r="BH54" s="120" t="str">
        <f>IFERROR(INDEX('Data '!$H$5:$H$18,MATCH(BG54,'Data '!$D$5:$D$18,0)),"")</f>
        <v/>
      </c>
      <c r="BI54" s="120" t="str">
        <f>IFERROR(INDEX('Data '!$I$5:$I$18,MATCH(BG54,'Data '!$D$5:$D$18,0)),"")</f>
        <v/>
      </c>
      <c r="BJ54" s="60"/>
      <c r="BK54" s="120" t="str">
        <f>IFERROR(INDEX('Data '!$H$5:$H$18,MATCH(BJ54,'Data '!$D$5:$D$18,0)),"")</f>
        <v/>
      </c>
      <c r="BL54" s="120" t="str">
        <f>IFERROR(INDEX('Data '!$I$5:$I$18,MATCH(BJ54,'Data '!$D$5:$D$18,0)),"")</f>
        <v/>
      </c>
      <c r="BM54" s="60"/>
      <c r="BN54" s="120" t="str">
        <f>IFERROR(INDEX('Data '!$H$5:$H$18,MATCH(BM54,'Data '!$D$5:$D$18,0)),"")</f>
        <v/>
      </c>
      <c r="BO54" s="120" t="str">
        <f>IFERROR(INDEX('Data '!$I$5:$I$18,MATCH(BM54,'Data '!$D$5:$D$18,0)),"")</f>
        <v/>
      </c>
      <c r="BP54" s="60"/>
      <c r="BQ54" s="120" t="str">
        <f>IFERROR(INDEX('Data '!$H$5:$H$18,MATCH(BP54,'Data '!$D$5:$D$18,0)),"")</f>
        <v/>
      </c>
      <c r="BR54" s="120" t="str">
        <f>IFERROR(INDEX('Data '!$I$5:$I$18,MATCH(BP54,'Data '!$D$5:$D$18,0)),"")</f>
        <v/>
      </c>
      <c r="BS54" s="60"/>
      <c r="BT54" s="120" t="str">
        <f>IFERROR(INDEX('Data '!$H$5:$H$18,MATCH(BS54,'Data '!$D$5:$D$18,0)),"")</f>
        <v/>
      </c>
      <c r="BU54" s="120" t="str">
        <f>IFERROR(INDEX('Data '!$I$5:$I$18,MATCH(BS54,'Data '!$D$5:$D$18,0)),"")</f>
        <v/>
      </c>
      <c r="BV54" s="60"/>
      <c r="BW54" s="120" t="str">
        <f>IFERROR(INDEX('Data '!$H$5:$H$18,MATCH(BV54,'Data '!$D$5:$D$18,0)),"")</f>
        <v/>
      </c>
      <c r="BX54" s="120" t="str">
        <f>IFERROR(INDEX('Data '!$I$5:$I$18,MATCH(BV54,'Data '!$D$5:$D$18,0)),"")</f>
        <v/>
      </c>
      <c r="BY54" s="60"/>
      <c r="BZ54" s="120" t="str">
        <f>IFERROR(INDEX('Data '!$H$5:$H$18,MATCH(BY54,'Data '!$D$5:$D$18,0)),"")</f>
        <v/>
      </c>
      <c r="CA54" s="120" t="str">
        <f>IFERROR(INDEX('Data '!$I$5:$I$18,MATCH(BY54,'Data '!$D$5:$D$18,0)),"")</f>
        <v/>
      </c>
      <c r="CB54" s="60"/>
      <c r="CC54" s="120" t="str">
        <f>IFERROR(INDEX('Data '!$H$5:$H$18,MATCH(CB54,'Data '!$D$5:$D$18,0)),"")</f>
        <v/>
      </c>
      <c r="CD54" s="120" t="str">
        <f>IFERROR(INDEX('Data '!$I$5:$I$18,MATCH(CB54,'Data '!$D$5:$D$18,0)),"")</f>
        <v/>
      </c>
      <c r="CE54" s="60"/>
      <c r="CF54" s="120" t="str">
        <f>IFERROR(INDEX('Data '!$H$5:$H$18,MATCH(CE54,'Data '!$D$5:$D$18,0)),"")</f>
        <v/>
      </c>
      <c r="CG54" s="120" t="str">
        <f>IFERROR(INDEX('Data '!$I$5:$I$18,MATCH(CE54,'Data '!$D$5:$D$18,0)),"")</f>
        <v/>
      </c>
    </row>
    <row r="55" spans="2:85" s="9" customFormat="1" ht="20.100000000000001" customHeight="1" x14ac:dyDescent="0.25">
      <c r="B55" s="101"/>
      <c r="C55" s="102"/>
      <c r="D55" s="25"/>
      <c r="E55" s="49"/>
      <c r="F55" s="37"/>
      <c r="G55" s="19"/>
      <c r="H55" s="60"/>
      <c r="I55" s="120" t="str">
        <f>IFERROR(INDEX('Data '!$H$5:$H$18,MATCH(H55,'Data '!$D$5:$D$18,0)),"")</f>
        <v/>
      </c>
      <c r="J55" s="120" t="str">
        <f>IFERROR(INDEX('Data '!$I$5:$I$18,MATCH(H55,'Data '!$D$5:$D$18,0)),"")</f>
        <v/>
      </c>
      <c r="K55" s="60"/>
      <c r="L55" s="120" t="str">
        <f>IFERROR(INDEX('Data '!$H$5:$H$18,MATCH(K55,'Data '!$D$5:$D$18,0)),"")</f>
        <v/>
      </c>
      <c r="M55" s="120" t="str">
        <f>IFERROR(INDEX('Data '!$I$5:$I$18,MATCH(K55,'Data '!$D$5:$D$18,0)),"")</f>
        <v/>
      </c>
      <c r="N55" s="60"/>
      <c r="O55" s="120" t="str">
        <f>IFERROR(INDEX('Data '!$H$5:$H$18,MATCH(N55,'Data '!$D$5:$D$18,0)),"")</f>
        <v/>
      </c>
      <c r="P55" s="120" t="str">
        <f>IFERROR(INDEX('Data '!$I$5:$I$18,MATCH(N55,'Data '!$D$5:$D$18,0)),"")</f>
        <v/>
      </c>
      <c r="Q55" s="60"/>
      <c r="R55" s="120" t="str">
        <f>IFERROR(INDEX('Data '!$H$5:$H$18,MATCH(Q55,'Data '!$D$5:$D$18,0)),"")</f>
        <v/>
      </c>
      <c r="S55" s="120" t="str">
        <f>IFERROR(INDEX('Data '!$I$5:$I$18,MATCH(Q55,'Data '!$D$5:$D$18,0)),"")</f>
        <v/>
      </c>
      <c r="T55" s="60"/>
      <c r="U55" s="120" t="str">
        <f>IFERROR(INDEX('Data '!$H$5:$H$18,MATCH(T55,'Data '!$D$5:$D$18,0)),"")</f>
        <v/>
      </c>
      <c r="V55" s="120" t="str">
        <f>IFERROR(INDEX('Data '!$I$5:$I$18,MATCH(T55,'Data '!$D$5:$D$18,0)),"")</f>
        <v/>
      </c>
      <c r="W55" s="60"/>
      <c r="X55" s="120" t="str">
        <f>IFERROR(INDEX('Data '!$H$5:$H$18,MATCH(W55,'Data '!$D$5:$D$18,0)),"")</f>
        <v/>
      </c>
      <c r="Y55" s="120" t="str">
        <f>IFERROR(INDEX('Data '!$I$5:$I$18,MATCH(W55,'Data '!$D$5:$D$18,0)),"")</f>
        <v/>
      </c>
      <c r="Z55" s="60"/>
      <c r="AA55" s="120" t="str">
        <f>IFERROR(INDEX('Data '!$H$5:$H$18,MATCH(Z55,'Data '!$D$5:$D$18,0)),"")</f>
        <v/>
      </c>
      <c r="AB55" s="120" t="str">
        <f>IFERROR(INDEX('Data '!$I$5:$I$18,MATCH(Z55,'Data '!$D$5:$D$18,0)),"")</f>
        <v/>
      </c>
      <c r="AC55" s="60"/>
      <c r="AD55" s="120" t="str">
        <f>IFERROR(INDEX('Data '!$H$5:$H$18,MATCH(AC55,'Data '!$D$5:$D$18,0)),"")</f>
        <v/>
      </c>
      <c r="AE55" s="120" t="str">
        <f>IFERROR(INDEX('Data '!$I$5:$I$18,MATCH(AC55,'Data '!$D$5:$D$18,0)),"")</f>
        <v/>
      </c>
      <c r="AF55" s="60"/>
      <c r="AG55" s="120" t="str">
        <f>IFERROR(INDEX('Data '!$H$5:$H$18,MATCH(AF55,'Data '!$D$5:$D$18,0)),"")</f>
        <v/>
      </c>
      <c r="AH55" s="120" t="str">
        <f>IFERROR(INDEX('Data '!$I$5:$I$18,MATCH(AF55,'Data '!$D$5:$D$18,0)),"")</f>
        <v/>
      </c>
      <c r="AI55" s="60"/>
      <c r="AJ55" s="120" t="str">
        <f>IFERROR(INDEX('Data '!$H$5:$H$18,MATCH(AI55,'Data '!$D$5:$D$18,0)),"")</f>
        <v/>
      </c>
      <c r="AK55" s="120" t="str">
        <f>IFERROR(INDEX('Data '!$I$5:$I$18,MATCH(AI55,'Data '!$D$5:$D$18,0)),"")</f>
        <v/>
      </c>
      <c r="AL55" s="60"/>
      <c r="AM55" s="120" t="str">
        <f>IFERROR(INDEX('Data '!$H$5:$H$18,MATCH(AL55,'Data '!$D$5:$D$18,0)),"")</f>
        <v/>
      </c>
      <c r="AN55" s="120" t="str">
        <f>IFERROR(INDEX('Data '!$I$5:$I$18,MATCH(AL55,'Data '!$D$5:$D$18,0)),"")</f>
        <v/>
      </c>
      <c r="AO55" s="60"/>
      <c r="AP55" s="120" t="str">
        <f>IFERROR(INDEX('Data '!$H$5:$H$18,MATCH(AO55,'Data '!$D$5:$D$18,0)),"")</f>
        <v/>
      </c>
      <c r="AQ55" s="120" t="str">
        <f>IFERROR(INDEX('Data '!$I$5:$I$18,MATCH(AO55,'Data '!$D$5:$D$18,0)),"")</f>
        <v/>
      </c>
      <c r="AR55" s="60"/>
      <c r="AS55" s="120" t="str">
        <f>IFERROR(INDEX('Data '!$H$5:$H$18,MATCH(AR55,'Data '!$D$5:$D$18,0)),"")</f>
        <v/>
      </c>
      <c r="AT55" s="120" t="str">
        <f>IFERROR(INDEX('Data '!$I$5:$I$18,MATCH(AR55,'Data '!$D$5:$D$18,0)),"")</f>
        <v/>
      </c>
      <c r="AU55" s="60"/>
      <c r="AV55" s="120" t="str">
        <f>IFERROR(INDEX('Data '!$H$5:$H$18,MATCH(AU55,'Data '!$D$5:$D$18,0)),"")</f>
        <v/>
      </c>
      <c r="AW55" s="120" t="str">
        <f>IFERROR(INDEX('Data '!$I$5:$I$18,MATCH(AU55,'Data '!$D$5:$D$18,0)),"")</f>
        <v/>
      </c>
      <c r="AX55" s="60"/>
      <c r="AY55" s="120" t="str">
        <f>IFERROR(INDEX('Data '!$H$5:$H$18,MATCH(AX55,'Data '!$D$5:$D$18,0)),"")</f>
        <v/>
      </c>
      <c r="AZ55" s="120" t="str">
        <f>IFERROR(INDEX('Data '!$I$5:$I$18,MATCH(AX55,'Data '!$D$5:$D$18,0)),"")</f>
        <v/>
      </c>
      <c r="BA55" s="60"/>
      <c r="BB55" s="120" t="str">
        <f>IFERROR(INDEX('Data '!$H$5:$H$18,MATCH(BA55,'Data '!$D$5:$D$18,0)),"")</f>
        <v/>
      </c>
      <c r="BC55" s="120" t="str">
        <f>IFERROR(INDEX('Data '!$I$5:$I$18,MATCH(BA55,'Data '!$D$5:$D$18,0)),"")</f>
        <v/>
      </c>
      <c r="BD55" s="60"/>
      <c r="BE55" s="120" t="str">
        <f>IFERROR(INDEX('Data '!$H$5:$H$18,MATCH(BD55,'Data '!$D$5:$D$18,0)),"")</f>
        <v/>
      </c>
      <c r="BF55" s="120" t="str">
        <f>IFERROR(INDEX('Data '!$I$5:$I$18,MATCH(BD55,'Data '!$D$5:$D$18,0)),"")</f>
        <v/>
      </c>
      <c r="BG55" s="60"/>
      <c r="BH55" s="120" t="str">
        <f>IFERROR(INDEX('Data '!$H$5:$H$18,MATCH(BG55,'Data '!$D$5:$D$18,0)),"")</f>
        <v/>
      </c>
      <c r="BI55" s="120" t="str">
        <f>IFERROR(INDEX('Data '!$I$5:$I$18,MATCH(BG55,'Data '!$D$5:$D$18,0)),"")</f>
        <v/>
      </c>
      <c r="BJ55" s="60"/>
      <c r="BK55" s="120" t="str">
        <f>IFERROR(INDEX('Data '!$H$5:$H$18,MATCH(BJ55,'Data '!$D$5:$D$18,0)),"")</f>
        <v/>
      </c>
      <c r="BL55" s="120" t="str">
        <f>IFERROR(INDEX('Data '!$I$5:$I$18,MATCH(BJ55,'Data '!$D$5:$D$18,0)),"")</f>
        <v/>
      </c>
      <c r="BM55" s="60"/>
      <c r="BN55" s="120" t="str">
        <f>IFERROR(INDEX('Data '!$H$5:$H$18,MATCH(BM55,'Data '!$D$5:$D$18,0)),"")</f>
        <v/>
      </c>
      <c r="BO55" s="120" t="str">
        <f>IFERROR(INDEX('Data '!$I$5:$I$18,MATCH(BM55,'Data '!$D$5:$D$18,0)),"")</f>
        <v/>
      </c>
      <c r="BP55" s="60"/>
      <c r="BQ55" s="120" t="str">
        <f>IFERROR(INDEX('Data '!$H$5:$H$18,MATCH(BP55,'Data '!$D$5:$D$18,0)),"")</f>
        <v/>
      </c>
      <c r="BR55" s="120" t="str">
        <f>IFERROR(INDEX('Data '!$I$5:$I$18,MATCH(BP55,'Data '!$D$5:$D$18,0)),"")</f>
        <v/>
      </c>
      <c r="BS55" s="60"/>
      <c r="BT55" s="120" t="str">
        <f>IFERROR(INDEX('Data '!$H$5:$H$18,MATCH(BS55,'Data '!$D$5:$D$18,0)),"")</f>
        <v/>
      </c>
      <c r="BU55" s="120" t="str">
        <f>IFERROR(INDEX('Data '!$I$5:$I$18,MATCH(BS55,'Data '!$D$5:$D$18,0)),"")</f>
        <v/>
      </c>
      <c r="BV55" s="60"/>
      <c r="BW55" s="120" t="str">
        <f>IFERROR(INDEX('Data '!$H$5:$H$18,MATCH(BV55,'Data '!$D$5:$D$18,0)),"")</f>
        <v/>
      </c>
      <c r="BX55" s="120" t="str">
        <f>IFERROR(INDEX('Data '!$I$5:$I$18,MATCH(BV55,'Data '!$D$5:$D$18,0)),"")</f>
        <v/>
      </c>
      <c r="BY55" s="60"/>
      <c r="BZ55" s="120" t="str">
        <f>IFERROR(INDEX('Data '!$H$5:$H$18,MATCH(BY55,'Data '!$D$5:$D$18,0)),"")</f>
        <v/>
      </c>
      <c r="CA55" s="120" t="str">
        <f>IFERROR(INDEX('Data '!$I$5:$I$18,MATCH(BY55,'Data '!$D$5:$D$18,0)),"")</f>
        <v/>
      </c>
      <c r="CB55" s="60"/>
      <c r="CC55" s="120" t="str">
        <f>IFERROR(INDEX('Data '!$H$5:$H$18,MATCH(CB55,'Data '!$D$5:$D$18,0)),"")</f>
        <v/>
      </c>
      <c r="CD55" s="120" t="str">
        <f>IFERROR(INDEX('Data '!$I$5:$I$18,MATCH(CB55,'Data '!$D$5:$D$18,0)),"")</f>
        <v/>
      </c>
      <c r="CE55" s="60"/>
      <c r="CF55" s="120" t="str">
        <f>IFERROR(INDEX('Data '!$H$5:$H$18,MATCH(CE55,'Data '!$D$5:$D$18,0)),"")</f>
        <v/>
      </c>
      <c r="CG55" s="120" t="str">
        <f>IFERROR(INDEX('Data '!$I$5:$I$18,MATCH(CE55,'Data '!$D$5:$D$18,0)),"")</f>
        <v/>
      </c>
    </row>
    <row r="56" spans="2:85" s="9" customFormat="1" ht="20.100000000000001" customHeight="1" thickBot="1" x14ac:dyDescent="0.3">
      <c r="B56" s="45"/>
      <c r="C56" s="33"/>
      <c r="D56" s="25" t="str">
        <f t="shared" si="25"/>
        <v/>
      </c>
      <c r="E56" s="49" t="str">
        <f t="shared" si="25"/>
        <v/>
      </c>
      <c r="F56" s="46"/>
      <c r="G56" s="19"/>
      <c r="H56" s="60"/>
      <c r="I56" s="120" t="str">
        <f>IFERROR(INDEX('Data '!$H$5:$H$18,MATCH(H56,'Data '!$D$5:$D$18,0)),"")</f>
        <v/>
      </c>
      <c r="J56" s="120" t="str">
        <f>IFERROR(INDEX('Data '!$I$5:$I$18,MATCH(H56,'Data '!$D$5:$D$18,0)),"")</f>
        <v/>
      </c>
      <c r="K56" s="60"/>
      <c r="L56" s="120" t="str">
        <f>IFERROR(INDEX('Data '!$H$5:$H$18,MATCH(K56,'Data '!$D$5:$D$18,0)),"")</f>
        <v/>
      </c>
      <c r="M56" s="120" t="str">
        <f>IFERROR(INDEX('Data '!$I$5:$I$18,MATCH(K56,'Data '!$D$5:$D$18,0)),"")</f>
        <v/>
      </c>
      <c r="N56" s="60"/>
      <c r="O56" s="120" t="str">
        <f>IFERROR(INDEX('Data '!$H$5:$H$18,MATCH(N56,'Data '!$D$5:$D$18,0)),"")</f>
        <v/>
      </c>
      <c r="P56" s="120" t="str">
        <f>IFERROR(INDEX('Data '!$I$5:$I$18,MATCH(N56,'Data '!$D$5:$D$18,0)),"")</f>
        <v/>
      </c>
      <c r="Q56" s="60"/>
      <c r="R56" s="120" t="str">
        <f>IFERROR(INDEX('Data '!$H$5:$H$18,MATCH(Q56,'Data '!$D$5:$D$18,0)),"")</f>
        <v/>
      </c>
      <c r="S56" s="120" t="str">
        <f>IFERROR(INDEX('Data '!$I$5:$I$18,MATCH(Q56,'Data '!$D$5:$D$18,0)),"")</f>
        <v/>
      </c>
      <c r="T56" s="60"/>
      <c r="U56" s="120" t="str">
        <f>IFERROR(INDEX('Data '!$H$5:$H$18,MATCH(T56,'Data '!$D$5:$D$18,0)),"")</f>
        <v/>
      </c>
      <c r="V56" s="120" t="str">
        <f>IFERROR(INDEX('Data '!$I$5:$I$18,MATCH(T56,'Data '!$D$5:$D$18,0)),"")</f>
        <v/>
      </c>
      <c r="W56" s="60"/>
      <c r="X56" s="120" t="str">
        <f>IFERROR(INDEX('Data '!$H$5:$H$18,MATCH(W56,'Data '!$D$5:$D$18,0)),"")</f>
        <v/>
      </c>
      <c r="Y56" s="120" t="str">
        <f>IFERROR(INDEX('Data '!$I$5:$I$18,MATCH(W56,'Data '!$D$5:$D$18,0)),"")</f>
        <v/>
      </c>
      <c r="Z56" s="60"/>
      <c r="AA56" s="120" t="str">
        <f>IFERROR(INDEX('Data '!$H$5:$H$18,MATCH(Z56,'Data '!$D$5:$D$18,0)),"")</f>
        <v/>
      </c>
      <c r="AB56" s="120" t="str">
        <f>IFERROR(INDEX('Data '!$I$5:$I$18,MATCH(Z56,'Data '!$D$5:$D$18,0)),"")</f>
        <v/>
      </c>
      <c r="AC56" s="60"/>
      <c r="AD56" s="120" t="str">
        <f>IFERROR(INDEX('Data '!$H$5:$H$18,MATCH(AC56,'Data '!$D$5:$D$18,0)),"")</f>
        <v/>
      </c>
      <c r="AE56" s="120" t="str">
        <f>IFERROR(INDEX('Data '!$I$5:$I$18,MATCH(AC56,'Data '!$D$5:$D$18,0)),"")</f>
        <v/>
      </c>
      <c r="AF56" s="60"/>
      <c r="AG56" s="120" t="str">
        <f>IFERROR(INDEX('Data '!$H$5:$H$18,MATCH(AF56,'Data '!$D$5:$D$18,0)),"")</f>
        <v/>
      </c>
      <c r="AH56" s="120" t="str">
        <f>IFERROR(INDEX('Data '!$I$5:$I$18,MATCH(AF56,'Data '!$D$5:$D$18,0)),"")</f>
        <v/>
      </c>
      <c r="AI56" s="60"/>
      <c r="AJ56" s="120" t="str">
        <f>IFERROR(INDEX('Data '!$H$5:$H$18,MATCH(AI56,'Data '!$D$5:$D$18,0)),"")</f>
        <v/>
      </c>
      <c r="AK56" s="120" t="str">
        <f>IFERROR(INDEX('Data '!$I$5:$I$18,MATCH(AI56,'Data '!$D$5:$D$18,0)),"")</f>
        <v/>
      </c>
      <c r="AL56" s="60"/>
      <c r="AM56" s="120" t="str">
        <f>IFERROR(INDEX('Data '!$H$5:$H$18,MATCH(AL56,'Data '!$D$5:$D$18,0)),"")</f>
        <v/>
      </c>
      <c r="AN56" s="120" t="str">
        <f>IFERROR(INDEX('Data '!$I$5:$I$18,MATCH(AL56,'Data '!$D$5:$D$18,0)),"")</f>
        <v/>
      </c>
      <c r="AO56" s="60"/>
      <c r="AP56" s="120" t="str">
        <f>IFERROR(INDEX('Data '!$H$5:$H$18,MATCH(AO56,'Data '!$D$5:$D$18,0)),"")</f>
        <v/>
      </c>
      <c r="AQ56" s="120" t="str">
        <f>IFERROR(INDEX('Data '!$I$5:$I$18,MATCH(AO56,'Data '!$D$5:$D$18,0)),"")</f>
        <v/>
      </c>
      <c r="AR56" s="60"/>
      <c r="AS56" s="120" t="str">
        <f>IFERROR(INDEX('Data '!$H$5:$H$18,MATCH(AR56,'Data '!$D$5:$D$18,0)),"")</f>
        <v/>
      </c>
      <c r="AT56" s="120" t="str">
        <f>IFERROR(INDEX('Data '!$I$5:$I$18,MATCH(AR56,'Data '!$D$5:$D$18,0)),"")</f>
        <v/>
      </c>
      <c r="AU56" s="60"/>
      <c r="AV56" s="120" t="str">
        <f>IFERROR(INDEX('Data '!$H$5:$H$18,MATCH(AU56,'Data '!$D$5:$D$18,0)),"")</f>
        <v/>
      </c>
      <c r="AW56" s="120" t="str">
        <f>IFERROR(INDEX('Data '!$I$5:$I$18,MATCH(AU56,'Data '!$D$5:$D$18,0)),"")</f>
        <v/>
      </c>
      <c r="AX56" s="60"/>
      <c r="AY56" s="120" t="str">
        <f>IFERROR(INDEX('Data '!$H$5:$H$18,MATCH(AX56,'Data '!$D$5:$D$18,0)),"")</f>
        <v/>
      </c>
      <c r="AZ56" s="120" t="str">
        <f>IFERROR(INDEX('Data '!$I$5:$I$18,MATCH(AX56,'Data '!$D$5:$D$18,0)),"")</f>
        <v/>
      </c>
      <c r="BA56" s="60"/>
      <c r="BB56" s="120" t="str">
        <f>IFERROR(INDEX('Data '!$H$5:$H$18,MATCH(BA56,'Data '!$D$5:$D$18,0)),"")</f>
        <v/>
      </c>
      <c r="BC56" s="120" t="str">
        <f>IFERROR(INDEX('Data '!$I$5:$I$18,MATCH(BA56,'Data '!$D$5:$D$18,0)),"")</f>
        <v/>
      </c>
      <c r="BD56" s="60"/>
      <c r="BE56" s="120" t="str">
        <f>IFERROR(INDEX('Data '!$H$5:$H$18,MATCH(BD56,'Data '!$D$5:$D$18,0)),"")</f>
        <v/>
      </c>
      <c r="BF56" s="120" t="str">
        <f>IFERROR(INDEX('Data '!$I$5:$I$18,MATCH(BD56,'Data '!$D$5:$D$18,0)),"")</f>
        <v/>
      </c>
      <c r="BG56" s="60"/>
      <c r="BH56" s="120" t="str">
        <f>IFERROR(INDEX('Data '!$H$5:$H$18,MATCH(BG56,'Data '!$D$5:$D$18,0)),"")</f>
        <v/>
      </c>
      <c r="BI56" s="120" t="str">
        <f>IFERROR(INDEX('Data '!$I$5:$I$18,MATCH(BG56,'Data '!$D$5:$D$18,0)),"")</f>
        <v/>
      </c>
      <c r="BJ56" s="60"/>
      <c r="BK56" s="120" t="str">
        <f>IFERROR(INDEX('Data '!$H$5:$H$18,MATCH(BJ56,'Data '!$D$5:$D$18,0)),"")</f>
        <v/>
      </c>
      <c r="BL56" s="120" t="str">
        <f>IFERROR(INDEX('Data '!$I$5:$I$18,MATCH(BJ56,'Data '!$D$5:$D$18,0)),"")</f>
        <v/>
      </c>
      <c r="BM56" s="60"/>
      <c r="BN56" s="120" t="str">
        <f>IFERROR(INDEX('Data '!$H$5:$H$18,MATCH(BM56,'Data '!$D$5:$D$18,0)),"")</f>
        <v/>
      </c>
      <c r="BO56" s="120" t="str">
        <f>IFERROR(INDEX('Data '!$I$5:$I$18,MATCH(BM56,'Data '!$D$5:$D$18,0)),"")</f>
        <v/>
      </c>
      <c r="BP56" s="60"/>
      <c r="BQ56" s="120" t="str">
        <f>IFERROR(INDEX('Data '!$H$5:$H$18,MATCH(BP56,'Data '!$D$5:$D$18,0)),"")</f>
        <v/>
      </c>
      <c r="BR56" s="120" t="str">
        <f>IFERROR(INDEX('Data '!$I$5:$I$18,MATCH(BP56,'Data '!$D$5:$D$18,0)),"")</f>
        <v/>
      </c>
      <c r="BS56" s="60"/>
      <c r="BT56" s="120" t="str">
        <f>IFERROR(INDEX('Data '!$H$5:$H$18,MATCH(BS56,'Data '!$D$5:$D$18,0)),"")</f>
        <v/>
      </c>
      <c r="BU56" s="120" t="str">
        <f>IFERROR(INDEX('Data '!$I$5:$I$18,MATCH(BS56,'Data '!$D$5:$D$18,0)),"")</f>
        <v/>
      </c>
      <c r="BV56" s="60"/>
      <c r="BW56" s="120" t="str">
        <f>IFERROR(INDEX('Data '!$H$5:$H$18,MATCH(BV56,'Data '!$D$5:$D$18,0)),"")</f>
        <v/>
      </c>
      <c r="BX56" s="120" t="str">
        <f>IFERROR(INDEX('Data '!$I$5:$I$18,MATCH(BV56,'Data '!$D$5:$D$18,0)),"")</f>
        <v/>
      </c>
      <c r="BY56" s="60"/>
      <c r="BZ56" s="120" t="str">
        <f>IFERROR(INDEX('Data '!$H$5:$H$18,MATCH(BY56,'Data '!$D$5:$D$18,0)),"")</f>
        <v/>
      </c>
      <c r="CA56" s="120" t="str">
        <f>IFERROR(INDEX('Data '!$I$5:$I$18,MATCH(BY56,'Data '!$D$5:$D$18,0)),"")</f>
        <v/>
      </c>
      <c r="CB56" s="60"/>
      <c r="CC56" s="120" t="str">
        <f>IFERROR(INDEX('Data '!$H$5:$H$18,MATCH(CB56,'Data '!$D$5:$D$18,0)),"")</f>
        <v/>
      </c>
      <c r="CD56" s="120" t="str">
        <f>IFERROR(INDEX('Data '!$I$5:$I$18,MATCH(CB56,'Data '!$D$5:$D$18,0)),"")</f>
        <v/>
      </c>
      <c r="CE56" s="60"/>
      <c r="CF56" s="120" t="str">
        <f>IFERROR(INDEX('Data '!$H$5:$H$18,MATCH(CE56,'Data '!$D$5:$D$18,0)),"")</f>
        <v/>
      </c>
      <c r="CG56" s="120" t="str">
        <f>IFERROR(INDEX('Data '!$I$5:$I$18,MATCH(CE56,'Data '!$D$5:$D$18,0)),"")</f>
        <v/>
      </c>
    </row>
    <row r="57" spans="2:85" s="54" customFormat="1" ht="20.100000000000001" customHeight="1" thickBot="1" x14ac:dyDescent="0.3">
      <c r="B57" s="80" t="s">
        <v>47</v>
      </c>
      <c r="C57" s="81"/>
      <c r="D57" s="81"/>
      <c r="E57" s="75"/>
      <c r="F57" s="76"/>
      <c r="G57" s="97" t="s">
        <v>21</v>
      </c>
      <c r="H57" s="95"/>
      <c r="I57" s="99">
        <f>SUM(I7:I56)*1.5</f>
        <v>2.8500000000000005</v>
      </c>
      <c r="J57" s="96">
        <f>SUM(J7:J56)*1.5</f>
        <v>114</v>
      </c>
      <c r="K57" s="95"/>
      <c r="L57" s="99">
        <f t="shared" ref="L57:M57" si="26">SUM(L7:L56)*1.5</f>
        <v>14.399999999999999</v>
      </c>
      <c r="M57" s="96">
        <f t="shared" si="26"/>
        <v>576</v>
      </c>
      <c r="N57" s="95"/>
      <c r="O57" s="99">
        <f t="shared" ref="O57:P57" si="27">SUM(O7:O56)*1.5</f>
        <v>2.25</v>
      </c>
      <c r="P57" s="96">
        <f t="shared" si="27"/>
        <v>90</v>
      </c>
      <c r="Q57" s="95"/>
      <c r="R57" s="99">
        <f t="shared" ref="R57:S57" si="28">SUM(R7:R56)*1.5</f>
        <v>2.25</v>
      </c>
      <c r="S57" s="96">
        <f t="shared" si="28"/>
        <v>90</v>
      </c>
      <c r="T57" s="95"/>
      <c r="U57" s="99">
        <f t="shared" ref="U57:V57" si="29">SUM(U7:U56)*1.5</f>
        <v>0</v>
      </c>
      <c r="V57" s="96">
        <f t="shared" si="29"/>
        <v>0</v>
      </c>
      <c r="W57" s="95"/>
      <c r="X57" s="99">
        <f t="shared" ref="X57:Y57" si="30">SUM(X7:X56)*1.5</f>
        <v>0</v>
      </c>
      <c r="Y57" s="96">
        <f t="shared" si="30"/>
        <v>0</v>
      </c>
      <c r="Z57" s="95"/>
      <c r="AA57" s="99">
        <f t="shared" ref="AA57:AB57" si="31">SUM(AA7:AA56)*1.5</f>
        <v>0</v>
      </c>
      <c r="AB57" s="96">
        <f t="shared" si="31"/>
        <v>0</v>
      </c>
      <c r="AC57" s="95"/>
      <c r="AD57" s="99">
        <f t="shared" ref="AD57:AE57" si="32">SUM(AD7:AD56)*1.5</f>
        <v>0</v>
      </c>
      <c r="AE57" s="96">
        <f t="shared" si="32"/>
        <v>0</v>
      </c>
      <c r="AF57" s="95"/>
      <c r="AG57" s="99">
        <f t="shared" ref="AG57:AH57" si="33">SUM(AG7:AG56)*1.5</f>
        <v>0</v>
      </c>
      <c r="AH57" s="96">
        <f t="shared" si="33"/>
        <v>0</v>
      </c>
      <c r="AI57" s="95"/>
      <c r="AJ57" s="99">
        <f t="shared" ref="AJ57:AK57" si="34">SUM(AJ7:AJ56)*1.5</f>
        <v>0</v>
      </c>
      <c r="AK57" s="96">
        <f t="shared" si="34"/>
        <v>0</v>
      </c>
      <c r="AL57" s="95"/>
      <c r="AM57" s="99">
        <f t="shared" ref="AM57:AN57" si="35">SUM(AM7:AM56)*1.5</f>
        <v>0</v>
      </c>
      <c r="AN57" s="96">
        <f t="shared" si="35"/>
        <v>0</v>
      </c>
      <c r="AO57" s="95"/>
      <c r="AP57" s="99">
        <f t="shared" ref="AP57:AQ57" si="36">SUM(AP7:AP56)*1.5</f>
        <v>0</v>
      </c>
      <c r="AQ57" s="96">
        <f t="shared" si="36"/>
        <v>0</v>
      </c>
      <c r="AR57" s="95"/>
      <c r="AS57" s="99">
        <f t="shared" ref="AS57:AT57" si="37">SUM(AS7:AS56)*1.5</f>
        <v>0</v>
      </c>
      <c r="AT57" s="96">
        <f t="shared" si="37"/>
        <v>0</v>
      </c>
      <c r="AU57" s="98"/>
      <c r="AV57" s="99">
        <f t="shared" ref="AV57:AW57" si="38">SUM(AV7:AV56)*1.5</f>
        <v>0</v>
      </c>
      <c r="AW57" s="96">
        <f t="shared" si="38"/>
        <v>0</v>
      </c>
      <c r="AX57" s="95"/>
      <c r="AY57" s="99">
        <f t="shared" ref="AY57:AZ57" si="39">SUM(AY7:AY56)*1.5</f>
        <v>0</v>
      </c>
      <c r="AZ57" s="96">
        <f t="shared" si="39"/>
        <v>0</v>
      </c>
      <c r="BA57" s="95"/>
      <c r="BB57" s="99">
        <f t="shared" ref="BB57:BC57" si="40">SUM(BB7:BB56)*1.5</f>
        <v>0</v>
      </c>
      <c r="BC57" s="96">
        <f t="shared" si="40"/>
        <v>0</v>
      </c>
      <c r="BD57" s="95"/>
      <c r="BE57" s="99">
        <f t="shared" ref="BE57:BF57" si="41">SUM(BE7:BE56)*1.5</f>
        <v>0</v>
      </c>
      <c r="BF57" s="96">
        <f t="shared" si="41"/>
        <v>0</v>
      </c>
      <c r="BG57" s="98"/>
      <c r="BH57" s="99">
        <f t="shared" ref="BH57:BI57" si="42">SUM(BH7:BH56)*1.5</f>
        <v>0</v>
      </c>
      <c r="BI57" s="96">
        <f t="shared" si="42"/>
        <v>0</v>
      </c>
      <c r="BJ57" s="95"/>
      <c r="BK57" s="99">
        <f t="shared" ref="BK57:BL57" si="43">SUM(BK7:BK56)*1.5</f>
        <v>0</v>
      </c>
      <c r="BL57" s="96">
        <f t="shared" si="43"/>
        <v>0</v>
      </c>
      <c r="BM57" s="95"/>
      <c r="BN57" s="99">
        <f t="shared" ref="BN57:BO57" si="44">SUM(BN7:BN56)*1.5</f>
        <v>0</v>
      </c>
      <c r="BO57" s="96">
        <f t="shared" si="44"/>
        <v>0</v>
      </c>
      <c r="BP57" s="95"/>
      <c r="BQ57" s="99">
        <f t="shared" ref="BQ57:BR57" si="45">SUM(BQ7:BQ56)*1.5</f>
        <v>0</v>
      </c>
      <c r="BR57" s="96">
        <f t="shared" si="45"/>
        <v>0</v>
      </c>
      <c r="BS57" s="95"/>
      <c r="BT57" s="99">
        <f t="shared" ref="BT57:BU57" si="46">SUM(BT7:BT56)*1.5</f>
        <v>0</v>
      </c>
      <c r="BU57" s="96">
        <f t="shared" si="46"/>
        <v>0</v>
      </c>
      <c r="BV57" s="95"/>
      <c r="BW57" s="99">
        <f t="shared" ref="BW57:BX57" si="47">SUM(BW7:BW56)*1.5</f>
        <v>0</v>
      </c>
      <c r="BX57" s="96">
        <f t="shared" si="47"/>
        <v>0</v>
      </c>
      <c r="BY57" s="95"/>
      <c r="BZ57" s="99">
        <f t="shared" ref="BZ57:CA57" si="48">SUM(BZ7:BZ56)*1.5</f>
        <v>0</v>
      </c>
      <c r="CA57" s="96">
        <f t="shared" si="48"/>
        <v>0</v>
      </c>
      <c r="CB57" s="98"/>
      <c r="CC57" s="99">
        <f t="shared" ref="CC57:CD57" si="49">SUM(CC7:CC56)*1.5</f>
        <v>0</v>
      </c>
      <c r="CD57" s="96">
        <f t="shared" si="49"/>
        <v>0</v>
      </c>
      <c r="CE57" s="95"/>
      <c r="CF57" s="99">
        <f t="shared" ref="CF57:CG57" si="50">SUM(CF7:CF56)*1.5</f>
        <v>0</v>
      </c>
      <c r="CG57" s="96">
        <f t="shared" si="50"/>
        <v>0</v>
      </c>
    </row>
    <row r="58" spans="2:85" s="9" customFormat="1" ht="20.100000000000001" customHeight="1" thickBot="1" x14ac:dyDescent="0.3">
      <c r="B58" s="77"/>
      <c r="C58" s="78"/>
      <c r="D58" s="78"/>
      <c r="E58" s="78"/>
      <c r="F58" s="79"/>
      <c r="G58" s="18" t="s">
        <v>21</v>
      </c>
      <c r="H58" s="38"/>
      <c r="I58" s="64"/>
      <c r="J58" s="47"/>
      <c r="K58" s="38"/>
      <c r="L58" s="64"/>
      <c r="M58" s="47"/>
      <c r="N58" s="38"/>
      <c r="O58" s="64"/>
      <c r="P58" s="47"/>
      <c r="Q58" s="38"/>
      <c r="R58" s="64"/>
      <c r="S58" s="47"/>
      <c r="T58" s="38"/>
      <c r="U58" s="64"/>
      <c r="V58" s="47"/>
      <c r="W58" s="38"/>
      <c r="X58" s="64"/>
      <c r="Y58" s="47"/>
      <c r="Z58" s="38"/>
      <c r="AA58" s="64"/>
      <c r="AB58" s="47"/>
      <c r="AC58" s="38"/>
      <c r="AD58" s="64"/>
      <c r="AE58" s="47"/>
      <c r="AF58" s="38"/>
      <c r="AG58" s="64"/>
      <c r="AH58" s="47"/>
      <c r="AI58" s="38"/>
      <c r="AJ58" s="64"/>
      <c r="AK58" s="47"/>
      <c r="AL58" s="38"/>
      <c r="AM58" s="64"/>
      <c r="AN58" s="47"/>
      <c r="AO58" s="38"/>
      <c r="AP58" s="64"/>
      <c r="AQ58" s="47"/>
      <c r="AR58" s="38"/>
      <c r="AS58" s="64"/>
      <c r="AT58" s="47"/>
      <c r="AU58" s="100"/>
      <c r="AV58" s="64"/>
      <c r="AW58" s="47"/>
      <c r="AX58" s="38"/>
      <c r="AY58" s="64"/>
      <c r="AZ58" s="47"/>
      <c r="BA58" s="38"/>
      <c r="BB58" s="64"/>
      <c r="BC58" s="47"/>
      <c r="BD58" s="38"/>
      <c r="BE58" s="64"/>
      <c r="BF58" s="47"/>
      <c r="BG58" s="100"/>
      <c r="BH58" s="64"/>
      <c r="BI58" s="47"/>
      <c r="BJ58" s="38"/>
      <c r="BK58" s="64"/>
      <c r="BL58" s="47"/>
      <c r="BM58" s="38"/>
      <c r="BN58" s="64"/>
      <c r="BO58" s="47"/>
      <c r="BP58" s="38"/>
      <c r="BQ58" s="64"/>
      <c r="BR58" s="47"/>
      <c r="BS58" s="38"/>
      <c r="BT58" s="64"/>
      <c r="BU58" s="47"/>
      <c r="BV58" s="38"/>
      <c r="BW58" s="64"/>
      <c r="BX58" s="47"/>
      <c r="BY58" s="38"/>
      <c r="BZ58" s="64"/>
      <c r="CA58" s="47"/>
      <c r="CB58" s="100"/>
      <c r="CC58" s="64"/>
      <c r="CD58" s="47"/>
      <c r="CE58" s="38"/>
      <c r="CF58" s="64"/>
      <c r="CG58" s="47"/>
    </row>
    <row r="59" spans="2:85" s="9" customFormat="1" ht="20.100000000000001" customHeight="1" x14ac:dyDescent="0.25">
      <c r="B59" s="43"/>
      <c r="C59" s="44"/>
      <c r="D59" s="44"/>
      <c r="E59" s="44"/>
      <c r="F59" s="44"/>
      <c r="G59" s="42"/>
      <c r="H59" s="11"/>
      <c r="I59" s="62"/>
      <c r="J59" s="12"/>
      <c r="K59" s="11"/>
      <c r="L59" s="62"/>
      <c r="M59" s="12"/>
      <c r="N59" s="11"/>
      <c r="O59" s="12"/>
      <c r="P59" s="11"/>
      <c r="Q59" s="12"/>
      <c r="R59" s="11"/>
      <c r="S59" s="12"/>
      <c r="T59" s="11"/>
      <c r="U59" s="12"/>
      <c r="V59" s="11"/>
      <c r="W59" s="12"/>
      <c r="X59" s="11"/>
      <c r="Y59" s="12"/>
      <c r="Z59" s="11"/>
      <c r="AA59" s="12"/>
      <c r="AB59" s="11"/>
      <c r="AC59" s="12"/>
      <c r="AD59" s="11"/>
      <c r="AE59" s="12"/>
      <c r="AF59" s="11"/>
      <c r="AG59" s="12"/>
      <c r="AH59" s="11"/>
      <c r="AI59" s="12"/>
      <c r="AJ59" s="11"/>
      <c r="AK59" s="12"/>
      <c r="AL59" s="11"/>
      <c r="AM59" s="12"/>
      <c r="AN59" s="11"/>
      <c r="AO59" s="12"/>
      <c r="AP59" s="11"/>
      <c r="AQ59" s="12"/>
      <c r="AR59" s="11"/>
      <c r="AS59" s="12"/>
      <c r="AT59" s="11"/>
      <c r="AU59" s="12"/>
      <c r="AV59" s="11"/>
      <c r="AW59" s="12"/>
      <c r="AX59" s="11"/>
      <c r="AY59" s="12"/>
      <c r="AZ59" s="11"/>
      <c r="BA59" s="12"/>
      <c r="BB59" s="11"/>
      <c r="BC59" s="12"/>
      <c r="BD59" s="11"/>
      <c r="BE59" s="12"/>
      <c r="BF59" s="11"/>
      <c r="BG59" s="12"/>
      <c r="BH59" s="11"/>
      <c r="BI59" s="12"/>
      <c r="BJ59" s="54"/>
      <c r="BK59" s="54"/>
      <c r="BL59" s="54"/>
      <c r="BM59" s="54"/>
      <c r="BN59" s="54"/>
      <c r="BO59" s="54"/>
      <c r="BP59" s="54"/>
      <c r="BQ59" s="54"/>
      <c r="BR59" s="54"/>
      <c r="BS59" s="54"/>
      <c r="BT59" s="54"/>
      <c r="BU59" s="54"/>
      <c r="BV59" s="54"/>
      <c r="BW59" s="54"/>
      <c r="BX59" s="54"/>
      <c r="BY59" s="54"/>
      <c r="BZ59" s="54"/>
      <c r="CA59" s="54"/>
      <c r="CB59" s="54"/>
      <c r="CC59" s="54"/>
      <c r="CD59" s="54"/>
      <c r="CE59" s="54"/>
      <c r="CF59" s="54"/>
      <c r="CG59" s="54"/>
    </row>
    <row r="60" spans="2:85" s="9" customFormat="1" ht="20.100000000000001" customHeight="1" x14ac:dyDescent="0.25">
      <c r="B60" s="28"/>
      <c r="C60" s="29"/>
      <c r="D60" s="25" t="str">
        <f>IF(B60&lt;&gt;"",WEEKNUM(B60,),"")</f>
        <v/>
      </c>
      <c r="E60" s="25" t="str">
        <f t="shared" ref="E60:E121" si="51">IF(C60&lt;&gt;"",WEEKNUM(C60,),"")</f>
        <v/>
      </c>
      <c r="F60" s="23"/>
      <c r="G60" s="19"/>
      <c r="H60" s="11"/>
      <c r="I60" s="62"/>
      <c r="J60" s="15"/>
      <c r="K60" s="11"/>
      <c r="L60" s="62"/>
      <c r="M60" s="15"/>
      <c r="N60" s="11"/>
      <c r="O60" s="15"/>
      <c r="P60" s="11"/>
      <c r="Q60" s="15"/>
      <c r="R60" s="11"/>
      <c r="S60" s="15"/>
      <c r="T60" s="11"/>
      <c r="U60" s="15"/>
      <c r="V60" s="11"/>
      <c r="W60" s="15"/>
      <c r="X60" s="11"/>
      <c r="Y60" s="15"/>
      <c r="Z60" s="11"/>
      <c r="AA60" s="15"/>
      <c r="AB60" s="11"/>
      <c r="AC60" s="15"/>
      <c r="AD60" s="11"/>
      <c r="AE60" s="15"/>
      <c r="AF60" s="11"/>
      <c r="AG60" s="15"/>
      <c r="AH60" s="11"/>
      <c r="AI60" s="15"/>
      <c r="AJ60" s="11"/>
      <c r="AK60" s="15"/>
      <c r="AL60" s="11"/>
      <c r="AM60" s="15"/>
      <c r="AN60" s="11"/>
      <c r="AO60" s="15"/>
      <c r="AP60" s="11"/>
      <c r="AQ60" s="15"/>
      <c r="AR60" s="11"/>
      <c r="AS60" s="15"/>
      <c r="AT60" s="11"/>
      <c r="AU60" s="15"/>
      <c r="AV60" s="11"/>
      <c r="AW60" s="15"/>
      <c r="AX60" s="11"/>
      <c r="AY60" s="15"/>
      <c r="AZ60" s="11"/>
      <c r="BA60" s="15"/>
      <c r="BB60" s="11"/>
      <c r="BC60" s="15"/>
      <c r="BD60" s="11"/>
      <c r="BE60" s="15"/>
      <c r="BF60" s="11"/>
      <c r="BG60" s="15"/>
      <c r="BH60" s="11"/>
      <c r="BI60" s="15"/>
      <c r="BJ60" s="54"/>
      <c r="BK60" s="54"/>
      <c r="BL60" s="54"/>
      <c r="BM60" s="54"/>
      <c r="BN60" s="54"/>
      <c r="BO60" s="54"/>
      <c r="BP60" s="54"/>
      <c r="BQ60" s="54"/>
      <c r="BR60" s="54"/>
      <c r="BS60" s="54"/>
      <c r="BT60" s="54"/>
      <c r="BU60" s="54"/>
      <c r="BV60" s="54"/>
      <c r="BW60" s="54"/>
      <c r="BX60" s="54"/>
      <c r="BY60" s="54"/>
      <c r="BZ60" s="54"/>
      <c r="CA60" s="54"/>
      <c r="CB60" s="54"/>
      <c r="CC60" s="54"/>
      <c r="CD60" s="54"/>
      <c r="CE60" s="54"/>
      <c r="CF60" s="54"/>
      <c r="CG60" s="54"/>
    </row>
    <row r="61" spans="2:85" s="9" customFormat="1" ht="20.100000000000001" customHeight="1" x14ac:dyDescent="0.25">
      <c r="B61" s="28"/>
      <c r="C61" s="29"/>
      <c r="D61" s="25" t="str">
        <f t="shared" ref="D61:D69" si="52">IF(B61&lt;&gt;"",WEEKNUM(B61,),"")</f>
        <v/>
      </c>
      <c r="E61" s="34" t="str">
        <f t="shared" si="51"/>
        <v/>
      </c>
      <c r="F61" s="23"/>
      <c r="G61" s="19"/>
      <c r="H61" s="11"/>
      <c r="I61" s="62"/>
      <c r="J61" s="15"/>
      <c r="K61" s="11"/>
      <c r="L61" s="62"/>
      <c r="M61" s="15"/>
      <c r="N61" s="11"/>
      <c r="O61" s="15"/>
      <c r="P61" s="11"/>
      <c r="Q61" s="15"/>
      <c r="R61" s="11"/>
      <c r="S61" s="15"/>
      <c r="T61" s="11"/>
      <c r="U61" s="15"/>
      <c r="V61" s="11"/>
      <c r="W61" s="15"/>
      <c r="X61" s="11"/>
      <c r="Y61" s="15"/>
      <c r="Z61" s="11"/>
      <c r="AA61" s="15"/>
      <c r="AB61" s="11"/>
      <c r="AC61" s="15"/>
      <c r="AD61" s="11"/>
      <c r="AE61" s="15"/>
      <c r="AF61" s="11"/>
      <c r="AG61" s="15"/>
      <c r="AH61" s="11"/>
      <c r="AI61" s="15"/>
      <c r="AJ61" s="11"/>
      <c r="AK61" s="15"/>
      <c r="AL61" s="11"/>
      <c r="AM61" s="15"/>
      <c r="AN61" s="11"/>
      <c r="AO61" s="15"/>
      <c r="AP61" s="11"/>
      <c r="AQ61" s="15"/>
      <c r="AR61" s="11"/>
      <c r="AS61" s="15"/>
      <c r="AT61" s="11"/>
      <c r="AU61" s="15"/>
      <c r="AV61" s="11"/>
      <c r="AW61" s="15"/>
      <c r="AX61" s="11"/>
      <c r="AY61" s="15"/>
      <c r="AZ61" s="11"/>
      <c r="BA61" s="15"/>
      <c r="BB61" s="11"/>
      <c r="BC61" s="15"/>
      <c r="BD61" s="11"/>
      <c r="BE61" s="15"/>
      <c r="BF61" s="11"/>
      <c r="BG61" s="15"/>
      <c r="BH61" s="11"/>
      <c r="BI61" s="15"/>
      <c r="BJ61" s="54"/>
      <c r="BK61" s="54"/>
      <c r="BL61" s="54"/>
      <c r="BM61" s="54"/>
      <c r="BN61" s="54"/>
      <c r="BO61" s="54"/>
      <c r="BP61" s="54"/>
      <c r="BQ61" s="54"/>
      <c r="BR61" s="54"/>
      <c r="BS61" s="54"/>
      <c r="BT61" s="54"/>
      <c r="BU61" s="54"/>
      <c r="BV61" s="54"/>
      <c r="BW61" s="54"/>
      <c r="BX61" s="54"/>
      <c r="BY61" s="54"/>
      <c r="BZ61" s="54"/>
      <c r="CA61" s="54"/>
      <c r="CB61" s="54"/>
      <c r="CC61" s="54"/>
      <c r="CD61" s="54"/>
      <c r="CE61" s="54"/>
      <c r="CF61" s="54"/>
      <c r="CG61" s="54"/>
    </row>
    <row r="62" spans="2:85" s="9" customFormat="1" ht="20.100000000000001" customHeight="1" x14ac:dyDescent="0.25">
      <c r="B62" s="28"/>
      <c r="C62" s="29"/>
      <c r="D62" s="25" t="str">
        <f t="shared" si="52"/>
        <v/>
      </c>
      <c r="E62" s="34" t="str">
        <f t="shared" si="51"/>
        <v/>
      </c>
      <c r="F62" s="23"/>
      <c r="G62" s="19"/>
      <c r="H62" s="11"/>
      <c r="I62" s="62"/>
      <c r="J62" s="15"/>
      <c r="K62" s="11"/>
      <c r="L62" s="62"/>
      <c r="M62" s="15"/>
      <c r="N62" s="11"/>
      <c r="O62" s="15"/>
      <c r="P62" s="11"/>
      <c r="Q62" s="15"/>
      <c r="R62" s="11"/>
      <c r="S62" s="15"/>
      <c r="T62" s="11"/>
      <c r="U62" s="15"/>
      <c r="V62" s="11"/>
      <c r="W62" s="15"/>
      <c r="X62" s="11"/>
      <c r="Y62" s="15"/>
      <c r="Z62" s="11"/>
      <c r="AA62" s="15"/>
      <c r="AB62" s="11"/>
      <c r="AC62" s="15"/>
      <c r="AD62" s="11"/>
      <c r="AE62" s="15"/>
      <c r="AF62" s="11"/>
      <c r="AG62" s="15"/>
      <c r="AH62" s="11"/>
      <c r="AI62" s="15"/>
      <c r="AJ62" s="11"/>
      <c r="AK62" s="15"/>
      <c r="AL62" s="11"/>
      <c r="AM62" s="15"/>
      <c r="AN62" s="11"/>
      <c r="AO62" s="15"/>
      <c r="AP62" s="11"/>
      <c r="AQ62" s="15"/>
      <c r="AR62" s="11"/>
      <c r="AS62" s="15"/>
      <c r="AT62" s="11"/>
      <c r="AU62" s="15"/>
      <c r="AV62" s="11"/>
      <c r="AW62" s="15"/>
      <c r="AX62" s="11"/>
      <c r="AY62" s="15"/>
      <c r="AZ62" s="11"/>
      <c r="BA62" s="15"/>
      <c r="BB62" s="11"/>
      <c r="BC62" s="15"/>
      <c r="BD62" s="11"/>
      <c r="BE62" s="15"/>
      <c r="BF62" s="11"/>
      <c r="BG62" s="15"/>
      <c r="BH62" s="11"/>
      <c r="BI62" s="15"/>
      <c r="BJ62" s="54"/>
      <c r="BK62" s="54"/>
      <c r="BL62" s="54"/>
      <c r="BM62" s="54"/>
      <c r="BN62" s="54"/>
      <c r="BO62" s="54"/>
      <c r="BP62" s="54"/>
      <c r="BQ62" s="54"/>
      <c r="BR62" s="54"/>
      <c r="BS62" s="54"/>
      <c r="BT62" s="54"/>
      <c r="BU62" s="54"/>
      <c r="BV62" s="54"/>
      <c r="BW62" s="54"/>
      <c r="BX62" s="54"/>
      <c r="BY62" s="54"/>
      <c r="BZ62" s="54"/>
      <c r="CA62" s="54"/>
      <c r="CB62" s="54"/>
      <c r="CC62" s="54"/>
      <c r="CD62" s="54"/>
      <c r="CE62" s="54"/>
      <c r="CF62" s="54"/>
      <c r="CG62" s="54"/>
    </row>
    <row r="63" spans="2:85" s="9" customFormat="1" ht="20.100000000000001" customHeight="1" x14ac:dyDescent="0.25">
      <c r="B63" s="28"/>
      <c r="C63" s="29"/>
      <c r="D63" s="25" t="str">
        <f t="shared" si="52"/>
        <v/>
      </c>
      <c r="E63" s="34" t="str">
        <f t="shared" si="51"/>
        <v/>
      </c>
      <c r="F63" s="23"/>
      <c r="G63" s="19"/>
      <c r="H63" s="11"/>
      <c r="I63" s="62"/>
      <c r="J63" s="15"/>
      <c r="K63" s="11"/>
      <c r="L63" s="62"/>
      <c r="M63" s="15"/>
      <c r="N63" s="11"/>
      <c r="O63" s="15"/>
      <c r="P63" s="11"/>
      <c r="Q63" s="15"/>
      <c r="R63" s="11"/>
      <c r="S63" s="15"/>
      <c r="T63" s="11"/>
      <c r="U63" s="15"/>
      <c r="V63" s="11"/>
      <c r="W63" s="15"/>
      <c r="X63" s="11"/>
      <c r="Y63" s="15"/>
      <c r="Z63" s="11"/>
      <c r="AA63" s="15"/>
      <c r="AB63" s="11"/>
      <c r="AC63" s="15"/>
      <c r="AD63" s="11"/>
      <c r="AE63" s="15"/>
      <c r="AF63" s="11"/>
      <c r="AG63" s="15"/>
      <c r="AH63" s="11"/>
      <c r="AI63" s="15"/>
      <c r="AJ63" s="11"/>
      <c r="AK63" s="15"/>
      <c r="AL63" s="11"/>
      <c r="AM63" s="15"/>
      <c r="AN63" s="11"/>
      <c r="AO63" s="15"/>
      <c r="AP63" s="11"/>
      <c r="AQ63" s="15"/>
      <c r="AR63" s="11"/>
      <c r="AS63" s="15"/>
      <c r="AT63" s="11"/>
      <c r="AU63" s="15"/>
      <c r="AV63" s="11"/>
      <c r="AW63" s="15"/>
      <c r="AX63" s="11"/>
      <c r="AY63" s="15"/>
      <c r="AZ63" s="11"/>
      <c r="BA63" s="15"/>
      <c r="BB63" s="11"/>
      <c r="BC63" s="15"/>
      <c r="BD63" s="11"/>
      <c r="BE63" s="15"/>
      <c r="BF63" s="11"/>
      <c r="BG63" s="15"/>
      <c r="BH63" s="11"/>
      <c r="BI63" s="15"/>
      <c r="BJ63" s="54"/>
      <c r="BK63" s="54"/>
      <c r="BL63" s="54"/>
      <c r="BM63" s="54"/>
      <c r="BN63" s="54"/>
      <c r="BO63" s="54"/>
      <c r="BP63" s="54"/>
      <c r="BQ63" s="54"/>
      <c r="BR63" s="54"/>
      <c r="BS63" s="54"/>
      <c r="BT63" s="54"/>
      <c r="BU63" s="54"/>
      <c r="BV63" s="54"/>
      <c r="BW63" s="54"/>
      <c r="BX63" s="54"/>
      <c r="BY63" s="54"/>
      <c r="BZ63" s="54"/>
      <c r="CA63" s="54"/>
      <c r="CB63" s="54"/>
      <c r="CC63" s="54"/>
      <c r="CD63" s="54"/>
      <c r="CE63" s="54"/>
      <c r="CF63" s="54"/>
      <c r="CG63" s="54"/>
    </row>
    <row r="64" spans="2:85" s="9" customFormat="1" ht="20.100000000000001" customHeight="1" x14ac:dyDescent="0.25">
      <c r="B64" s="28"/>
      <c r="C64" s="29"/>
      <c r="D64" s="25" t="str">
        <f t="shared" si="52"/>
        <v/>
      </c>
      <c r="E64" s="34" t="str">
        <f t="shared" si="51"/>
        <v/>
      </c>
      <c r="F64" s="23"/>
      <c r="G64" s="19"/>
      <c r="H64" s="11"/>
      <c r="I64" s="62"/>
      <c r="J64" s="15"/>
      <c r="K64" s="11"/>
      <c r="L64" s="62"/>
      <c r="M64" s="15"/>
      <c r="N64" s="11"/>
      <c r="O64" s="15"/>
      <c r="P64" s="11"/>
      <c r="Q64" s="15"/>
      <c r="R64" s="11"/>
      <c r="S64" s="15"/>
      <c r="T64" s="11"/>
      <c r="U64" s="15"/>
      <c r="V64" s="11"/>
      <c r="W64" s="15"/>
      <c r="X64" s="11"/>
      <c r="Y64" s="15"/>
      <c r="Z64" s="11"/>
      <c r="AA64" s="15"/>
      <c r="AB64" s="11"/>
      <c r="AC64" s="15"/>
      <c r="AD64" s="11"/>
      <c r="AE64" s="15"/>
      <c r="AF64" s="11"/>
      <c r="AG64" s="15"/>
      <c r="AH64" s="11"/>
      <c r="AI64" s="15"/>
      <c r="AJ64" s="11"/>
      <c r="AK64" s="15"/>
      <c r="AL64" s="11"/>
      <c r="AM64" s="15"/>
      <c r="AN64" s="11"/>
      <c r="AO64" s="15"/>
      <c r="AP64" s="11"/>
      <c r="AQ64" s="15"/>
      <c r="AR64" s="11"/>
      <c r="AS64" s="15"/>
      <c r="AT64" s="11"/>
      <c r="AU64" s="15"/>
      <c r="AV64" s="11"/>
      <c r="AW64" s="15"/>
      <c r="AX64" s="11"/>
      <c r="AY64" s="15"/>
      <c r="AZ64" s="11"/>
      <c r="BA64" s="15"/>
      <c r="BB64" s="11"/>
      <c r="BC64" s="15"/>
      <c r="BD64" s="11"/>
      <c r="BE64" s="15"/>
      <c r="BF64" s="11"/>
      <c r="BG64" s="15"/>
      <c r="BH64" s="11"/>
      <c r="BI64" s="15"/>
      <c r="BJ64" s="54"/>
      <c r="BK64" s="54"/>
      <c r="BL64" s="54"/>
      <c r="BM64" s="54"/>
      <c r="BN64" s="54"/>
      <c r="BO64" s="54"/>
      <c r="BP64" s="54"/>
      <c r="BQ64" s="54"/>
      <c r="BR64" s="54"/>
      <c r="BS64" s="54"/>
      <c r="BT64" s="54"/>
      <c r="BU64" s="54"/>
      <c r="BV64" s="54"/>
      <c r="BW64" s="54"/>
      <c r="BX64" s="54"/>
      <c r="BY64" s="54"/>
      <c r="BZ64" s="54"/>
      <c r="CA64" s="54"/>
      <c r="CB64" s="54"/>
      <c r="CC64" s="54"/>
      <c r="CD64" s="54"/>
      <c r="CE64" s="54"/>
      <c r="CF64" s="54"/>
      <c r="CG64" s="54"/>
    </row>
    <row r="65" spans="2:85" s="9" customFormat="1" ht="20.100000000000001" customHeight="1" x14ac:dyDescent="0.25">
      <c r="B65" s="28"/>
      <c r="C65" s="29"/>
      <c r="D65" s="25" t="str">
        <f t="shared" si="52"/>
        <v/>
      </c>
      <c r="E65" s="34" t="str">
        <f t="shared" si="51"/>
        <v/>
      </c>
      <c r="F65" s="23"/>
      <c r="G65" s="19"/>
      <c r="H65" s="11"/>
      <c r="I65" s="62"/>
      <c r="J65" s="15"/>
      <c r="K65" s="11"/>
      <c r="L65" s="62"/>
      <c r="M65" s="15"/>
      <c r="N65" s="11"/>
      <c r="O65" s="15"/>
      <c r="P65" s="11"/>
      <c r="Q65" s="15"/>
      <c r="R65" s="11"/>
      <c r="S65" s="15"/>
      <c r="T65" s="11"/>
      <c r="U65" s="15"/>
      <c r="V65" s="11"/>
      <c r="W65" s="15"/>
      <c r="X65" s="11"/>
      <c r="Y65" s="15"/>
      <c r="Z65" s="11"/>
      <c r="AA65" s="15"/>
      <c r="AB65" s="11"/>
      <c r="AC65" s="15"/>
      <c r="AD65" s="11"/>
      <c r="AE65" s="15"/>
      <c r="AF65" s="11"/>
      <c r="AG65" s="15"/>
      <c r="AH65" s="11"/>
      <c r="AI65" s="15"/>
      <c r="AJ65" s="11"/>
      <c r="AK65" s="15"/>
      <c r="AL65" s="11"/>
      <c r="AM65" s="15"/>
      <c r="AN65" s="11"/>
      <c r="AO65" s="15"/>
      <c r="AP65" s="11"/>
      <c r="AQ65" s="15"/>
      <c r="AR65" s="11"/>
      <c r="AS65" s="15"/>
      <c r="AT65" s="11"/>
      <c r="AU65" s="15"/>
      <c r="AV65" s="11"/>
      <c r="AW65" s="15"/>
      <c r="AX65" s="11"/>
      <c r="AY65" s="15"/>
      <c r="AZ65" s="11"/>
      <c r="BA65" s="15"/>
      <c r="BB65" s="11"/>
      <c r="BC65" s="15"/>
      <c r="BD65" s="11"/>
      <c r="BE65" s="15"/>
      <c r="BF65" s="11"/>
      <c r="BG65" s="15"/>
      <c r="BH65" s="13"/>
      <c r="BI65" s="15"/>
      <c r="BJ65" s="54"/>
      <c r="BK65" s="54"/>
      <c r="BL65" s="54"/>
      <c r="BM65" s="54"/>
      <c r="BN65" s="54"/>
      <c r="BO65" s="54"/>
      <c r="BP65" s="54"/>
      <c r="BQ65" s="54"/>
      <c r="BR65" s="54"/>
      <c r="BS65" s="54"/>
      <c r="BT65" s="54"/>
      <c r="BU65" s="54"/>
      <c r="BV65" s="54"/>
      <c r="BW65" s="54"/>
      <c r="BX65" s="54"/>
      <c r="BY65" s="54"/>
      <c r="BZ65" s="54"/>
      <c r="CA65" s="54"/>
      <c r="CB65" s="54"/>
      <c r="CC65" s="54"/>
      <c r="CD65" s="54"/>
      <c r="CE65" s="54"/>
      <c r="CF65" s="54"/>
      <c r="CG65" s="54"/>
    </row>
    <row r="66" spans="2:85" s="9" customFormat="1" ht="20.100000000000001" customHeight="1" x14ac:dyDescent="0.25">
      <c r="B66" s="28"/>
      <c r="C66" s="29"/>
      <c r="D66" s="25" t="str">
        <f t="shared" si="52"/>
        <v/>
      </c>
      <c r="E66" s="34" t="str">
        <f t="shared" si="51"/>
        <v/>
      </c>
      <c r="F66" s="23"/>
      <c r="G66" s="19"/>
      <c r="H66" s="11"/>
      <c r="I66" s="62"/>
      <c r="J66" s="15"/>
      <c r="K66" s="11"/>
      <c r="L66" s="62"/>
      <c r="M66" s="15"/>
      <c r="N66" s="11"/>
      <c r="O66" s="15"/>
      <c r="P66" s="11"/>
      <c r="Q66" s="15"/>
      <c r="R66" s="11"/>
      <c r="S66" s="15"/>
      <c r="T66" s="11"/>
      <c r="U66" s="15"/>
      <c r="V66" s="11"/>
      <c r="W66" s="15"/>
      <c r="X66" s="11"/>
      <c r="Y66" s="15"/>
      <c r="Z66" s="11"/>
      <c r="AA66" s="15"/>
      <c r="AB66" s="11"/>
      <c r="AC66" s="15"/>
      <c r="AD66" s="11"/>
      <c r="AE66" s="15"/>
      <c r="AF66" s="11"/>
      <c r="AG66" s="15"/>
      <c r="AH66" s="11"/>
      <c r="AI66" s="15"/>
      <c r="AJ66" s="11"/>
      <c r="AK66" s="15"/>
      <c r="AL66" s="11"/>
      <c r="AM66" s="15"/>
      <c r="AN66" s="11"/>
      <c r="AO66" s="15"/>
      <c r="AP66" s="11"/>
      <c r="AQ66" s="15"/>
      <c r="AR66" s="11"/>
      <c r="AS66" s="15"/>
      <c r="AT66" s="11"/>
      <c r="AU66" s="15"/>
      <c r="AV66" s="11"/>
      <c r="AW66" s="15"/>
      <c r="AX66" s="11"/>
      <c r="AY66" s="15"/>
      <c r="AZ66" s="11"/>
      <c r="BA66" s="15"/>
      <c r="BB66" s="11"/>
      <c r="BC66" s="15"/>
      <c r="BD66" s="11"/>
      <c r="BE66" s="15"/>
      <c r="BF66" s="11"/>
      <c r="BG66" s="15"/>
      <c r="BH66" s="11"/>
      <c r="BI66" s="15"/>
      <c r="BJ66" s="54"/>
      <c r="BK66" s="54"/>
      <c r="BL66" s="54"/>
      <c r="BM66" s="54"/>
      <c r="BN66" s="54"/>
      <c r="BO66" s="54"/>
      <c r="BP66" s="54"/>
      <c r="BQ66" s="54"/>
      <c r="BR66" s="54"/>
      <c r="BS66" s="54"/>
      <c r="BT66" s="54"/>
      <c r="BU66" s="54"/>
      <c r="BV66" s="54"/>
      <c r="BW66" s="54"/>
      <c r="BX66" s="54"/>
      <c r="BY66" s="54"/>
      <c r="BZ66" s="54"/>
      <c r="CA66" s="54"/>
      <c r="CB66" s="54"/>
      <c r="CC66" s="54"/>
      <c r="CD66" s="54"/>
      <c r="CE66" s="54"/>
      <c r="CF66" s="54"/>
      <c r="CG66" s="54"/>
    </row>
    <row r="67" spans="2:85" s="9" customFormat="1" ht="20.100000000000001" customHeight="1" x14ac:dyDescent="0.25">
      <c r="B67" s="28"/>
      <c r="C67" s="29"/>
      <c r="D67" s="25" t="str">
        <f t="shared" si="52"/>
        <v/>
      </c>
      <c r="E67" s="34" t="str">
        <f t="shared" si="51"/>
        <v/>
      </c>
      <c r="F67" s="23"/>
      <c r="G67" s="19"/>
      <c r="H67" s="11"/>
      <c r="I67" s="62"/>
      <c r="J67" s="15"/>
      <c r="K67" s="11"/>
      <c r="L67" s="62"/>
      <c r="M67" s="15"/>
      <c r="N67" s="11"/>
      <c r="O67" s="15"/>
      <c r="P67" s="11"/>
      <c r="Q67" s="15"/>
      <c r="R67" s="11"/>
      <c r="S67" s="15"/>
      <c r="T67" s="11"/>
      <c r="U67" s="15"/>
      <c r="V67" s="11"/>
      <c r="W67" s="15"/>
      <c r="X67" s="11"/>
      <c r="Y67" s="15"/>
      <c r="Z67" s="11"/>
      <c r="AA67" s="15"/>
      <c r="AB67" s="11"/>
      <c r="AC67" s="15"/>
      <c r="AD67" s="11"/>
      <c r="AE67" s="15"/>
      <c r="AF67" s="11"/>
      <c r="AG67" s="15"/>
      <c r="AH67" s="11"/>
      <c r="AI67" s="15"/>
      <c r="AJ67" s="11"/>
      <c r="AK67" s="15"/>
      <c r="AL67" s="11"/>
      <c r="AM67" s="15"/>
      <c r="AN67" s="11"/>
      <c r="AO67" s="15"/>
      <c r="AP67" s="11"/>
      <c r="AQ67" s="15"/>
      <c r="AR67" s="11"/>
      <c r="AS67" s="15"/>
      <c r="AT67" s="11"/>
      <c r="AU67" s="15"/>
      <c r="AV67" s="11"/>
      <c r="AW67" s="15"/>
      <c r="AX67" s="11"/>
      <c r="AY67" s="15"/>
      <c r="AZ67" s="11"/>
      <c r="BA67" s="15"/>
      <c r="BB67" s="11"/>
      <c r="BC67" s="15"/>
      <c r="BD67" s="11"/>
      <c r="BE67" s="15"/>
      <c r="BF67" s="11"/>
      <c r="BG67" s="15"/>
      <c r="BH67" s="11"/>
      <c r="BI67" s="15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4"/>
      <c r="BW67" s="54"/>
      <c r="BX67" s="54"/>
      <c r="BY67" s="54"/>
      <c r="BZ67" s="54"/>
      <c r="CA67" s="54"/>
      <c r="CB67" s="54"/>
      <c r="CC67" s="54"/>
      <c r="CD67" s="54"/>
      <c r="CE67" s="54"/>
      <c r="CF67" s="54"/>
      <c r="CG67" s="54"/>
    </row>
    <row r="68" spans="2:85" s="9" customFormat="1" ht="20.100000000000001" customHeight="1" x14ac:dyDescent="0.25">
      <c r="B68" s="28"/>
      <c r="C68" s="29"/>
      <c r="D68" s="25" t="str">
        <f t="shared" si="52"/>
        <v/>
      </c>
      <c r="E68" s="34" t="str">
        <f t="shared" si="51"/>
        <v/>
      </c>
      <c r="F68" s="23"/>
      <c r="G68" s="19"/>
      <c r="H68" s="11"/>
      <c r="I68" s="62"/>
      <c r="J68" s="15"/>
      <c r="K68" s="11"/>
      <c r="L68" s="62"/>
      <c r="M68" s="15"/>
      <c r="N68" s="11"/>
      <c r="O68" s="15"/>
      <c r="P68" s="11"/>
      <c r="Q68" s="15"/>
      <c r="R68" s="11"/>
      <c r="S68" s="15"/>
      <c r="T68" s="11"/>
      <c r="U68" s="15"/>
      <c r="V68" s="11"/>
      <c r="W68" s="15"/>
      <c r="X68" s="11"/>
      <c r="Y68" s="15"/>
      <c r="Z68" s="11"/>
      <c r="AA68" s="15"/>
      <c r="AB68" s="11"/>
      <c r="AC68" s="15"/>
      <c r="AD68" s="11"/>
      <c r="AE68" s="15"/>
      <c r="AF68" s="11"/>
      <c r="AG68" s="15"/>
      <c r="AH68" s="11"/>
      <c r="AI68" s="15"/>
      <c r="AJ68" s="11"/>
      <c r="AK68" s="15"/>
      <c r="AL68" s="11"/>
      <c r="AM68" s="15"/>
      <c r="AN68" s="11"/>
      <c r="AO68" s="15"/>
      <c r="AP68" s="11"/>
      <c r="AQ68" s="15"/>
      <c r="AR68" s="11"/>
      <c r="AS68" s="15"/>
      <c r="AT68" s="11"/>
      <c r="AU68" s="15"/>
      <c r="AV68" s="11"/>
      <c r="AW68" s="15"/>
      <c r="AX68" s="11"/>
      <c r="AY68" s="15"/>
      <c r="AZ68" s="11"/>
      <c r="BA68" s="15"/>
      <c r="BB68" s="11"/>
      <c r="BC68" s="15"/>
      <c r="BD68" s="11"/>
      <c r="BE68" s="15"/>
      <c r="BF68" s="11"/>
      <c r="BG68" s="15"/>
      <c r="BH68" s="11"/>
      <c r="BI68" s="15"/>
      <c r="BJ68" s="54"/>
      <c r="BK68" s="54"/>
      <c r="BL68" s="54"/>
      <c r="BM68" s="54"/>
      <c r="BN68" s="54"/>
      <c r="BO68" s="54"/>
      <c r="BP68" s="54"/>
      <c r="BQ68" s="54"/>
      <c r="BR68" s="54"/>
      <c r="BS68" s="54"/>
      <c r="BT68" s="54"/>
      <c r="BU68" s="54"/>
      <c r="BV68" s="54"/>
      <c r="BW68" s="54"/>
      <c r="BX68" s="54"/>
      <c r="BY68" s="54"/>
      <c r="BZ68" s="54"/>
      <c r="CA68" s="54"/>
      <c r="CB68" s="54"/>
      <c r="CC68" s="54"/>
      <c r="CD68" s="54"/>
      <c r="CE68" s="54"/>
      <c r="CF68" s="54"/>
      <c r="CG68" s="54"/>
    </row>
    <row r="69" spans="2:85" s="9" customFormat="1" ht="20.100000000000001" customHeight="1" x14ac:dyDescent="0.25">
      <c r="B69" s="28"/>
      <c r="C69" s="29"/>
      <c r="D69" s="25" t="str">
        <f t="shared" si="52"/>
        <v/>
      </c>
      <c r="E69" s="34" t="str">
        <f t="shared" si="51"/>
        <v/>
      </c>
      <c r="F69" s="23"/>
      <c r="G69" s="19"/>
      <c r="H69" s="11"/>
      <c r="I69" s="62"/>
      <c r="J69" s="15"/>
      <c r="K69" s="11"/>
      <c r="L69" s="62"/>
      <c r="M69" s="15"/>
      <c r="N69" s="11"/>
      <c r="O69" s="15"/>
      <c r="P69" s="11"/>
      <c r="Q69" s="15"/>
      <c r="R69" s="11"/>
      <c r="S69" s="15"/>
      <c r="T69" s="11"/>
      <c r="U69" s="15"/>
      <c r="V69" s="11"/>
      <c r="W69" s="15"/>
      <c r="X69" s="11"/>
      <c r="Y69" s="15"/>
      <c r="Z69" s="11"/>
      <c r="AA69" s="15"/>
      <c r="AB69" s="11"/>
      <c r="AC69" s="15"/>
      <c r="AD69" s="11"/>
      <c r="AE69" s="15"/>
      <c r="AF69" s="11"/>
      <c r="AG69" s="15"/>
      <c r="AH69" s="11"/>
      <c r="AI69" s="15"/>
      <c r="AJ69" s="11"/>
      <c r="AK69" s="15"/>
      <c r="AL69" s="11"/>
      <c r="AM69" s="15"/>
      <c r="AN69" s="11"/>
      <c r="AO69" s="15"/>
      <c r="AP69" s="11"/>
      <c r="AQ69" s="15"/>
      <c r="AR69" s="11"/>
      <c r="AS69" s="15"/>
      <c r="AT69" s="11"/>
      <c r="AU69" s="15"/>
      <c r="AV69" s="11"/>
      <c r="AW69" s="15"/>
      <c r="AX69" s="11"/>
      <c r="AY69" s="15"/>
      <c r="AZ69" s="11"/>
      <c r="BA69" s="15"/>
      <c r="BB69" s="11"/>
      <c r="BC69" s="15"/>
      <c r="BD69" s="11"/>
      <c r="BE69" s="15"/>
      <c r="BF69" s="11"/>
      <c r="BG69" s="15"/>
      <c r="BH69" s="11"/>
      <c r="BI69" s="15"/>
      <c r="BJ69" s="54"/>
      <c r="BK69" s="54"/>
      <c r="BL69" s="54"/>
      <c r="BM69" s="54"/>
      <c r="BN69" s="54"/>
      <c r="BO69" s="54"/>
      <c r="BP69" s="54"/>
      <c r="BQ69" s="54"/>
      <c r="BR69" s="54"/>
      <c r="BS69" s="54"/>
      <c r="BT69" s="54"/>
      <c r="BU69" s="54"/>
      <c r="BV69" s="54"/>
      <c r="BW69" s="54"/>
      <c r="BX69" s="54"/>
      <c r="BY69" s="54"/>
      <c r="BZ69" s="54"/>
      <c r="CA69" s="54"/>
      <c r="CB69" s="54"/>
      <c r="CC69" s="54"/>
      <c r="CD69" s="54"/>
      <c r="CE69" s="54"/>
      <c r="CF69" s="54"/>
      <c r="CG69" s="54"/>
    </row>
    <row r="70" spans="2:85" s="9" customFormat="1" ht="20.100000000000001" customHeight="1" thickBot="1" x14ac:dyDescent="0.3">
      <c r="B70" s="28"/>
      <c r="C70" s="29"/>
      <c r="D70" s="25" t="str">
        <f>IF(B70&lt;&gt;"",WEEKNUM(B70,),"")</f>
        <v/>
      </c>
      <c r="E70" s="34"/>
      <c r="F70" s="23"/>
      <c r="G70" s="19"/>
      <c r="H70" s="11"/>
      <c r="I70" s="62"/>
      <c r="J70" s="15"/>
      <c r="K70" s="11"/>
      <c r="L70" s="62"/>
      <c r="M70" s="15"/>
      <c r="N70" s="11"/>
      <c r="O70" s="15"/>
      <c r="P70" s="11"/>
      <c r="Q70" s="15"/>
      <c r="R70" s="11"/>
      <c r="S70" s="15"/>
      <c r="T70" s="11"/>
      <c r="U70" s="15"/>
      <c r="V70" s="11"/>
      <c r="W70" s="15"/>
      <c r="X70" s="11"/>
      <c r="Y70" s="15"/>
      <c r="Z70" s="11"/>
      <c r="AA70" s="15"/>
      <c r="AB70" s="11"/>
      <c r="AC70" s="15"/>
      <c r="AD70" s="11"/>
      <c r="AE70" s="15"/>
      <c r="AF70" s="11"/>
      <c r="AG70" s="15"/>
      <c r="AH70" s="11"/>
      <c r="AI70" s="15"/>
      <c r="AJ70" s="11"/>
      <c r="AK70" s="15"/>
      <c r="AL70" s="11"/>
      <c r="AM70" s="15"/>
      <c r="AN70" s="11"/>
      <c r="AO70" s="15"/>
      <c r="AP70" s="11"/>
      <c r="AQ70" s="15"/>
      <c r="AR70" s="11"/>
      <c r="AS70" s="15"/>
      <c r="AT70" s="11"/>
      <c r="AU70" s="15"/>
      <c r="AV70" s="11"/>
      <c r="AW70" s="15"/>
      <c r="AX70" s="11"/>
      <c r="AY70" s="15"/>
      <c r="AZ70" s="11"/>
      <c r="BA70" s="15"/>
      <c r="BB70" s="11"/>
      <c r="BC70" s="15"/>
      <c r="BD70" s="11"/>
      <c r="BE70" s="15"/>
      <c r="BF70" s="11"/>
      <c r="BG70" s="15"/>
      <c r="BH70" s="11"/>
      <c r="BI70" s="15"/>
      <c r="BJ70" s="54"/>
      <c r="BK70" s="54"/>
      <c r="BL70" s="54"/>
      <c r="BM70" s="54"/>
      <c r="BN70" s="54"/>
      <c r="BO70" s="54"/>
      <c r="BP70" s="54"/>
      <c r="BQ70" s="54"/>
      <c r="BR70" s="54"/>
      <c r="BS70" s="54"/>
      <c r="BT70" s="54"/>
      <c r="BU70" s="54"/>
      <c r="BV70" s="54"/>
      <c r="BW70" s="54"/>
      <c r="BX70" s="54"/>
      <c r="BY70" s="54"/>
      <c r="BZ70" s="54"/>
      <c r="CA70" s="54"/>
      <c r="CB70" s="54"/>
      <c r="CC70" s="54"/>
      <c r="CD70" s="54"/>
      <c r="CE70" s="54"/>
      <c r="CF70" s="54"/>
      <c r="CG70" s="54"/>
    </row>
    <row r="71" spans="2:85" s="9" customFormat="1" ht="27" customHeight="1" thickBot="1" x14ac:dyDescent="0.3">
      <c r="B71" s="74" t="s">
        <v>48</v>
      </c>
      <c r="C71" s="75"/>
      <c r="D71" s="75"/>
      <c r="E71" s="75"/>
      <c r="F71" s="76"/>
      <c r="G71" s="18" t="s">
        <v>21</v>
      </c>
      <c r="H71" s="6"/>
      <c r="I71" s="65"/>
      <c r="J71" s="20">
        <f t="shared" ref="J71" si="53">SUM(J60:J70)*1.5</f>
        <v>0</v>
      </c>
      <c r="K71" s="6"/>
      <c r="L71" s="65"/>
      <c r="M71" s="20">
        <f t="shared" ref="M71" si="54">SUM(M60:M70)*1.5</f>
        <v>0</v>
      </c>
      <c r="N71" s="6"/>
      <c r="O71" s="20">
        <f t="shared" ref="O71" si="55">SUM(O60:O70)*1.5</f>
        <v>0</v>
      </c>
      <c r="P71" s="6"/>
      <c r="Q71" s="20">
        <f>SUM(Q60:Q70)*1.5</f>
        <v>0</v>
      </c>
      <c r="R71" s="6"/>
      <c r="S71" s="20">
        <f>SUM(S60:S70)*1.5</f>
        <v>0</v>
      </c>
      <c r="T71" s="6"/>
      <c r="U71" s="20">
        <f>SUM(U60:U70)*1.5</f>
        <v>0</v>
      </c>
      <c r="V71" s="6"/>
      <c r="W71" s="20">
        <f>SUM(W60:W70)*1.5</f>
        <v>0</v>
      </c>
      <c r="X71" s="6"/>
      <c r="Y71" s="20">
        <f>SUM(Y60:Y70)*1.5</f>
        <v>0</v>
      </c>
      <c r="Z71" s="6"/>
      <c r="AA71" s="20">
        <f>SUM(AA60:AA70)*1.5</f>
        <v>0</v>
      </c>
      <c r="AB71" s="6"/>
      <c r="AC71" s="20">
        <f>SUM(AC60:AC70)*1.5</f>
        <v>0</v>
      </c>
      <c r="AD71" s="6"/>
      <c r="AE71" s="20">
        <f>SUM(AE60:AE70)*1.5</f>
        <v>0</v>
      </c>
      <c r="AF71" s="6"/>
      <c r="AG71" s="20">
        <f>SUM(AG60:AG70)*1.5</f>
        <v>0</v>
      </c>
      <c r="AH71" s="6"/>
      <c r="AI71" s="20">
        <f>SUM(AI60:AI70)*1.5</f>
        <v>0</v>
      </c>
      <c r="AJ71" s="6"/>
      <c r="AK71" s="20">
        <f>SUM(AK60:AK70)*1.5</f>
        <v>0</v>
      </c>
      <c r="AL71" s="6"/>
      <c r="AM71" s="20">
        <f>SUM(AM60:AM70)*1.5</f>
        <v>0</v>
      </c>
      <c r="AN71" s="6"/>
      <c r="AO71" s="20">
        <f>SUM(AO60:AO70)*1.5</f>
        <v>0</v>
      </c>
      <c r="AP71" s="6"/>
      <c r="AQ71" s="20">
        <f>SUM(AQ60:AQ70)*1.5</f>
        <v>0</v>
      </c>
      <c r="AR71" s="6"/>
      <c r="AS71" s="20">
        <f>SUM(AS60:AS70)*1.5</f>
        <v>0</v>
      </c>
      <c r="AT71" s="6"/>
      <c r="AU71" s="20">
        <f>SUM(AU60:AU70)*1.5</f>
        <v>0</v>
      </c>
      <c r="AV71" s="6"/>
      <c r="AW71" s="20">
        <f>SUM(AW60:AW70)*1.5</f>
        <v>0</v>
      </c>
      <c r="AX71" s="6"/>
      <c r="AY71" s="20">
        <f>SUM(AY60:AY70)*1.5</f>
        <v>0</v>
      </c>
      <c r="AZ71" s="6"/>
      <c r="BA71" s="20">
        <f>SUM(BA60:BA70)*1.5</f>
        <v>0</v>
      </c>
      <c r="BB71" s="6"/>
      <c r="BC71" s="20">
        <f>SUM(BC60:BC70)*1.5</f>
        <v>0</v>
      </c>
      <c r="BD71" s="6"/>
      <c r="BE71" s="20">
        <f>SUM(BE60:BE70)*1.5</f>
        <v>0</v>
      </c>
      <c r="BF71" s="6"/>
      <c r="BG71" s="20">
        <f>SUM(BG60:BG70)*1.5</f>
        <v>0</v>
      </c>
      <c r="BH71" s="6"/>
      <c r="BI71" s="20">
        <f>SUM(BI60:BI70)*1.5</f>
        <v>0</v>
      </c>
      <c r="BJ71" s="54"/>
      <c r="BK71" s="54"/>
      <c r="BL71" s="54"/>
      <c r="BM71" s="54"/>
      <c r="BN71" s="54"/>
      <c r="BO71" s="54"/>
      <c r="BP71" s="54"/>
      <c r="BQ71" s="54"/>
      <c r="BR71" s="54"/>
      <c r="BS71" s="54"/>
      <c r="BT71" s="54"/>
      <c r="BU71" s="54"/>
      <c r="BV71" s="54"/>
      <c r="BW71" s="54"/>
      <c r="BX71" s="54"/>
      <c r="BY71" s="54"/>
      <c r="BZ71" s="54"/>
      <c r="CA71" s="54"/>
      <c r="CB71" s="54"/>
      <c r="CC71" s="54"/>
      <c r="CD71" s="54"/>
      <c r="CE71" s="54"/>
      <c r="CF71" s="54"/>
      <c r="CG71" s="54"/>
    </row>
    <row r="72" spans="2:85" ht="22.5" customHeight="1" thickBot="1" x14ac:dyDescent="0.3">
      <c r="B72" s="77"/>
      <c r="C72" s="78"/>
      <c r="D72" s="78"/>
      <c r="E72" s="78"/>
      <c r="F72" s="79"/>
      <c r="G72" s="18" t="s">
        <v>21</v>
      </c>
      <c r="H72" s="7"/>
      <c r="I72" s="66"/>
      <c r="J72" s="21">
        <v>1</v>
      </c>
      <c r="K72" s="7"/>
      <c r="L72" s="66"/>
      <c r="M72" s="21">
        <v>2</v>
      </c>
      <c r="N72" s="7"/>
      <c r="O72" s="21">
        <v>3</v>
      </c>
      <c r="P72" s="7"/>
      <c r="Q72" s="21">
        <v>4</v>
      </c>
      <c r="R72" s="7"/>
      <c r="S72" s="21">
        <v>4</v>
      </c>
      <c r="T72" s="7"/>
      <c r="U72" s="21">
        <v>4</v>
      </c>
      <c r="V72" s="7"/>
      <c r="W72" s="21">
        <v>4</v>
      </c>
      <c r="X72" s="7"/>
      <c r="Y72" s="21">
        <v>4</v>
      </c>
      <c r="Z72" s="7"/>
      <c r="AA72" s="21">
        <v>4</v>
      </c>
      <c r="AB72" s="7"/>
      <c r="AC72" s="21">
        <v>4</v>
      </c>
      <c r="AD72" s="7"/>
      <c r="AE72" s="21">
        <v>4</v>
      </c>
      <c r="AF72" s="7"/>
      <c r="AG72" s="21">
        <v>4</v>
      </c>
      <c r="AH72" s="7"/>
      <c r="AI72" s="21">
        <v>4</v>
      </c>
      <c r="AJ72" s="7"/>
      <c r="AK72" s="21">
        <v>4</v>
      </c>
      <c r="AL72" s="7"/>
      <c r="AM72" s="21">
        <v>4</v>
      </c>
      <c r="AN72" s="7"/>
      <c r="AO72" s="21">
        <v>4</v>
      </c>
      <c r="AP72" s="7"/>
      <c r="AQ72" s="21">
        <v>4</v>
      </c>
      <c r="AR72" s="7"/>
      <c r="AS72" s="21">
        <v>4</v>
      </c>
      <c r="AT72" s="7"/>
      <c r="AU72" s="21">
        <v>4</v>
      </c>
      <c r="AV72" s="7"/>
      <c r="AW72" s="21">
        <v>4</v>
      </c>
      <c r="AX72" s="7"/>
      <c r="AY72" s="21">
        <v>4</v>
      </c>
      <c r="AZ72" s="7"/>
      <c r="BA72" s="21">
        <v>4</v>
      </c>
      <c r="BB72" s="7"/>
      <c r="BC72" s="21">
        <v>4</v>
      </c>
      <c r="BD72" s="7"/>
      <c r="BE72" s="21">
        <v>4</v>
      </c>
      <c r="BF72" s="7"/>
      <c r="BG72" s="21">
        <v>4</v>
      </c>
      <c r="BH72" s="7"/>
      <c r="BI72" s="8">
        <v>4</v>
      </c>
    </row>
    <row r="73" spans="2:85" ht="15.75" thickBot="1" x14ac:dyDescent="0.3"/>
    <row r="74" spans="2:85" ht="15.75" thickBot="1" x14ac:dyDescent="0.3">
      <c r="B74" s="74" t="s">
        <v>49</v>
      </c>
      <c r="C74" s="75"/>
      <c r="D74" s="75"/>
      <c r="E74" s="75"/>
      <c r="F74" s="76"/>
      <c r="G74" s="18" t="s">
        <v>21</v>
      </c>
      <c r="H74" s="40"/>
      <c r="I74" s="63"/>
      <c r="J74" s="41">
        <f t="shared" ref="J74" si="56">J57+J71</f>
        <v>114</v>
      </c>
      <c r="K74" s="40"/>
      <c r="L74" s="63"/>
      <c r="M74" s="41">
        <f t="shared" ref="M74" si="57">M57+M71</f>
        <v>576</v>
      </c>
      <c r="N74" s="40"/>
      <c r="O74" s="41">
        <f t="shared" ref="O74" si="58">O57+O71</f>
        <v>2.25</v>
      </c>
      <c r="P74" s="40"/>
      <c r="Q74" s="41">
        <f>Q57+Q71</f>
        <v>0</v>
      </c>
      <c r="R74" s="40"/>
      <c r="S74" s="41">
        <f>S57+S71</f>
        <v>90</v>
      </c>
      <c r="T74" s="40"/>
      <c r="U74" s="41">
        <f>U57+U71</f>
        <v>0</v>
      </c>
      <c r="V74" s="40"/>
      <c r="W74" s="41">
        <f>W57+W71</f>
        <v>0</v>
      </c>
      <c r="X74" s="40"/>
      <c r="Y74" s="41">
        <f>Y57+Y71</f>
        <v>0</v>
      </c>
      <c r="Z74" s="40"/>
      <c r="AA74" s="41">
        <f>AA57+AA71</f>
        <v>0</v>
      </c>
      <c r="AB74" s="40"/>
      <c r="AC74" s="41">
        <f>AC57+AC71</f>
        <v>0</v>
      </c>
      <c r="AD74" s="40"/>
      <c r="AE74" s="41">
        <f>AE57+AE71</f>
        <v>0</v>
      </c>
      <c r="AF74" s="40"/>
      <c r="AG74" s="41">
        <f>AG57+AG71</f>
        <v>0</v>
      </c>
      <c r="AH74" s="40"/>
      <c r="AI74" s="41">
        <f>AI57+AI71</f>
        <v>0</v>
      </c>
      <c r="AJ74" s="40"/>
      <c r="AK74" s="41">
        <f>AK57+AK71</f>
        <v>0</v>
      </c>
      <c r="AL74" s="40"/>
      <c r="AM74" s="41">
        <f>AM57+AM71</f>
        <v>0</v>
      </c>
      <c r="AN74" s="40"/>
      <c r="AO74" s="41">
        <f>AO57+AO71</f>
        <v>0</v>
      </c>
      <c r="AP74" s="40"/>
      <c r="AQ74" s="41">
        <f>AQ57+AQ71</f>
        <v>0</v>
      </c>
      <c r="AR74" s="40"/>
      <c r="AS74" s="41">
        <f>AS57+AS71</f>
        <v>0</v>
      </c>
      <c r="AT74" s="40"/>
      <c r="AU74" s="41">
        <f>AU57+AU71</f>
        <v>0</v>
      </c>
      <c r="AV74" s="40"/>
      <c r="AW74" s="41">
        <f>AW57+AW71</f>
        <v>0</v>
      </c>
      <c r="AX74" s="40"/>
      <c r="AY74" s="41">
        <f>AY57+AY71</f>
        <v>0</v>
      </c>
      <c r="AZ74" s="40"/>
      <c r="BA74" s="41">
        <f>BA57+BA71</f>
        <v>0</v>
      </c>
      <c r="BB74" s="40"/>
      <c r="BC74" s="41">
        <f>BC57+BC71</f>
        <v>0</v>
      </c>
      <c r="BD74" s="40"/>
      <c r="BE74" s="41">
        <f>BE57+BE71</f>
        <v>0</v>
      </c>
      <c r="BF74" s="40"/>
      <c r="BG74" s="41">
        <f>BG57+BG71</f>
        <v>0</v>
      </c>
      <c r="BH74" s="40"/>
      <c r="BI74" s="41">
        <f>BI57+BI71</f>
        <v>0</v>
      </c>
    </row>
    <row r="75" spans="2:85" ht="15.75" thickBot="1" x14ac:dyDescent="0.3">
      <c r="B75" s="77"/>
      <c r="C75" s="78"/>
      <c r="D75" s="78"/>
      <c r="E75" s="78"/>
      <c r="F75" s="79"/>
      <c r="G75" s="18" t="s">
        <v>21</v>
      </c>
      <c r="H75" s="38"/>
      <c r="I75" s="64"/>
      <c r="J75" s="39">
        <v>5</v>
      </c>
      <c r="K75" s="38"/>
      <c r="L75" s="64"/>
      <c r="M75" s="39">
        <v>6</v>
      </c>
      <c r="N75" s="38"/>
      <c r="O75" s="39">
        <v>7</v>
      </c>
      <c r="P75" s="38"/>
      <c r="Q75" s="39">
        <v>8</v>
      </c>
      <c r="R75" s="38"/>
      <c r="S75" s="39">
        <v>8</v>
      </c>
      <c r="T75" s="38"/>
      <c r="U75" s="39">
        <v>8</v>
      </c>
      <c r="V75" s="38"/>
      <c r="W75" s="39">
        <v>8</v>
      </c>
      <c r="X75" s="38"/>
      <c r="Y75" s="39">
        <v>8</v>
      </c>
      <c r="Z75" s="38"/>
      <c r="AA75" s="39">
        <v>8</v>
      </c>
      <c r="AB75" s="38"/>
      <c r="AC75" s="39">
        <v>8</v>
      </c>
      <c r="AD75" s="38"/>
      <c r="AE75" s="39">
        <v>8</v>
      </c>
      <c r="AF75" s="38"/>
      <c r="AG75" s="39">
        <v>8</v>
      </c>
      <c r="AH75" s="38"/>
      <c r="AI75" s="39">
        <v>8</v>
      </c>
      <c r="AJ75" s="38"/>
      <c r="AK75" s="39">
        <v>8</v>
      </c>
      <c r="AL75" s="38"/>
      <c r="AM75" s="39">
        <v>8</v>
      </c>
      <c r="AN75" s="38"/>
      <c r="AO75" s="39">
        <v>8</v>
      </c>
      <c r="AP75" s="38"/>
      <c r="AQ75" s="39">
        <v>8</v>
      </c>
      <c r="AR75" s="38"/>
      <c r="AS75" s="39">
        <v>8</v>
      </c>
      <c r="AT75" s="38"/>
      <c r="AU75" s="39">
        <v>8</v>
      </c>
      <c r="AV75" s="38"/>
      <c r="AW75" s="39">
        <v>8</v>
      </c>
      <c r="AX75" s="38"/>
      <c r="AY75" s="39">
        <v>8</v>
      </c>
      <c r="AZ75" s="38"/>
      <c r="BA75" s="39">
        <v>8</v>
      </c>
      <c r="BB75" s="38"/>
      <c r="BC75" s="39">
        <v>8</v>
      </c>
      <c r="BD75" s="38"/>
      <c r="BE75" s="39">
        <v>8</v>
      </c>
      <c r="BF75" s="38"/>
      <c r="BG75" s="39">
        <v>8</v>
      </c>
      <c r="BH75" s="38"/>
      <c r="BI75" s="39">
        <v>8</v>
      </c>
    </row>
  </sheetData>
  <mergeCells count="4">
    <mergeCell ref="H5:S5"/>
    <mergeCell ref="B57:F58"/>
    <mergeCell ref="B71:F72"/>
    <mergeCell ref="B74:F75"/>
  </mergeCells>
  <conditionalFormatting sqref="Q71 S71 U71 W71 Y71 AA71 AC71 AE71 AG71 AI71 AK71 AM71 AO71 AQ71 AS71 AU71 AW71 AY71 BA71 BC71 BE71 BG71 BI71 J71 M71 O71">
    <cfRule type="cellIs" dxfId="405" priority="104" operator="greaterThanOrEqual">
      <formula>J$72</formula>
    </cfRule>
    <cfRule type="cellIs" dxfId="404" priority="105" operator="lessThanOrEqual">
      <formula>J$72</formula>
    </cfRule>
  </conditionalFormatting>
  <conditionalFormatting sqref="G7:G56 G60:G70">
    <cfRule type="containsText" dxfId="403" priority="99" operator="containsText" text="Paint">
      <formula>NOT(ISERROR(SEARCH("Paint",G7)))</formula>
    </cfRule>
    <cfRule type="containsText" dxfId="402" priority="100" operator="containsText" text="wp">
      <formula>NOT(ISERROR(SEARCH("wp",G7)))</formula>
    </cfRule>
    <cfRule type="containsText" dxfId="401" priority="101" operator="containsText" text="pARKING">
      <formula>NOT(ISERROR(SEARCH("pARKING",G7)))</formula>
    </cfRule>
    <cfRule type="containsText" dxfId="400" priority="102" operator="containsText" text="STKC">
      <formula>NOT(ISERROR(SEARCH("STKC",G7)))</formula>
    </cfRule>
    <cfRule type="containsText" dxfId="399" priority="103" operator="containsText" text="STKL">
      <formula>NOT(ISERROR(SEARCH("STKL",G7)))</formula>
    </cfRule>
  </conditionalFormatting>
  <conditionalFormatting sqref="Q74 S74 U74 W74 Y74 AA74 AC74 AE74 AG74 AI74 AK74 AM74 AO74 AQ74 AS74 AU74 AW74 AY74 BA74 BC74 BE74 BG74 BI74 J74 M74 O74">
    <cfRule type="cellIs" dxfId="398" priority="97" operator="greaterThanOrEqual">
      <formula>$Q$75</formula>
    </cfRule>
    <cfRule type="cellIs" dxfId="397" priority="98" operator="lessThanOrEqual">
      <formula>$Q$75</formula>
    </cfRule>
  </conditionalFormatting>
  <conditionalFormatting sqref="H13:H56">
    <cfRule type="expression" dxfId="59" priority="26">
      <formula>H$3&lt;$D13</formula>
    </cfRule>
    <cfRule type="expression" dxfId="58" priority="27">
      <formula>H$3&gt;$E13</formula>
    </cfRule>
    <cfRule type="expression" dxfId="57" priority="28">
      <formula>$E13-$D13=0</formula>
    </cfRule>
    <cfRule type="expression" dxfId="56" priority="29">
      <formula>$E13=H$3</formula>
    </cfRule>
    <cfRule type="expression" dxfId="55" priority="30">
      <formula>$D13=H$3</formula>
    </cfRule>
  </conditionalFormatting>
  <conditionalFormatting sqref="K19:K56 N19:N56 Q20:Q56 T7:T56 W7:W56 Z7:Z56 AC7:AC56 AF7:AF56 AI7:AI56 AL7:AL56 AO7:AO56 AR7:AR56 AU7:AU56 AX7:AX56 BA7:BA56 BD7:BD56 BG7:BG56 BJ7:BJ56 BM7:BM56 BP7:BP56 BS7:BS56 BV7:BV56 BY7:BY56 CB7:CB56 CE7:CE56">
    <cfRule type="expression" dxfId="49" priority="21">
      <formula>K$3&lt;$D7</formula>
    </cfRule>
    <cfRule type="expression" dxfId="48" priority="22">
      <formula>K$3&gt;$E7</formula>
    </cfRule>
    <cfRule type="expression" dxfId="47" priority="23">
      <formula>$E7-$D7=0</formula>
    </cfRule>
    <cfRule type="expression" dxfId="46" priority="24">
      <formula>$E7=K$3</formula>
    </cfRule>
    <cfRule type="expression" dxfId="45" priority="25">
      <formula>$D7=K$3</formula>
    </cfRule>
  </conditionalFormatting>
  <conditionalFormatting sqref="H7:H12">
    <cfRule type="expression" dxfId="39" priority="16">
      <formula>H$3&lt;$D7</formula>
    </cfRule>
    <cfRule type="expression" dxfId="38" priority="17">
      <formula>H$3&gt;$E7</formula>
    </cfRule>
    <cfRule type="expression" dxfId="37" priority="18">
      <formula>$E7-$D7=0</formula>
    </cfRule>
    <cfRule type="expression" dxfId="36" priority="19">
      <formula>$E7=H$3</formula>
    </cfRule>
    <cfRule type="expression" dxfId="35" priority="20">
      <formula>$D7=H$3</formula>
    </cfRule>
  </conditionalFormatting>
  <conditionalFormatting sqref="K7:K18">
    <cfRule type="expression" dxfId="29" priority="11">
      <formula>K$3&lt;$D7</formula>
    </cfRule>
    <cfRule type="expression" dxfId="28" priority="12">
      <formula>K$3&gt;$E7</formula>
    </cfRule>
    <cfRule type="expression" dxfId="27" priority="13">
      <formula>$E7-$D7=0</formula>
    </cfRule>
    <cfRule type="expression" dxfId="26" priority="14">
      <formula>$E7=K$3</formula>
    </cfRule>
    <cfRule type="expression" dxfId="25" priority="15">
      <formula>$D7=K$3</formula>
    </cfRule>
  </conditionalFormatting>
  <conditionalFormatting sqref="N7:N18">
    <cfRule type="expression" dxfId="19" priority="6">
      <formula>N$3&lt;$D7</formula>
    </cfRule>
    <cfRule type="expression" dxfId="18" priority="7">
      <formula>N$3&gt;$E7</formula>
    </cfRule>
    <cfRule type="expression" dxfId="17" priority="8">
      <formula>$E7-$D7=0</formula>
    </cfRule>
    <cfRule type="expression" dxfId="16" priority="9">
      <formula>$E7=N$3</formula>
    </cfRule>
    <cfRule type="expression" dxfId="15" priority="10">
      <formula>$D7=N$3</formula>
    </cfRule>
  </conditionalFormatting>
  <conditionalFormatting sqref="Q7:Q19">
    <cfRule type="expression" dxfId="9" priority="1">
      <formula>Q$3&lt;$D7</formula>
    </cfRule>
    <cfRule type="expression" dxfId="8" priority="2">
      <formula>Q$3&gt;$E7</formula>
    </cfRule>
    <cfRule type="expression" dxfId="7" priority="3">
      <formula>$E7-$D7=0</formula>
    </cfRule>
    <cfRule type="expression" dxfId="6" priority="4">
      <formula>$E7=Q$3</formula>
    </cfRule>
    <cfRule type="expression" dxfId="5" priority="5">
      <formula>$D7=Q$3</formula>
    </cfRule>
  </conditionalFormatting>
  <dataValidations count="1">
    <dataValidation type="list" allowBlank="1" showInputMessage="1" showErrorMessage="1" sqref="W58:X58 CE58:CF58 CB58:CC58 BY58:BZ58 BV58:BW58 BS58:BT58 BP58:BQ58 BM58:BN58 BJ58:BK58 BG58:BH58 BD58:BE58 BA58:BB58 AX58:AY58 AU58:AV58 AR58:AS58 AO58:AP58 AL58:AM58 AI58:AJ58 AF58:AG58 AC58:AD58 T58:U58 Q58:R58 N58:O58 N59:N70 BH66:BH70 Z58:AA58 X59:X70 Z59:Z70 AF59:AF70 AD59:AD70 AB59:AB70 BF59:BF70 R59:R70 T59:T70 V59:V70 AZ59:AZ70 AX59:AX70 AT59:AT70 AR59:AR70 AP59:AP70 AJ59:AJ70 AN59:AN70 AH59:AH70 AL59:AL70 AV59:AV70 BD59:BD70 BH59:BH64 P59:P70 H58:I70 BB59:BB70 K58:L70">
      <formula1>$D$7:$D$37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 '!$D$5:$D$18</xm:f>
          </x14:formula1>
          <xm:sqref>CE7:CE56 H7:H56 K7:K56 N7:N56 T7:T56 W7:W56 Z7:Z56 AC7:AC56 AF7:AF56 AI7:AI56 AL7:AL56 AO7:AO56 AR7:AR56 AU7:AU56 AX7:AX56 BA7:BA56 BD7:BD56 BG7:BG56 BJ7:BJ56 BM7:BM56 BP7:BP56 BS7:BS56 BV7:BV56 BY7:BY56 CB7:CB56 Q7:Q56</xm:sqref>
        </x14:dataValidation>
        <x14:dataValidation type="list" allowBlank="1" showInputMessage="1" showErrorMessage="1">
          <x14:formula1>
            <xm:f>'Data '!$B$5:$B$10</xm:f>
          </x14:formula1>
          <xm:sqref>G60:G70 G7:G56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CA7"/>
  <sheetViews>
    <sheetView workbookViewId="0">
      <selection activeCell="M7" activeCellId="3" sqref="D7 G7 J7 M7"/>
    </sheetView>
  </sheetViews>
  <sheetFormatPr baseColWidth="10" defaultRowHeight="15" x14ac:dyDescent="0.25"/>
  <cols>
    <col min="1" max="1" width="15.7109375" customWidth="1"/>
    <col min="2" max="79" width="9.28515625" customWidth="1"/>
  </cols>
  <sheetData>
    <row r="1" spans="1:79" ht="15.75" thickBot="1" x14ac:dyDescent="0.3"/>
    <row r="2" spans="1:79" ht="19.5" thickBot="1" x14ac:dyDescent="0.3">
      <c r="B2" s="82" t="s">
        <v>59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4"/>
      <c r="N2" s="72"/>
      <c r="O2" s="72"/>
      <c r="P2" s="73"/>
      <c r="Q2" s="71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3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</row>
    <row r="3" spans="1:79" ht="39" customHeight="1" thickBot="1" x14ac:dyDescent="0.3">
      <c r="B3" s="50" t="s">
        <v>51</v>
      </c>
      <c r="C3" s="107" t="s">
        <v>56</v>
      </c>
      <c r="D3" s="108" t="s">
        <v>58</v>
      </c>
      <c r="E3" s="50" t="s">
        <v>52</v>
      </c>
      <c r="F3" s="107" t="s">
        <v>56</v>
      </c>
      <c r="G3" s="108" t="s">
        <v>58</v>
      </c>
      <c r="H3" s="50" t="s">
        <v>53</v>
      </c>
      <c r="I3" s="107" t="s">
        <v>56</v>
      </c>
      <c r="J3" s="108" t="s">
        <v>58</v>
      </c>
      <c r="K3" s="50" t="s">
        <v>0</v>
      </c>
      <c r="L3" s="107" t="s">
        <v>56</v>
      </c>
      <c r="M3" s="108" t="s">
        <v>58</v>
      </c>
      <c r="N3" s="50" t="s">
        <v>22</v>
      </c>
      <c r="O3" s="107" t="s">
        <v>56</v>
      </c>
      <c r="P3" s="108" t="s">
        <v>58</v>
      </c>
      <c r="Q3" s="50" t="s">
        <v>23</v>
      </c>
      <c r="R3" s="107" t="s">
        <v>56</v>
      </c>
      <c r="S3" s="108" t="s">
        <v>58</v>
      </c>
      <c r="T3" s="50" t="s">
        <v>24</v>
      </c>
      <c r="U3" s="107" t="s">
        <v>56</v>
      </c>
      <c r="V3" s="108" t="s">
        <v>58</v>
      </c>
      <c r="W3" s="50" t="s">
        <v>25</v>
      </c>
      <c r="X3" s="107" t="s">
        <v>56</v>
      </c>
      <c r="Y3" s="108" t="s">
        <v>58</v>
      </c>
      <c r="Z3" s="50" t="s">
        <v>26</v>
      </c>
      <c r="AA3" s="107" t="s">
        <v>56</v>
      </c>
      <c r="AB3" s="108" t="s">
        <v>58</v>
      </c>
      <c r="AC3" s="50" t="s">
        <v>27</v>
      </c>
      <c r="AD3" s="107" t="s">
        <v>56</v>
      </c>
      <c r="AE3" s="108" t="s">
        <v>58</v>
      </c>
      <c r="AF3" s="50" t="s">
        <v>28</v>
      </c>
      <c r="AG3" s="107" t="s">
        <v>56</v>
      </c>
      <c r="AH3" s="108" t="s">
        <v>58</v>
      </c>
      <c r="AI3" s="50" t="s">
        <v>29</v>
      </c>
      <c r="AJ3" s="107" t="s">
        <v>56</v>
      </c>
      <c r="AK3" s="108" t="s">
        <v>58</v>
      </c>
      <c r="AL3" s="50" t="s">
        <v>30</v>
      </c>
      <c r="AM3" s="107" t="s">
        <v>56</v>
      </c>
      <c r="AN3" s="108" t="s">
        <v>58</v>
      </c>
      <c r="AO3" s="50" t="s">
        <v>34</v>
      </c>
      <c r="AP3" s="107" t="s">
        <v>56</v>
      </c>
      <c r="AQ3" s="108" t="s">
        <v>58</v>
      </c>
      <c r="AR3" s="50" t="s">
        <v>35</v>
      </c>
      <c r="AS3" s="107" t="s">
        <v>56</v>
      </c>
      <c r="AT3" s="108" t="s">
        <v>58</v>
      </c>
      <c r="AU3" s="50" t="s">
        <v>36</v>
      </c>
      <c r="AV3" s="107" t="s">
        <v>56</v>
      </c>
      <c r="AW3" s="108" t="s">
        <v>58</v>
      </c>
      <c r="AX3" s="50" t="s">
        <v>37</v>
      </c>
      <c r="AY3" s="107" t="s">
        <v>56</v>
      </c>
      <c r="AZ3" s="108" t="s">
        <v>58</v>
      </c>
      <c r="BA3" s="50" t="s">
        <v>38</v>
      </c>
      <c r="BB3" s="107" t="s">
        <v>56</v>
      </c>
      <c r="BC3" s="108" t="s">
        <v>58</v>
      </c>
      <c r="BD3" s="50" t="s">
        <v>39</v>
      </c>
      <c r="BE3" s="107" t="s">
        <v>56</v>
      </c>
      <c r="BF3" s="108" t="s">
        <v>58</v>
      </c>
      <c r="BG3" s="50" t="s">
        <v>40</v>
      </c>
      <c r="BH3" s="107" t="s">
        <v>56</v>
      </c>
      <c r="BI3" s="108" t="s">
        <v>58</v>
      </c>
      <c r="BJ3" s="50" t="s">
        <v>41</v>
      </c>
      <c r="BK3" s="107" t="s">
        <v>56</v>
      </c>
      <c r="BL3" s="108" t="s">
        <v>58</v>
      </c>
      <c r="BM3" s="50" t="s">
        <v>42</v>
      </c>
      <c r="BN3" s="107" t="s">
        <v>56</v>
      </c>
      <c r="BO3" s="108" t="s">
        <v>58</v>
      </c>
      <c r="BP3" s="50" t="s">
        <v>43</v>
      </c>
      <c r="BQ3" s="107" t="s">
        <v>56</v>
      </c>
      <c r="BR3" s="108" t="s">
        <v>58</v>
      </c>
      <c r="BS3" s="50" t="s">
        <v>44</v>
      </c>
      <c r="BT3" s="107" t="s">
        <v>56</v>
      </c>
      <c r="BU3" s="108" t="s">
        <v>58</v>
      </c>
      <c r="BV3" s="50" t="s">
        <v>45</v>
      </c>
      <c r="BW3" s="107" t="s">
        <v>56</v>
      </c>
      <c r="BX3" s="108" t="s">
        <v>58</v>
      </c>
      <c r="BY3" s="50" t="s">
        <v>46</v>
      </c>
      <c r="BZ3" s="107" t="s">
        <v>56</v>
      </c>
      <c r="CA3" s="108" t="s">
        <v>58</v>
      </c>
    </row>
    <row r="4" spans="1:79" x14ac:dyDescent="0.25">
      <c r="A4" s="105" t="s">
        <v>56</v>
      </c>
      <c r="B4" s="109">
        <f>' Plan de Charge Prod'!H57</f>
        <v>0</v>
      </c>
      <c r="C4" s="110">
        <f>' Plan de Charge Prod'!I57</f>
        <v>8.5499999999999989</v>
      </c>
      <c r="D4" s="110">
        <f>' Plan de Charge Prod'!J57</f>
        <v>342</v>
      </c>
      <c r="E4" s="110">
        <f>' Plan de Charge Prod'!K57</f>
        <v>0</v>
      </c>
      <c r="F4" s="110">
        <f>' Plan de Charge Prod'!L57</f>
        <v>28.949999999999996</v>
      </c>
      <c r="G4" s="110">
        <f>' Plan de Charge Prod'!M57</f>
        <v>1158</v>
      </c>
      <c r="H4" s="110">
        <f>' Plan de Charge Prod'!N57</f>
        <v>0</v>
      </c>
      <c r="I4" s="110">
        <f>' Plan de Charge Prod'!O57</f>
        <v>2.4000000000000004</v>
      </c>
      <c r="J4" s="110">
        <f>' Plan de Charge Prod'!P57</f>
        <v>96</v>
      </c>
      <c r="K4" s="110">
        <f>' Plan de Charge Prod'!Q57</f>
        <v>0</v>
      </c>
      <c r="L4" s="110">
        <f>' Plan de Charge Prod'!R57</f>
        <v>2.25</v>
      </c>
      <c r="M4" s="110">
        <f>' Plan de Charge Prod'!S57</f>
        <v>90</v>
      </c>
      <c r="N4" s="110">
        <f>' Plan de Charge Prod'!T57</f>
        <v>0</v>
      </c>
      <c r="O4" s="110">
        <f>' Plan de Charge Prod'!U57</f>
        <v>0.90000000000000013</v>
      </c>
      <c r="P4" s="110">
        <f>' Plan de Charge Prod'!V57</f>
        <v>36</v>
      </c>
      <c r="Q4" s="110">
        <f>' Plan de Charge Prod'!W57</f>
        <v>0</v>
      </c>
      <c r="R4" s="110">
        <f>' Plan de Charge Prod'!X57</f>
        <v>0</v>
      </c>
      <c r="S4" s="110">
        <f>' Plan de Charge Prod'!Y57</f>
        <v>0</v>
      </c>
      <c r="T4" s="110">
        <f>' Plan de Charge Prod'!Z57</f>
        <v>0</v>
      </c>
      <c r="U4" s="110">
        <f>' Plan de Charge Prod'!AA57</f>
        <v>0</v>
      </c>
      <c r="V4" s="110">
        <f>' Plan de Charge Prod'!AB57</f>
        <v>0</v>
      </c>
      <c r="W4" s="110">
        <f>' Plan de Charge Prod'!AC57</f>
        <v>0</v>
      </c>
      <c r="X4" s="110">
        <f>' Plan de Charge Prod'!AD57</f>
        <v>0</v>
      </c>
      <c r="Y4" s="110">
        <f>' Plan de Charge Prod'!AE57</f>
        <v>0</v>
      </c>
      <c r="Z4" s="110">
        <f>' Plan de Charge Prod'!AF57</f>
        <v>0</v>
      </c>
      <c r="AA4" s="110">
        <f>' Plan de Charge Prod'!AG57</f>
        <v>0</v>
      </c>
      <c r="AB4" s="110">
        <f>' Plan de Charge Prod'!AH57</f>
        <v>0</v>
      </c>
      <c r="AC4" s="110">
        <f>' Plan de Charge Prod'!AI57</f>
        <v>0</v>
      </c>
      <c r="AD4" s="110">
        <f>' Plan de Charge Prod'!AJ57</f>
        <v>0.15000000000000002</v>
      </c>
      <c r="AE4" s="110">
        <f>' Plan de Charge Prod'!AK57</f>
        <v>6</v>
      </c>
      <c r="AF4" s="110">
        <f>' Plan de Charge Prod'!AL57</f>
        <v>0</v>
      </c>
      <c r="AG4" s="110">
        <f>' Plan de Charge Prod'!AM57</f>
        <v>7.1999999999999993</v>
      </c>
      <c r="AH4" s="110">
        <f>' Plan de Charge Prod'!AN57</f>
        <v>288</v>
      </c>
      <c r="AI4" s="110">
        <f>' Plan de Charge Prod'!AO57</f>
        <v>0</v>
      </c>
      <c r="AJ4" s="110">
        <f>' Plan de Charge Prod'!AP57</f>
        <v>0.30000000000000004</v>
      </c>
      <c r="AK4" s="110">
        <f>' Plan de Charge Prod'!AQ57</f>
        <v>12</v>
      </c>
      <c r="AL4" s="110">
        <f>' Plan de Charge Prod'!AR57</f>
        <v>0</v>
      </c>
      <c r="AM4" s="110">
        <f>' Plan de Charge Prod'!AS57</f>
        <v>0.15000000000000002</v>
      </c>
      <c r="AN4" s="110">
        <f>' Plan de Charge Prod'!AT57</f>
        <v>6</v>
      </c>
      <c r="AO4" s="110">
        <f>' Plan de Charge Prod'!AU57</f>
        <v>0</v>
      </c>
      <c r="AP4" s="110">
        <f>' Plan de Charge Prod'!AV57</f>
        <v>7.1999999999999993</v>
      </c>
      <c r="AQ4" s="110">
        <f>' Plan de Charge Prod'!AW57</f>
        <v>288</v>
      </c>
      <c r="AR4" s="110">
        <f>' Plan de Charge Prod'!AX57</f>
        <v>0</v>
      </c>
      <c r="AS4" s="110">
        <f>' Plan de Charge Prod'!AY57</f>
        <v>0</v>
      </c>
      <c r="AT4" s="110">
        <f>' Plan de Charge Prod'!AZ57</f>
        <v>0</v>
      </c>
      <c r="AU4" s="110">
        <f>' Plan de Charge Prod'!BA57</f>
        <v>0</v>
      </c>
      <c r="AV4" s="110">
        <f>' Plan de Charge Prod'!BB57</f>
        <v>0</v>
      </c>
      <c r="AW4" s="110">
        <f>' Plan de Charge Prod'!BC57</f>
        <v>0</v>
      </c>
      <c r="AX4" s="110">
        <f>' Plan de Charge Prod'!BD57</f>
        <v>0</v>
      </c>
      <c r="AY4" s="110">
        <f>' Plan de Charge Prod'!BE57</f>
        <v>0</v>
      </c>
      <c r="AZ4" s="110">
        <f>' Plan de Charge Prod'!BF57</f>
        <v>0</v>
      </c>
      <c r="BA4" s="110">
        <f>' Plan de Charge Prod'!BG57</f>
        <v>0</v>
      </c>
      <c r="BB4" s="110">
        <f>' Plan de Charge Prod'!BH57</f>
        <v>0</v>
      </c>
      <c r="BC4" s="110">
        <f>' Plan de Charge Prod'!BI57</f>
        <v>0</v>
      </c>
      <c r="BD4" s="110">
        <f>' Plan de Charge Prod'!BJ57</f>
        <v>0</v>
      </c>
      <c r="BE4" s="110">
        <f>' Plan de Charge Prod'!BK57</f>
        <v>0</v>
      </c>
      <c r="BF4" s="110">
        <f>' Plan de Charge Prod'!BL57</f>
        <v>0</v>
      </c>
      <c r="BG4" s="110">
        <f>' Plan de Charge Prod'!BM57</f>
        <v>0</v>
      </c>
      <c r="BH4" s="110">
        <f>' Plan de Charge Prod'!BN57</f>
        <v>0</v>
      </c>
      <c r="BI4" s="110">
        <f>' Plan de Charge Prod'!BO57</f>
        <v>0</v>
      </c>
      <c r="BJ4" s="110">
        <f>' Plan de Charge Prod'!BP57</f>
        <v>0</v>
      </c>
      <c r="BK4" s="110">
        <f>' Plan de Charge Prod'!BQ57</f>
        <v>0</v>
      </c>
      <c r="BL4" s="110">
        <f>' Plan de Charge Prod'!BR57</f>
        <v>0</v>
      </c>
      <c r="BM4" s="110">
        <f>' Plan de Charge Prod'!BS57</f>
        <v>0</v>
      </c>
      <c r="BN4" s="110">
        <f>' Plan de Charge Prod'!BT57</f>
        <v>0</v>
      </c>
      <c r="BO4" s="110">
        <f>' Plan de Charge Prod'!BU57</f>
        <v>0</v>
      </c>
      <c r="BP4" s="110">
        <f>' Plan de Charge Prod'!BV57</f>
        <v>0</v>
      </c>
      <c r="BQ4" s="110">
        <f>' Plan de Charge Prod'!BW57</f>
        <v>0</v>
      </c>
      <c r="BR4" s="110">
        <f>' Plan de Charge Prod'!BX57</f>
        <v>0</v>
      </c>
      <c r="BS4" s="110">
        <f>' Plan de Charge Prod'!BY57</f>
        <v>0</v>
      </c>
      <c r="BT4" s="110">
        <f>' Plan de Charge Prod'!BZ57</f>
        <v>0</v>
      </c>
      <c r="BU4" s="110">
        <f>' Plan de Charge Prod'!CA57</f>
        <v>0</v>
      </c>
      <c r="BV4" s="110">
        <f>' Plan de Charge Prod'!CB57</f>
        <v>0</v>
      </c>
      <c r="BW4" s="110">
        <f>' Plan de Charge Prod'!CC57</f>
        <v>0</v>
      </c>
      <c r="BX4" s="110">
        <f>' Plan de Charge Prod'!CD57</f>
        <v>0</v>
      </c>
      <c r="BY4" s="110">
        <f>' Plan de Charge Prod'!CE57</f>
        <v>0</v>
      </c>
      <c r="BZ4" s="110">
        <f>' Plan de Charge Prod'!CF57</f>
        <v>0</v>
      </c>
      <c r="CA4" s="59">
        <f>' Plan de Charge Prod'!CG57</f>
        <v>0</v>
      </c>
    </row>
    <row r="5" spans="1:79" ht="15.75" thickBot="1" x14ac:dyDescent="0.3">
      <c r="A5" s="106" t="s">
        <v>67</v>
      </c>
      <c r="B5" s="111">
        <f>'Plan de Charge Qualité'!H57</f>
        <v>0</v>
      </c>
      <c r="C5" s="112">
        <f>'Plan de Charge Qualité'!I57</f>
        <v>2.8500000000000005</v>
      </c>
      <c r="D5" s="112">
        <f>'Plan de Charge Qualité'!J57</f>
        <v>114</v>
      </c>
      <c r="E5" s="112">
        <f>'Plan de Charge Qualité'!K57</f>
        <v>0</v>
      </c>
      <c r="F5" s="112">
        <f>'Plan de Charge Qualité'!L57</f>
        <v>14.399999999999999</v>
      </c>
      <c r="G5" s="112">
        <f>'Plan de Charge Qualité'!M57</f>
        <v>576</v>
      </c>
      <c r="H5" s="112">
        <f>'Plan de Charge Qualité'!N57</f>
        <v>0</v>
      </c>
      <c r="I5" s="112">
        <f>'Plan de Charge Qualité'!O57</f>
        <v>2.25</v>
      </c>
      <c r="J5" s="112">
        <f>'Plan de Charge Qualité'!P57</f>
        <v>90</v>
      </c>
      <c r="K5" s="112">
        <f>'Plan de Charge Qualité'!Q57</f>
        <v>0</v>
      </c>
      <c r="L5" s="112">
        <f>'Plan de Charge Qualité'!R57</f>
        <v>2.25</v>
      </c>
      <c r="M5" s="112">
        <f>'Plan de Charge Qualité'!S57</f>
        <v>90</v>
      </c>
      <c r="N5" s="112">
        <f>'Plan de Charge Qualité'!T57</f>
        <v>0</v>
      </c>
      <c r="O5" s="112">
        <f>'Plan de Charge Qualité'!U57</f>
        <v>0</v>
      </c>
      <c r="P5" s="112">
        <f>'Plan de Charge Qualité'!V57</f>
        <v>0</v>
      </c>
      <c r="Q5" s="112">
        <f>'Plan de Charge Qualité'!W57</f>
        <v>0</v>
      </c>
      <c r="R5" s="112">
        <f>'Plan de Charge Qualité'!X57</f>
        <v>0</v>
      </c>
      <c r="S5" s="112">
        <f>'Plan de Charge Qualité'!Y57</f>
        <v>0</v>
      </c>
      <c r="T5" s="112">
        <f>'Plan de Charge Qualité'!Z57</f>
        <v>0</v>
      </c>
      <c r="U5" s="112">
        <f>'Plan de Charge Qualité'!AA57</f>
        <v>0</v>
      </c>
      <c r="V5" s="112">
        <f>'Plan de Charge Qualité'!AB57</f>
        <v>0</v>
      </c>
      <c r="W5" s="112">
        <f>'Plan de Charge Qualité'!AC57</f>
        <v>0</v>
      </c>
      <c r="X5" s="112">
        <f>'Plan de Charge Qualité'!AD57</f>
        <v>0</v>
      </c>
      <c r="Y5" s="112">
        <f>'Plan de Charge Qualité'!AE57</f>
        <v>0</v>
      </c>
      <c r="Z5" s="112">
        <f>'Plan de Charge Qualité'!AF57</f>
        <v>0</v>
      </c>
      <c r="AA5" s="112">
        <f>'Plan de Charge Qualité'!AG57</f>
        <v>0</v>
      </c>
      <c r="AB5" s="112">
        <f>'Plan de Charge Qualité'!AH57</f>
        <v>0</v>
      </c>
      <c r="AC5" s="112">
        <f>'Plan de Charge Qualité'!AI57</f>
        <v>0</v>
      </c>
      <c r="AD5" s="112">
        <f>'Plan de Charge Qualité'!AJ57</f>
        <v>0</v>
      </c>
      <c r="AE5" s="112">
        <f>'Plan de Charge Qualité'!AK57</f>
        <v>0</v>
      </c>
      <c r="AF5" s="112">
        <f>'Plan de Charge Qualité'!AL57</f>
        <v>0</v>
      </c>
      <c r="AG5" s="112">
        <f>'Plan de Charge Qualité'!AM57</f>
        <v>0</v>
      </c>
      <c r="AH5" s="112">
        <f>'Plan de Charge Qualité'!AN57</f>
        <v>0</v>
      </c>
      <c r="AI5" s="112">
        <f>'Plan de Charge Qualité'!AO57</f>
        <v>0</v>
      </c>
      <c r="AJ5" s="112">
        <f>'Plan de Charge Qualité'!AP57</f>
        <v>0</v>
      </c>
      <c r="AK5" s="112">
        <f>'Plan de Charge Qualité'!AQ57</f>
        <v>0</v>
      </c>
      <c r="AL5" s="112">
        <f>'Plan de Charge Qualité'!AR57</f>
        <v>0</v>
      </c>
      <c r="AM5" s="112">
        <f>'Plan de Charge Qualité'!AS57</f>
        <v>0</v>
      </c>
      <c r="AN5" s="112">
        <f>'Plan de Charge Qualité'!AT57</f>
        <v>0</v>
      </c>
      <c r="AO5" s="112">
        <f>'Plan de Charge Qualité'!AU57</f>
        <v>0</v>
      </c>
      <c r="AP5" s="112">
        <f>'Plan de Charge Qualité'!AV57</f>
        <v>0</v>
      </c>
      <c r="AQ5" s="112">
        <f>'Plan de Charge Qualité'!AW57</f>
        <v>0</v>
      </c>
      <c r="AR5" s="112">
        <f>'Plan de Charge Qualité'!AX57</f>
        <v>0</v>
      </c>
      <c r="AS5" s="112">
        <f>'Plan de Charge Qualité'!AY57</f>
        <v>0</v>
      </c>
      <c r="AT5" s="112">
        <f>'Plan de Charge Qualité'!AZ57</f>
        <v>0</v>
      </c>
      <c r="AU5" s="112">
        <f>'Plan de Charge Qualité'!BA57</f>
        <v>0</v>
      </c>
      <c r="AV5" s="112">
        <f>'Plan de Charge Qualité'!BB57</f>
        <v>0</v>
      </c>
      <c r="AW5" s="112">
        <f>'Plan de Charge Qualité'!BC57</f>
        <v>0</v>
      </c>
      <c r="AX5" s="112">
        <f>'Plan de Charge Qualité'!BD57</f>
        <v>0</v>
      </c>
      <c r="AY5" s="112">
        <f>'Plan de Charge Qualité'!BE57</f>
        <v>0</v>
      </c>
      <c r="AZ5" s="112">
        <f>'Plan de Charge Qualité'!BF57</f>
        <v>0</v>
      </c>
      <c r="BA5" s="112">
        <f>'Plan de Charge Qualité'!BG57</f>
        <v>0</v>
      </c>
      <c r="BB5" s="112">
        <f>'Plan de Charge Qualité'!BH57</f>
        <v>0</v>
      </c>
      <c r="BC5" s="112">
        <f>'Plan de Charge Qualité'!BI57</f>
        <v>0</v>
      </c>
      <c r="BD5" s="112">
        <f>'Plan de Charge Qualité'!BJ57</f>
        <v>0</v>
      </c>
      <c r="BE5" s="112">
        <f>'Plan de Charge Qualité'!BK57</f>
        <v>0</v>
      </c>
      <c r="BF5" s="112">
        <f>'Plan de Charge Qualité'!BL57</f>
        <v>0</v>
      </c>
      <c r="BG5" s="112">
        <f>'Plan de Charge Qualité'!BM57</f>
        <v>0</v>
      </c>
      <c r="BH5" s="112">
        <f>'Plan de Charge Qualité'!BN57</f>
        <v>0</v>
      </c>
      <c r="BI5" s="112">
        <f>'Plan de Charge Qualité'!BO57</f>
        <v>0</v>
      </c>
      <c r="BJ5" s="112">
        <f>'Plan de Charge Qualité'!BP57</f>
        <v>0</v>
      </c>
      <c r="BK5" s="112">
        <f>'Plan de Charge Qualité'!BQ57</f>
        <v>0</v>
      </c>
      <c r="BL5" s="112">
        <f>'Plan de Charge Qualité'!BR57</f>
        <v>0</v>
      </c>
      <c r="BM5" s="112">
        <f>'Plan de Charge Qualité'!BS57</f>
        <v>0</v>
      </c>
      <c r="BN5" s="112">
        <f>'Plan de Charge Qualité'!BT57</f>
        <v>0</v>
      </c>
      <c r="BO5" s="112">
        <f>'Plan de Charge Qualité'!BU57</f>
        <v>0</v>
      </c>
      <c r="BP5" s="112">
        <f>'Plan de Charge Qualité'!BV57</f>
        <v>0</v>
      </c>
      <c r="BQ5" s="112">
        <f>'Plan de Charge Qualité'!BW57</f>
        <v>0</v>
      </c>
      <c r="BR5" s="112">
        <f>'Plan de Charge Qualité'!BX57</f>
        <v>0</v>
      </c>
      <c r="BS5" s="112">
        <f>'Plan de Charge Qualité'!BY57</f>
        <v>0</v>
      </c>
      <c r="BT5" s="112">
        <f>'Plan de Charge Qualité'!BZ57</f>
        <v>0</v>
      </c>
      <c r="BU5" s="112">
        <f>'Plan de Charge Qualité'!CA57</f>
        <v>0</v>
      </c>
      <c r="BV5" s="112">
        <f>'Plan de Charge Qualité'!CB57</f>
        <v>0</v>
      </c>
      <c r="BW5" s="112">
        <f>'Plan de Charge Qualité'!CC57</f>
        <v>0</v>
      </c>
      <c r="BX5" s="112">
        <f>'Plan de Charge Qualité'!CD57</f>
        <v>0</v>
      </c>
      <c r="BY5" s="112">
        <f>'Plan de Charge Qualité'!CE57</f>
        <v>0</v>
      </c>
      <c r="BZ5" s="112">
        <f>'Plan de Charge Qualité'!CF57</f>
        <v>0</v>
      </c>
      <c r="CA5" s="113">
        <f>'Plan de Charge Qualité'!CG57</f>
        <v>0</v>
      </c>
    </row>
    <row r="6" spans="1:79" ht="15.75" thickBot="1" x14ac:dyDescent="0.3"/>
    <row r="7" spans="1:79" s="119" customFormat="1" ht="29.25" customHeight="1" thickBot="1" x14ac:dyDescent="0.3">
      <c r="A7" s="115" t="s">
        <v>68</v>
      </c>
      <c r="B7" s="116"/>
      <c r="C7" s="117"/>
      <c r="D7" s="118">
        <f>SUM(D4:D5)</f>
        <v>456</v>
      </c>
      <c r="E7" s="116"/>
      <c r="F7" s="117"/>
      <c r="G7" s="118">
        <f t="shared" ref="G7:AL7" si="0">SUM(G4:G5)</f>
        <v>1734</v>
      </c>
      <c r="H7" s="116"/>
      <c r="I7" s="117"/>
      <c r="J7" s="118">
        <f t="shared" ref="J7:AO7" si="1">SUM(J4:J5)</f>
        <v>186</v>
      </c>
      <c r="K7" s="116"/>
      <c r="L7" s="117"/>
      <c r="M7" s="118">
        <f t="shared" ref="M7:AR7" si="2">SUM(M4:M5)</f>
        <v>180</v>
      </c>
      <c r="N7" s="116"/>
      <c r="O7" s="117"/>
      <c r="P7" s="118">
        <f t="shared" ref="P7:AU7" si="3">SUM(P4:P5)</f>
        <v>36</v>
      </c>
      <c r="Q7" s="116"/>
      <c r="R7" s="117"/>
      <c r="S7" s="118">
        <f t="shared" ref="S7:AX7" si="4">SUM(S4:S5)</f>
        <v>0</v>
      </c>
      <c r="T7" s="116"/>
      <c r="U7" s="117"/>
      <c r="V7" s="118">
        <f t="shared" ref="V7:BA7" si="5">SUM(V4:V5)</f>
        <v>0</v>
      </c>
      <c r="W7" s="116"/>
      <c r="X7" s="117"/>
      <c r="Y7" s="118">
        <f t="shared" ref="Y7:BD7" si="6">SUM(Y4:Y5)</f>
        <v>0</v>
      </c>
      <c r="Z7" s="116"/>
      <c r="AA7" s="117"/>
      <c r="AB7" s="118">
        <f t="shared" ref="AB7:BG7" si="7">SUM(AB4:AB5)</f>
        <v>0</v>
      </c>
      <c r="AC7" s="116"/>
      <c r="AD7" s="117"/>
      <c r="AE7" s="118">
        <f t="shared" ref="AE7:BJ7" si="8">SUM(AE4:AE5)</f>
        <v>6</v>
      </c>
      <c r="AF7" s="116"/>
      <c r="AG7" s="117"/>
      <c r="AH7" s="118">
        <f t="shared" ref="AH7:CA7" si="9">SUM(AH4:AH5)</f>
        <v>288</v>
      </c>
      <c r="AI7" s="116"/>
      <c r="AJ7" s="117"/>
      <c r="AK7" s="118">
        <f t="shared" ref="AK7:CA7" si="10">SUM(AK4:AK5)</f>
        <v>12</v>
      </c>
      <c r="AL7" s="116"/>
      <c r="AM7" s="117"/>
      <c r="AN7" s="118">
        <f t="shared" ref="AN7:CA7" si="11">SUM(AN4:AN5)</f>
        <v>6</v>
      </c>
      <c r="AO7" s="116"/>
      <c r="AP7" s="117"/>
      <c r="AQ7" s="118">
        <f t="shared" ref="AQ7:CA7" si="12">SUM(AQ4:AQ5)</f>
        <v>288</v>
      </c>
      <c r="AR7" s="116"/>
      <c r="AS7" s="117"/>
      <c r="AT7" s="118">
        <f t="shared" ref="AT7:CA7" si="13">SUM(AT4:AT5)</f>
        <v>0</v>
      </c>
      <c r="AU7" s="116"/>
      <c r="AV7" s="117"/>
      <c r="AW7" s="118">
        <f t="shared" ref="AW7:CA7" si="14">SUM(AW4:AW5)</f>
        <v>0</v>
      </c>
      <c r="AX7" s="116"/>
      <c r="AY7" s="117"/>
      <c r="AZ7" s="118">
        <f t="shared" ref="AZ7:CA7" si="15">SUM(AZ4:AZ5)</f>
        <v>0</v>
      </c>
      <c r="BA7" s="116"/>
      <c r="BB7" s="117"/>
      <c r="BC7" s="118">
        <f t="shared" ref="BC7:CA7" si="16">SUM(BC4:BC5)</f>
        <v>0</v>
      </c>
      <c r="BD7" s="116"/>
      <c r="BE7" s="117"/>
      <c r="BF7" s="118">
        <f t="shared" ref="BF7:CA7" si="17">SUM(BF4:BF5)</f>
        <v>0</v>
      </c>
      <c r="BG7" s="116"/>
      <c r="BH7" s="117"/>
      <c r="BI7" s="118">
        <f t="shared" ref="BI7:CA7" si="18">SUM(BI4:BI5)</f>
        <v>0</v>
      </c>
      <c r="BJ7" s="116"/>
      <c r="BK7" s="117"/>
      <c r="BL7" s="118">
        <f t="shared" ref="BL7:CA7" si="19">SUM(BL4:BL5)</f>
        <v>0</v>
      </c>
      <c r="BM7" s="116"/>
      <c r="BN7" s="117"/>
      <c r="BO7" s="118">
        <f t="shared" ref="BO7:CA7" si="20">SUM(BO4:BO5)</f>
        <v>0</v>
      </c>
      <c r="BP7" s="116"/>
      <c r="BQ7" s="117"/>
      <c r="BR7" s="118">
        <f t="shared" ref="BR7:CA7" si="21">SUM(BR4:BR5)</f>
        <v>0</v>
      </c>
      <c r="BS7" s="116"/>
      <c r="BT7" s="117"/>
      <c r="BU7" s="118">
        <f t="shared" ref="BU7:CA7" si="22">SUM(BU4:BU5)</f>
        <v>0</v>
      </c>
      <c r="BV7" s="116"/>
      <c r="BW7" s="117"/>
      <c r="BX7" s="118">
        <f t="shared" ref="BX7:CA7" si="23">SUM(BX4:BX5)</f>
        <v>0</v>
      </c>
      <c r="BY7" s="116"/>
      <c r="BZ7" s="117"/>
      <c r="CA7" s="118">
        <f t="shared" ref="CA7" si="24">SUM(CA4:CA5)</f>
        <v>0</v>
      </c>
    </row>
  </sheetData>
  <mergeCells count="1">
    <mergeCell ref="B2:M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AC47"/>
  <sheetViews>
    <sheetView workbookViewId="0">
      <selection activeCell="P28" sqref="P28"/>
    </sheetView>
  </sheetViews>
  <sheetFormatPr baseColWidth="10" defaultRowHeight="15" x14ac:dyDescent="0.25"/>
  <cols>
    <col min="1" max="1" width="2.7109375" customWidth="1"/>
    <col min="3" max="3" width="2.7109375" customWidth="1"/>
    <col min="5" max="6" width="14.7109375" customWidth="1"/>
    <col min="7" max="7" width="2.5703125" customWidth="1"/>
    <col min="8" max="9" width="14.7109375" customWidth="1"/>
    <col min="10" max="10" width="6" customWidth="1"/>
    <col min="11" max="13" width="14.7109375" customWidth="1"/>
    <col min="14" max="14" width="2.7109375" customWidth="1"/>
    <col min="15" max="15" width="11.42578125" style="9"/>
  </cols>
  <sheetData>
    <row r="2" spans="2:29" ht="15.75" thickBot="1" x14ac:dyDescent="0.3"/>
    <row r="3" spans="2:29" ht="15.75" thickBot="1" x14ac:dyDescent="0.3">
      <c r="D3" s="1" t="s">
        <v>15</v>
      </c>
      <c r="E3" s="1" t="s">
        <v>56</v>
      </c>
      <c r="F3" s="1" t="s">
        <v>57</v>
      </c>
      <c r="G3" s="104"/>
      <c r="H3" s="1" t="s">
        <v>67</v>
      </c>
      <c r="I3" s="1" t="s">
        <v>57</v>
      </c>
      <c r="J3" s="104"/>
      <c r="K3" s="104"/>
      <c r="L3" s="104"/>
      <c r="M3" s="104"/>
      <c r="N3" s="104"/>
      <c r="P3" s="87" t="s">
        <v>60</v>
      </c>
      <c r="Q3" s="88"/>
      <c r="R3" s="88"/>
      <c r="S3" s="88"/>
      <c r="T3" s="88"/>
      <c r="U3" s="88"/>
      <c r="V3" s="88"/>
      <c r="W3" s="88"/>
      <c r="X3" s="88"/>
      <c r="Y3" s="89"/>
      <c r="Z3" s="90" t="s">
        <v>61</v>
      </c>
      <c r="AA3" s="91"/>
      <c r="AB3" s="91"/>
      <c r="AC3" s="92"/>
    </row>
    <row r="4" spans="2:29" ht="15.75" thickBot="1" x14ac:dyDescent="0.3">
      <c r="P4" s="85" t="s">
        <v>16</v>
      </c>
      <c r="Q4" s="86"/>
      <c r="R4" s="85" t="s">
        <v>17</v>
      </c>
      <c r="S4" s="86"/>
      <c r="T4" s="85" t="s">
        <v>18</v>
      </c>
      <c r="U4" s="86"/>
      <c r="V4" s="85" t="s">
        <v>19</v>
      </c>
      <c r="W4" s="86"/>
      <c r="X4" s="85" t="s">
        <v>20</v>
      </c>
      <c r="Y4" s="86"/>
      <c r="Z4" s="93" t="s">
        <v>16</v>
      </c>
      <c r="AA4" s="94"/>
      <c r="AB4" s="93" t="s">
        <v>17</v>
      </c>
      <c r="AC4" s="94"/>
    </row>
    <row r="5" spans="2:29" x14ac:dyDescent="0.25">
      <c r="B5" s="1" t="s">
        <v>3</v>
      </c>
      <c r="D5" s="67" t="s">
        <v>3</v>
      </c>
      <c r="E5" s="1">
        <v>4</v>
      </c>
      <c r="F5" s="1">
        <f>E5*40</f>
        <v>160</v>
      </c>
      <c r="G5" s="104"/>
      <c r="H5" s="1">
        <v>2</v>
      </c>
      <c r="I5" s="1">
        <f>H5*40</f>
        <v>80</v>
      </c>
      <c r="J5" s="104"/>
      <c r="K5" s="104"/>
      <c r="L5" s="104">
        <f t="shared" ref="L5:L11" si="0">K5*40</f>
        <v>0</v>
      </c>
      <c r="M5" s="104"/>
      <c r="P5" s="58"/>
      <c r="Q5" s="59"/>
      <c r="R5" s="58"/>
      <c r="S5" s="59"/>
      <c r="T5" s="58"/>
      <c r="U5" s="59"/>
      <c r="V5" s="58"/>
      <c r="W5" s="59"/>
      <c r="X5" s="58"/>
      <c r="Y5" s="59"/>
      <c r="Z5" s="58"/>
      <c r="AA5" s="59"/>
      <c r="AB5" s="58"/>
      <c r="AC5" s="59"/>
    </row>
    <row r="6" spans="2:29" x14ac:dyDescent="0.25">
      <c r="B6" s="1" t="s">
        <v>4</v>
      </c>
      <c r="D6" s="67" t="s">
        <v>8</v>
      </c>
      <c r="E6" s="1">
        <v>0.1</v>
      </c>
      <c r="F6" s="1">
        <f t="shared" ref="F6:F18" si="1">E6*40</f>
        <v>4</v>
      </c>
      <c r="G6" s="104"/>
      <c r="H6" s="1">
        <v>0.1</v>
      </c>
      <c r="I6" s="1">
        <f t="shared" ref="I6:I18" si="2">H6*40</f>
        <v>4</v>
      </c>
      <c r="J6" s="104"/>
      <c r="K6" s="104"/>
      <c r="L6" s="104">
        <f t="shared" si="0"/>
        <v>0</v>
      </c>
      <c r="M6" s="104"/>
      <c r="O6" s="9" t="s">
        <v>62</v>
      </c>
      <c r="P6" s="4">
        <v>0.1</v>
      </c>
      <c r="Q6" s="5">
        <v>0.2</v>
      </c>
      <c r="R6" s="4">
        <v>0.3</v>
      </c>
      <c r="S6" s="5">
        <v>0.4</v>
      </c>
      <c r="T6" s="4">
        <v>0.5</v>
      </c>
      <c r="U6" s="5">
        <v>0.6</v>
      </c>
      <c r="V6" s="4">
        <v>0.7</v>
      </c>
      <c r="W6" s="5">
        <v>0.8</v>
      </c>
      <c r="X6" s="4">
        <v>0.9</v>
      </c>
      <c r="Y6" s="5">
        <v>1</v>
      </c>
      <c r="Z6" s="4">
        <v>1.1000000000000001</v>
      </c>
      <c r="AA6" s="5">
        <v>1.2</v>
      </c>
      <c r="AB6" s="4">
        <v>1.3</v>
      </c>
      <c r="AC6" s="5">
        <v>1.4</v>
      </c>
    </row>
    <row r="7" spans="2:29" x14ac:dyDescent="0.25">
      <c r="B7" s="1" t="s">
        <v>5</v>
      </c>
      <c r="D7" s="67" t="s">
        <v>9</v>
      </c>
      <c r="E7" s="1">
        <v>0.2</v>
      </c>
      <c r="F7" s="1">
        <f t="shared" si="1"/>
        <v>8</v>
      </c>
      <c r="G7" s="104"/>
      <c r="H7" s="1">
        <v>0.2</v>
      </c>
      <c r="I7" s="1">
        <f t="shared" si="2"/>
        <v>8</v>
      </c>
      <c r="J7" s="104"/>
      <c r="K7" s="104"/>
      <c r="L7" s="104">
        <f t="shared" si="0"/>
        <v>0</v>
      </c>
      <c r="M7" s="104"/>
      <c r="O7" s="9" t="s">
        <v>63</v>
      </c>
      <c r="P7" s="4">
        <v>0.2</v>
      </c>
      <c r="Q7" s="5">
        <v>0.4</v>
      </c>
      <c r="R7" s="4">
        <v>0.6</v>
      </c>
      <c r="S7" s="5">
        <v>0.8</v>
      </c>
      <c r="T7" s="4">
        <v>1</v>
      </c>
      <c r="U7" s="5">
        <v>1.2</v>
      </c>
      <c r="V7" s="4">
        <v>1.4</v>
      </c>
      <c r="W7" s="5">
        <v>1.6</v>
      </c>
      <c r="X7" s="4">
        <v>1.8</v>
      </c>
      <c r="Y7" s="5">
        <v>2</v>
      </c>
      <c r="Z7" s="4">
        <v>2.2000000000000002</v>
      </c>
      <c r="AA7" s="5">
        <v>2.4</v>
      </c>
      <c r="AB7" s="4">
        <v>2.6</v>
      </c>
      <c r="AC7" s="5">
        <v>2.8</v>
      </c>
    </row>
    <row r="8" spans="2:29" x14ac:dyDescent="0.25">
      <c r="B8" s="1" t="s">
        <v>6</v>
      </c>
      <c r="D8" s="67" t="s">
        <v>10</v>
      </c>
      <c r="E8" s="1">
        <v>0.8</v>
      </c>
      <c r="F8" s="1">
        <f t="shared" si="1"/>
        <v>32</v>
      </c>
      <c r="G8" s="104"/>
      <c r="H8" s="1">
        <v>0.4</v>
      </c>
      <c r="I8" s="1">
        <f t="shared" si="2"/>
        <v>16</v>
      </c>
      <c r="J8" s="104"/>
      <c r="K8" s="104"/>
      <c r="L8" s="104">
        <f t="shared" si="0"/>
        <v>0</v>
      </c>
      <c r="M8" s="104"/>
      <c r="O8" s="9" t="s">
        <v>64</v>
      </c>
      <c r="P8" s="56">
        <v>0.3</v>
      </c>
      <c r="Q8" s="57">
        <v>0.6</v>
      </c>
      <c r="R8" s="56">
        <v>0.9</v>
      </c>
      <c r="S8" s="57">
        <v>1.2</v>
      </c>
      <c r="T8" s="56">
        <v>1.5</v>
      </c>
      <c r="U8" s="57">
        <v>1.8</v>
      </c>
      <c r="V8" s="56">
        <v>2.1</v>
      </c>
      <c r="W8" s="57">
        <v>2.4</v>
      </c>
      <c r="X8" s="56">
        <v>2.7</v>
      </c>
      <c r="Y8" s="57">
        <v>3</v>
      </c>
      <c r="Z8" s="56">
        <v>3.3</v>
      </c>
      <c r="AA8" s="57">
        <v>3.6</v>
      </c>
      <c r="AB8" s="56">
        <v>3.9</v>
      </c>
      <c r="AC8" s="57">
        <v>4.2</v>
      </c>
    </row>
    <row r="9" spans="2:29" x14ac:dyDescent="0.25">
      <c r="B9" s="1" t="s">
        <v>7</v>
      </c>
      <c r="D9" s="67" t="s">
        <v>11</v>
      </c>
      <c r="E9" s="1">
        <v>4.8</v>
      </c>
      <c r="F9" s="1">
        <f t="shared" si="1"/>
        <v>192</v>
      </c>
      <c r="G9" s="104"/>
      <c r="H9" s="1">
        <v>1</v>
      </c>
      <c r="I9" s="1">
        <f t="shared" si="2"/>
        <v>40</v>
      </c>
      <c r="J9" s="104"/>
      <c r="K9" s="104"/>
      <c r="L9" s="104">
        <f t="shared" si="0"/>
        <v>0</v>
      </c>
      <c r="M9" s="104"/>
      <c r="O9" s="9" t="s">
        <v>65</v>
      </c>
      <c r="P9" s="4">
        <v>0.4</v>
      </c>
      <c r="Q9" s="5">
        <v>0.8</v>
      </c>
      <c r="R9" s="4">
        <v>1.2</v>
      </c>
      <c r="S9" s="5">
        <v>1.6</v>
      </c>
      <c r="T9" s="4">
        <v>2</v>
      </c>
      <c r="U9" s="5">
        <v>2.4</v>
      </c>
      <c r="V9" s="4">
        <v>2.8</v>
      </c>
      <c r="W9" s="5">
        <v>3.2</v>
      </c>
      <c r="X9" s="4">
        <v>3.6</v>
      </c>
      <c r="Y9" s="5">
        <v>4</v>
      </c>
      <c r="Z9" s="4">
        <v>4.4000000000000004</v>
      </c>
      <c r="AA9" s="5">
        <v>4.8</v>
      </c>
      <c r="AB9" s="4">
        <v>5.2</v>
      </c>
      <c r="AC9" s="5">
        <v>5.6</v>
      </c>
    </row>
    <row r="10" spans="2:29" ht="15.75" thickBot="1" x14ac:dyDescent="0.3">
      <c r="B10" s="1"/>
      <c r="D10" s="67" t="s">
        <v>12</v>
      </c>
      <c r="E10" s="1">
        <v>6</v>
      </c>
      <c r="F10" s="1">
        <f t="shared" si="1"/>
        <v>240</v>
      </c>
      <c r="G10" s="104"/>
      <c r="H10" s="1">
        <v>2</v>
      </c>
      <c r="I10" s="1">
        <f t="shared" si="2"/>
        <v>80</v>
      </c>
      <c r="J10" s="104"/>
      <c r="K10" s="104"/>
      <c r="L10" s="104">
        <f t="shared" si="0"/>
        <v>0</v>
      </c>
      <c r="M10" s="104"/>
      <c r="O10" s="9" t="s">
        <v>66</v>
      </c>
      <c r="P10" s="2">
        <v>0.5</v>
      </c>
      <c r="Q10" s="3">
        <v>1</v>
      </c>
      <c r="R10" s="2">
        <v>1.5</v>
      </c>
      <c r="S10" s="3">
        <v>2</v>
      </c>
      <c r="T10" s="2">
        <v>2.5</v>
      </c>
      <c r="U10" s="3">
        <v>3</v>
      </c>
      <c r="V10" s="2">
        <v>3.5</v>
      </c>
      <c r="W10" s="3">
        <v>4</v>
      </c>
      <c r="X10" s="2">
        <v>4.5</v>
      </c>
      <c r="Y10" s="3">
        <v>5</v>
      </c>
      <c r="Z10" s="2">
        <v>5.5</v>
      </c>
      <c r="AA10" s="3">
        <v>6</v>
      </c>
      <c r="AB10" s="2">
        <v>6.5</v>
      </c>
      <c r="AC10" s="3">
        <v>7</v>
      </c>
    </row>
    <row r="11" spans="2:29" x14ac:dyDescent="0.25">
      <c r="D11" s="67" t="s">
        <v>54</v>
      </c>
      <c r="E11" s="1">
        <v>4</v>
      </c>
      <c r="F11" s="1">
        <f t="shared" si="1"/>
        <v>160</v>
      </c>
      <c r="G11" s="104"/>
      <c r="H11" s="1">
        <v>2</v>
      </c>
      <c r="I11" s="1">
        <f t="shared" si="2"/>
        <v>80</v>
      </c>
      <c r="J11" s="104"/>
      <c r="K11" s="104"/>
      <c r="L11" s="104">
        <f t="shared" si="0"/>
        <v>0</v>
      </c>
      <c r="M11" s="104"/>
    </row>
    <row r="12" spans="2:29" x14ac:dyDescent="0.25">
      <c r="D12" s="68" t="s">
        <v>4</v>
      </c>
      <c r="E12" s="1">
        <v>0.4</v>
      </c>
      <c r="F12" s="1">
        <f>E12*40</f>
        <v>16</v>
      </c>
      <c r="G12" s="104"/>
      <c r="H12" s="1">
        <v>0.4</v>
      </c>
      <c r="I12" s="1">
        <f t="shared" si="2"/>
        <v>16</v>
      </c>
      <c r="J12" s="104"/>
      <c r="K12" s="104">
        <v>0.2</v>
      </c>
      <c r="L12" s="104">
        <f>K12*40</f>
        <v>8</v>
      </c>
      <c r="M12" s="104"/>
    </row>
    <row r="13" spans="2:29" x14ac:dyDescent="0.25">
      <c r="D13" s="68" t="s">
        <v>13</v>
      </c>
      <c r="E13" s="1">
        <v>0.1</v>
      </c>
      <c r="F13" s="1">
        <f t="shared" si="1"/>
        <v>4</v>
      </c>
      <c r="G13" s="104"/>
      <c r="H13" s="1">
        <v>0.1</v>
      </c>
      <c r="I13" s="1">
        <f t="shared" si="2"/>
        <v>4</v>
      </c>
      <c r="J13" s="104"/>
      <c r="K13" s="104">
        <v>0.1</v>
      </c>
      <c r="L13" s="104">
        <f t="shared" ref="L13:L18" si="3">K13*40</f>
        <v>4</v>
      </c>
      <c r="M13" s="104"/>
    </row>
    <row r="14" spans="2:29" x14ac:dyDescent="0.25">
      <c r="D14" s="68" t="s">
        <v>14</v>
      </c>
      <c r="E14" s="1">
        <v>0.2</v>
      </c>
      <c r="F14" s="1">
        <f t="shared" si="1"/>
        <v>8</v>
      </c>
      <c r="G14" s="104"/>
      <c r="H14" s="1">
        <v>0.2</v>
      </c>
      <c r="I14" s="1">
        <f t="shared" si="2"/>
        <v>8</v>
      </c>
      <c r="J14" s="104"/>
      <c r="K14" s="104">
        <v>0.1</v>
      </c>
      <c r="L14" s="104">
        <f t="shared" si="3"/>
        <v>4</v>
      </c>
      <c r="M14" s="104"/>
    </row>
    <row r="15" spans="2:29" x14ac:dyDescent="0.25">
      <c r="D15" s="68" t="s">
        <v>55</v>
      </c>
      <c r="E15" s="1">
        <v>0.4</v>
      </c>
      <c r="F15" s="1">
        <f t="shared" si="1"/>
        <v>16</v>
      </c>
      <c r="G15" s="104"/>
      <c r="H15" s="1">
        <v>0.4</v>
      </c>
      <c r="I15" s="1">
        <f t="shared" si="2"/>
        <v>16</v>
      </c>
      <c r="J15" s="104"/>
      <c r="K15" s="114">
        <v>0.2</v>
      </c>
      <c r="L15" s="104">
        <f t="shared" si="3"/>
        <v>8</v>
      </c>
      <c r="M15" s="104"/>
    </row>
    <row r="16" spans="2:29" x14ac:dyDescent="0.25">
      <c r="D16" s="69" t="s">
        <v>5</v>
      </c>
      <c r="E16" s="1">
        <v>0.1</v>
      </c>
      <c r="F16" s="1">
        <f t="shared" si="1"/>
        <v>4</v>
      </c>
      <c r="G16" s="104"/>
      <c r="H16" s="1">
        <v>0.1</v>
      </c>
      <c r="I16" s="1">
        <f t="shared" si="2"/>
        <v>4</v>
      </c>
      <c r="J16" s="104"/>
      <c r="K16" s="104"/>
      <c r="L16" s="104">
        <f t="shared" si="3"/>
        <v>0</v>
      </c>
      <c r="M16" s="104"/>
    </row>
    <row r="17" spans="4:13" x14ac:dyDescent="0.25">
      <c r="D17" s="69" t="s">
        <v>6</v>
      </c>
      <c r="E17" s="1">
        <v>0.4</v>
      </c>
      <c r="F17" s="1">
        <f t="shared" si="1"/>
        <v>16</v>
      </c>
      <c r="G17" s="104"/>
      <c r="H17" s="1">
        <v>0.2</v>
      </c>
      <c r="I17" s="1">
        <f t="shared" si="2"/>
        <v>8</v>
      </c>
      <c r="J17" s="104"/>
      <c r="K17" s="104"/>
      <c r="L17" s="104">
        <f t="shared" si="3"/>
        <v>0</v>
      </c>
      <c r="M17" s="104"/>
    </row>
    <row r="18" spans="4:13" x14ac:dyDescent="0.25">
      <c r="D18" s="69" t="s">
        <v>7</v>
      </c>
      <c r="E18" s="1">
        <v>1.6</v>
      </c>
      <c r="F18" s="1">
        <f t="shared" si="1"/>
        <v>64</v>
      </c>
      <c r="G18" s="104"/>
      <c r="H18" s="1">
        <v>0.3</v>
      </c>
      <c r="I18" s="1">
        <f t="shared" si="2"/>
        <v>12</v>
      </c>
      <c r="J18" s="104"/>
      <c r="K18" s="104"/>
      <c r="L18" s="104">
        <f t="shared" si="3"/>
        <v>0</v>
      </c>
      <c r="M18" s="104"/>
    </row>
    <row r="24" spans="4:13" x14ac:dyDescent="0.25">
      <c r="E24" s="104"/>
      <c r="F24" s="104"/>
    </row>
    <row r="25" spans="4:13" x14ac:dyDescent="0.25">
      <c r="E25" s="104"/>
      <c r="F25" s="104"/>
    </row>
    <row r="26" spans="4:13" x14ac:dyDescent="0.25">
      <c r="E26" s="104"/>
      <c r="F26" s="104"/>
    </row>
    <row r="27" spans="4:13" x14ac:dyDescent="0.25">
      <c r="E27" s="104"/>
      <c r="F27" s="104"/>
    </row>
    <row r="28" spans="4:13" x14ac:dyDescent="0.25">
      <c r="E28" s="104"/>
      <c r="F28" s="104"/>
    </row>
    <row r="29" spans="4:13" x14ac:dyDescent="0.25">
      <c r="E29" s="104"/>
      <c r="F29" s="104"/>
    </row>
    <row r="30" spans="4:13" x14ac:dyDescent="0.25">
      <c r="E30" s="104"/>
      <c r="F30" s="104"/>
    </row>
    <row r="31" spans="4:13" x14ac:dyDescent="0.25">
      <c r="E31" s="104"/>
      <c r="F31" s="104"/>
    </row>
    <row r="32" spans="4:13" x14ac:dyDescent="0.25">
      <c r="E32" s="104"/>
      <c r="F32" s="104"/>
    </row>
    <row r="33" spans="5:6" x14ac:dyDescent="0.25">
      <c r="E33" s="104"/>
      <c r="F33" s="104"/>
    </row>
    <row r="34" spans="5:6" x14ac:dyDescent="0.25">
      <c r="E34" s="104"/>
      <c r="F34" s="104"/>
    </row>
    <row r="35" spans="5:6" x14ac:dyDescent="0.25">
      <c r="E35" s="104"/>
      <c r="F35" s="104"/>
    </row>
    <row r="36" spans="5:6" x14ac:dyDescent="0.25">
      <c r="E36" s="104"/>
      <c r="F36" s="104"/>
    </row>
    <row r="37" spans="5:6" x14ac:dyDescent="0.25">
      <c r="E37" s="104"/>
      <c r="F37" s="104"/>
    </row>
    <row r="38" spans="5:6" x14ac:dyDescent="0.25">
      <c r="E38" s="104"/>
      <c r="F38" s="104"/>
    </row>
    <row r="39" spans="5:6" x14ac:dyDescent="0.25">
      <c r="E39" s="104"/>
      <c r="F39" s="104"/>
    </row>
    <row r="40" spans="5:6" x14ac:dyDescent="0.25">
      <c r="E40" s="104"/>
      <c r="F40" s="104"/>
    </row>
    <row r="41" spans="5:6" x14ac:dyDescent="0.25">
      <c r="E41" s="104"/>
      <c r="F41" s="104"/>
    </row>
    <row r="42" spans="5:6" x14ac:dyDescent="0.25">
      <c r="E42" s="104"/>
      <c r="F42" s="104"/>
    </row>
    <row r="43" spans="5:6" x14ac:dyDescent="0.25">
      <c r="E43" s="104"/>
      <c r="F43" s="104"/>
    </row>
    <row r="44" spans="5:6" x14ac:dyDescent="0.25">
      <c r="E44" s="104"/>
      <c r="F44" s="104"/>
    </row>
    <row r="45" spans="5:6" x14ac:dyDescent="0.25">
      <c r="E45" s="104"/>
      <c r="F45" s="104"/>
    </row>
    <row r="46" spans="5:6" x14ac:dyDescent="0.25">
      <c r="E46" s="104"/>
      <c r="F46" s="104"/>
    </row>
    <row r="47" spans="5:6" x14ac:dyDescent="0.25">
      <c r="E47" s="104"/>
      <c r="F47" s="104"/>
    </row>
  </sheetData>
  <mergeCells count="9">
    <mergeCell ref="P3:Y3"/>
    <mergeCell ref="Z3:AC3"/>
    <mergeCell ref="Z4:AA4"/>
    <mergeCell ref="AB4:AC4"/>
    <mergeCell ref="P4:Q4"/>
    <mergeCell ref="R4:S4"/>
    <mergeCell ref="T4:U4"/>
    <mergeCell ref="V4:W4"/>
    <mergeCell ref="X4:Y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 Plan de Charge Prod</vt:lpstr>
      <vt:lpstr>Plan de Charge Qualité</vt:lpstr>
      <vt:lpstr>Plan de Charge P+Q</vt:lpstr>
      <vt:lpstr>Data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admistrteur</dc:creator>
  <cp:lastModifiedBy>PETIT, Noel (DERICHEBOURG ATIS AERONAUTIQUE)</cp:lastModifiedBy>
  <cp:lastPrinted>2020-06-24T05:18:44Z</cp:lastPrinted>
  <dcterms:created xsi:type="dcterms:W3CDTF">2020-05-09T06:41:02Z</dcterms:created>
  <dcterms:modified xsi:type="dcterms:W3CDTF">2020-07-03T09:19:53Z</dcterms:modified>
</cp:coreProperties>
</file>