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One\Desktop\"/>
    </mc:Choice>
  </mc:AlternateContent>
  <bookViews>
    <workbookView xWindow="240" yWindow="135" windowWidth="20115" windowHeight="8010"/>
  </bookViews>
  <sheets>
    <sheet name="Etat Des Clients" sheetId="1" r:id="rId1"/>
    <sheet name="Feuil1" sheetId="2" r:id="rId2"/>
  </sheets>
  <externalReferences>
    <externalReference r:id="rId3"/>
    <externalReference r:id="rId4"/>
    <externalReference r:id="rId5"/>
    <externalReference r:id="rId6"/>
  </externalReferences>
  <definedNames>
    <definedName name="aaaaa" localSheetId="0">OFFSET(#REF!,0,0,COUNTA(#REF!))</definedName>
    <definedName name="aaaaa">OFFSET(#REF!,0,0,COUNTA(#REF!))</definedName>
    <definedName name="actif_circulant_0" localSheetId="0">#REF!</definedName>
    <definedName name="actif_circulant_0">#REF!</definedName>
    <definedName name="actif_circulant_1" localSheetId="0">#REF!</definedName>
    <definedName name="actif_circulant_1">#REF!</definedName>
    <definedName name="actif_immobilise_0" localSheetId="0">#REF!</definedName>
    <definedName name="actif_immobilise_0">#REF!</definedName>
    <definedName name="actif_immobilise_1" localSheetId="0">#REF!</definedName>
    <definedName name="actif_immobilise_1">#REF!</definedName>
    <definedName name="actifs" localSheetId="0">#REF!</definedName>
    <definedName name="actifs">#REF!</definedName>
    <definedName name="affiliation" localSheetId="0">#REF!</definedName>
    <definedName name="affiliation">#REF!</definedName>
    <definedName name="année">[1]Accueil!$A$4:$A$26</definedName>
    <definedName name="azazexzexce" localSheetId="0">#REF!</definedName>
    <definedName name="azazexzexce">#REF!</definedName>
    <definedName name="B1175670" localSheetId="0">#REF!</definedName>
    <definedName name="B1175670">#REF!</definedName>
    <definedName name="B11756700" localSheetId="0">#REF!</definedName>
    <definedName name="B11756700">#REF!</definedName>
    <definedName name="ben" localSheetId="0">#REF!</definedName>
    <definedName name="ben">#REF!</definedName>
    <definedName name="ben_net" localSheetId="0">#REF!</definedName>
    <definedName name="ben_net">#REF!</definedName>
    <definedName name="bggggg" localSheetId="0">#REF!</definedName>
    <definedName name="bggggg">#REF!</definedName>
    <definedName name="capital_0" localSheetId="0">#REF!</definedName>
    <definedName name="capital_0">#REF!</definedName>
    <definedName name="capital_1" localSheetId="0">#REF!</definedName>
    <definedName name="capital_1">#REF!</definedName>
    <definedName name="carburants" localSheetId="0">#REF!</definedName>
    <definedName name="carburants">#REF!</definedName>
    <definedName name="_xlnm.Criteria" localSheetId="0">[2]MODEL!#REF!</definedName>
    <definedName name="_xlnm.Criteria">[2]MODEL!#REF!</definedName>
    <definedName name="CUSTABLE" localSheetId="0">#REF!</definedName>
    <definedName name="CUSTABLE">#REF!</definedName>
    <definedName name="D.C.O.T" localSheetId="0">#REF!</definedName>
    <definedName name="D.C.O.T">#REF!</definedName>
    <definedName name="DATETBL">[3]VLOOKUP!$A$2:$D$5</definedName>
    <definedName name="dette_0" localSheetId="0">#REF!</definedName>
    <definedName name="dette_0">#REF!</definedName>
    <definedName name="dette_1" localSheetId="0">#REF!</definedName>
    <definedName name="dette_1">#REF!</definedName>
    <definedName name="dettes_1" localSheetId="0">#REF!</definedName>
    <definedName name="dettes_1">#REF!</definedName>
    <definedName name="dettes_2" localSheetId="0">#REF!</definedName>
    <definedName name="dettes_2">#REF!</definedName>
    <definedName name="devis" localSheetId="0">#REF!</definedName>
    <definedName name="devis">#REF!</definedName>
    <definedName name="erty" localSheetId="0">#REF!</definedName>
    <definedName name="erty">#REF!</definedName>
    <definedName name="etap" localSheetId="0">#REF!</definedName>
    <definedName name="etap">#REF!</definedName>
    <definedName name="etape" localSheetId="0">#REF!</definedName>
    <definedName name="etape">#REF!</definedName>
    <definedName name="fact" localSheetId="0">#REF!</definedName>
    <definedName name="fact">#REF!</definedName>
    <definedName name="ffpro" localSheetId="0">#REF!</definedName>
    <definedName name="ffpro">#REF!</definedName>
    <definedName name="Foire">OFFSET([4]Données!$D$2,0,0,COUNTA([4]Données!$D$1:$D$65536))</definedName>
    <definedName name="fpro" localSheetId="0">#REF!</definedName>
    <definedName name="fpro">#REF!</definedName>
    <definedName name="frt" localSheetId="0">#REF!</definedName>
    <definedName name="frt">#REF!</definedName>
    <definedName name="Janvier">#REF!</definedName>
    <definedName name="mmmoooommmooo" localSheetId="0">#REF!</definedName>
    <definedName name="mmmoooommmooo">#REF!</definedName>
    <definedName name="mmmpmmmm" localSheetId="0">#REF!</definedName>
    <definedName name="mmmpmmmm">#REF!</definedName>
    <definedName name="momomomomom" localSheetId="0">#REF!</definedName>
    <definedName name="momomomomom">#REF!</definedName>
    <definedName name="Opérations">OFFSET([4]Données!$E$2,0,0,COUNTA([4]Données!$E$1:$E$65536))</definedName>
    <definedName name="passifs" localSheetId="0">#REF!</definedName>
    <definedName name="passifs">#REF!</definedName>
    <definedName name="passifs_0" localSheetId="0">#REF!</definedName>
    <definedName name="passifs_0">#REF!</definedName>
    <definedName name="per_nette" localSheetId="0">#REF!</definedName>
    <definedName name="per_nette">#REF!</definedName>
    <definedName name="pmpmpmm" localSheetId="0">#REF!</definedName>
    <definedName name="pmpmpmm">#REF!</definedName>
    <definedName name="qsdfggg" localSheetId="0">#REF!</definedName>
    <definedName name="qsdfggg">#REF!</definedName>
    <definedName name="som" localSheetId="0">#REF!</definedName>
    <definedName name="som">#REF!</definedName>
    <definedName name="TBLE1">[3]VLOOKUP2TBL!$G$3:$H$6</definedName>
    <definedName name="TBLE2">[3]VLOOKUP2TBL!$J$3:$K$6</definedName>
    <definedName name="titre_b_final" localSheetId="0">#REF!</definedName>
    <definedName name="titre_b_final">#REF!</definedName>
    <definedName name="titre_b_initial" localSheetId="0">#REF!</definedName>
    <definedName name="titre_b_initial">#REF!</definedName>
    <definedName name="titre_resultat" localSheetId="0">#REF!</definedName>
    <definedName name="titre_resultat">#REF!</definedName>
    <definedName name="total" localSheetId="0">#REF!</definedName>
    <definedName name="total">#REF!</definedName>
    <definedName name="total_1" localSheetId="0">#REF!</definedName>
    <definedName name="total_1">#REF!</definedName>
    <definedName name="total_2" localSheetId="0">#REF!</definedName>
    <definedName name="total_2">#REF!</definedName>
    <definedName name="total_3" localSheetId="0">#REF!</definedName>
    <definedName name="total_3">#REF!</definedName>
    <definedName name="TOTALROULEAUX100BILLETS" localSheetId="0" hidden="1">#REF!</definedName>
    <definedName name="TOTALROULEAUX100BILLETS" hidden="1">#REF!</definedName>
    <definedName name="TOTALROULEAUX10BILLETS" localSheetId="0" hidden="1">#REF!</definedName>
    <definedName name="TOTALROULEAUX10BILLETS" hidden="1">#REF!</definedName>
    <definedName name="TOTALROULEAUX10CENT" localSheetId="0" hidden="1">#REF!</definedName>
    <definedName name="TOTALROULEAUX10CENT" hidden="1">#REF!</definedName>
    <definedName name="TOTALROULEAUX1CENT" localSheetId="0" hidden="1">#REF!</definedName>
    <definedName name="TOTALROULEAUX1CENT" hidden="1">#REF!</definedName>
    <definedName name="TOTALROULEAUX1EURO" localSheetId="0" hidden="1">#REF!</definedName>
    <definedName name="TOTALROULEAUX1EURO" hidden="1">#REF!</definedName>
    <definedName name="TOTALROULEAUX200BILLETS" localSheetId="0" hidden="1">#REF!</definedName>
    <definedName name="TOTALROULEAUX200BILLETS" hidden="1">#REF!</definedName>
    <definedName name="TOTALROULEAUX20BILLETS" localSheetId="0" hidden="1">#REF!</definedName>
    <definedName name="TOTALROULEAUX20BILLETS" hidden="1">#REF!</definedName>
    <definedName name="TOTALROULEAUX20CENT" localSheetId="0" hidden="1">#REF!</definedName>
    <definedName name="TOTALROULEAUX20CENT" hidden="1">#REF!</definedName>
    <definedName name="TOTALROULEAUX2CENT" localSheetId="0" hidden="1">#REF!</definedName>
    <definedName name="TOTALROULEAUX2CENT" hidden="1">#REF!</definedName>
    <definedName name="TOTALROULEAUX2EUROS" localSheetId="0" hidden="1">#REF!</definedName>
    <definedName name="TOTALROULEAUX2EUROS" hidden="1">#REF!</definedName>
    <definedName name="TOTALROULEAUX500BILLETS" localSheetId="0" hidden="1">#REF!</definedName>
    <definedName name="TOTALROULEAUX500BILLETS" hidden="1">#REF!</definedName>
    <definedName name="TOTALROULEAUX50BILLETS" localSheetId="0" hidden="1">#REF!</definedName>
    <definedName name="TOTALROULEAUX50BILLETS" hidden="1">#REF!</definedName>
    <definedName name="TOTALROULEAUX50CENT" localSheetId="0" hidden="1">#REF!</definedName>
    <definedName name="TOTALROULEAUX50CENT" hidden="1">#REF!</definedName>
    <definedName name="TOTALROULEAUX5BILLETS" localSheetId="0" hidden="1">#REF!</definedName>
    <definedName name="TOTALROULEAUX5BILLETS" hidden="1">#REF!</definedName>
    <definedName name="TOTALROULEAUX5CENT" localSheetId="0" hidden="1">#REF!</definedName>
    <definedName name="TOTALROULEAUX5CENT" hidden="1">#REF!</definedName>
    <definedName name="type">#REF!</definedName>
    <definedName name="types">#REF!</definedName>
    <definedName name="uiuiuiuiuiuiui" localSheetId="0">#REF!</definedName>
    <definedName name="uiuiuiuiuiuiui">#REF!</definedName>
    <definedName name="ukuioyuio" localSheetId="0">#REF!</definedName>
    <definedName name="ukuioyuio">#REF!</definedName>
    <definedName name="Vendeurs">OFFSET([4]Données!$A$2,0,0,COUNTA([4]Données!$A$1:$A$65536))</definedName>
  </definedNames>
  <calcPr calcId="152511"/>
</workbook>
</file>

<file path=xl/calcChain.xml><?xml version="1.0" encoding="utf-8"?>
<calcChain xmlns="http://schemas.openxmlformats.org/spreadsheetml/2006/main">
  <c r="E57" i="1" l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C3" i="1"/>
  <c r="F56" i="1" l="1" a="1"/>
  <c r="F56" i="1" s="1"/>
  <c r="F13" i="1" a="1"/>
  <c r="F13" i="1" s="1"/>
  <c r="F11" i="1" a="1"/>
  <c r="F11" i="1" s="1"/>
  <c r="F15" i="1" a="1"/>
  <c r="F15" i="1" s="1"/>
  <c r="F19" i="1" a="1"/>
  <c r="F19" i="1" s="1"/>
  <c r="F23" i="1" a="1"/>
  <c r="F23" i="1" s="1"/>
  <c r="F27" i="1" a="1"/>
  <c r="F27" i="1" s="1"/>
  <c r="F31" i="1" a="1"/>
  <c r="F31" i="1" s="1"/>
  <c r="F35" i="1" a="1"/>
  <c r="F35" i="1" s="1"/>
  <c r="F39" i="1" a="1"/>
  <c r="F39" i="1" s="1"/>
  <c r="F43" i="1" a="1"/>
  <c r="F43" i="1" s="1"/>
  <c r="F47" i="1" a="1"/>
  <c r="F47" i="1" s="1"/>
  <c r="F51" i="1" a="1"/>
  <c r="F51" i="1" s="1"/>
  <c r="F55" i="1" a="1"/>
  <c r="F55" i="1" s="1"/>
  <c r="F8" i="1" a="1"/>
  <c r="F8" i="1" s="1"/>
  <c r="F10" i="1" a="1"/>
  <c r="F10" i="1" s="1"/>
  <c r="F14" i="1" a="1"/>
  <c r="F14" i="1" s="1"/>
  <c r="F18" i="1" a="1"/>
  <c r="F18" i="1" s="1"/>
  <c r="F22" i="1" a="1"/>
  <c r="F22" i="1" s="1"/>
  <c r="F26" i="1" a="1"/>
  <c r="F26" i="1" s="1"/>
  <c r="F30" i="1" a="1"/>
  <c r="F30" i="1" s="1"/>
  <c r="F34" i="1" a="1"/>
  <c r="F34" i="1" s="1"/>
  <c r="F38" i="1" a="1"/>
  <c r="F38" i="1" s="1"/>
  <c r="F42" i="1" a="1"/>
  <c r="F42" i="1" s="1"/>
  <c r="F46" i="1" a="1"/>
  <c r="F46" i="1" s="1"/>
  <c r="F50" i="1" a="1"/>
  <c r="F50" i="1" s="1"/>
  <c r="F54" i="1" a="1"/>
  <c r="F54" i="1" s="1"/>
  <c r="F17" i="1" a="1"/>
  <c r="F17" i="1" s="1"/>
  <c r="F21" i="1" a="1"/>
  <c r="F21" i="1" s="1"/>
  <c r="F25" i="1" a="1"/>
  <c r="F25" i="1" s="1"/>
  <c r="F29" i="1" a="1"/>
  <c r="F29" i="1" s="1"/>
  <c r="F33" i="1" a="1"/>
  <c r="F33" i="1" s="1"/>
  <c r="F37" i="1" a="1"/>
  <c r="F37" i="1" s="1"/>
  <c r="F41" i="1" a="1"/>
  <c r="F41" i="1" s="1"/>
  <c r="F45" i="1" a="1"/>
  <c r="F45" i="1" s="1"/>
  <c r="F49" i="1" a="1"/>
  <c r="F49" i="1" s="1"/>
  <c r="F53" i="1" a="1"/>
  <c r="F53" i="1" s="1"/>
  <c r="F57" i="1" a="1"/>
  <c r="F57" i="1" s="1"/>
  <c r="F9" i="1" a="1"/>
  <c r="F9" i="1" s="1"/>
  <c r="F12" i="1" a="1"/>
  <c r="F12" i="1" s="1"/>
  <c r="F16" i="1" a="1"/>
  <c r="F16" i="1" s="1"/>
  <c r="F20" i="1" a="1"/>
  <c r="F20" i="1" s="1"/>
  <c r="F24" i="1" a="1"/>
  <c r="F24" i="1" s="1"/>
  <c r="F28" i="1" a="1"/>
  <c r="F28" i="1" s="1"/>
  <c r="F32" i="1" a="1"/>
  <c r="F32" i="1" s="1"/>
  <c r="F36" i="1" a="1"/>
  <c r="F36" i="1" s="1"/>
  <c r="F40" i="1" a="1"/>
  <c r="F40" i="1" s="1"/>
  <c r="F44" i="1" a="1"/>
  <c r="F44" i="1" s="1"/>
  <c r="F48" i="1" a="1"/>
  <c r="F48" i="1" s="1"/>
  <c r="F52" i="1" a="1"/>
  <c r="F52" i="1" s="1"/>
</calcChain>
</file>

<file path=xl/sharedStrings.xml><?xml version="1.0" encoding="utf-8"?>
<sst xmlns="http://schemas.openxmlformats.org/spreadsheetml/2006/main" count="125" uniqueCount="124">
  <si>
    <t>Renseignements</t>
  </si>
  <si>
    <t>Annuel</t>
  </si>
  <si>
    <t>Janvier</t>
  </si>
  <si>
    <t>Adresse</t>
  </si>
  <si>
    <t>Ville</t>
  </si>
  <si>
    <t>N°: IF</t>
  </si>
  <si>
    <t>N°: Art</t>
  </si>
  <si>
    <t>Février</t>
  </si>
  <si>
    <t>CL01</t>
  </si>
  <si>
    <t>Mars</t>
  </si>
  <si>
    <t>Client 2</t>
  </si>
  <si>
    <t>CL02</t>
  </si>
  <si>
    <t>Avril</t>
  </si>
  <si>
    <t>Client 3</t>
  </si>
  <si>
    <t>CL03</t>
  </si>
  <si>
    <t>Mai</t>
  </si>
  <si>
    <t>Client 4</t>
  </si>
  <si>
    <t>CL04</t>
  </si>
  <si>
    <t>Juin</t>
  </si>
  <si>
    <t>Client 5</t>
  </si>
  <si>
    <t>CL05</t>
  </si>
  <si>
    <t>Juillet</t>
  </si>
  <si>
    <t>Client 6</t>
  </si>
  <si>
    <t>CL06</t>
  </si>
  <si>
    <t>Août</t>
  </si>
  <si>
    <t>Client 7</t>
  </si>
  <si>
    <t>CL07</t>
  </si>
  <si>
    <t>Septembre</t>
  </si>
  <si>
    <t>Client 8</t>
  </si>
  <si>
    <t>CL08</t>
  </si>
  <si>
    <t>Octobre</t>
  </si>
  <si>
    <t>Client 9</t>
  </si>
  <si>
    <t>CL09</t>
  </si>
  <si>
    <t>Novembre</t>
  </si>
  <si>
    <t>Client 10</t>
  </si>
  <si>
    <t>CL10</t>
  </si>
  <si>
    <t>Décembre</t>
  </si>
  <si>
    <t>Client 11</t>
  </si>
  <si>
    <t>CL11</t>
  </si>
  <si>
    <t>Client 12</t>
  </si>
  <si>
    <t>CL12</t>
  </si>
  <si>
    <t>Client 13</t>
  </si>
  <si>
    <t>CL13</t>
  </si>
  <si>
    <t>Client 14</t>
  </si>
  <si>
    <t>CL14</t>
  </si>
  <si>
    <t>Client 15</t>
  </si>
  <si>
    <t>CL15</t>
  </si>
  <si>
    <t>Client 16</t>
  </si>
  <si>
    <t>CL16</t>
  </si>
  <si>
    <t>Client 17</t>
  </si>
  <si>
    <t>CL17</t>
  </si>
  <si>
    <t>Client 18</t>
  </si>
  <si>
    <t>CL18</t>
  </si>
  <si>
    <t>Client 19</t>
  </si>
  <si>
    <t>CL19</t>
  </si>
  <si>
    <t>Client 20</t>
  </si>
  <si>
    <t>CL20</t>
  </si>
  <si>
    <t>Client 21</t>
  </si>
  <si>
    <t>CL21</t>
  </si>
  <si>
    <t>Client 22</t>
  </si>
  <si>
    <t>CL22</t>
  </si>
  <si>
    <t>Client 23</t>
  </si>
  <si>
    <t>CL23</t>
  </si>
  <si>
    <t>Client 24</t>
  </si>
  <si>
    <t>CL24</t>
  </si>
  <si>
    <t>Client 25</t>
  </si>
  <si>
    <t>CL25</t>
  </si>
  <si>
    <t>Client 26</t>
  </si>
  <si>
    <t>CL26</t>
  </si>
  <si>
    <t>Client 27</t>
  </si>
  <si>
    <t>CL27</t>
  </si>
  <si>
    <t>Client 28</t>
  </si>
  <si>
    <t>CL28</t>
  </si>
  <si>
    <t>Client 29</t>
  </si>
  <si>
    <t>CL29</t>
  </si>
  <si>
    <t>Client 30</t>
  </si>
  <si>
    <t>CL30</t>
  </si>
  <si>
    <t>Client 31</t>
  </si>
  <si>
    <t>CL31</t>
  </si>
  <si>
    <t>Client 32</t>
  </si>
  <si>
    <t>CL32</t>
  </si>
  <si>
    <t>Client 33</t>
  </si>
  <si>
    <t>CL33</t>
  </si>
  <si>
    <t>Client 34</t>
  </si>
  <si>
    <t>CL34</t>
  </si>
  <si>
    <t>Client 35</t>
  </si>
  <si>
    <t>CL35</t>
  </si>
  <si>
    <t>Client 36</t>
  </si>
  <si>
    <t>CL36</t>
  </si>
  <si>
    <t>Client 37</t>
  </si>
  <si>
    <t>CL37</t>
  </si>
  <si>
    <t>Client 38</t>
  </si>
  <si>
    <t>CL38</t>
  </si>
  <si>
    <t>Client 39</t>
  </si>
  <si>
    <t>CL39</t>
  </si>
  <si>
    <t>Client 40</t>
  </si>
  <si>
    <t>CL40</t>
  </si>
  <si>
    <t>Client 41</t>
  </si>
  <si>
    <t>CL41</t>
  </si>
  <si>
    <t>Client 42</t>
  </si>
  <si>
    <t>CL42</t>
  </si>
  <si>
    <t>Client 43</t>
  </si>
  <si>
    <t>CL43</t>
  </si>
  <si>
    <t>Client 44</t>
  </si>
  <si>
    <t>CL44</t>
  </si>
  <si>
    <t>Client 45</t>
  </si>
  <si>
    <t>CL45</t>
  </si>
  <si>
    <t>Client 46</t>
  </si>
  <si>
    <t>CL46</t>
  </si>
  <si>
    <t>Client 47</t>
  </si>
  <si>
    <t>CL47</t>
  </si>
  <si>
    <t>Client 48</t>
  </si>
  <si>
    <t>CL48</t>
  </si>
  <si>
    <t>Client 49</t>
  </si>
  <si>
    <t>CL49</t>
  </si>
  <si>
    <t>Client 50</t>
  </si>
  <si>
    <t>CL50</t>
  </si>
  <si>
    <t>Client 1</t>
  </si>
  <si>
    <t>Liste Des Clients</t>
  </si>
  <si>
    <t>Montant Des Achats</t>
  </si>
  <si>
    <t>N°: Reg. Com.</t>
  </si>
  <si>
    <t>Liste Des Clients Endettées</t>
  </si>
  <si>
    <t>Dettes</t>
  </si>
  <si>
    <t xml:space="preserve">Dettes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</si>
</sst>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164" formatCode="[$-F800]dddd\,\ mmmm\ dd\,\ yyyy"/>
    <numFmt numFmtId="165" formatCode="[$-1170401]B2dddd\ dd\ mmmm\ yyyy;@"/>
    <numFmt numFmtId="166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6600"/>
      <name val="Cambria"/>
      <family val="1"/>
    </font>
    <font>
      <sz val="9"/>
      <color rgb="FF006600"/>
      <name val="Cambria"/>
      <family val="1"/>
    </font>
    <font>
      <sz val="14"/>
      <color rgb="FF006600"/>
      <name val="Cambria"/>
      <family val="1"/>
    </font>
    <font>
      <b/>
      <sz val="14"/>
      <color rgb="FF006600"/>
      <name val="Cambria"/>
      <family val="1"/>
    </font>
    <font>
      <b/>
      <sz val="12"/>
      <color theme="0"/>
      <name val="Cambria"/>
      <family val="1"/>
    </font>
    <font>
      <b/>
      <sz val="11"/>
      <color rgb="FF006600"/>
      <name val="Cambria"/>
      <family val="1"/>
    </font>
    <font>
      <sz val="8"/>
      <color theme="0"/>
      <name val="Cambria"/>
      <family val="1"/>
    </font>
    <font>
      <b/>
      <sz val="12"/>
      <color rgb="FF006600"/>
      <name val="Cambria"/>
      <family val="1"/>
    </font>
    <font>
      <u/>
      <sz val="10"/>
      <color indexed="12"/>
      <name val="Arial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rgb="FF006600"/>
      </bottom>
      <diagonal/>
    </border>
    <border>
      <left style="hair">
        <color rgb="FF006600"/>
      </left>
      <right/>
      <top style="hair">
        <color rgb="FF006600"/>
      </top>
      <bottom/>
      <diagonal/>
    </border>
    <border>
      <left/>
      <right/>
      <top style="hair">
        <color rgb="FF006600"/>
      </top>
      <bottom/>
      <diagonal/>
    </border>
    <border>
      <left/>
      <right style="hair">
        <color rgb="FF006600"/>
      </right>
      <top style="hair">
        <color rgb="FF006600"/>
      </top>
      <bottom/>
      <diagonal/>
    </border>
    <border>
      <left style="hair">
        <color rgb="FF006600"/>
      </left>
      <right/>
      <top/>
      <bottom/>
      <diagonal/>
    </border>
    <border>
      <left style="hair">
        <color rgb="FF006600"/>
      </left>
      <right style="hair">
        <color rgb="FF006600"/>
      </right>
      <top style="hair">
        <color rgb="FF006600"/>
      </top>
      <bottom/>
      <diagonal/>
    </border>
    <border>
      <left style="hair">
        <color rgb="FF006600"/>
      </left>
      <right/>
      <top style="hair">
        <color rgb="FF006600"/>
      </top>
      <bottom style="hair">
        <color rgb="FF006600"/>
      </bottom>
      <diagonal/>
    </border>
    <border>
      <left/>
      <right/>
      <top style="hair">
        <color rgb="FF006600"/>
      </top>
      <bottom style="hair">
        <color rgb="FF006600"/>
      </bottom>
      <diagonal/>
    </border>
    <border>
      <left/>
      <right style="hair">
        <color rgb="FF006600"/>
      </right>
      <top style="hair">
        <color rgb="FF006600"/>
      </top>
      <bottom style="hair">
        <color rgb="FF006600"/>
      </bottom>
      <diagonal/>
    </border>
    <border>
      <left/>
      <right style="hair">
        <color rgb="FF006600"/>
      </right>
      <top/>
      <bottom/>
      <diagonal/>
    </border>
    <border>
      <left style="hair">
        <color rgb="FF006600"/>
      </left>
      <right style="hair">
        <color rgb="FF006600"/>
      </right>
      <top/>
      <bottom style="hair">
        <color rgb="FF006600"/>
      </bottom>
      <diagonal/>
    </border>
    <border>
      <left style="hair">
        <color rgb="FF006600"/>
      </left>
      <right style="hair">
        <color rgb="FF006600"/>
      </right>
      <top style="hair">
        <color rgb="FF006600"/>
      </top>
      <bottom style="hair">
        <color rgb="FF006600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2" applyFont="1" applyFill="1" applyBorder="1" applyAlignment="1" applyProtection="1">
      <alignment vertical="center"/>
      <protection hidden="1"/>
    </xf>
    <xf numFmtId="0" fontId="6" fillId="0" borderId="0" xfId="2" applyFont="1" applyFill="1" applyBorder="1" applyAlignment="1" applyProtection="1">
      <alignment vertical="center"/>
      <protection hidden="1"/>
    </xf>
    <xf numFmtId="0" fontId="7" fillId="0" borderId="0" xfId="2" applyFont="1" applyFill="1" applyBorder="1" applyAlignment="1" applyProtection="1">
      <alignment horizontal="center" vertical="center"/>
      <protection hidden="1"/>
    </xf>
    <xf numFmtId="0" fontId="7" fillId="0" borderId="0" xfId="2" applyFont="1" applyFill="1" applyBorder="1" applyAlignment="1" applyProtection="1">
      <alignment vertical="center"/>
      <protection hidden="1"/>
    </xf>
    <xf numFmtId="165" fontId="5" fillId="0" borderId="1" xfId="2" applyNumberFormat="1" applyFont="1" applyFill="1" applyBorder="1" applyAlignment="1" applyProtection="1"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2" fillId="0" borderId="0" xfId="0" applyFont="1" applyFill="1" applyAlignment="1" applyProtection="1">
      <alignment horizontal="center" vertical="center"/>
      <protection locked="0" hidden="1"/>
    </xf>
    <xf numFmtId="0" fontId="4" fillId="0" borderId="0" xfId="2" applyFont="1" applyFill="1" applyAlignment="1" applyProtection="1">
      <alignment vertical="center"/>
      <protection hidden="1"/>
    </xf>
    <xf numFmtId="0" fontId="4" fillId="0" borderId="2" xfId="2" applyFont="1" applyFill="1" applyBorder="1" applyAlignment="1" applyProtection="1">
      <alignment vertical="center"/>
      <protection hidden="1"/>
    </xf>
    <xf numFmtId="14" fontId="8" fillId="0" borderId="3" xfId="2" applyNumberFormat="1" applyFont="1" applyFill="1" applyBorder="1" applyAlignment="1" applyProtection="1">
      <alignment wrapText="1"/>
      <protection hidden="1"/>
    </xf>
    <xf numFmtId="0" fontId="7" fillId="0" borderId="3" xfId="2" applyFont="1" applyFill="1" applyBorder="1" applyAlignment="1" applyProtection="1">
      <alignment horizontal="center" vertical="center"/>
      <protection hidden="1"/>
    </xf>
    <xf numFmtId="0" fontId="4" fillId="0" borderId="3" xfId="2" applyFont="1" applyFill="1" applyBorder="1" applyAlignment="1" applyProtection="1">
      <protection hidden="1"/>
    </xf>
    <xf numFmtId="0" fontId="0" fillId="0" borderId="4" xfId="0" applyFill="1" applyBorder="1" applyProtection="1">
      <protection hidden="1"/>
    </xf>
    <xf numFmtId="0" fontId="4" fillId="0" borderId="5" xfId="2" applyFont="1" applyFill="1" applyBorder="1" applyAlignment="1" applyProtection="1">
      <alignment vertical="center"/>
      <protection hidden="1"/>
    </xf>
    <xf numFmtId="0" fontId="0" fillId="0" borderId="10" xfId="0" applyFill="1" applyBorder="1" applyProtection="1">
      <protection hidden="1"/>
    </xf>
    <xf numFmtId="0" fontId="10" fillId="0" borderId="5" xfId="2" applyFont="1" applyFill="1" applyBorder="1" applyAlignment="1" applyProtection="1">
      <alignment vertical="center"/>
      <protection hidden="1"/>
    </xf>
    <xf numFmtId="0" fontId="4" fillId="0" borderId="10" xfId="2" applyFont="1" applyFill="1" applyBorder="1" applyAlignment="1" applyProtection="1">
      <alignment vertical="center"/>
      <protection hidden="1"/>
    </xf>
    <xf numFmtId="0" fontId="4" fillId="0" borderId="12" xfId="2" applyFont="1" applyFill="1" applyBorder="1" applyAlignment="1" applyProtection="1">
      <alignment horizontal="center" vertical="center"/>
      <protection hidden="1"/>
    </xf>
    <xf numFmtId="0" fontId="11" fillId="0" borderId="8" xfId="2" applyFont="1" applyFill="1" applyBorder="1" applyAlignment="1" applyProtection="1">
      <alignment horizontal="center" vertical="center"/>
      <protection hidden="1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4" fillId="0" borderId="8" xfId="2" applyFont="1" applyFill="1" applyBorder="1" applyAlignment="1" applyProtection="1">
      <alignment horizontal="center" vertical="center"/>
      <protection hidden="1"/>
    </xf>
    <xf numFmtId="0" fontId="0" fillId="0" borderId="5" xfId="0" applyFill="1" applyBorder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3" xfId="0" applyFill="1" applyBorder="1" applyProtection="1">
      <protection hidden="1"/>
    </xf>
    <xf numFmtId="0" fontId="4" fillId="2" borderId="12" xfId="2" applyFont="1" applyFill="1" applyBorder="1" applyAlignment="1" applyProtection="1">
      <alignment horizontal="center" vertical="center"/>
      <protection hidden="1"/>
    </xf>
    <xf numFmtId="0" fontId="4" fillId="2" borderId="9" xfId="2" applyFont="1" applyFill="1" applyBorder="1" applyAlignment="1" applyProtection="1">
      <alignment horizontal="center" vertical="center"/>
      <protection hidden="1"/>
    </xf>
    <xf numFmtId="43" fontId="4" fillId="2" borderId="12" xfId="1" applyFont="1" applyFill="1" applyBorder="1" applyAlignment="1" applyProtection="1">
      <alignment horizontal="center" vertical="center"/>
      <protection hidden="1"/>
    </xf>
    <xf numFmtId="49" fontId="4" fillId="2" borderId="9" xfId="1" applyNumberFormat="1" applyFont="1" applyFill="1" applyBorder="1" applyAlignment="1" applyProtection="1">
      <alignment horizontal="center" vertical="center"/>
      <protection hidden="1"/>
    </xf>
    <xf numFmtId="49" fontId="4" fillId="2" borderId="12" xfId="1" applyNumberFormat="1" applyFont="1" applyFill="1" applyBorder="1" applyAlignment="1" applyProtection="1">
      <alignment horizontal="center" vertical="center"/>
      <protection hidden="1"/>
    </xf>
    <xf numFmtId="0" fontId="5" fillId="0" borderId="1" xfId="2" applyNumberFormat="1" applyFont="1" applyFill="1" applyBorder="1" applyAlignment="1" applyProtection="1">
      <protection hidden="1"/>
    </xf>
    <xf numFmtId="0" fontId="0" fillId="0" borderId="0" xfId="0" applyNumberFormat="1" applyFill="1" applyProtection="1">
      <protection hidden="1"/>
    </xf>
    <xf numFmtId="42" fontId="4" fillId="2" borderId="7" xfId="1" applyNumberFormat="1" applyFont="1" applyFill="1" applyBorder="1" applyAlignment="1" applyProtection="1">
      <alignment horizontal="right" vertical="center"/>
      <protection hidden="1"/>
    </xf>
    <xf numFmtId="42" fontId="4" fillId="2" borderId="12" xfId="1" applyNumberFormat="1" applyFont="1" applyFill="1" applyBorder="1" applyAlignment="1" applyProtection="1">
      <alignment horizontal="right" vertical="center"/>
      <protection hidden="1"/>
    </xf>
    <xf numFmtId="0" fontId="9" fillId="2" borderId="6" xfId="2" applyFont="1" applyFill="1" applyBorder="1" applyAlignment="1" applyProtection="1">
      <alignment horizontal="center" vertical="center" wrapText="1"/>
      <protection hidden="1"/>
    </xf>
    <xf numFmtId="0" fontId="9" fillId="2" borderId="11" xfId="2" applyFont="1" applyFill="1" applyBorder="1" applyAlignment="1" applyProtection="1">
      <alignment horizontal="center" vertical="center" wrapText="1"/>
      <protection hidden="1"/>
    </xf>
    <xf numFmtId="14" fontId="9" fillId="2" borderId="7" xfId="2" applyNumberFormat="1" applyFont="1" applyFill="1" applyBorder="1" applyAlignment="1" applyProtection="1">
      <alignment horizontal="center" vertical="center"/>
      <protection hidden="1"/>
    </xf>
    <xf numFmtId="14" fontId="9" fillId="2" borderId="9" xfId="2" applyNumberFormat="1" applyFont="1" applyFill="1" applyBorder="1" applyAlignment="1" applyProtection="1">
      <alignment horizontal="center" vertical="center"/>
      <protection hidden="1"/>
    </xf>
    <xf numFmtId="164" fontId="5" fillId="0" borderId="1" xfId="2" applyNumberFormat="1" applyFont="1" applyFill="1" applyBorder="1" applyAlignment="1" applyProtection="1">
      <alignment horizontal="left"/>
      <protection hidden="1"/>
    </xf>
    <xf numFmtId="0" fontId="9" fillId="0" borderId="6" xfId="2" applyFont="1" applyFill="1" applyBorder="1" applyAlignment="1" applyProtection="1">
      <alignment horizontal="center" vertical="center" wrapText="1"/>
      <protection hidden="1"/>
    </xf>
    <xf numFmtId="0" fontId="9" fillId="0" borderId="11" xfId="2" applyFont="1" applyFill="1" applyBorder="1" applyAlignment="1" applyProtection="1">
      <alignment horizontal="center" vertical="center" wrapText="1"/>
      <protection hidden="1"/>
    </xf>
    <xf numFmtId="14" fontId="9" fillId="2" borderId="8" xfId="2" applyNumberFormat="1" applyFont="1" applyFill="1" applyBorder="1" applyAlignment="1" applyProtection="1">
      <alignment horizontal="center" vertical="center"/>
      <protection hidden="1"/>
    </xf>
  </cellXfs>
  <cellStyles count="22">
    <cellStyle name="Lien hypertexte 2" xfId="3"/>
    <cellStyle name="Milliers" xfId="1" builtinId="3"/>
    <cellStyle name="Milliers 2" xfId="4"/>
    <cellStyle name="Milliers 3" xfId="5"/>
    <cellStyle name="Milliers 4" xfId="6"/>
    <cellStyle name="Milliers 7" xfId="7"/>
    <cellStyle name="Normal" xfId="0" builtinId="0"/>
    <cellStyle name="Normal 10" xfId="8"/>
    <cellStyle name="Normal 11" xfId="9"/>
    <cellStyle name="Normal 2" xfId="2"/>
    <cellStyle name="Normal 2 2" xfId="10"/>
    <cellStyle name="Normal 2 2 5" xfId="11"/>
    <cellStyle name="Normal 3" xfId="12"/>
    <cellStyle name="Normal 4" xfId="13"/>
    <cellStyle name="Normal 5" xfId="14"/>
    <cellStyle name="Normal 6" xfId="15"/>
    <cellStyle name="Normal 8 2 2" xfId="16"/>
    <cellStyle name="Normal 9" xfId="17"/>
    <cellStyle name="Pourcentage 2" xfId="18"/>
    <cellStyle name="Pourcentage 3" xfId="19"/>
    <cellStyle name="Währung" xfId="20"/>
    <cellStyle name="Währung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114300</xdr:colOff>
      <xdr:row>12</xdr:row>
      <xdr:rowOff>123825</xdr:rowOff>
    </xdr:from>
    <xdr:to>
      <xdr:col>29</xdr:col>
      <xdr:colOff>76200</xdr:colOff>
      <xdr:row>16</xdr:row>
      <xdr:rowOff>152400</xdr:rowOff>
    </xdr:to>
    <xdr:sp macro="" textlink="">
      <xdr:nvSpPr>
        <xdr:cNvPr id="6" name="Rectangle à coins arrondis 5"/>
        <xdr:cNvSpPr/>
      </xdr:nvSpPr>
      <xdr:spPr>
        <a:xfrm>
          <a:off x="9067800" y="2314575"/>
          <a:ext cx="3238500" cy="790575"/>
        </a:xfrm>
        <a:prstGeom prst="wedgeRoundRectCallout">
          <a:avLst>
            <a:gd name="adj1" fmla="val -14290"/>
            <a:gd name="adj2" fmla="val -13802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je veux  que les clients endettées ( uniquement )</a:t>
          </a:r>
        </a:p>
        <a:p>
          <a:pPr algn="ctr"/>
          <a:r>
            <a:rPr lang="en-US" sz="1100"/>
            <a:t>qui  s affichent dans</a:t>
          </a:r>
          <a:r>
            <a:rPr lang="en-US" sz="1100" baseline="0"/>
            <a:t> cette liste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B3:AD59"/>
  <sheetViews>
    <sheetView showGridLines="0" showZeros="0" tabSelected="1" workbookViewId="0">
      <pane ySplit="7" topLeftCell="A8" activePane="bottomLeft" state="frozen"/>
      <selection activeCell="M21" sqref="M21"/>
      <selection pane="bottomLeft" activeCell="X11" sqref="X11"/>
    </sheetView>
  </sheetViews>
  <sheetFormatPr baseColWidth="10" defaultRowHeight="15" x14ac:dyDescent="0.25"/>
  <cols>
    <col min="1" max="1" width="5.5703125" style="7" customWidth="1"/>
    <col min="2" max="3" width="2.7109375" style="7" customWidth="1"/>
    <col min="4" max="4" width="20.7109375" style="7" customWidth="1"/>
    <col min="5" max="6" width="20.7109375" style="7" hidden="1" customWidth="1"/>
    <col min="7" max="7" width="0.85546875" style="7" customWidth="1"/>
    <col min="8" max="12" width="12.7109375" style="7" customWidth="1"/>
    <col min="13" max="13" width="0.85546875" style="7" customWidth="1"/>
    <col min="14" max="15" width="17.28515625" style="7" customWidth="1"/>
    <col min="16" max="17" width="2.7109375" style="7" customWidth="1"/>
    <col min="18" max="18" width="0" style="7" hidden="1" customWidth="1"/>
    <col min="19" max="22" width="11.42578125" style="7" hidden="1" customWidth="1"/>
    <col min="23" max="23" width="1.7109375" style="7" customWidth="1"/>
    <col min="24" max="24" width="2" style="7" customWidth="1"/>
    <col min="25" max="26" width="2.7109375" style="7" customWidth="1"/>
    <col min="27" max="28" width="17.28515625" style="7" customWidth="1"/>
    <col min="29" max="30" width="2.7109375" style="7" customWidth="1"/>
    <col min="31" max="16384" width="11.42578125" style="7"/>
  </cols>
  <sheetData>
    <row r="3" spans="2:30" ht="14.45" customHeight="1" x14ac:dyDescent="0.25">
      <c r="B3" s="1"/>
      <c r="C3" s="39">
        <f ca="1">TODAY()</f>
        <v>42929</v>
      </c>
      <c r="D3" s="39"/>
      <c r="E3" s="2"/>
      <c r="F3" s="2"/>
      <c r="G3" s="2"/>
      <c r="H3" s="3"/>
      <c r="I3" s="3"/>
      <c r="J3" s="4"/>
      <c r="K3" s="4"/>
      <c r="L3" s="4"/>
      <c r="M3" s="4"/>
      <c r="N3" s="4"/>
      <c r="O3" s="4"/>
      <c r="P3" s="5"/>
      <c r="Q3" s="6"/>
      <c r="V3" s="8">
        <v>7</v>
      </c>
      <c r="Y3" s="1"/>
      <c r="Z3" s="31"/>
      <c r="AA3" s="31"/>
      <c r="AB3" s="32"/>
      <c r="AC3" s="5"/>
      <c r="AD3" s="6"/>
    </row>
    <row r="4" spans="2:30" ht="14.45" customHeight="1" x14ac:dyDescent="0.25">
      <c r="B4" s="9"/>
      <c r="C4" s="10"/>
      <c r="D4" s="11"/>
      <c r="E4" s="11"/>
      <c r="F4" s="11"/>
      <c r="G4" s="11"/>
      <c r="H4" s="12"/>
      <c r="I4" s="12"/>
      <c r="J4" s="12"/>
      <c r="K4" s="12"/>
      <c r="L4" s="12"/>
      <c r="M4" s="12"/>
      <c r="N4" s="13"/>
      <c r="O4" s="13"/>
      <c r="P4" s="14"/>
      <c r="Y4" s="9"/>
      <c r="Z4" s="10"/>
      <c r="AA4" s="11"/>
      <c r="AB4" s="11"/>
      <c r="AC4" s="14"/>
    </row>
    <row r="5" spans="2:30" ht="18" customHeight="1" x14ac:dyDescent="0.25">
      <c r="B5" s="9"/>
      <c r="C5" s="15"/>
      <c r="D5" s="35" t="s">
        <v>118</v>
      </c>
      <c r="E5" s="40"/>
      <c r="F5" s="40"/>
      <c r="G5" s="1"/>
      <c r="H5" s="37" t="s">
        <v>0</v>
      </c>
      <c r="I5" s="42"/>
      <c r="J5" s="42"/>
      <c r="K5" s="42"/>
      <c r="L5" s="38"/>
      <c r="M5" s="15"/>
      <c r="N5" s="37" t="s">
        <v>1</v>
      </c>
      <c r="O5" s="38"/>
      <c r="P5" s="16"/>
      <c r="U5" s="7">
        <v>1</v>
      </c>
      <c r="V5" s="7" t="s">
        <v>2</v>
      </c>
      <c r="Y5" s="9"/>
      <c r="Z5" s="15"/>
      <c r="AA5" s="35" t="s">
        <v>121</v>
      </c>
      <c r="AB5" s="35" t="s">
        <v>123</v>
      </c>
      <c r="AC5" s="16"/>
    </row>
    <row r="6" spans="2:30" ht="18" customHeight="1" x14ac:dyDescent="0.25">
      <c r="B6" s="9"/>
      <c r="C6" s="17"/>
      <c r="D6" s="36"/>
      <c r="E6" s="41"/>
      <c r="F6" s="41"/>
      <c r="G6" s="18"/>
      <c r="H6" s="26" t="s">
        <v>3</v>
      </c>
      <c r="I6" s="26" t="s">
        <v>4</v>
      </c>
      <c r="J6" s="27" t="s">
        <v>120</v>
      </c>
      <c r="K6" s="27" t="s">
        <v>5</v>
      </c>
      <c r="L6" s="26" t="s">
        <v>6</v>
      </c>
      <c r="M6" s="15"/>
      <c r="N6" s="26" t="s">
        <v>119</v>
      </c>
      <c r="O6" s="26" t="s">
        <v>122</v>
      </c>
      <c r="P6" s="16"/>
      <c r="U6" s="7">
        <v>2</v>
      </c>
      <c r="V6" s="7" t="s">
        <v>7</v>
      </c>
      <c r="Y6" s="9"/>
      <c r="Z6" s="17"/>
      <c r="AA6" s="36"/>
      <c r="AB6" s="36"/>
      <c r="AC6" s="16"/>
    </row>
    <row r="7" spans="2:30" ht="3" customHeight="1" x14ac:dyDescent="0.25">
      <c r="B7" s="9"/>
      <c r="C7" s="17"/>
      <c r="D7" s="20"/>
      <c r="E7" s="21"/>
      <c r="F7" s="21"/>
      <c r="G7" s="1"/>
      <c r="H7" s="22"/>
      <c r="I7" s="22"/>
      <c r="J7" s="22"/>
      <c r="K7" s="22"/>
      <c r="L7" s="22"/>
      <c r="M7" s="1"/>
      <c r="N7" s="22"/>
      <c r="O7" s="22"/>
      <c r="P7" s="16"/>
      <c r="Y7" s="9"/>
      <c r="Z7" s="17"/>
      <c r="AA7" s="20"/>
      <c r="AB7" s="20"/>
      <c r="AC7" s="16"/>
    </row>
    <row r="8" spans="2:30" ht="15" customHeight="1" x14ac:dyDescent="0.25">
      <c r="B8" s="9"/>
      <c r="C8" s="17"/>
      <c r="D8" s="26" t="s">
        <v>117</v>
      </c>
      <c r="E8" s="19">
        <f>IF(OR(D8="",COUNTIF(D8:$D$57,D8)&gt;1),"",COUNTIF($D$8:$D$57,"&gt;="&amp;D8))</f>
        <v>50</v>
      </c>
      <c r="F8" s="19" t="str">
        <f t="array" ref="F8">IF(ROW()-7&gt;COUNT(E$7:E$57),"",INDEX(D$7:D$57,MATCH(LARGE(E$7:E$57,ROW()-7),E$7:E$57,0)))</f>
        <v>Client 1</v>
      </c>
      <c r="G8" s="15"/>
      <c r="H8" s="28"/>
      <c r="I8" s="28"/>
      <c r="J8" s="29"/>
      <c r="K8" s="29"/>
      <c r="L8" s="30"/>
      <c r="M8" s="15"/>
      <c r="N8" s="33">
        <v>100</v>
      </c>
      <c r="O8" s="34">
        <v>5</v>
      </c>
      <c r="P8" s="16"/>
      <c r="S8" s="7" t="s">
        <v>8</v>
      </c>
      <c r="U8" s="7">
        <v>3</v>
      </c>
      <c r="V8" s="7" t="s">
        <v>9</v>
      </c>
      <c r="Y8" s="9"/>
      <c r="Z8" s="17"/>
      <c r="AA8" s="26" t="s">
        <v>117</v>
      </c>
      <c r="AB8" s="33">
        <v>5</v>
      </c>
      <c r="AC8" s="16"/>
    </row>
    <row r="9" spans="2:30" ht="15" customHeight="1" x14ac:dyDescent="0.25">
      <c r="B9" s="9"/>
      <c r="C9" s="17"/>
      <c r="D9" s="26" t="s">
        <v>10</v>
      </c>
      <c r="E9" s="19">
        <f>IF(OR(D9="",COUNTIF(D9:$D$57,D9)&gt;1),"",COUNTIF($D$8:$D$57,"&gt;="&amp;D9))</f>
        <v>39</v>
      </c>
      <c r="F9" s="19" t="str">
        <f t="array" ref="F9">IF(ROW()-7&gt;COUNT(E$7:E$57),"",INDEX(D$7:D$57,MATCH(LARGE(E$7:E$57,ROW()-7),E$7:E$57,0)))</f>
        <v>Client 10</v>
      </c>
      <c r="G9" s="15"/>
      <c r="H9" s="28"/>
      <c r="I9" s="28"/>
      <c r="J9" s="29"/>
      <c r="K9" s="29"/>
      <c r="L9" s="29"/>
      <c r="M9" s="15"/>
      <c r="N9" s="33">
        <v>101</v>
      </c>
      <c r="O9" s="34"/>
      <c r="P9" s="16"/>
      <c r="S9" s="7" t="s">
        <v>11</v>
      </c>
      <c r="U9" s="7">
        <v>4</v>
      </c>
      <c r="V9" s="7" t="s">
        <v>12</v>
      </c>
      <c r="Y9" s="9"/>
      <c r="Z9" s="17"/>
      <c r="AA9" s="26"/>
      <c r="AB9" s="33"/>
      <c r="AC9" s="16"/>
    </row>
    <row r="10" spans="2:30" ht="15" customHeight="1" x14ac:dyDescent="0.25">
      <c r="B10" s="9"/>
      <c r="C10" s="17"/>
      <c r="D10" s="26" t="s">
        <v>13</v>
      </c>
      <c r="E10" s="19">
        <f>IF(OR(D10="",COUNTIF(D10:$D$57,D10)&gt;1),"",COUNTIF($D$8:$D$57,"&gt;="&amp;D10))</f>
        <v>28</v>
      </c>
      <c r="F10" s="19" t="str">
        <f t="array" ref="F10">IF(ROW()-7&gt;COUNT(E$7:E$57),"",INDEX(D$7:D$57,MATCH(LARGE(E$7:E$57,ROW()-7),E$7:E$57,0)))</f>
        <v>Client 11</v>
      </c>
      <c r="G10" s="15"/>
      <c r="H10" s="28"/>
      <c r="I10" s="28"/>
      <c r="J10" s="29"/>
      <c r="K10" s="29"/>
      <c r="L10" s="29"/>
      <c r="M10" s="15"/>
      <c r="N10" s="33">
        <v>102</v>
      </c>
      <c r="O10" s="34">
        <v>3</v>
      </c>
      <c r="P10" s="16"/>
      <c r="S10" s="7" t="s">
        <v>14</v>
      </c>
      <c r="U10" s="7">
        <v>5</v>
      </c>
      <c r="V10" s="7" t="s">
        <v>15</v>
      </c>
      <c r="Y10" s="9"/>
      <c r="Z10" s="17"/>
      <c r="AA10" s="26"/>
      <c r="AB10" s="33"/>
      <c r="AC10" s="16"/>
    </row>
    <row r="11" spans="2:30" ht="15" customHeight="1" x14ac:dyDescent="0.25">
      <c r="B11" s="9"/>
      <c r="C11" s="17"/>
      <c r="D11" s="26" t="s">
        <v>16</v>
      </c>
      <c r="E11" s="19">
        <f>IF(OR(D11="",COUNTIF(D11:$D$57,D11)&gt;1),"",COUNTIF($D$8:$D$57,"&gt;="&amp;D11))</f>
        <v>17</v>
      </c>
      <c r="F11" s="19" t="str">
        <f t="array" ref="F11">IF(ROW()-7&gt;COUNT(E$7:E$57),"",INDEX(D$7:D$57,MATCH(LARGE(E$7:E$57,ROW()-7),E$7:E$57,0)))</f>
        <v>Client 12</v>
      </c>
      <c r="G11" s="15"/>
      <c r="H11" s="28"/>
      <c r="I11" s="28"/>
      <c r="J11" s="29"/>
      <c r="K11" s="29"/>
      <c r="L11" s="29"/>
      <c r="M11" s="15"/>
      <c r="N11" s="33">
        <v>103</v>
      </c>
      <c r="O11" s="34"/>
      <c r="P11" s="16"/>
      <c r="S11" s="7" t="s">
        <v>17</v>
      </c>
      <c r="U11" s="7">
        <v>6</v>
      </c>
      <c r="V11" s="7" t="s">
        <v>18</v>
      </c>
      <c r="Y11" s="9"/>
      <c r="Z11" s="17"/>
      <c r="AA11" s="26"/>
      <c r="AB11" s="33"/>
      <c r="AC11" s="16"/>
    </row>
    <row r="12" spans="2:30" ht="15" customHeight="1" x14ac:dyDescent="0.25">
      <c r="B12" s="9"/>
      <c r="C12" s="17"/>
      <c r="D12" s="26" t="s">
        <v>19</v>
      </c>
      <c r="E12" s="19">
        <f>IF(OR(D12="",COUNTIF(D12:$D$57,D12)&gt;1),"",COUNTIF($D$8:$D$57,"&gt;="&amp;D12))</f>
        <v>6</v>
      </c>
      <c r="F12" s="19" t="str">
        <f t="array" ref="F12">IF(ROW()-7&gt;COUNT(E$7:E$57),"",INDEX(D$7:D$57,MATCH(LARGE(E$7:E$57,ROW()-7),E$7:E$57,0)))</f>
        <v>Client 13</v>
      </c>
      <c r="G12" s="15"/>
      <c r="H12" s="28"/>
      <c r="I12" s="28"/>
      <c r="J12" s="29"/>
      <c r="K12" s="29"/>
      <c r="L12" s="29"/>
      <c r="M12" s="15"/>
      <c r="N12" s="33">
        <v>104</v>
      </c>
      <c r="O12" s="34">
        <v>22</v>
      </c>
      <c r="P12" s="16"/>
      <c r="S12" s="7" t="s">
        <v>20</v>
      </c>
      <c r="U12" s="7">
        <v>7</v>
      </c>
      <c r="V12" s="7" t="s">
        <v>21</v>
      </c>
      <c r="Y12" s="9"/>
      <c r="Z12" s="17"/>
      <c r="AA12" s="26"/>
      <c r="AB12" s="33"/>
      <c r="AC12" s="16"/>
    </row>
    <row r="13" spans="2:30" ht="15" customHeight="1" x14ac:dyDescent="0.25">
      <c r="B13" s="9"/>
      <c r="C13" s="17"/>
      <c r="D13" s="26" t="s">
        <v>22</v>
      </c>
      <c r="E13" s="19">
        <f>IF(OR(D13="",COUNTIF(D13:$D$57,D13)&gt;1),"",COUNTIF($D$8:$D$57,"&gt;="&amp;D13))</f>
        <v>4</v>
      </c>
      <c r="F13" s="19" t="str">
        <f t="array" ref="F13">IF(ROW()-7&gt;COUNT(E$7:E$57),"",INDEX(D$7:D$57,MATCH(LARGE(E$7:E$57,ROW()-7),E$7:E$57,0)))</f>
        <v>Client 14</v>
      </c>
      <c r="G13" s="15"/>
      <c r="H13" s="28"/>
      <c r="I13" s="28"/>
      <c r="J13" s="29"/>
      <c r="K13" s="29"/>
      <c r="L13" s="29"/>
      <c r="M13" s="15"/>
      <c r="N13" s="33">
        <v>105</v>
      </c>
      <c r="O13" s="34"/>
      <c r="P13" s="16"/>
      <c r="S13" s="7" t="s">
        <v>23</v>
      </c>
      <c r="U13" s="7">
        <v>8</v>
      </c>
      <c r="V13" s="7" t="s">
        <v>24</v>
      </c>
      <c r="Y13" s="9"/>
      <c r="Z13" s="17"/>
      <c r="AA13" s="26"/>
      <c r="AB13" s="33"/>
      <c r="AC13" s="16"/>
    </row>
    <row r="14" spans="2:30" ht="15" customHeight="1" x14ac:dyDescent="0.25">
      <c r="B14" s="9"/>
      <c r="C14" s="17"/>
      <c r="D14" s="26" t="s">
        <v>25</v>
      </c>
      <c r="E14" s="19">
        <f>IF(OR(D14="",COUNTIF(D14:$D$57,D14)&gt;1),"",COUNTIF($D$8:$D$57,"&gt;="&amp;D14))</f>
        <v>3</v>
      </c>
      <c r="F14" s="19" t="str">
        <f t="array" ref="F14">IF(ROW()-7&gt;COUNT(E$7:E$57),"",INDEX(D$7:D$57,MATCH(LARGE(E$7:E$57,ROW()-7),E$7:E$57,0)))</f>
        <v>Client 15</v>
      </c>
      <c r="G14" s="15"/>
      <c r="H14" s="28"/>
      <c r="I14" s="28"/>
      <c r="J14" s="29"/>
      <c r="K14" s="29"/>
      <c r="L14" s="29"/>
      <c r="M14" s="15"/>
      <c r="N14" s="33">
        <v>106</v>
      </c>
      <c r="O14" s="34"/>
      <c r="P14" s="16"/>
      <c r="S14" s="7" t="s">
        <v>26</v>
      </c>
      <c r="U14" s="7">
        <v>9</v>
      </c>
      <c r="V14" s="7" t="s">
        <v>27</v>
      </c>
      <c r="Y14" s="9"/>
      <c r="Z14" s="17"/>
      <c r="AA14" s="26"/>
      <c r="AB14" s="33"/>
      <c r="AC14" s="16"/>
    </row>
    <row r="15" spans="2:30" ht="15" customHeight="1" x14ac:dyDescent="0.25">
      <c r="B15" s="9"/>
      <c r="C15" s="17"/>
      <c r="D15" s="26" t="s">
        <v>28</v>
      </c>
      <c r="E15" s="19">
        <f>IF(OR(D15="",COUNTIF(D15:$D$57,D15)&gt;1),"",COUNTIF($D$8:$D$57,"&gt;="&amp;D15))</f>
        <v>2</v>
      </c>
      <c r="F15" s="19" t="str">
        <f t="array" ref="F15">IF(ROW()-7&gt;COUNT(E$7:E$57),"",INDEX(D$7:D$57,MATCH(LARGE(E$7:E$57,ROW()-7),E$7:E$57,0)))</f>
        <v>Client 16</v>
      </c>
      <c r="G15" s="15"/>
      <c r="H15" s="28"/>
      <c r="I15" s="28"/>
      <c r="J15" s="29"/>
      <c r="K15" s="29"/>
      <c r="L15" s="29"/>
      <c r="M15" s="15"/>
      <c r="N15" s="33">
        <v>107</v>
      </c>
      <c r="O15" s="34"/>
      <c r="P15" s="16"/>
      <c r="S15" s="7" t="s">
        <v>29</v>
      </c>
      <c r="U15" s="7">
        <v>10</v>
      </c>
      <c r="V15" s="7" t="s">
        <v>30</v>
      </c>
      <c r="Y15" s="9"/>
      <c r="Z15" s="17"/>
      <c r="AA15" s="26"/>
      <c r="AB15" s="33"/>
      <c r="AC15" s="16"/>
    </row>
    <row r="16" spans="2:30" ht="15" customHeight="1" x14ac:dyDescent="0.25">
      <c r="B16" s="9"/>
      <c r="C16" s="17"/>
      <c r="D16" s="26" t="s">
        <v>31</v>
      </c>
      <c r="E16" s="19">
        <f>IF(OR(D16="",COUNTIF(D16:$D$57,D16)&gt;1),"",COUNTIF($D$8:$D$57,"&gt;="&amp;D16))</f>
        <v>1</v>
      </c>
      <c r="F16" s="19" t="str">
        <f t="array" ref="F16">IF(ROW()-7&gt;COUNT(E$7:E$57),"",INDEX(D$7:D$57,MATCH(LARGE(E$7:E$57,ROW()-7),E$7:E$57,0)))</f>
        <v>Client 17</v>
      </c>
      <c r="G16" s="15"/>
      <c r="H16" s="28"/>
      <c r="I16" s="28"/>
      <c r="J16" s="29"/>
      <c r="K16" s="29"/>
      <c r="L16" s="29"/>
      <c r="M16" s="15"/>
      <c r="N16" s="33">
        <v>108</v>
      </c>
      <c r="O16" s="34"/>
      <c r="P16" s="16"/>
      <c r="S16" s="7" t="s">
        <v>32</v>
      </c>
      <c r="U16" s="7">
        <v>11</v>
      </c>
      <c r="V16" s="7" t="s">
        <v>33</v>
      </c>
      <c r="Y16" s="9"/>
      <c r="Z16" s="17"/>
      <c r="AA16" s="26"/>
      <c r="AB16" s="33"/>
      <c r="AC16" s="16"/>
    </row>
    <row r="17" spans="2:29" ht="15" customHeight="1" x14ac:dyDescent="0.25">
      <c r="B17" s="9"/>
      <c r="C17" s="17"/>
      <c r="D17" s="26" t="s">
        <v>34</v>
      </c>
      <c r="E17" s="19">
        <f>IF(OR(D17="",COUNTIF(D17:$D$57,D17)&gt;1),"",COUNTIF($D$8:$D$57,"&gt;="&amp;D17))</f>
        <v>49</v>
      </c>
      <c r="F17" s="19" t="str">
        <f t="array" ref="F17">IF(ROW()-7&gt;COUNT(E$7:E$57),"",INDEX(D$7:D$57,MATCH(LARGE(E$7:E$57,ROW()-7),E$7:E$57,0)))</f>
        <v>Client 18</v>
      </c>
      <c r="G17" s="15"/>
      <c r="H17" s="28"/>
      <c r="I17" s="28"/>
      <c r="J17" s="29"/>
      <c r="K17" s="29"/>
      <c r="L17" s="29"/>
      <c r="M17" s="15"/>
      <c r="N17" s="33">
        <v>109</v>
      </c>
      <c r="O17" s="34">
        <v>8</v>
      </c>
      <c r="P17" s="16"/>
      <c r="S17" s="7" t="s">
        <v>35</v>
      </c>
      <c r="U17" s="7">
        <v>12</v>
      </c>
      <c r="V17" s="7" t="s">
        <v>36</v>
      </c>
      <c r="Y17" s="9"/>
      <c r="Z17" s="17"/>
      <c r="AA17" s="26"/>
      <c r="AB17" s="33"/>
      <c r="AC17" s="16"/>
    </row>
    <row r="18" spans="2:29" ht="15" customHeight="1" x14ac:dyDescent="0.25">
      <c r="B18" s="9"/>
      <c r="C18" s="17"/>
      <c r="D18" s="26" t="s">
        <v>37</v>
      </c>
      <c r="E18" s="19">
        <f>IF(OR(D18="",COUNTIF(D18:$D$57,D18)&gt;1),"",COUNTIF($D$8:$D$57,"&gt;="&amp;D18))</f>
        <v>48</v>
      </c>
      <c r="F18" s="19" t="str">
        <f t="array" ref="F18">IF(ROW()-7&gt;COUNT(E$7:E$57),"",INDEX(D$7:D$57,MATCH(LARGE(E$7:E$57,ROW()-7),E$7:E$57,0)))</f>
        <v>Client 19</v>
      </c>
      <c r="G18" s="15"/>
      <c r="H18" s="28"/>
      <c r="I18" s="28"/>
      <c r="J18" s="29"/>
      <c r="K18" s="29"/>
      <c r="L18" s="29"/>
      <c r="M18" s="15"/>
      <c r="N18" s="33">
        <v>110</v>
      </c>
      <c r="O18" s="34">
        <v>1</v>
      </c>
      <c r="P18" s="16"/>
      <c r="S18" s="7" t="s">
        <v>38</v>
      </c>
      <c r="Y18" s="9"/>
      <c r="Z18" s="17"/>
      <c r="AA18" s="26"/>
      <c r="AB18" s="33"/>
      <c r="AC18" s="16"/>
    </row>
    <row r="19" spans="2:29" ht="15" customHeight="1" x14ac:dyDescent="0.25">
      <c r="B19" s="9"/>
      <c r="C19" s="17"/>
      <c r="D19" s="26" t="s">
        <v>39</v>
      </c>
      <c r="E19" s="19">
        <f>IF(OR(D19="",COUNTIF(D19:$D$57,D19)&gt;1),"",COUNTIF($D$8:$D$57,"&gt;="&amp;D19))</f>
        <v>47</v>
      </c>
      <c r="F19" s="19" t="str">
        <f t="array" ref="F19">IF(ROW()-7&gt;COUNT(E$7:E$57),"",INDEX(D$7:D$57,MATCH(LARGE(E$7:E$57,ROW()-7),E$7:E$57,0)))</f>
        <v>Client 2</v>
      </c>
      <c r="G19" s="15"/>
      <c r="H19" s="28"/>
      <c r="I19" s="28"/>
      <c r="J19" s="29"/>
      <c r="K19" s="29"/>
      <c r="L19" s="29"/>
      <c r="M19" s="15"/>
      <c r="N19" s="33">
        <v>111</v>
      </c>
      <c r="O19" s="34"/>
      <c r="P19" s="16"/>
      <c r="S19" s="7" t="s">
        <v>40</v>
      </c>
      <c r="Y19" s="9"/>
      <c r="Z19" s="17"/>
      <c r="AA19" s="26"/>
      <c r="AB19" s="33"/>
      <c r="AC19" s="16"/>
    </row>
    <row r="20" spans="2:29" ht="15" customHeight="1" x14ac:dyDescent="0.25">
      <c r="B20" s="9"/>
      <c r="C20" s="17"/>
      <c r="D20" s="26" t="s">
        <v>41</v>
      </c>
      <c r="E20" s="19">
        <f>IF(OR(D20="",COUNTIF(D20:$D$57,D20)&gt;1),"",COUNTIF($D$8:$D$57,"&gt;="&amp;D20))</f>
        <v>46</v>
      </c>
      <c r="F20" s="19" t="str">
        <f t="array" ref="F20">IF(ROW()-7&gt;COUNT(E$7:E$57),"",INDEX(D$7:D$57,MATCH(LARGE(E$7:E$57,ROW()-7),E$7:E$57,0)))</f>
        <v>Client 20</v>
      </c>
      <c r="G20" s="15"/>
      <c r="H20" s="28"/>
      <c r="I20" s="28"/>
      <c r="J20" s="29"/>
      <c r="K20" s="29"/>
      <c r="L20" s="29"/>
      <c r="M20" s="15"/>
      <c r="N20" s="33">
        <v>112</v>
      </c>
      <c r="O20" s="34">
        <v>6</v>
      </c>
      <c r="P20" s="16"/>
      <c r="S20" s="7" t="s">
        <v>42</v>
      </c>
      <c r="Y20" s="9"/>
      <c r="Z20" s="17"/>
      <c r="AA20" s="26"/>
      <c r="AB20" s="33"/>
      <c r="AC20" s="16"/>
    </row>
    <row r="21" spans="2:29" ht="15" customHeight="1" x14ac:dyDescent="0.25">
      <c r="B21" s="9"/>
      <c r="C21" s="17"/>
      <c r="D21" s="26" t="s">
        <v>43</v>
      </c>
      <c r="E21" s="19">
        <f>IF(OR(D21="",COUNTIF(D21:$D$57,D21)&gt;1),"",COUNTIF($D$8:$D$57,"&gt;="&amp;D21))</f>
        <v>45</v>
      </c>
      <c r="F21" s="19" t="str">
        <f t="array" ref="F21">IF(ROW()-7&gt;COUNT(E$7:E$57),"",INDEX(D$7:D$57,MATCH(LARGE(E$7:E$57,ROW()-7),E$7:E$57,0)))</f>
        <v>Client 21</v>
      </c>
      <c r="G21" s="15"/>
      <c r="H21" s="28"/>
      <c r="I21" s="28"/>
      <c r="J21" s="29"/>
      <c r="K21" s="29"/>
      <c r="L21" s="29"/>
      <c r="M21" s="15"/>
      <c r="N21" s="33">
        <v>113</v>
      </c>
      <c r="O21" s="34"/>
      <c r="P21" s="16"/>
      <c r="S21" s="7" t="s">
        <v>44</v>
      </c>
      <c r="Y21" s="9"/>
      <c r="Z21" s="17"/>
      <c r="AA21" s="26"/>
      <c r="AB21" s="33"/>
      <c r="AC21" s="16"/>
    </row>
    <row r="22" spans="2:29" ht="15" customHeight="1" x14ac:dyDescent="0.25">
      <c r="B22" s="9"/>
      <c r="C22" s="17"/>
      <c r="D22" s="26" t="s">
        <v>45</v>
      </c>
      <c r="E22" s="19">
        <f>IF(OR(D22="",COUNTIF(D22:$D$57,D22)&gt;1),"",COUNTIF($D$8:$D$57,"&gt;="&amp;D22))</f>
        <v>44</v>
      </c>
      <c r="F22" s="19" t="str">
        <f t="array" ref="F22">IF(ROW()-7&gt;COUNT(E$7:E$57),"",INDEX(D$7:D$57,MATCH(LARGE(E$7:E$57,ROW()-7),E$7:E$57,0)))</f>
        <v>Client 22</v>
      </c>
      <c r="G22" s="15"/>
      <c r="H22" s="28"/>
      <c r="I22" s="28"/>
      <c r="J22" s="29"/>
      <c r="K22" s="29"/>
      <c r="L22" s="29"/>
      <c r="M22" s="15"/>
      <c r="N22" s="33">
        <v>114</v>
      </c>
      <c r="O22" s="34">
        <v>7</v>
      </c>
      <c r="P22" s="16"/>
      <c r="S22" s="7" t="s">
        <v>46</v>
      </c>
      <c r="Y22" s="9"/>
      <c r="Z22" s="17"/>
      <c r="AA22" s="26"/>
      <c r="AB22" s="33"/>
      <c r="AC22" s="16"/>
    </row>
    <row r="23" spans="2:29" ht="15" customHeight="1" x14ac:dyDescent="0.25">
      <c r="B23" s="9"/>
      <c r="C23" s="17"/>
      <c r="D23" s="26" t="s">
        <v>47</v>
      </c>
      <c r="E23" s="19">
        <f>IF(OR(D23="",COUNTIF(D23:$D$57,D23)&gt;1),"",COUNTIF($D$8:$D$57,"&gt;="&amp;D23))</f>
        <v>43</v>
      </c>
      <c r="F23" s="19" t="str">
        <f t="array" ref="F23">IF(ROW()-7&gt;COUNT(E$7:E$57),"",INDEX(D$7:D$57,MATCH(LARGE(E$7:E$57,ROW()-7),E$7:E$57,0)))</f>
        <v>Client 23</v>
      </c>
      <c r="G23" s="15"/>
      <c r="H23" s="28"/>
      <c r="I23" s="28"/>
      <c r="J23" s="29"/>
      <c r="K23" s="29"/>
      <c r="L23" s="29"/>
      <c r="M23" s="15"/>
      <c r="N23" s="33">
        <v>115</v>
      </c>
      <c r="O23" s="34"/>
      <c r="P23" s="16"/>
      <c r="S23" s="7" t="s">
        <v>48</v>
      </c>
      <c r="Y23" s="9"/>
      <c r="Z23" s="17"/>
      <c r="AA23" s="26"/>
      <c r="AB23" s="33"/>
      <c r="AC23" s="16"/>
    </row>
    <row r="24" spans="2:29" ht="15" customHeight="1" x14ac:dyDescent="0.25">
      <c r="B24" s="9"/>
      <c r="C24" s="17"/>
      <c r="D24" s="26" t="s">
        <v>49</v>
      </c>
      <c r="E24" s="19">
        <f>IF(OR(D24="",COUNTIF(D24:$D$57,D24)&gt;1),"",COUNTIF($D$8:$D$57,"&gt;="&amp;D24))</f>
        <v>42</v>
      </c>
      <c r="F24" s="19" t="str">
        <f t="array" ref="F24">IF(ROW()-7&gt;COUNT(E$7:E$57),"",INDEX(D$7:D$57,MATCH(LARGE(E$7:E$57,ROW()-7),E$7:E$57,0)))</f>
        <v>Client 24</v>
      </c>
      <c r="G24" s="15"/>
      <c r="H24" s="28"/>
      <c r="I24" s="28"/>
      <c r="J24" s="29"/>
      <c r="K24" s="29"/>
      <c r="L24" s="29"/>
      <c r="M24" s="15"/>
      <c r="N24" s="33">
        <v>116</v>
      </c>
      <c r="O24" s="34"/>
      <c r="P24" s="16"/>
      <c r="S24" s="7" t="s">
        <v>50</v>
      </c>
      <c r="Y24" s="9"/>
      <c r="Z24" s="17"/>
      <c r="AA24" s="26"/>
      <c r="AB24" s="33"/>
      <c r="AC24" s="16"/>
    </row>
    <row r="25" spans="2:29" ht="15" customHeight="1" x14ac:dyDescent="0.25">
      <c r="B25" s="9"/>
      <c r="C25" s="17"/>
      <c r="D25" s="26" t="s">
        <v>51</v>
      </c>
      <c r="E25" s="19">
        <f>IF(OR(D25="",COUNTIF(D25:$D$57,D25)&gt;1),"",COUNTIF($D$8:$D$57,"&gt;="&amp;D25))</f>
        <v>41</v>
      </c>
      <c r="F25" s="19" t="str">
        <f t="array" ref="F25">IF(ROW()-7&gt;COUNT(E$7:E$57),"",INDEX(D$7:D$57,MATCH(LARGE(E$7:E$57,ROW()-7),E$7:E$57,0)))</f>
        <v>Client 25</v>
      </c>
      <c r="G25" s="15"/>
      <c r="H25" s="28"/>
      <c r="I25" s="28"/>
      <c r="J25" s="29"/>
      <c r="K25" s="29"/>
      <c r="L25" s="29"/>
      <c r="M25" s="15"/>
      <c r="N25" s="33">
        <v>117</v>
      </c>
      <c r="O25" s="34"/>
      <c r="P25" s="16"/>
      <c r="S25" s="7" t="s">
        <v>52</v>
      </c>
      <c r="Y25" s="9"/>
      <c r="Z25" s="17"/>
      <c r="AA25" s="26"/>
      <c r="AB25" s="33"/>
      <c r="AC25" s="16"/>
    </row>
    <row r="26" spans="2:29" ht="15" customHeight="1" x14ac:dyDescent="0.25">
      <c r="B26" s="9"/>
      <c r="C26" s="17"/>
      <c r="D26" s="26" t="s">
        <v>53</v>
      </c>
      <c r="E26" s="19">
        <f>IF(OR(D26="",COUNTIF(D26:$D$57,D26)&gt;1),"",COUNTIF($D$8:$D$57,"&gt;="&amp;D26))</f>
        <v>40</v>
      </c>
      <c r="F26" s="19" t="str">
        <f t="array" ref="F26">IF(ROW()-7&gt;COUNT(E$7:E$57),"",INDEX(D$7:D$57,MATCH(LARGE(E$7:E$57,ROW()-7),E$7:E$57,0)))</f>
        <v>Client 26</v>
      </c>
      <c r="G26" s="15"/>
      <c r="H26" s="28"/>
      <c r="I26" s="28"/>
      <c r="J26" s="29"/>
      <c r="K26" s="29"/>
      <c r="L26" s="29"/>
      <c r="M26" s="15"/>
      <c r="N26" s="33">
        <v>118</v>
      </c>
      <c r="O26" s="34">
        <v>4</v>
      </c>
      <c r="P26" s="16"/>
      <c r="S26" s="7" t="s">
        <v>54</v>
      </c>
      <c r="Y26" s="9"/>
      <c r="Z26" s="17"/>
      <c r="AA26" s="26"/>
      <c r="AB26" s="33"/>
      <c r="AC26" s="16"/>
    </row>
    <row r="27" spans="2:29" ht="15" customHeight="1" x14ac:dyDescent="0.25">
      <c r="B27" s="9"/>
      <c r="C27" s="17"/>
      <c r="D27" s="26" t="s">
        <v>55</v>
      </c>
      <c r="E27" s="19">
        <f>IF(OR(D27="",COUNTIF(D27:$D$57,D27)&gt;1),"",COUNTIF($D$8:$D$57,"&gt;="&amp;D27))</f>
        <v>38</v>
      </c>
      <c r="F27" s="19" t="str">
        <f t="array" ref="F27">IF(ROW()-7&gt;COUNT(E$7:E$57),"",INDEX(D$7:D$57,MATCH(LARGE(E$7:E$57,ROW()-7),E$7:E$57,0)))</f>
        <v>Client 27</v>
      </c>
      <c r="G27" s="15"/>
      <c r="H27" s="28"/>
      <c r="I27" s="28"/>
      <c r="J27" s="29"/>
      <c r="K27" s="29"/>
      <c r="L27" s="29"/>
      <c r="M27" s="15"/>
      <c r="N27" s="33">
        <v>119</v>
      </c>
      <c r="O27" s="34"/>
      <c r="P27" s="16"/>
      <c r="S27" s="7" t="s">
        <v>56</v>
      </c>
      <c r="Y27" s="9"/>
      <c r="Z27" s="17"/>
      <c r="AA27" s="26"/>
      <c r="AB27" s="33"/>
      <c r="AC27" s="16"/>
    </row>
    <row r="28" spans="2:29" ht="15" customHeight="1" x14ac:dyDescent="0.25">
      <c r="B28" s="9"/>
      <c r="C28" s="17"/>
      <c r="D28" s="26" t="s">
        <v>57</v>
      </c>
      <c r="E28" s="19">
        <f>IF(OR(D28="",COUNTIF(D28:$D$57,D28)&gt;1),"",COUNTIF($D$8:$D$57,"&gt;="&amp;D28))</f>
        <v>37</v>
      </c>
      <c r="F28" s="19" t="str">
        <f t="array" ref="F28">IF(ROW()-7&gt;COUNT(E$7:E$57),"",INDEX(D$7:D$57,MATCH(LARGE(E$7:E$57,ROW()-7),E$7:E$57,0)))</f>
        <v>Client 28</v>
      </c>
      <c r="G28" s="15"/>
      <c r="H28" s="28"/>
      <c r="I28" s="28"/>
      <c r="J28" s="29"/>
      <c r="K28" s="29"/>
      <c r="L28" s="29"/>
      <c r="M28" s="15"/>
      <c r="N28" s="33">
        <v>120</v>
      </c>
      <c r="O28" s="34"/>
      <c r="P28" s="16"/>
      <c r="S28" s="7" t="s">
        <v>58</v>
      </c>
      <c r="Y28" s="9"/>
      <c r="Z28" s="17"/>
      <c r="AA28" s="26"/>
      <c r="AB28" s="33"/>
      <c r="AC28" s="16"/>
    </row>
    <row r="29" spans="2:29" ht="15" customHeight="1" x14ac:dyDescent="0.25">
      <c r="B29" s="9"/>
      <c r="C29" s="17"/>
      <c r="D29" s="26" t="s">
        <v>59</v>
      </c>
      <c r="E29" s="19">
        <f>IF(OR(D29="",COUNTIF(D29:$D$57,D29)&gt;1),"",COUNTIF($D$8:$D$57,"&gt;="&amp;D29))</f>
        <v>36</v>
      </c>
      <c r="F29" s="19" t="str">
        <f t="array" ref="F29">IF(ROW()-7&gt;COUNT(E$7:E$57),"",INDEX(D$7:D$57,MATCH(LARGE(E$7:E$57,ROW()-7),E$7:E$57,0)))</f>
        <v>Client 29</v>
      </c>
      <c r="G29" s="15"/>
      <c r="H29" s="28"/>
      <c r="I29" s="28"/>
      <c r="J29" s="29"/>
      <c r="K29" s="29"/>
      <c r="L29" s="29"/>
      <c r="M29" s="15"/>
      <c r="N29" s="33">
        <v>121</v>
      </c>
      <c r="O29" s="34"/>
      <c r="P29" s="16"/>
      <c r="S29" s="7" t="s">
        <v>60</v>
      </c>
      <c r="Y29" s="9"/>
      <c r="Z29" s="17"/>
      <c r="AA29" s="26"/>
      <c r="AB29" s="33"/>
      <c r="AC29" s="16"/>
    </row>
    <row r="30" spans="2:29" ht="15" customHeight="1" x14ac:dyDescent="0.25">
      <c r="B30" s="9"/>
      <c r="C30" s="17"/>
      <c r="D30" s="26" t="s">
        <v>61</v>
      </c>
      <c r="E30" s="19">
        <f>IF(OR(D30="",COUNTIF(D30:$D$57,D30)&gt;1),"",COUNTIF($D$8:$D$57,"&gt;="&amp;D30))</f>
        <v>35</v>
      </c>
      <c r="F30" s="19" t="str">
        <f t="array" ref="F30">IF(ROW()-7&gt;COUNT(E$7:E$57),"",INDEX(D$7:D$57,MATCH(LARGE(E$7:E$57,ROW()-7),E$7:E$57,0)))</f>
        <v>Client 3</v>
      </c>
      <c r="G30" s="15"/>
      <c r="H30" s="28"/>
      <c r="I30" s="28"/>
      <c r="J30" s="29"/>
      <c r="K30" s="29"/>
      <c r="L30" s="29"/>
      <c r="M30" s="15"/>
      <c r="N30" s="33">
        <v>122</v>
      </c>
      <c r="O30" s="34">
        <v>11</v>
      </c>
      <c r="P30" s="16"/>
      <c r="S30" s="7" t="s">
        <v>62</v>
      </c>
      <c r="Y30" s="9"/>
      <c r="Z30" s="17"/>
      <c r="AA30" s="26"/>
      <c r="AB30" s="33"/>
      <c r="AC30" s="16"/>
    </row>
    <row r="31" spans="2:29" ht="15" customHeight="1" x14ac:dyDescent="0.25">
      <c r="B31" s="9"/>
      <c r="C31" s="17"/>
      <c r="D31" s="26" t="s">
        <v>63</v>
      </c>
      <c r="E31" s="19">
        <f>IF(OR(D31="",COUNTIF(D31:$D$57,D31)&gt;1),"",COUNTIF($D$8:$D$57,"&gt;="&amp;D31))</f>
        <v>34</v>
      </c>
      <c r="F31" s="19" t="str">
        <f t="array" ref="F31">IF(ROW()-7&gt;COUNT(E$7:E$57),"",INDEX(D$7:D$57,MATCH(LARGE(E$7:E$57,ROW()-7),E$7:E$57,0)))</f>
        <v>Client 30</v>
      </c>
      <c r="G31" s="15"/>
      <c r="H31" s="28"/>
      <c r="I31" s="28"/>
      <c r="J31" s="29"/>
      <c r="K31" s="29"/>
      <c r="L31" s="29"/>
      <c r="M31" s="15"/>
      <c r="N31" s="33">
        <v>123</v>
      </c>
      <c r="O31" s="34"/>
      <c r="P31" s="16"/>
      <c r="S31" s="7" t="s">
        <v>64</v>
      </c>
      <c r="Y31" s="9"/>
      <c r="Z31" s="17"/>
      <c r="AA31" s="26"/>
      <c r="AB31" s="33"/>
      <c r="AC31" s="16"/>
    </row>
    <row r="32" spans="2:29" ht="15" customHeight="1" x14ac:dyDescent="0.25">
      <c r="B32" s="9"/>
      <c r="C32" s="17"/>
      <c r="D32" s="26" t="s">
        <v>65</v>
      </c>
      <c r="E32" s="19">
        <f>IF(OR(D32="",COUNTIF(D32:$D$57,D32)&gt;1),"",COUNTIF($D$8:$D$57,"&gt;="&amp;D32))</f>
        <v>33</v>
      </c>
      <c r="F32" s="19" t="str">
        <f t="array" ref="F32">IF(ROW()-7&gt;COUNT(E$7:E$57),"",INDEX(D$7:D$57,MATCH(LARGE(E$7:E$57,ROW()-7),E$7:E$57,0)))</f>
        <v>Client 31</v>
      </c>
      <c r="G32" s="15"/>
      <c r="H32" s="28"/>
      <c r="I32" s="28"/>
      <c r="J32" s="29"/>
      <c r="K32" s="29"/>
      <c r="L32" s="29"/>
      <c r="M32" s="15"/>
      <c r="N32" s="33">
        <v>124</v>
      </c>
      <c r="O32" s="34"/>
      <c r="P32" s="16"/>
      <c r="S32" s="7" t="s">
        <v>66</v>
      </c>
      <c r="Y32" s="9"/>
      <c r="Z32" s="17"/>
      <c r="AA32" s="26"/>
      <c r="AB32" s="33"/>
      <c r="AC32" s="16"/>
    </row>
    <row r="33" spans="2:29" ht="15" customHeight="1" x14ac:dyDescent="0.25">
      <c r="B33" s="9"/>
      <c r="C33" s="17"/>
      <c r="D33" s="26" t="s">
        <v>67</v>
      </c>
      <c r="E33" s="19">
        <f>IF(OR(D33="",COUNTIF(D33:$D$57,D33)&gt;1),"",COUNTIF($D$8:$D$57,"&gt;="&amp;D33))</f>
        <v>32</v>
      </c>
      <c r="F33" s="19" t="str">
        <f t="array" ref="F33">IF(ROW()-7&gt;COUNT(E$7:E$57),"",INDEX(D$7:D$57,MATCH(LARGE(E$7:E$57,ROW()-7),E$7:E$57,0)))</f>
        <v>Client 32</v>
      </c>
      <c r="G33" s="15"/>
      <c r="H33" s="28"/>
      <c r="I33" s="28"/>
      <c r="J33" s="29"/>
      <c r="K33" s="29"/>
      <c r="L33" s="29"/>
      <c r="M33" s="15"/>
      <c r="N33" s="33">
        <v>125</v>
      </c>
      <c r="O33" s="34">
        <v>6</v>
      </c>
      <c r="P33" s="16"/>
      <c r="S33" s="7" t="s">
        <v>68</v>
      </c>
      <c r="Y33" s="9"/>
      <c r="Z33" s="17"/>
      <c r="AA33" s="26"/>
      <c r="AB33" s="33"/>
      <c r="AC33" s="16"/>
    </row>
    <row r="34" spans="2:29" ht="15" customHeight="1" x14ac:dyDescent="0.25">
      <c r="B34" s="9"/>
      <c r="C34" s="17"/>
      <c r="D34" s="26" t="s">
        <v>69</v>
      </c>
      <c r="E34" s="19">
        <f>IF(OR(D34="",COUNTIF(D34:$D$57,D34)&gt;1),"",COUNTIF($D$8:$D$57,"&gt;="&amp;D34))</f>
        <v>31</v>
      </c>
      <c r="F34" s="19" t="str">
        <f t="array" ref="F34">IF(ROW()-7&gt;COUNT(E$7:E$57),"",INDEX(D$7:D$57,MATCH(LARGE(E$7:E$57,ROW()-7),E$7:E$57,0)))</f>
        <v>Client 33</v>
      </c>
      <c r="G34" s="15"/>
      <c r="H34" s="28"/>
      <c r="I34" s="28"/>
      <c r="J34" s="29"/>
      <c r="K34" s="29"/>
      <c r="L34" s="29"/>
      <c r="M34" s="15"/>
      <c r="N34" s="33">
        <v>126</v>
      </c>
      <c r="O34" s="34"/>
      <c r="P34" s="16"/>
      <c r="S34" s="7" t="s">
        <v>70</v>
      </c>
      <c r="Y34" s="9"/>
      <c r="Z34" s="17"/>
      <c r="AA34" s="26"/>
      <c r="AB34" s="33"/>
      <c r="AC34" s="16"/>
    </row>
    <row r="35" spans="2:29" ht="15" customHeight="1" x14ac:dyDescent="0.25">
      <c r="B35" s="9"/>
      <c r="C35" s="17"/>
      <c r="D35" s="26" t="s">
        <v>71</v>
      </c>
      <c r="E35" s="19">
        <f>IF(OR(D35="",COUNTIF(D35:$D$57,D35)&gt;1),"",COUNTIF($D$8:$D$57,"&gt;="&amp;D35))</f>
        <v>30</v>
      </c>
      <c r="F35" s="19" t="str">
        <f t="array" ref="F35">IF(ROW()-7&gt;COUNT(E$7:E$57),"",INDEX(D$7:D$57,MATCH(LARGE(E$7:E$57,ROW()-7),E$7:E$57,0)))</f>
        <v>Client 34</v>
      </c>
      <c r="G35" s="15"/>
      <c r="H35" s="28"/>
      <c r="I35" s="28"/>
      <c r="J35" s="29"/>
      <c r="K35" s="29"/>
      <c r="L35" s="29"/>
      <c r="M35" s="15"/>
      <c r="N35" s="33">
        <v>127</v>
      </c>
      <c r="O35" s="34">
        <v>9</v>
      </c>
      <c r="P35" s="16"/>
      <c r="S35" s="7" t="s">
        <v>72</v>
      </c>
      <c r="Y35" s="9"/>
      <c r="Z35" s="17"/>
      <c r="AA35" s="26"/>
      <c r="AB35" s="33"/>
      <c r="AC35" s="16"/>
    </row>
    <row r="36" spans="2:29" ht="15" customHeight="1" x14ac:dyDescent="0.25">
      <c r="B36" s="9"/>
      <c r="C36" s="17"/>
      <c r="D36" s="26" t="s">
        <v>73</v>
      </c>
      <c r="E36" s="19">
        <f>IF(OR(D36="",COUNTIF(D36:$D$57,D36)&gt;1),"",COUNTIF($D$8:$D$57,"&gt;="&amp;D36))</f>
        <v>29</v>
      </c>
      <c r="F36" s="19" t="str">
        <f t="array" ref="F36">IF(ROW()-7&gt;COUNT(E$7:E$57),"",INDEX(D$7:D$57,MATCH(LARGE(E$7:E$57,ROW()-7),E$7:E$57,0)))</f>
        <v>Client 35</v>
      </c>
      <c r="G36" s="15"/>
      <c r="H36" s="28"/>
      <c r="I36" s="28"/>
      <c r="J36" s="29"/>
      <c r="K36" s="29"/>
      <c r="L36" s="29"/>
      <c r="M36" s="15"/>
      <c r="N36" s="33">
        <v>128</v>
      </c>
      <c r="O36" s="34"/>
      <c r="P36" s="16"/>
      <c r="S36" s="7" t="s">
        <v>74</v>
      </c>
      <c r="Y36" s="9"/>
      <c r="Z36" s="17"/>
      <c r="AA36" s="26"/>
      <c r="AB36" s="33"/>
      <c r="AC36" s="16"/>
    </row>
    <row r="37" spans="2:29" ht="15" customHeight="1" x14ac:dyDescent="0.25">
      <c r="B37" s="9"/>
      <c r="C37" s="17"/>
      <c r="D37" s="26" t="s">
        <v>75</v>
      </c>
      <c r="E37" s="19">
        <f>IF(OR(D37="",COUNTIF(D37:$D$57,D37)&gt;1),"",COUNTIF($D$8:$D$57,"&gt;="&amp;D37))</f>
        <v>27</v>
      </c>
      <c r="F37" s="19" t="str">
        <f t="array" ref="F37">IF(ROW()-7&gt;COUNT(E$7:E$57),"",INDEX(D$7:D$57,MATCH(LARGE(E$7:E$57,ROW()-7),E$7:E$57,0)))</f>
        <v>Client 36</v>
      </c>
      <c r="G37" s="15"/>
      <c r="H37" s="28"/>
      <c r="I37" s="28"/>
      <c r="J37" s="29"/>
      <c r="K37" s="29"/>
      <c r="L37" s="29"/>
      <c r="M37" s="15"/>
      <c r="N37" s="33">
        <v>129</v>
      </c>
      <c r="O37" s="34"/>
      <c r="P37" s="16"/>
      <c r="S37" s="7" t="s">
        <v>76</v>
      </c>
      <c r="Y37" s="9"/>
      <c r="Z37" s="17"/>
      <c r="AA37" s="26"/>
      <c r="AB37" s="33"/>
      <c r="AC37" s="16"/>
    </row>
    <row r="38" spans="2:29" ht="15" customHeight="1" x14ac:dyDescent="0.25">
      <c r="B38" s="9"/>
      <c r="C38" s="17"/>
      <c r="D38" s="26" t="s">
        <v>77</v>
      </c>
      <c r="E38" s="19">
        <f>IF(OR(D38="",COUNTIF(D38:$D$57,D38)&gt;1),"",COUNTIF($D$8:$D$57,"&gt;="&amp;D38))</f>
        <v>26</v>
      </c>
      <c r="F38" s="19" t="str">
        <f t="array" ref="F38">IF(ROW()-7&gt;COUNT(E$7:E$57),"",INDEX(D$7:D$57,MATCH(LARGE(E$7:E$57,ROW()-7),E$7:E$57,0)))</f>
        <v>Client 37</v>
      </c>
      <c r="G38" s="15"/>
      <c r="H38" s="28"/>
      <c r="I38" s="28"/>
      <c r="J38" s="29"/>
      <c r="K38" s="29"/>
      <c r="L38" s="29"/>
      <c r="M38" s="15"/>
      <c r="N38" s="33">
        <v>130</v>
      </c>
      <c r="O38" s="34">
        <v>6</v>
      </c>
      <c r="P38" s="16"/>
      <c r="S38" s="7" t="s">
        <v>78</v>
      </c>
      <c r="Y38" s="9"/>
      <c r="Z38" s="17"/>
      <c r="AA38" s="26"/>
      <c r="AB38" s="33"/>
      <c r="AC38" s="16"/>
    </row>
    <row r="39" spans="2:29" ht="15" customHeight="1" x14ac:dyDescent="0.25">
      <c r="B39" s="9"/>
      <c r="C39" s="17"/>
      <c r="D39" s="26" t="s">
        <v>79</v>
      </c>
      <c r="E39" s="19">
        <f>IF(OR(D39="",COUNTIF(D39:$D$57,D39)&gt;1),"",COUNTIF($D$8:$D$57,"&gt;="&amp;D39))</f>
        <v>25</v>
      </c>
      <c r="F39" s="19" t="str">
        <f t="array" ref="F39">IF(ROW()-7&gt;COUNT(E$7:E$57),"",INDEX(D$7:D$57,MATCH(LARGE(E$7:E$57,ROW()-7),E$7:E$57,0)))</f>
        <v>Client 38</v>
      </c>
      <c r="G39" s="15"/>
      <c r="H39" s="28"/>
      <c r="I39" s="28"/>
      <c r="J39" s="29"/>
      <c r="K39" s="29"/>
      <c r="L39" s="29"/>
      <c r="M39" s="15"/>
      <c r="N39" s="33">
        <v>131</v>
      </c>
      <c r="O39" s="34"/>
      <c r="P39" s="16"/>
      <c r="S39" s="7" t="s">
        <v>80</v>
      </c>
      <c r="Y39" s="9"/>
      <c r="Z39" s="17"/>
      <c r="AA39" s="26"/>
      <c r="AB39" s="33"/>
      <c r="AC39" s="16"/>
    </row>
    <row r="40" spans="2:29" ht="15" customHeight="1" x14ac:dyDescent="0.25">
      <c r="B40" s="9"/>
      <c r="C40" s="17"/>
      <c r="D40" s="26" t="s">
        <v>81</v>
      </c>
      <c r="E40" s="19">
        <f>IF(OR(D40="",COUNTIF(D40:$D$57,D40)&gt;1),"",COUNTIF($D$8:$D$57,"&gt;="&amp;D40))</f>
        <v>24</v>
      </c>
      <c r="F40" s="19" t="str">
        <f t="array" ref="F40">IF(ROW()-7&gt;COUNT(E$7:E$57),"",INDEX(D$7:D$57,MATCH(LARGE(E$7:E$57,ROW()-7),E$7:E$57,0)))</f>
        <v>Client 39</v>
      </c>
      <c r="G40" s="15"/>
      <c r="H40" s="28"/>
      <c r="I40" s="28"/>
      <c r="J40" s="29"/>
      <c r="K40" s="29"/>
      <c r="L40" s="29"/>
      <c r="M40" s="15"/>
      <c r="N40" s="33">
        <v>132</v>
      </c>
      <c r="O40" s="34"/>
      <c r="P40" s="16"/>
      <c r="S40" s="7" t="s">
        <v>82</v>
      </c>
      <c r="Y40" s="9"/>
      <c r="Z40" s="17"/>
      <c r="AA40" s="26"/>
      <c r="AB40" s="33"/>
      <c r="AC40" s="16"/>
    </row>
    <row r="41" spans="2:29" ht="15" customHeight="1" x14ac:dyDescent="0.25">
      <c r="B41" s="9"/>
      <c r="C41" s="17"/>
      <c r="D41" s="26" t="s">
        <v>83</v>
      </c>
      <c r="E41" s="19">
        <f>IF(OR(D41="",COUNTIF(D41:$D$57,D41)&gt;1),"",COUNTIF($D$8:$D$57,"&gt;="&amp;D41))</f>
        <v>23</v>
      </c>
      <c r="F41" s="19" t="str">
        <f t="array" ref="F41">IF(ROW()-7&gt;COUNT(E$7:E$57),"",INDEX(D$7:D$57,MATCH(LARGE(E$7:E$57,ROW()-7),E$7:E$57,0)))</f>
        <v>Client 4</v>
      </c>
      <c r="G41" s="15"/>
      <c r="H41" s="28"/>
      <c r="I41" s="28"/>
      <c r="J41" s="29"/>
      <c r="K41" s="29"/>
      <c r="L41" s="29"/>
      <c r="M41" s="15"/>
      <c r="N41" s="33">
        <v>133</v>
      </c>
      <c r="O41" s="34"/>
      <c r="P41" s="16"/>
      <c r="S41" s="7" t="s">
        <v>84</v>
      </c>
      <c r="Y41" s="9"/>
      <c r="Z41" s="17"/>
      <c r="AA41" s="26"/>
      <c r="AB41" s="33"/>
      <c r="AC41" s="16"/>
    </row>
    <row r="42" spans="2:29" ht="15" customHeight="1" x14ac:dyDescent="0.25">
      <c r="B42" s="9"/>
      <c r="C42" s="17"/>
      <c r="D42" s="26" t="s">
        <v>85</v>
      </c>
      <c r="E42" s="19">
        <f>IF(OR(D42="",COUNTIF(D42:$D$57,D42)&gt;1),"",COUNTIF($D$8:$D$57,"&gt;="&amp;D42))</f>
        <v>22</v>
      </c>
      <c r="F42" s="19" t="str">
        <f t="array" ref="F42">IF(ROW()-7&gt;COUNT(E$7:E$57),"",INDEX(D$7:D$57,MATCH(LARGE(E$7:E$57,ROW()-7),E$7:E$57,0)))</f>
        <v>Client 40</v>
      </c>
      <c r="G42" s="15"/>
      <c r="H42" s="28"/>
      <c r="I42" s="28"/>
      <c r="J42" s="29"/>
      <c r="K42" s="29"/>
      <c r="L42" s="29"/>
      <c r="M42" s="15"/>
      <c r="N42" s="33">
        <v>134</v>
      </c>
      <c r="O42" s="34"/>
      <c r="P42" s="16"/>
      <c r="S42" s="7" t="s">
        <v>86</v>
      </c>
      <c r="Y42" s="9"/>
      <c r="Z42" s="17"/>
      <c r="AA42" s="26"/>
      <c r="AB42" s="33"/>
      <c r="AC42" s="16"/>
    </row>
    <row r="43" spans="2:29" ht="15" customHeight="1" x14ac:dyDescent="0.25">
      <c r="B43" s="9"/>
      <c r="C43" s="17"/>
      <c r="D43" s="26" t="s">
        <v>87</v>
      </c>
      <c r="E43" s="19">
        <f>IF(OR(D43="",COUNTIF(D43:$D$57,D43)&gt;1),"",COUNTIF($D$8:$D$57,"&gt;="&amp;D43))</f>
        <v>21</v>
      </c>
      <c r="F43" s="19" t="str">
        <f t="array" ref="F43">IF(ROW()-7&gt;COUNT(E$7:E$57),"",INDEX(D$7:D$57,MATCH(LARGE(E$7:E$57,ROW()-7),E$7:E$57,0)))</f>
        <v>Client 41</v>
      </c>
      <c r="G43" s="15"/>
      <c r="H43" s="28"/>
      <c r="I43" s="28"/>
      <c r="J43" s="29"/>
      <c r="K43" s="29"/>
      <c r="L43" s="29"/>
      <c r="M43" s="15"/>
      <c r="N43" s="33">
        <v>135</v>
      </c>
      <c r="O43" s="34">
        <v>7</v>
      </c>
      <c r="P43" s="16"/>
      <c r="S43" s="7" t="s">
        <v>88</v>
      </c>
      <c r="Y43" s="9"/>
      <c r="Z43" s="17"/>
      <c r="AA43" s="26"/>
      <c r="AB43" s="33"/>
      <c r="AC43" s="16"/>
    </row>
    <row r="44" spans="2:29" ht="15" customHeight="1" x14ac:dyDescent="0.25">
      <c r="B44" s="9"/>
      <c r="C44" s="17"/>
      <c r="D44" s="26" t="s">
        <v>89</v>
      </c>
      <c r="E44" s="19">
        <f>IF(OR(D44="",COUNTIF(D44:$D$57,D44)&gt;1),"",COUNTIF($D$8:$D$57,"&gt;="&amp;D44))</f>
        <v>20</v>
      </c>
      <c r="F44" s="19" t="str">
        <f t="array" ref="F44">IF(ROW()-7&gt;COUNT(E$7:E$57),"",INDEX(D$7:D$57,MATCH(LARGE(E$7:E$57,ROW()-7),E$7:E$57,0)))</f>
        <v>Client 42</v>
      </c>
      <c r="G44" s="15"/>
      <c r="H44" s="28"/>
      <c r="I44" s="28"/>
      <c r="J44" s="29"/>
      <c r="K44" s="29"/>
      <c r="L44" s="29"/>
      <c r="M44" s="15"/>
      <c r="N44" s="33">
        <v>136</v>
      </c>
      <c r="O44" s="34"/>
      <c r="P44" s="16"/>
      <c r="S44" s="7" t="s">
        <v>90</v>
      </c>
      <c r="Y44" s="9"/>
      <c r="Z44" s="17"/>
      <c r="AA44" s="26"/>
      <c r="AB44" s="33"/>
      <c r="AC44" s="16"/>
    </row>
    <row r="45" spans="2:29" ht="15" customHeight="1" x14ac:dyDescent="0.25">
      <c r="B45" s="9"/>
      <c r="C45" s="17"/>
      <c r="D45" s="26" t="s">
        <v>91</v>
      </c>
      <c r="E45" s="19">
        <f>IF(OR(D45="",COUNTIF(D45:$D$57,D45)&gt;1),"",COUNTIF($D$8:$D$57,"&gt;="&amp;D45))</f>
        <v>19</v>
      </c>
      <c r="F45" s="19" t="str">
        <f t="array" ref="F45">IF(ROW()-7&gt;COUNT(E$7:E$57),"",INDEX(D$7:D$57,MATCH(LARGE(E$7:E$57,ROW()-7),E$7:E$57,0)))</f>
        <v>Client 43</v>
      </c>
      <c r="G45" s="15"/>
      <c r="H45" s="28"/>
      <c r="I45" s="28"/>
      <c r="J45" s="29"/>
      <c r="K45" s="29"/>
      <c r="L45" s="29"/>
      <c r="M45" s="15"/>
      <c r="N45" s="33">
        <v>137</v>
      </c>
      <c r="O45" s="34"/>
      <c r="P45" s="16"/>
      <c r="S45" s="7" t="s">
        <v>92</v>
      </c>
      <c r="Y45" s="9"/>
      <c r="Z45" s="17"/>
      <c r="AA45" s="26"/>
      <c r="AB45" s="33"/>
      <c r="AC45" s="16"/>
    </row>
    <row r="46" spans="2:29" ht="15" customHeight="1" x14ac:dyDescent="0.25">
      <c r="B46" s="9"/>
      <c r="C46" s="17"/>
      <c r="D46" s="26" t="s">
        <v>93</v>
      </c>
      <c r="E46" s="19">
        <f>IF(OR(D46="",COUNTIF(D46:$D$57,D46)&gt;1),"",COUNTIF($D$8:$D$57,"&gt;="&amp;D46))</f>
        <v>18</v>
      </c>
      <c r="F46" s="19" t="str">
        <f t="array" ref="F46">IF(ROW()-7&gt;COUNT(E$7:E$57),"",INDEX(D$7:D$57,MATCH(LARGE(E$7:E$57,ROW()-7),E$7:E$57,0)))</f>
        <v>Client 44</v>
      </c>
      <c r="G46" s="15"/>
      <c r="H46" s="28"/>
      <c r="I46" s="28"/>
      <c r="J46" s="29"/>
      <c r="K46" s="29"/>
      <c r="L46" s="29"/>
      <c r="M46" s="15"/>
      <c r="N46" s="33">
        <v>138</v>
      </c>
      <c r="O46" s="34">
        <v>1</v>
      </c>
      <c r="P46" s="16"/>
      <c r="S46" s="7" t="s">
        <v>94</v>
      </c>
      <c r="Y46" s="9"/>
      <c r="Z46" s="17"/>
      <c r="AA46" s="26"/>
      <c r="AB46" s="33"/>
      <c r="AC46" s="16"/>
    </row>
    <row r="47" spans="2:29" ht="15" customHeight="1" x14ac:dyDescent="0.25">
      <c r="B47" s="9"/>
      <c r="C47" s="17"/>
      <c r="D47" s="26" t="s">
        <v>95</v>
      </c>
      <c r="E47" s="19">
        <f>IF(OR(D47="",COUNTIF(D47:$D$57,D47)&gt;1),"",COUNTIF($D$8:$D$57,"&gt;="&amp;D47))</f>
        <v>16</v>
      </c>
      <c r="F47" s="19" t="str">
        <f t="array" ref="F47">IF(ROW()-7&gt;COUNT(E$7:E$57),"",INDEX(D$7:D$57,MATCH(LARGE(E$7:E$57,ROW()-7),E$7:E$57,0)))</f>
        <v>Client 45</v>
      </c>
      <c r="G47" s="15"/>
      <c r="H47" s="28"/>
      <c r="I47" s="28"/>
      <c r="J47" s="29"/>
      <c r="K47" s="29"/>
      <c r="L47" s="29"/>
      <c r="M47" s="15"/>
      <c r="N47" s="33">
        <v>139</v>
      </c>
      <c r="O47" s="34"/>
      <c r="P47" s="16"/>
      <c r="S47" s="7" t="s">
        <v>96</v>
      </c>
      <c r="Y47" s="9"/>
      <c r="Z47" s="17"/>
      <c r="AA47" s="26"/>
      <c r="AB47" s="33"/>
      <c r="AC47" s="16"/>
    </row>
    <row r="48" spans="2:29" ht="15" customHeight="1" x14ac:dyDescent="0.25">
      <c r="B48" s="9"/>
      <c r="C48" s="17"/>
      <c r="D48" s="26" t="s">
        <v>97</v>
      </c>
      <c r="E48" s="19">
        <f>IF(OR(D48="",COUNTIF(D48:$D$57,D48)&gt;1),"",COUNTIF($D$8:$D$57,"&gt;="&amp;D48))</f>
        <v>15</v>
      </c>
      <c r="F48" s="19" t="str">
        <f t="array" ref="F48">IF(ROW()-7&gt;COUNT(E$7:E$57),"",INDEX(D$7:D$57,MATCH(LARGE(E$7:E$57,ROW()-7),E$7:E$57,0)))</f>
        <v>Client 46</v>
      </c>
      <c r="G48" s="15"/>
      <c r="H48" s="28"/>
      <c r="I48" s="28"/>
      <c r="J48" s="29"/>
      <c r="K48" s="29"/>
      <c r="L48" s="29"/>
      <c r="M48" s="15"/>
      <c r="N48" s="33">
        <v>140</v>
      </c>
      <c r="O48" s="34"/>
      <c r="P48" s="16"/>
      <c r="S48" s="7" t="s">
        <v>98</v>
      </c>
      <c r="Y48" s="9"/>
      <c r="Z48" s="17"/>
      <c r="AA48" s="26"/>
      <c r="AB48" s="33"/>
      <c r="AC48" s="16"/>
    </row>
    <row r="49" spans="2:29" ht="15" customHeight="1" x14ac:dyDescent="0.25">
      <c r="B49" s="9"/>
      <c r="C49" s="17"/>
      <c r="D49" s="26" t="s">
        <v>99</v>
      </c>
      <c r="E49" s="19">
        <f>IF(OR(D49="",COUNTIF(D49:$D$57,D49)&gt;1),"",COUNTIF($D$8:$D$57,"&gt;="&amp;D49))</f>
        <v>14</v>
      </c>
      <c r="F49" s="19" t="str">
        <f t="array" ref="F49">IF(ROW()-7&gt;COUNT(E$7:E$57),"",INDEX(D$7:D$57,MATCH(LARGE(E$7:E$57,ROW()-7),E$7:E$57,0)))</f>
        <v>Client 47</v>
      </c>
      <c r="G49" s="15"/>
      <c r="H49" s="28"/>
      <c r="I49" s="28"/>
      <c r="J49" s="29"/>
      <c r="K49" s="29"/>
      <c r="L49" s="29"/>
      <c r="M49" s="15"/>
      <c r="N49" s="33">
        <v>141</v>
      </c>
      <c r="O49" s="34">
        <v>1</v>
      </c>
      <c r="P49" s="16"/>
      <c r="S49" s="7" t="s">
        <v>100</v>
      </c>
      <c r="Y49" s="9"/>
      <c r="Z49" s="17"/>
      <c r="AA49" s="26"/>
      <c r="AB49" s="33"/>
      <c r="AC49" s="16"/>
    </row>
    <row r="50" spans="2:29" ht="15" customHeight="1" x14ac:dyDescent="0.25">
      <c r="B50" s="9"/>
      <c r="C50" s="17"/>
      <c r="D50" s="26" t="s">
        <v>101</v>
      </c>
      <c r="E50" s="19">
        <f>IF(OR(D50="",COUNTIF(D50:$D$57,D50)&gt;1),"",COUNTIF($D$8:$D$57,"&gt;="&amp;D50))</f>
        <v>13</v>
      </c>
      <c r="F50" s="19" t="str">
        <f t="array" ref="F50">IF(ROW()-7&gt;COUNT(E$7:E$57),"",INDEX(D$7:D$57,MATCH(LARGE(E$7:E$57,ROW()-7),E$7:E$57,0)))</f>
        <v>Client 48</v>
      </c>
      <c r="G50" s="15"/>
      <c r="H50" s="28"/>
      <c r="I50" s="28"/>
      <c r="J50" s="29"/>
      <c r="K50" s="29"/>
      <c r="L50" s="29"/>
      <c r="M50" s="15"/>
      <c r="N50" s="33">
        <v>142</v>
      </c>
      <c r="O50" s="34"/>
      <c r="P50" s="16"/>
      <c r="S50" s="7" t="s">
        <v>102</v>
      </c>
      <c r="Y50" s="9"/>
      <c r="Z50" s="17"/>
      <c r="AA50" s="26"/>
      <c r="AB50" s="33"/>
      <c r="AC50" s="16"/>
    </row>
    <row r="51" spans="2:29" ht="15" customHeight="1" x14ac:dyDescent="0.25">
      <c r="B51" s="9"/>
      <c r="C51" s="17"/>
      <c r="D51" s="26" t="s">
        <v>103</v>
      </c>
      <c r="E51" s="19">
        <f>IF(OR(D51="",COUNTIF(D51:$D$57,D51)&gt;1),"",COUNTIF($D$8:$D$57,"&gt;="&amp;D51))</f>
        <v>12</v>
      </c>
      <c r="F51" s="19" t="str">
        <f t="array" ref="F51">IF(ROW()-7&gt;COUNT(E$7:E$57),"",INDEX(D$7:D$57,MATCH(LARGE(E$7:E$57,ROW()-7),E$7:E$57,0)))</f>
        <v>Client 49</v>
      </c>
      <c r="G51" s="15"/>
      <c r="H51" s="28"/>
      <c r="I51" s="28"/>
      <c r="J51" s="29"/>
      <c r="K51" s="29"/>
      <c r="L51" s="29"/>
      <c r="M51" s="15"/>
      <c r="N51" s="33">
        <v>143</v>
      </c>
      <c r="O51" s="34"/>
      <c r="P51" s="16"/>
      <c r="S51" s="7" t="s">
        <v>104</v>
      </c>
      <c r="Y51" s="9"/>
      <c r="Z51" s="17"/>
      <c r="AA51" s="26"/>
      <c r="AB51" s="33"/>
      <c r="AC51" s="16"/>
    </row>
    <row r="52" spans="2:29" ht="15" customHeight="1" x14ac:dyDescent="0.25">
      <c r="B52" s="9"/>
      <c r="C52" s="17"/>
      <c r="D52" s="26" t="s">
        <v>105</v>
      </c>
      <c r="E52" s="19">
        <f>IF(OR(D52="",COUNTIF(D52:$D$57,D52)&gt;1),"",COUNTIF($D$8:$D$57,"&gt;="&amp;D52))</f>
        <v>11</v>
      </c>
      <c r="F52" s="19" t="str">
        <f t="array" ref="F52">IF(ROW()-7&gt;COUNT(E$7:E$57),"",INDEX(D$7:D$57,MATCH(LARGE(E$7:E$57,ROW()-7),E$7:E$57,0)))</f>
        <v>Client 5</v>
      </c>
      <c r="G52" s="15"/>
      <c r="H52" s="28"/>
      <c r="I52" s="28"/>
      <c r="J52" s="29"/>
      <c r="K52" s="29"/>
      <c r="L52" s="29"/>
      <c r="M52" s="15"/>
      <c r="N52" s="33">
        <v>144</v>
      </c>
      <c r="O52" s="34">
        <v>4</v>
      </c>
      <c r="P52" s="16"/>
      <c r="S52" s="7" t="s">
        <v>106</v>
      </c>
      <c r="Y52" s="9"/>
      <c r="Z52" s="17"/>
      <c r="AA52" s="26"/>
      <c r="AB52" s="33"/>
      <c r="AC52" s="16"/>
    </row>
    <row r="53" spans="2:29" ht="15" customHeight="1" x14ac:dyDescent="0.25">
      <c r="B53" s="9"/>
      <c r="C53" s="17"/>
      <c r="D53" s="26" t="s">
        <v>107</v>
      </c>
      <c r="E53" s="19">
        <f>IF(OR(D53="",COUNTIF(D53:$D$57,D53)&gt;1),"",COUNTIF($D$8:$D$57,"&gt;="&amp;D53))</f>
        <v>10</v>
      </c>
      <c r="F53" s="19" t="str">
        <f t="array" ref="F53">IF(ROW()-7&gt;COUNT(E$7:E$57),"",INDEX(D$7:D$57,MATCH(LARGE(E$7:E$57,ROW()-7),E$7:E$57,0)))</f>
        <v>Client 50</v>
      </c>
      <c r="G53" s="15"/>
      <c r="H53" s="28"/>
      <c r="I53" s="28"/>
      <c r="J53" s="29"/>
      <c r="K53" s="29"/>
      <c r="L53" s="29"/>
      <c r="M53" s="15"/>
      <c r="N53" s="33">
        <v>145</v>
      </c>
      <c r="O53" s="34"/>
      <c r="P53" s="16"/>
      <c r="S53" s="7" t="s">
        <v>108</v>
      </c>
      <c r="Y53" s="9"/>
      <c r="Z53" s="17"/>
      <c r="AA53" s="26"/>
      <c r="AB53" s="33"/>
      <c r="AC53" s="16"/>
    </row>
    <row r="54" spans="2:29" ht="15" customHeight="1" x14ac:dyDescent="0.25">
      <c r="B54" s="9"/>
      <c r="C54" s="17"/>
      <c r="D54" s="26" t="s">
        <v>109</v>
      </c>
      <c r="E54" s="19">
        <f>IF(OR(D54="",COUNTIF(D54:$D$57,D54)&gt;1),"",COUNTIF($D$8:$D$57,"&gt;="&amp;D54))</f>
        <v>9</v>
      </c>
      <c r="F54" s="19" t="str">
        <f t="array" ref="F54">IF(ROW()-7&gt;COUNT(E$7:E$57),"",INDEX(D$7:D$57,MATCH(LARGE(E$7:E$57,ROW()-7),E$7:E$57,0)))</f>
        <v>Client 6</v>
      </c>
      <c r="G54" s="15"/>
      <c r="H54" s="28"/>
      <c r="I54" s="28"/>
      <c r="J54" s="29"/>
      <c r="K54" s="29"/>
      <c r="L54" s="29"/>
      <c r="M54" s="15"/>
      <c r="N54" s="33">
        <v>146</v>
      </c>
      <c r="O54" s="34"/>
      <c r="P54" s="16"/>
      <c r="S54" s="7" t="s">
        <v>110</v>
      </c>
      <c r="Y54" s="9"/>
      <c r="Z54" s="17"/>
      <c r="AA54" s="26"/>
      <c r="AB54" s="33"/>
      <c r="AC54" s="16"/>
    </row>
    <row r="55" spans="2:29" ht="15" customHeight="1" x14ac:dyDescent="0.25">
      <c r="B55" s="9"/>
      <c r="C55" s="17"/>
      <c r="D55" s="26" t="s">
        <v>111</v>
      </c>
      <c r="E55" s="19">
        <f>IF(OR(D55="",COUNTIF(D55:$D$57,D55)&gt;1),"",COUNTIF($D$8:$D$57,"&gt;="&amp;D55))</f>
        <v>8</v>
      </c>
      <c r="F55" s="19" t="str">
        <f t="array" ref="F55">IF(ROW()-7&gt;COUNT(E$7:E$57),"",INDEX(D$7:D$57,MATCH(LARGE(E$7:E$57,ROW()-7),E$7:E$57,0)))</f>
        <v>Client 7</v>
      </c>
      <c r="G55" s="15"/>
      <c r="H55" s="28"/>
      <c r="I55" s="28"/>
      <c r="J55" s="29"/>
      <c r="K55" s="29"/>
      <c r="L55" s="29"/>
      <c r="M55" s="15"/>
      <c r="N55" s="33">
        <v>147</v>
      </c>
      <c r="O55" s="34">
        <v>14</v>
      </c>
      <c r="P55" s="16"/>
      <c r="S55" s="7" t="s">
        <v>112</v>
      </c>
      <c r="Y55" s="9"/>
      <c r="Z55" s="17"/>
      <c r="AA55" s="26"/>
      <c r="AB55" s="33"/>
      <c r="AC55" s="16"/>
    </row>
    <row r="56" spans="2:29" ht="15" customHeight="1" x14ac:dyDescent="0.25">
      <c r="B56" s="9"/>
      <c r="C56" s="17"/>
      <c r="D56" s="26" t="s">
        <v>113</v>
      </c>
      <c r="E56" s="19">
        <f>IF(OR(D56="",COUNTIF(D56:$D$57,D56)&gt;1),"",COUNTIF($D$8:$D$57,"&gt;="&amp;D56))</f>
        <v>7</v>
      </c>
      <c r="F56" s="19" t="str">
        <f t="array" ref="F56">IF(ROW()-7&gt;COUNT(E$7:E$57),"",INDEX(D$7:D$57,MATCH(LARGE(E$7:E$57,ROW()-7),E$7:E$57,0)))</f>
        <v>Client 8</v>
      </c>
      <c r="G56" s="15"/>
      <c r="H56" s="28"/>
      <c r="I56" s="28"/>
      <c r="J56" s="29"/>
      <c r="K56" s="29"/>
      <c r="L56" s="29"/>
      <c r="M56" s="15"/>
      <c r="N56" s="33">
        <v>148</v>
      </c>
      <c r="O56" s="34"/>
      <c r="P56" s="16"/>
      <c r="S56" s="7" t="s">
        <v>114</v>
      </c>
      <c r="Y56" s="9"/>
      <c r="Z56" s="17"/>
      <c r="AA56" s="26"/>
      <c r="AB56" s="33"/>
      <c r="AC56" s="16"/>
    </row>
    <row r="57" spans="2:29" ht="15" customHeight="1" x14ac:dyDescent="0.25">
      <c r="B57" s="9"/>
      <c r="C57" s="17"/>
      <c r="D57" s="26" t="s">
        <v>115</v>
      </c>
      <c r="E57" s="19">
        <f>IF(OR(D57="",COUNTIF(D57:$D$57,D57)&gt;1),"",COUNTIF($D$8:$D$57,"&gt;="&amp;D57))</f>
        <v>5</v>
      </c>
      <c r="F57" s="19" t="str">
        <f t="array" ref="F57">IF(ROW()-7&gt;COUNT(E$7:E$57),"",INDEX(D$7:D$57,MATCH(LARGE(E$7:E$57,ROW()-7),E$7:E$57,0)))</f>
        <v>Client 9</v>
      </c>
      <c r="G57" s="15"/>
      <c r="H57" s="28"/>
      <c r="I57" s="28"/>
      <c r="J57" s="29"/>
      <c r="K57" s="29"/>
      <c r="L57" s="29"/>
      <c r="M57" s="15"/>
      <c r="N57" s="33">
        <v>149</v>
      </c>
      <c r="O57" s="34"/>
      <c r="P57" s="16"/>
      <c r="S57" s="7" t="s">
        <v>116</v>
      </c>
      <c r="Y57" s="9"/>
      <c r="Z57" s="17"/>
      <c r="AA57" s="26"/>
      <c r="AB57" s="33"/>
      <c r="AC57" s="16"/>
    </row>
    <row r="58" spans="2:29" ht="14.45" customHeight="1" x14ac:dyDescent="0.25">
      <c r="C58" s="23"/>
      <c r="O58" s="24"/>
      <c r="P58" s="16"/>
      <c r="Z58" s="23"/>
      <c r="AC58" s="16"/>
    </row>
    <row r="59" spans="2:29" ht="14.45" customHeight="1" x14ac:dyDescent="0.25"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Z59" s="25"/>
      <c r="AA59" s="25"/>
      <c r="AB59" s="25"/>
      <c r="AC59" s="25"/>
    </row>
  </sheetData>
  <sheetProtection selectLockedCells="1"/>
  <mergeCells count="8">
    <mergeCell ref="AA5:AA6"/>
    <mergeCell ref="AB5:AB6"/>
    <mergeCell ref="N5:O5"/>
    <mergeCell ref="C3:D3"/>
    <mergeCell ref="D5:D6"/>
    <mergeCell ref="E5:E6"/>
    <mergeCell ref="F5:F6"/>
    <mergeCell ref="H5:L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Des Clients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UserOne</cp:lastModifiedBy>
  <dcterms:created xsi:type="dcterms:W3CDTF">2017-07-13T13:52:55Z</dcterms:created>
  <dcterms:modified xsi:type="dcterms:W3CDTF">2017-07-13T19:09:20Z</dcterms:modified>
</cp:coreProperties>
</file>