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4005" windowHeight="4005"/>
  </bookViews>
  <sheets>
    <sheet name="A" sheetId="1" r:id="rId1"/>
    <sheet name="Feuil1" sheetId="2" r:id="rId2"/>
    <sheet name="Feuil2" sheetId="3" r:id="rId3"/>
  </sheets>
  <calcPr calcId="145621"/>
</workbook>
</file>

<file path=xl/calcChain.xml><?xml version="1.0" encoding="utf-8"?>
<calcChain xmlns="http://schemas.openxmlformats.org/spreadsheetml/2006/main">
  <c r="H73" i="1" l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  <c r="G73" i="3" l="1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G54" i="3"/>
  <c r="G53" i="3"/>
  <c r="G52" i="3"/>
  <c r="G51" i="3"/>
  <c r="G50" i="3"/>
  <c r="G49" i="3"/>
  <c r="G48" i="3"/>
  <c r="G47" i="3"/>
  <c r="G46" i="3"/>
  <c r="G45" i="3"/>
  <c r="G44" i="3"/>
  <c r="G43" i="3"/>
  <c r="G42" i="3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7" i="3"/>
  <c r="G16" i="3"/>
  <c r="G15" i="3"/>
</calcChain>
</file>

<file path=xl/sharedStrings.xml><?xml version="1.0" encoding="utf-8"?>
<sst xmlns="http://schemas.openxmlformats.org/spreadsheetml/2006/main" count="514" uniqueCount="213">
  <si>
    <t>Fam</t>
  </si>
  <si>
    <t>Libellé</t>
  </si>
  <si>
    <t>Cat</t>
  </si>
  <si>
    <t>Libellé</t>
  </si>
  <si>
    <t>Réf Analytique</t>
  </si>
  <si>
    <t>A2R</t>
  </si>
  <si>
    <t>ACC. DEUX ROUES</t>
  </si>
  <si>
    <t>APN</t>
  </si>
  <si>
    <t>ACCESSOIRES PNEUS</t>
  </si>
  <si>
    <t>DIVERS</t>
  </si>
  <si>
    <t>CAT</t>
  </si>
  <si>
    <t>ELC</t>
  </si>
  <si>
    <t>ENF</t>
  </si>
  <si>
    <t>PRODUITS ENTRETIEN</t>
  </si>
  <si>
    <t>EQA</t>
  </si>
  <si>
    <t>EQH</t>
  </si>
  <si>
    <t>EQI</t>
  </si>
  <si>
    <t>MOM</t>
  </si>
  <si>
    <t>MOTEUR : MOTEUR</t>
  </si>
  <si>
    <t>PNN</t>
  </si>
  <si>
    <t>PNEU : NEUF</t>
  </si>
  <si>
    <t>PSE</t>
  </si>
  <si>
    <t>Code</t>
  </si>
  <si>
    <t>Lubrifiants</t>
  </si>
  <si>
    <t>10</t>
  </si>
  <si>
    <t>Librairie</t>
  </si>
  <si>
    <t>11</t>
  </si>
  <si>
    <t>Divers</t>
  </si>
  <si>
    <t>12</t>
  </si>
  <si>
    <t>Prestations</t>
  </si>
  <si>
    <t>Produits entretien</t>
  </si>
  <si>
    <t>20</t>
  </si>
  <si>
    <t>Services</t>
  </si>
  <si>
    <t>Electricité</t>
  </si>
  <si>
    <t>Pièces techniques</t>
  </si>
  <si>
    <t>Equipement intérieur</t>
  </si>
  <si>
    <t>Equipement extérieur</t>
  </si>
  <si>
    <t>Outillage</t>
  </si>
  <si>
    <t>Pneumatique</t>
  </si>
  <si>
    <t>Auto son</t>
  </si>
  <si>
    <t>rayon</t>
  </si>
  <si>
    <t>01</t>
  </si>
  <si>
    <t>02</t>
  </si>
  <si>
    <t>03</t>
  </si>
  <si>
    <t>04</t>
  </si>
  <si>
    <t>06</t>
  </si>
  <si>
    <t>05</t>
  </si>
  <si>
    <t>07</t>
  </si>
  <si>
    <t>08</t>
  </si>
  <si>
    <t>09</t>
  </si>
  <si>
    <t>Libellé rayon</t>
  </si>
  <si>
    <t>Désignation</t>
  </si>
  <si>
    <t>Abréviation</t>
  </si>
  <si>
    <t>Super Famille</t>
  </si>
  <si>
    <t>EQUIPEMENT EXTERIEUR</t>
  </si>
  <si>
    <t>ALI</t>
  </si>
  <si>
    <t>ALIMENTAIRE</t>
  </si>
  <si>
    <t>PNEUMATIQUES</t>
  </si>
  <si>
    <t>ASI</t>
  </si>
  <si>
    <t>ASSISTANCE</t>
  </si>
  <si>
    <t>ASS</t>
  </si>
  <si>
    <t>ASSURANCE</t>
  </si>
  <si>
    <t>SERVICES</t>
  </si>
  <si>
    <t>CAB</t>
  </si>
  <si>
    <t>CABURANT</t>
  </si>
  <si>
    <t>CARBURANT</t>
  </si>
  <si>
    <t>CAC</t>
  </si>
  <si>
    <t>CARROSSERIE : PRODUIT</t>
  </si>
  <si>
    <t>CAL</t>
  </si>
  <si>
    <t>CARROSSERIE : LAVAGE/PRO</t>
  </si>
  <si>
    <t>CAP</t>
  </si>
  <si>
    <t>CARROSSERIE : PEINTURE</t>
  </si>
  <si>
    <t>CARROSSERIE : TOLERIE</t>
  </si>
  <si>
    <t>CAV</t>
  </si>
  <si>
    <t>CARROSSERIE : VISION</t>
  </si>
  <si>
    <t>CGR</t>
  </si>
  <si>
    <t>CARTE GRISE</t>
  </si>
  <si>
    <t>CG</t>
  </si>
  <si>
    <t>SIV CARTE GRISE</t>
  </si>
  <si>
    <t>COA</t>
  </si>
  <si>
    <t>CONSOMMABLES ATELIER</t>
  </si>
  <si>
    <t>COB</t>
  </si>
  <si>
    <t>CONSOMMABLES BUREAUTIQUE</t>
  </si>
  <si>
    <t>CON</t>
  </si>
  <si>
    <t>CONSIGNE</t>
  </si>
  <si>
    <t>P.D.TECH</t>
  </si>
  <si>
    <t>D01</t>
  </si>
  <si>
    <t>DIVERS PIECE LUB 1</t>
  </si>
  <si>
    <t>DIVLUB</t>
  </si>
  <si>
    <t>LUBRIFIANTS</t>
  </si>
  <si>
    <t>D02</t>
  </si>
  <si>
    <t>DIVERS PIECE ENTRETIEN</t>
  </si>
  <si>
    <t>DIVENT</t>
  </si>
  <si>
    <t>D03</t>
  </si>
  <si>
    <t>DIVERS PIECE ELECTRICITE</t>
  </si>
  <si>
    <t>DIVELEC</t>
  </si>
  <si>
    <t>ELECTRICITE</t>
  </si>
  <si>
    <t>D04</t>
  </si>
  <si>
    <t>DIVERS PIECE TECHNIQUE</t>
  </si>
  <si>
    <t>DIVTECH</t>
  </si>
  <si>
    <t>D05</t>
  </si>
  <si>
    <t>DIVERS PIECE EQUIP INTER</t>
  </si>
  <si>
    <t>DIVEQUI</t>
  </si>
  <si>
    <t>EQUIPEMENT INTERIEUR</t>
  </si>
  <si>
    <t>D06</t>
  </si>
  <si>
    <t>DIVERS PIECE EQU EXTER</t>
  </si>
  <si>
    <t>DIVEXTER</t>
  </si>
  <si>
    <t>D07</t>
  </si>
  <si>
    <t>DIVERS OUTILLAGE</t>
  </si>
  <si>
    <t>DIVOUTIL</t>
  </si>
  <si>
    <t>OUTILLAGE</t>
  </si>
  <si>
    <t>D08</t>
  </si>
  <si>
    <t>DIVERS PNEU</t>
  </si>
  <si>
    <t>DIVPNEU</t>
  </si>
  <si>
    <t>D09</t>
  </si>
  <si>
    <t>DIVERS AUTO SON</t>
  </si>
  <si>
    <t>DIVSON</t>
  </si>
  <si>
    <t>AUTO-SON</t>
  </si>
  <si>
    <t>D10</t>
  </si>
  <si>
    <t>DIVERS LIBRAIRIE</t>
  </si>
  <si>
    <t>DIVLIB</t>
  </si>
  <si>
    <t>LIBRAIRIE</t>
  </si>
  <si>
    <t>DIV</t>
  </si>
  <si>
    <t>ELA</t>
  </si>
  <si>
    <t>ELECTRICITE : ALLUMAGE</t>
  </si>
  <si>
    <t>ELB</t>
  </si>
  <si>
    <t>ELECTRICITE : BATTERIE</t>
  </si>
  <si>
    <t>ELECTRICITE : CONNEXION</t>
  </si>
  <si>
    <t>ELE</t>
  </si>
  <si>
    <t>ELECTRICITE : ECLAIRAGE</t>
  </si>
  <si>
    <t>ELQ</t>
  </si>
  <si>
    <t>ELECTRONIQUE DE BORD</t>
  </si>
  <si>
    <t>ELT</t>
  </si>
  <si>
    <t>ELECTRICITE : TOURNANT</t>
  </si>
  <si>
    <t>ENTRETIEN : PROD.FONCTIO</t>
  </si>
  <si>
    <t>ENL</t>
  </si>
  <si>
    <t>ENTRETIEN : LUBRIFIANT</t>
  </si>
  <si>
    <t>EPG</t>
  </si>
  <si>
    <t>EQUIP.PROF. : GARAGE</t>
  </si>
  <si>
    <t>EPI</t>
  </si>
  <si>
    <t>EQUIP.PROF. : EPI</t>
  </si>
  <si>
    <t>EPO</t>
  </si>
  <si>
    <t>EQUIP.PROF. : OUTILLAGE</t>
  </si>
  <si>
    <t>EQUIPEMENT : ACCESSOIRE</t>
  </si>
  <si>
    <t>EQC</t>
  </si>
  <si>
    <t>EQUIPEMENT : CLIMATISATI</t>
  </si>
  <si>
    <t>EQUIPEMENT : HABITACLE</t>
  </si>
  <si>
    <t>EQUIPEMENT : INTERIEUR</t>
  </si>
  <si>
    <t>EQP</t>
  </si>
  <si>
    <t>EQUIPEMENT : PORTAGE</t>
  </si>
  <si>
    <t>EQR</t>
  </si>
  <si>
    <t>EQUIPEMENT : REMORQUAGE</t>
  </si>
  <si>
    <t>EQT</t>
  </si>
  <si>
    <t>EQUIPEMENT : TUNING</t>
  </si>
  <si>
    <t>FRE</t>
  </si>
  <si>
    <t>FREINAGE</t>
  </si>
  <si>
    <t>FRP</t>
  </si>
  <si>
    <t>FREINAGE PL</t>
  </si>
  <si>
    <t>GAZ</t>
  </si>
  <si>
    <t>GOE</t>
  </si>
  <si>
    <t>PIECES GOES</t>
  </si>
  <si>
    <t>LIA</t>
  </si>
  <si>
    <t>LIAISON AU SOL : ACCESSO</t>
  </si>
  <si>
    <t>LIS</t>
  </si>
  <si>
    <t>LIAISON AU SOL : SUSPENS</t>
  </si>
  <si>
    <t>MAI</t>
  </si>
  <si>
    <t>MAINTENACE ATELIER</t>
  </si>
  <si>
    <t>MAINATE</t>
  </si>
  <si>
    <t>MOA</t>
  </si>
  <si>
    <t>MOTEUR : ALIMENTATION</t>
  </si>
  <si>
    <t>MOC</t>
  </si>
  <si>
    <t>MOTEUR : COURROIE/DISTRI</t>
  </si>
  <si>
    <t>MOE</t>
  </si>
  <si>
    <t>MOTEUR : ECHAPPEMENT</t>
  </si>
  <si>
    <t>MOF</t>
  </si>
  <si>
    <t>MOTEUR : FILTRATION</t>
  </si>
  <si>
    <t>MOJ</t>
  </si>
  <si>
    <t>MOTEUR : JOINT</t>
  </si>
  <si>
    <t>MOT</t>
  </si>
  <si>
    <t>MOTEUR : THERMIQUE</t>
  </si>
  <si>
    <t>PAR</t>
  </si>
  <si>
    <t>PARTICULIER</t>
  </si>
  <si>
    <t>LOCATION</t>
  </si>
  <si>
    <t>PCH</t>
  </si>
  <si>
    <t>CHAMBRE A AIR</t>
  </si>
  <si>
    <t>PDE</t>
  </si>
  <si>
    <t>PNEU : DEMONTE</t>
  </si>
  <si>
    <t>PD</t>
  </si>
  <si>
    <t>PN</t>
  </si>
  <si>
    <t>PRESTATIONS DE SERVICE</t>
  </si>
  <si>
    <t>PRESTATIONS</t>
  </si>
  <si>
    <t>PUB</t>
  </si>
  <si>
    <t>PUBLICITE</t>
  </si>
  <si>
    <t>RDD</t>
  </si>
  <si>
    <t>Reprise de la RDD</t>
  </si>
  <si>
    <t>ROU</t>
  </si>
  <si>
    <t>ROUE / JANTE</t>
  </si>
  <si>
    <t>SOU</t>
  </si>
  <si>
    <t>SOUS-TRAITANCE</t>
  </si>
  <si>
    <t>TRD</t>
  </si>
  <si>
    <t>TRANSMISSION : DIRECTE</t>
  </si>
  <si>
    <t>TRE</t>
  </si>
  <si>
    <t>TRANSMISSION : EMBRAYAGE</t>
  </si>
  <si>
    <t>UTI</t>
  </si>
  <si>
    <t>UTILITAIRE</t>
  </si>
  <si>
    <t>VAL</t>
  </si>
  <si>
    <t>PNEU : VALVES</t>
  </si>
  <si>
    <t>YYY</t>
  </si>
  <si>
    <t>LIBELLE</t>
  </si>
  <si>
    <t>PRODUITS ENTRETIN</t>
  </si>
  <si>
    <t>PIECES TECHNISUES</t>
  </si>
  <si>
    <t>PNEUMATIQUE</t>
  </si>
  <si>
    <t>AUTO 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</si>
</sst>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charset val="1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1" fillId="0" borderId="0" xfId="0" applyFont="1"/>
    <xf numFmtId="0" fontId="0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left" vertical="center"/>
    </xf>
    <xf numFmtId="49" fontId="2" fillId="0" borderId="0" xfId="1" applyNumberFormat="1" applyFont="1" applyFill="1" applyBorder="1" applyAlignment="1" applyProtection="1">
      <alignment horizontal="center" vertical="center"/>
    </xf>
    <xf numFmtId="0" fontId="2" fillId="0" borderId="0" xfId="1" applyFont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0" fontId="2" fillId="0" borderId="0" xfId="1" applyNumberFormat="1" applyFont="1" applyFill="1" applyBorder="1" applyAlignment="1" applyProtection="1">
      <alignment horizontal="left" vertical="center"/>
    </xf>
    <xf numFmtId="0" fontId="2" fillId="0" borderId="0" xfId="0" applyFont="1"/>
    <xf numFmtId="49" fontId="0" fillId="0" borderId="0" xfId="1" applyNumberFormat="1" applyFont="1" applyFill="1" applyBorder="1" applyAlignment="1" applyProtection="1">
      <alignment horizontal="center" vertical="center" readingOrder="1"/>
    </xf>
    <xf numFmtId="49" fontId="0" fillId="0" borderId="0" xfId="1" applyNumberFormat="1" applyFont="1" applyFill="1" applyBorder="1" applyAlignment="1" applyProtection="1">
      <alignment horizontal="left" vertical="center" readingOrder="1"/>
    </xf>
    <xf numFmtId="49" fontId="1" fillId="0" borderId="0" xfId="0" applyNumberFormat="1" applyFont="1"/>
    <xf numFmtId="49" fontId="2" fillId="0" borderId="0" xfId="0" applyNumberFormat="1" applyFont="1"/>
    <xf numFmtId="49" fontId="2" fillId="0" borderId="0" xfId="1" applyNumberFormat="1" applyFont="1" applyFill="1" applyBorder="1" applyAlignment="1" applyProtection="1">
      <alignment horizontal="left" vertical="center" readingOrder="1"/>
    </xf>
    <xf numFmtId="49" fontId="0" fillId="0" borderId="0" xfId="1" applyNumberFormat="1" applyFont="1" applyAlignment="1">
      <alignment horizontal="center" vertical="center" wrapText="1"/>
    </xf>
  </cellXfs>
  <cellStyles count="2">
    <cellStyle name="NiveauLigne_4" xfId="1" builtinId="1" iLevel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3"/>
  <sheetViews>
    <sheetView tabSelected="1" topLeftCell="C1" workbookViewId="0">
      <selection activeCell="H21" sqref="H21"/>
    </sheetView>
  </sheetViews>
  <sheetFormatPr baseColWidth="10" defaultRowHeight="12.75" x14ac:dyDescent="0.2"/>
  <cols>
    <col min="1" max="1" width="6" customWidth="1"/>
    <col min="2" max="2" width="31.42578125" customWidth="1"/>
    <col min="3" max="3" width="10.85546875" customWidth="1"/>
    <col min="4" max="4" width="29.7109375" style="12" customWidth="1"/>
    <col min="5" max="6" width="19.28515625" customWidth="1"/>
    <col min="7" max="7" width="18.7109375" bestFit="1" customWidth="1"/>
  </cols>
  <sheetData>
    <row r="1" spans="1:8" x14ac:dyDescent="0.2">
      <c r="A1" s="1" t="s">
        <v>0</v>
      </c>
      <c r="B1" s="1" t="s">
        <v>1</v>
      </c>
      <c r="C1" s="1" t="s">
        <v>2</v>
      </c>
      <c r="D1" s="15" t="s">
        <v>3</v>
      </c>
      <c r="E1" s="1" t="s">
        <v>4</v>
      </c>
      <c r="F1" s="1" t="s">
        <v>40</v>
      </c>
      <c r="G1" s="5" t="s">
        <v>50</v>
      </c>
      <c r="H1" s="9" t="s">
        <v>22</v>
      </c>
    </row>
    <row r="2" spans="1:8" x14ac:dyDescent="0.2">
      <c r="C2" s="6" t="s">
        <v>5</v>
      </c>
      <c r="D2" s="11" t="s">
        <v>6</v>
      </c>
      <c r="E2" s="3"/>
      <c r="F2" s="14" t="s">
        <v>211</v>
      </c>
      <c r="H2" t="e">
        <f>VLOOKUP(F2,Feuil1!A:C,1,FALSE)</f>
        <v>#N/A</v>
      </c>
    </row>
    <row r="3" spans="1:8" x14ac:dyDescent="0.2">
      <c r="C3" s="6" t="s">
        <v>55</v>
      </c>
      <c r="D3" s="11" t="s">
        <v>56</v>
      </c>
      <c r="E3" s="3"/>
      <c r="F3" s="11" t="s">
        <v>9</v>
      </c>
      <c r="H3" t="e">
        <f>VLOOKUP(F3,Feuil1!A:C,1,FALSE)</f>
        <v>#N/A</v>
      </c>
    </row>
    <row r="4" spans="1:8" x14ac:dyDescent="0.2">
      <c r="C4" s="6" t="s">
        <v>7</v>
      </c>
      <c r="D4" s="11" t="s">
        <v>8</v>
      </c>
      <c r="E4" s="3"/>
      <c r="F4" s="11" t="s">
        <v>57</v>
      </c>
      <c r="H4" t="e">
        <f>VLOOKUP(F4,Feuil1!A:C,1,FALSE)</f>
        <v>#N/A</v>
      </c>
    </row>
    <row r="5" spans="1:8" x14ac:dyDescent="0.2">
      <c r="C5" s="6" t="s">
        <v>58</v>
      </c>
      <c r="D5" s="11" t="s">
        <v>59</v>
      </c>
      <c r="E5" s="3"/>
      <c r="F5" s="11" t="s">
        <v>9</v>
      </c>
      <c r="H5" t="e">
        <f>VLOOKUP(F5,Feuil1!A:C,1,FALSE)</f>
        <v>#N/A</v>
      </c>
    </row>
    <row r="6" spans="1:8" x14ac:dyDescent="0.2">
      <c r="C6" s="6" t="s">
        <v>60</v>
      </c>
      <c r="D6" s="11" t="s">
        <v>61</v>
      </c>
      <c r="E6" s="3"/>
      <c r="F6" s="11" t="s">
        <v>62</v>
      </c>
      <c r="H6" t="e">
        <f>VLOOKUP(F6,Feuil1!A:C,1,FALSE)</f>
        <v>#N/A</v>
      </c>
    </row>
    <row r="7" spans="1:8" x14ac:dyDescent="0.2">
      <c r="C7" s="6" t="s">
        <v>63</v>
      </c>
      <c r="D7" s="11" t="s">
        <v>64</v>
      </c>
      <c r="E7" s="3"/>
      <c r="F7" s="11" t="s">
        <v>65</v>
      </c>
      <c r="H7" t="e">
        <f>VLOOKUP(F7,Feuil1!A:C,1,FALSE)</f>
        <v>#N/A</v>
      </c>
    </row>
    <row r="8" spans="1:8" x14ac:dyDescent="0.2">
      <c r="C8" s="6" t="s">
        <v>66</v>
      </c>
      <c r="D8" s="11" t="s">
        <v>67</v>
      </c>
      <c r="E8" s="3"/>
      <c r="F8" s="11" t="s">
        <v>54</v>
      </c>
      <c r="H8" t="e">
        <f>VLOOKUP(F8,Feuil1!A:C,1,FALSE)</f>
        <v>#N/A</v>
      </c>
    </row>
    <row r="9" spans="1:8" x14ac:dyDescent="0.2">
      <c r="C9" s="6" t="s">
        <v>68</v>
      </c>
      <c r="D9" s="11" t="s">
        <v>69</v>
      </c>
      <c r="E9" s="3"/>
      <c r="F9" s="11" t="s">
        <v>13</v>
      </c>
      <c r="H9" t="e">
        <f>VLOOKUP(F9,Feuil1!A:C,1,FALSE)</f>
        <v>#N/A</v>
      </c>
    </row>
    <row r="10" spans="1:8" x14ac:dyDescent="0.2">
      <c r="C10" s="6" t="s">
        <v>70</v>
      </c>
      <c r="D10" s="11" t="s">
        <v>71</v>
      </c>
      <c r="E10" s="3"/>
      <c r="F10" s="11" t="s">
        <v>13</v>
      </c>
      <c r="H10" t="e">
        <f>VLOOKUP(F10,Feuil1!A:C,1,FALSE)</f>
        <v>#N/A</v>
      </c>
    </row>
    <row r="11" spans="1:8" x14ac:dyDescent="0.2">
      <c r="C11" s="6" t="s">
        <v>10</v>
      </c>
      <c r="D11" s="11" t="s">
        <v>72</v>
      </c>
      <c r="E11" s="3"/>
      <c r="F11" s="11" t="s">
        <v>54</v>
      </c>
      <c r="H11" t="e">
        <f>VLOOKUP(F11,Feuil1!A:C,1,FALSE)</f>
        <v>#N/A</v>
      </c>
    </row>
    <row r="12" spans="1:8" x14ac:dyDescent="0.2">
      <c r="C12" s="6" t="s">
        <v>73</v>
      </c>
      <c r="D12" s="11" t="s">
        <v>74</v>
      </c>
      <c r="E12" s="3"/>
      <c r="F12" s="14" t="s">
        <v>54</v>
      </c>
      <c r="H12" t="e">
        <f>VLOOKUP(F12,Feuil1!A:C,1,FALSE)</f>
        <v>#N/A</v>
      </c>
    </row>
    <row r="13" spans="1:8" x14ac:dyDescent="0.2">
      <c r="C13" s="6" t="s">
        <v>75</v>
      </c>
      <c r="D13" s="11" t="s">
        <v>76</v>
      </c>
      <c r="E13" s="7" t="s">
        <v>77</v>
      </c>
      <c r="F13" s="11" t="s">
        <v>78</v>
      </c>
      <c r="H13" t="e">
        <f>VLOOKUP(F13,Feuil1!A:C,1,FALSE)</f>
        <v>#N/A</v>
      </c>
    </row>
    <row r="14" spans="1:8" x14ac:dyDescent="0.2">
      <c r="C14" s="6" t="s">
        <v>79</v>
      </c>
      <c r="D14" s="11" t="s">
        <v>80</v>
      </c>
      <c r="E14" s="3"/>
      <c r="F14" s="11" t="s">
        <v>9</v>
      </c>
      <c r="H14" t="e">
        <f>VLOOKUP(F14,Feuil1!A:C,1,FALSE)</f>
        <v>#N/A</v>
      </c>
    </row>
    <row r="15" spans="1:8" x14ac:dyDescent="0.2">
      <c r="C15" s="6" t="s">
        <v>81</v>
      </c>
      <c r="D15" s="11" t="s">
        <v>82</v>
      </c>
      <c r="E15" s="3"/>
      <c r="F15" s="14" t="s">
        <v>9</v>
      </c>
      <c r="H15" t="e">
        <f>VLOOKUP(F15,Feuil1!A:C,1,FALSE)</f>
        <v>#N/A</v>
      </c>
    </row>
    <row r="16" spans="1:8" x14ac:dyDescent="0.2">
      <c r="C16" s="6" t="s">
        <v>83</v>
      </c>
      <c r="D16" s="11" t="s">
        <v>84</v>
      </c>
      <c r="E16" s="3"/>
      <c r="F16" s="11" t="s">
        <v>85</v>
      </c>
      <c r="H16" t="e">
        <f>VLOOKUP(F16,Feuil1!A:C,1,FALSE)</f>
        <v>#N/A</v>
      </c>
    </row>
    <row r="17" spans="3:8" x14ac:dyDescent="0.2">
      <c r="C17" s="6" t="s">
        <v>86</v>
      </c>
      <c r="D17" s="11" t="s">
        <v>87</v>
      </c>
      <c r="E17" s="7" t="s">
        <v>88</v>
      </c>
      <c r="F17" s="11" t="s">
        <v>89</v>
      </c>
      <c r="H17" t="e">
        <f>VLOOKUP(F17,Feuil1!A:C,1,FALSE)</f>
        <v>#N/A</v>
      </c>
    </row>
    <row r="18" spans="3:8" x14ac:dyDescent="0.2">
      <c r="C18" s="6" t="s">
        <v>90</v>
      </c>
      <c r="D18" s="11" t="s">
        <v>91</v>
      </c>
      <c r="E18" s="7" t="s">
        <v>92</v>
      </c>
      <c r="F18" s="11" t="s">
        <v>13</v>
      </c>
      <c r="H18" t="e">
        <f>VLOOKUP(F18,Feuil1!A:C,1,FALSE)</f>
        <v>#N/A</v>
      </c>
    </row>
    <row r="19" spans="3:8" x14ac:dyDescent="0.2">
      <c r="C19" s="6" t="s">
        <v>93</v>
      </c>
      <c r="D19" s="11" t="s">
        <v>94</v>
      </c>
      <c r="E19" s="7" t="s">
        <v>95</v>
      </c>
      <c r="F19" s="11" t="s">
        <v>96</v>
      </c>
      <c r="H19" t="e">
        <f>VLOOKUP(F19,Feuil1!A:C,1,FALSE)</f>
        <v>#N/A</v>
      </c>
    </row>
    <row r="20" spans="3:8" x14ac:dyDescent="0.2">
      <c r="C20" s="6" t="s">
        <v>97</v>
      </c>
      <c r="D20" s="11" t="s">
        <v>98</v>
      </c>
      <c r="E20" s="7" t="s">
        <v>99</v>
      </c>
      <c r="F20" s="11" t="s">
        <v>85</v>
      </c>
      <c r="H20" t="e">
        <f>VLOOKUP(F20,Feuil1!A:C,1,FALSE)</f>
        <v>#N/A</v>
      </c>
    </row>
    <row r="21" spans="3:8" x14ac:dyDescent="0.2">
      <c r="C21" s="6" t="s">
        <v>100</v>
      </c>
      <c r="D21" s="11" t="s">
        <v>101</v>
      </c>
      <c r="E21" s="7" t="s">
        <v>102</v>
      </c>
      <c r="F21" s="11" t="s">
        <v>103</v>
      </c>
      <c r="H21" t="e">
        <f>VLOOKUP(F21,Feuil1!A:C,1,FALSE)</f>
        <v>#N/A</v>
      </c>
    </row>
    <row r="22" spans="3:8" x14ac:dyDescent="0.2">
      <c r="C22" s="6" t="s">
        <v>104</v>
      </c>
      <c r="D22" s="11" t="s">
        <v>105</v>
      </c>
      <c r="E22" s="7" t="s">
        <v>106</v>
      </c>
      <c r="F22" s="11" t="s">
        <v>54</v>
      </c>
      <c r="H22" t="e">
        <f>VLOOKUP(F22,Feuil1!A:C,1,FALSE)</f>
        <v>#N/A</v>
      </c>
    </row>
    <row r="23" spans="3:8" x14ac:dyDescent="0.2">
      <c r="C23" s="6" t="s">
        <v>107</v>
      </c>
      <c r="D23" s="11" t="s">
        <v>108</v>
      </c>
      <c r="E23" s="7" t="s">
        <v>109</v>
      </c>
      <c r="F23" s="11" t="s">
        <v>110</v>
      </c>
      <c r="H23" t="e">
        <f>VLOOKUP(F23,Feuil1!A:C,1,FALSE)</f>
        <v>#N/A</v>
      </c>
    </row>
    <row r="24" spans="3:8" x14ac:dyDescent="0.2">
      <c r="C24" s="6" t="s">
        <v>111</v>
      </c>
      <c r="D24" s="11" t="s">
        <v>112</v>
      </c>
      <c r="E24" s="7" t="s">
        <v>113</v>
      </c>
      <c r="F24" s="11" t="s">
        <v>57</v>
      </c>
      <c r="H24" t="e">
        <f>VLOOKUP(F24,Feuil1!A:C,1,FALSE)</f>
        <v>#N/A</v>
      </c>
    </row>
    <row r="25" spans="3:8" x14ac:dyDescent="0.2">
      <c r="C25" s="6" t="s">
        <v>114</v>
      </c>
      <c r="D25" s="11" t="s">
        <v>115</v>
      </c>
      <c r="E25" s="7" t="s">
        <v>116</v>
      </c>
      <c r="F25" s="11" t="s">
        <v>117</v>
      </c>
      <c r="H25" t="e">
        <f>VLOOKUP(F25,Feuil1!A:C,1,FALSE)</f>
        <v>#N/A</v>
      </c>
    </row>
    <row r="26" spans="3:8" x14ac:dyDescent="0.2">
      <c r="C26" s="6" t="s">
        <v>118</v>
      </c>
      <c r="D26" s="11" t="s">
        <v>119</v>
      </c>
      <c r="E26" s="7" t="s">
        <v>120</v>
      </c>
      <c r="F26" s="11" t="s">
        <v>121</v>
      </c>
      <c r="H26" t="e">
        <f>VLOOKUP(F26,Feuil1!A:C,1,FALSE)</f>
        <v>#N/A</v>
      </c>
    </row>
    <row r="27" spans="3:8" x14ac:dyDescent="0.2">
      <c r="C27" s="6" t="s">
        <v>122</v>
      </c>
      <c r="D27" s="11" t="s">
        <v>9</v>
      </c>
      <c r="E27" s="3"/>
      <c r="F27" s="11" t="s">
        <v>9</v>
      </c>
      <c r="H27" t="e">
        <f>VLOOKUP(F27,Feuil1!A:C,1,FALSE)</f>
        <v>#N/A</v>
      </c>
    </row>
    <row r="28" spans="3:8" x14ac:dyDescent="0.2">
      <c r="C28" s="6" t="s">
        <v>123</v>
      </c>
      <c r="D28" s="11" t="s">
        <v>124</v>
      </c>
      <c r="E28" s="3"/>
      <c r="F28" s="11" t="s">
        <v>96</v>
      </c>
      <c r="H28" t="e">
        <f>VLOOKUP(F28,Feuil1!A:C,1,FALSE)</f>
        <v>#N/A</v>
      </c>
    </row>
    <row r="29" spans="3:8" x14ac:dyDescent="0.2">
      <c r="C29" s="6" t="s">
        <v>125</v>
      </c>
      <c r="D29" s="11" t="s">
        <v>126</v>
      </c>
      <c r="E29" s="3"/>
      <c r="F29" s="11" t="s">
        <v>96</v>
      </c>
      <c r="H29" t="e">
        <f>VLOOKUP(F29,Feuil1!A:C,1,FALSE)</f>
        <v>#N/A</v>
      </c>
    </row>
    <row r="30" spans="3:8" x14ac:dyDescent="0.2">
      <c r="C30" s="6" t="s">
        <v>11</v>
      </c>
      <c r="D30" s="11" t="s">
        <v>127</v>
      </c>
      <c r="E30" s="3"/>
      <c r="F30" s="11" t="s">
        <v>96</v>
      </c>
      <c r="H30" t="e">
        <f>VLOOKUP(F30,Feuil1!A:C,1,FALSE)</f>
        <v>#N/A</v>
      </c>
    </row>
    <row r="31" spans="3:8" x14ac:dyDescent="0.2">
      <c r="C31" s="6" t="s">
        <v>128</v>
      </c>
      <c r="D31" s="11" t="s">
        <v>129</v>
      </c>
      <c r="E31" s="3"/>
      <c r="F31" s="11" t="s">
        <v>96</v>
      </c>
      <c r="H31" t="e">
        <f>VLOOKUP(F31,Feuil1!A:C,1,FALSE)</f>
        <v>#N/A</v>
      </c>
    </row>
    <row r="32" spans="3:8" x14ac:dyDescent="0.2">
      <c r="C32" s="6" t="s">
        <v>130</v>
      </c>
      <c r="D32" s="11" t="s">
        <v>131</v>
      </c>
      <c r="E32" s="3"/>
      <c r="F32" s="11" t="s">
        <v>103</v>
      </c>
      <c r="H32" t="e">
        <f>VLOOKUP(F32,Feuil1!A:C,1,FALSE)</f>
        <v>#N/A</v>
      </c>
    </row>
    <row r="33" spans="3:8" x14ac:dyDescent="0.2">
      <c r="C33" s="6" t="s">
        <v>132</v>
      </c>
      <c r="D33" s="11" t="s">
        <v>133</v>
      </c>
      <c r="E33" s="3"/>
      <c r="F33" s="11" t="s">
        <v>85</v>
      </c>
      <c r="H33" t="e">
        <f>VLOOKUP(F33,Feuil1!A:C,1,FALSE)</f>
        <v>#N/A</v>
      </c>
    </row>
    <row r="34" spans="3:8" x14ac:dyDescent="0.2">
      <c r="C34" s="6" t="s">
        <v>12</v>
      </c>
      <c r="D34" s="11" t="s">
        <v>134</v>
      </c>
      <c r="E34" s="3"/>
      <c r="F34" s="11" t="s">
        <v>13</v>
      </c>
      <c r="H34" t="e">
        <f>VLOOKUP(F34,Feuil1!A:C,1,FALSE)</f>
        <v>#N/A</v>
      </c>
    </row>
    <row r="35" spans="3:8" x14ac:dyDescent="0.2">
      <c r="C35" s="6" t="s">
        <v>135</v>
      </c>
      <c r="D35" s="11" t="s">
        <v>136</v>
      </c>
      <c r="E35" s="3"/>
      <c r="F35" s="11" t="s">
        <v>89</v>
      </c>
      <c r="H35" t="e">
        <f>VLOOKUP(F35,Feuil1!A:C,1,FALSE)</f>
        <v>#N/A</v>
      </c>
    </row>
    <row r="36" spans="3:8" x14ac:dyDescent="0.2">
      <c r="C36" s="6" t="s">
        <v>137</v>
      </c>
      <c r="D36" s="11" t="s">
        <v>138</v>
      </c>
      <c r="E36" s="3"/>
      <c r="F36" s="11" t="s">
        <v>110</v>
      </c>
      <c r="H36" t="e">
        <f>VLOOKUP(F36,Feuil1!A:C,1,FALSE)</f>
        <v>#N/A</v>
      </c>
    </row>
    <row r="37" spans="3:8" x14ac:dyDescent="0.2">
      <c r="C37" s="6" t="s">
        <v>139</v>
      </c>
      <c r="D37" s="11" t="s">
        <v>140</v>
      </c>
      <c r="E37" s="3"/>
      <c r="F37" s="11" t="s">
        <v>110</v>
      </c>
      <c r="H37" t="e">
        <f>VLOOKUP(F37,Feuil1!A:C,1,FALSE)</f>
        <v>#N/A</v>
      </c>
    </row>
    <row r="38" spans="3:8" x14ac:dyDescent="0.2">
      <c r="C38" s="6" t="s">
        <v>141</v>
      </c>
      <c r="D38" s="11" t="s">
        <v>142</v>
      </c>
      <c r="E38" s="3"/>
      <c r="F38" s="11" t="s">
        <v>110</v>
      </c>
      <c r="H38" t="e">
        <f>VLOOKUP(F38,Feuil1!A:C,1,FALSE)</f>
        <v>#N/A</v>
      </c>
    </row>
    <row r="39" spans="3:8" x14ac:dyDescent="0.2">
      <c r="C39" s="6" t="s">
        <v>14</v>
      </c>
      <c r="D39" s="11" t="s">
        <v>143</v>
      </c>
      <c r="E39" s="3"/>
      <c r="F39" s="11" t="s">
        <v>103</v>
      </c>
      <c r="H39" t="e">
        <f>VLOOKUP(F39,Feuil1!A:C,1,FALSE)</f>
        <v>#N/A</v>
      </c>
    </row>
    <row r="40" spans="3:8" x14ac:dyDescent="0.2">
      <c r="C40" s="6" t="s">
        <v>144</v>
      </c>
      <c r="D40" s="11" t="s">
        <v>145</v>
      </c>
      <c r="E40" s="3"/>
      <c r="F40" s="11" t="s">
        <v>85</v>
      </c>
      <c r="H40" t="e">
        <f>VLOOKUP(F40,Feuil1!A:C,1,FALSE)</f>
        <v>#N/A</v>
      </c>
    </row>
    <row r="41" spans="3:8" x14ac:dyDescent="0.2">
      <c r="C41" s="6" t="s">
        <v>15</v>
      </c>
      <c r="D41" s="11" t="s">
        <v>146</v>
      </c>
      <c r="E41" s="3"/>
      <c r="F41" s="11" t="s">
        <v>103</v>
      </c>
      <c r="H41" t="e">
        <f>VLOOKUP(F41,Feuil1!A:C,1,FALSE)</f>
        <v>#N/A</v>
      </c>
    </row>
    <row r="42" spans="3:8" x14ac:dyDescent="0.2">
      <c r="C42" s="6" t="s">
        <v>16</v>
      </c>
      <c r="D42" s="11" t="s">
        <v>147</v>
      </c>
      <c r="E42" s="3"/>
      <c r="F42" s="11" t="s">
        <v>103</v>
      </c>
      <c r="H42" t="e">
        <f>VLOOKUP(F42,Feuil1!A:C,1,FALSE)</f>
        <v>#N/A</v>
      </c>
    </row>
    <row r="43" spans="3:8" x14ac:dyDescent="0.2">
      <c r="C43" s="6" t="s">
        <v>148</v>
      </c>
      <c r="D43" s="11" t="s">
        <v>149</v>
      </c>
      <c r="E43" s="3"/>
      <c r="F43" s="11" t="s">
        <v>54</v>
      </c>
      <c r="H43" t="e">
        <f>VLOOKUP(F43,Feuil1!A:C,1,FALSE)</f>
        <v>#N/A</v>
      </c>
    </row>
    <row r="44" spans="3:8" x14ac:dyDescent="0.2">
      <c r="C44" s="6" t="s">
        <v>150</v>
      </c>
      <c r="D44" s="11" t="s">
        <v>151</v>
      </c>
      <c r="E44" s="3"/>
      <c r="F44" s="11" t="s">
        <v>54</v>
      </c>
      <c r="H44" t="e">
        <f>VLOOKUP(F44,Feuil1!A:C,1,FALSE)</f>
        <v>#N/A</v>
      </c>
    </row>
    <row r="45" spans="3:8" x14ac:dyDescent="0.2">
      <c r="C45" s="6" t="s">
        <v>152</v>
      </c>
      <c r="D45" s="11" t="s">
        <v>153</v>
      </c>
      <c r="E45" s="3"/>
      <c r="F45" s="11" t="s">
        <v>103</v>
      </c>
      <c r="H45" t="e">
        <f>VLOOKUP(F45,Feuil1!A:C,1,FALSE)</f>
        <v>#N/A</v>
      </c>
    </row>
    <row r="46" spans="3:8" x14ac:dyDescent="0.2">
      <c r="C46" s="6" t="s">
        <v>154</v>
      </c>
      <c r="D46" s="11" t="s">
        <v>155</v>
      </c>
      <c r="E46" s="3"/>
      <c r="F46" s="11" t="s">
        <v>85</v>
      </c>
      <c r="H46" t="e">
        <f>VLOOKUP(F46,Feuil1!A:C,1,FALSE)</f>
        <v>#N/A</v>
      </c>
    </row>
    <row r="47" spans="3:8" x14ac:dyDescent="0.2">
      <c r="C47" s="6" t="s">
        <v>156</v>
      </c>
      <c r="D47" s="11" t="s">
        <v>157</v>
      </c>
      <c r="E47" s="3"/>
      <c r="F47" s="11" t="s">
        <v>85</v>
      </c>
      <c r="H47" t="e">
        <f>VLOOKUP(F47,Feuil1!A:C,1,FALSE)</f>
        <v>#N/A</v>
      </c>
    </row>
    <row r="48" spans="3:8" x14ac:dyDescent="0.2">
      <c r="C48" s="6" t="s">
        <v>158</v>
      </c>
      <c r="D48" s="11" t="s">
        <v>158</v>
      </c>
      <c r="E48" s="3"/>
      <c r="F48" s="11" t="s">
        <v>158</v>
      </c>
      <c r="H48" t="e">
        <f>VLOOKUP(F48,Feuil1!A:C,1,FALSE)</f>
        <v>#N/A</v>
      </c>
    </row>
    <row r="49" spans="3:8" x14ac:dyDescent="0.2">
      <c r="C49" s="6" t="s">
        <v>159</v>
      </c>
      <c r="D49" s="11" t="s">
        <v>160</v>
      </c>
      <c r="E49" s="3"/>
      <c r="F49" s="11" t="s">
        <v>9</v>
      </c>
      <c r="H49" t="e">
        <f>VLOOKUP(F49,Feuil1!A:C,1,FALSE)</f>
        <v>#N/A</v>
      </c>
    </row>
    <row r="50" spans="3:8" x14ac:dyDescent="0.2">
      <c r="C50" s="6" t="s">
        <v>161</v>
      </c>
      <c r="D50" s="11" t="s">
        <v>162</v>
      </c>
      <c r="E50" s="3"/>
      <c r="F50" s="11" t="s">
        <v>85</v>
      </c>
      <c r="H50" t="e">
        <f>VLOOKUP(F50,Feuil1!A:C,1,FALSE)</f>
        <v>#N/A</v>
      </c>
    </row>
    <row r="51" spans="3:8" x14ac:dyDescent="0.2">
      <c r="C51" s="6" t="s">
        <v>163</v>
      </c>
      <c r="D51" s="11" t="s">
        <v>164</v>
      </c>
      <c r="E51" s="3"/>
      <c r="F51" s="11" t="s">
        <v>85</v>
      </c>
      <c r="H51" t="e">
        <f>VLOOKUP(F51,Feuil1!A:C,1,FALSE)</f>
        <v>#N/A</v>
      </c>
    </row>
    <row r="52" spans="3:8" x14ac:dyDescent="0.2">
      <c r="C52" s="6" t="s">
        <v>165</v>
      </c>
      <c r="D52" s="11" t="s">
        <v>166</v>
      </c>
      <c r="E52" s="7" t="s">
        <v>167</v>
      </c>
      <c r="F52" s="11" t="s">
        <v>9</v>
      </c>
      <c r="H52" t="e">
        <f>VLOOKUP(F52,Feuil1!A:C,1,FALSE)</f>
        <v>#N/A</v>
      </c>
    </row>
    <row r="53" spans="3:8" x14ac:dyDescent="0.2">
      <c r="C53" s="6" t="s">
        <v>168</v>
      </c>
      <c r="D53" s="11" t="s">
        <v>169</v>
      </c>
      <c r="E53" s="3"/>
      <c r="F53" s="11" t="s">
        <v>85</v>
      </c>
      <c r="H53" t="e">
        <f>VLOOKUP(F53,Feuil1!A:C,1,FALSE)</f>
        <v>#N/A</v>
      </c>
    </row>
    <row r="54" spans="3:8" x14ac:dyDescent="0.2">
      <c r="C54" s="6" t="s">
        <v>170</v>
      </c>
      <c r="D54" s="11" t="s">
        <v>171</v>
      </c>
      <c r="E54" s="3"/>
      <c r="F54" s="11" t="s">
        <v>85</v>
      </c>
      <c r="H54" t="e">
        <f>VLOOKUP(F54,Feuil1!A:C,1,FALSE)</f>
        <v>#N/A</v>
      </c>
    </row>
    <row r="55" spans="3:8" x14ac:dyDescent="0.2">
      <c r="C55" s="6" t="s">
        <v>172</v>
      </c>
      <c r="D55" s="11" t="s">
        <v>173</v>
      </c>
      <c r="E55" s="3"/>
      <c r="F55" s="11" t="s">
        <v>85</v>
      </c>
      <c r="H55" t="e">
        <f>VLOOKUP(F55,Feuil1!A:C,1,FALSE)</f>
        <v>#N/A</v>
      </c>
    </row>
    <row r="56" spans="3:8" x14ac:dyDescent="0.2">
      <c r="C56" s="6" t="s">
        <v>174</v>
      </c>
      <c r="D56" s="11" t="s">
        <v>175</v>
      </c>
      <c r="E56" s="3"/>
      <c r="F56" s="11" t="s">
        <v>85</v>
      </c>
      <c r="H56" t="e">
        <f>VLOOKUP(F56,Feuil1!A:C,1,FALSE)</f>
        <v>#N/A</v>
      </c>
    </row>
    <row r="57" spans="3:8" x14ac:dyDescent="0.2">
      <c r="C57" s="6" t="s">
        <v>176</v>
      </c>
      <c r="D57" s="11" t="s">
        <v>177</v>
      </c>
      <c r="E57" s="3"/>
      <c r="F57" s="11" t="s">
        <v>85</v>
      </c>
      <c r="H57" t="e">
        <f>VLOOKUP(F57,Feuil1!A:C,1,FALSE)</f>
        <v>#N/A</v>
      </c>
    </row>
    <row r="58" spans="3:8" x14ac:dyDescent="0.2">
      <c r="C58" s="6" t="s">
        <v>17</v>
      </c>
      <c r="D58" s="11" t="s">
        <v>18</v>
      </c>
      <c r="E58" s="3"/>
      <c r="F58" s="11" t="s">
        <v>85</v>
      </c>
      <c r="H58" t="e">
        <f>VLOOKUP(F58,Feuil1!A:C,1,FALSE)</f>
        <v>#N/A</v>
      </c>
    </row>
    <row r="59" spans="3:8" x14ac:dyDescent="0.2">
      <c r="C59" s="6" t="s">
        <v>178</v>
      </c>
      <c r="D59" s="11" t="s">
        <v>179</v>
      </c>
      <c r="E59" s="3"/>
      <c r="F59" s="11" t="s">
        <v>85</v>
      </c>
      <c r="H59" t="e">
        <f>VLOOKUP(F59,Feuil1!A:C,1,FALSE)</f>
        <v>#N/A</v>
      </c>
    </row>
    <row r="60" spans="3:8" x14ac:dyDescent="0.2">
      <c r="C60" s="6" t="s">
        <v>180</v>
      </c>
      <c r="D60" s="11" t="s">
        <v>181</v>
      </c>
      <c r="E60" s="3"/>
      <c r="F60" s="11" t="s">
        <v>182</v>
      </c>
      <c r="H60" t="e">
        <f>VLOOKUP(F60,Feuil1!A:C,1,FALSE)</f>
        <v>#N/A</v>
      </c>
    </row>
    <row r="61" spans="3:8" x14ac:dyDescent="0.2">
      <c r="C61" s="6" t="s">
        <v>183</v>
      </c>
      <c r="D61" s="11" t="s">
        <v>184</v>
      </c>
      <c r="E61" s="3"/>
      <c r="F61" s="11" t="s">
        <v>57</v>
      </c>
      <c r="H61" t="e">
        <f>VLOOKUP(F61,Feuil1!A:C,1,FALSE)</f>
        <v>#N/A</v>
      </c>
    </row>
    <row r="62" spans="3:8" x14ac:dyDescent="0.2">
      <c r="C62" s="6" t="s">
        <v>185</v>
      </c>
      <c r="D62" s="11" t="s">
        <v>186</v>
      </c>
      <c r="E62" s="7" t="s">
        <v>187</v>
      </c>
      <c r="F62" s="11" t="s">
        <v>57</v>
      </c>
      <c r="H62" t="e">
        <f>VLOOKUP(F62,Feuil1!A:C,1,FALSE)</f>
        <v>#N/A</v>
      </c>
    </row>
    <row r="63" spans="3:8" x14ac:dyDescent="0.2">
      <c r="C63" s="6" t="s">
        <v>19</v>
      </c>
      <c r="D63" s="11" t="s">
        <v>20</v>
      </c>
      <c r="E63" s="7" t="s">
        <v>188</v>
      </c>
      <c r="F63" s="11" t="s">
        <v>57</v>
      </c>
      <c r="H63" t="e">
        <f>VLOOKUP(F63,Feuil1!A:C,1,FALSE)</f>
        <v>#N/A</v>
      </c>
    </row>
    <row r="64" spans="3:8" x14ac:dyDescent="0.2">
      <c r="C64" s="6" t="s">
        <v>21</v>
      </c>
      <c r="D64" s="11" t="s">
        <v>189</v>
      </c>
      <c r="E64" s="3"/>
      <c r="F64" s="11" t="s">
        <v>190</v>
      </c>
      <c r="H64" t="e">
        <f>VLOOKUP(F64,Feuil1!A:C,1,FALSE)</f>
        <v>#N/A</v>
      </c>
    </row>
    <row r="65" spans="3:8" x14ac:dyDescent="0.2">
      <c r="C65" s="6" t="s">
        <v>191</v>
      </c>
      <c r="D65" s="11" t="s">
        <v>192</v>
      </c>
      <c r="E65" s="3"/>
      <c r="F65" s="11" t="s">
        <v>9</v>
      </c>
      <c r="H65" t="e">
        <f>VLOOKUP(F65,Feuil1!A:C,1,FALSE)</f>
        <v>#N/A</v>
      </c>
    </row>
    <row r="66" spans="3:8" x14ac:dyDescent="0.2">
      <c r="C66" s="6" t="s">
        <v>193</v>
      </c>
      <c r="D66" s="11" t="s">
        <v>194</v>
      </c>
      <c r="E66" s="3"/>
      <c r="F66" s="11" t="s">
        <v>9</v>
      </c>
      <c r="H66" t="e">
        <f>VLOOKUP(F66,Feuil1!A:C,1,FALSE)</f>
        <v>#N/A</v>
      </c>
    </row>
    <row r="67" spans="3:8" x14ac:dyDescent="0.2">
      <c r="C67" s="6" t="s">
        <v>195</v>
      </c>
      <c r="D67" s="11" t="s">
        <v>196</v>
      </c>
      <c r="E67" s="3"/>
      <c r="F67" s="11" t="s">
        <v>54</v>
      </c>
      <c r="H67" t="e">
        <f>VLOOKUP(F67,Feuil1!A:C,1,FALSE)</f>
        <v>#N/A</v>
      </c>
    </row>
    <row r="68" spans="3:8" x14ac:dyDescent="0.2">
      <c r="C68" s="6" t="s">
        <v>197</v>
      </c>
      <c r="D68" s="11" t="s">
        <v>198</v>
      </c>
      <c r="E68" s="3"/>
      <c r="F68" s="11" t="s">
        <v>9</v>
      </c>
      <c r="H68" t="e">
        <f>VLOOKUP(F68,Feuil1!A:C,1,FALSE)</f>
        <v>#N/A</v>
      </c>
    </row>
    <row r="69" spans="3:8" x14ac:dyDescent="0.2">
      <c r="C69" s="6" t="s">
        <v>199</v>
      </c>
      <c r="D69" s="11" t="s">
        <v>200</v>
      </c>
      <c r="E69" s="3"/>
      <c r="F69" s="11" t="s">
        <v>85</v>
      </c>
      <c r="H69" t="e">
        <f>VLOOKUP(F69,Feuil1!A:C,1,FALSE)</f>
        <v>#N/A</v>
      </c>
    </row>
    <row r="70" spans="3:8" x14ac:dyDescent="0.2">
      <c r="C70" s="6" t="s">
        <v>201</v>
      </c>
      <c r="D70" s="11" t="s">
        <v>202</v>
      </c>
      <c r="E70" s="3"/>
      <c r="F70" s="11" t="s">
        <v>85</v>
      </c>
      <c r="H70" t="e">
        <f>VLOOKUP(F70,Feuil1!A:C,1,FALSE)</f>
        <v>#N/A</v>
      </c>
    </row>
    <row r="71" spans="3:8" x14ac:dyDescent="0.2">
      <c r="C71" s="6" t="s">
        <v>203</v>
      </c>
      <c r="D71" s="11" t="s">
        <v>204</v>
      </c>
      <c r="E71" s="3"/>
      <c r="F71" s="11" t="s">
        <v>182</v>
      </c>
      <c r="H71" t="e">
        <f>VLOOKUP(F71,Feuil1!A:C,1,FALSE)</f>
        <v>#N/A</v>
      </c>
    </row>
    <row r="72" spans="3:8" x14ac:dyDescent="0.2">
      <c r="C72" s="6" t="s">
        <v>205</v>
      </c>
      <c r="D72" s="11" t="s">
        <v>206</v>
      </c>
      <c r="E72" s="3"/>
      <c r="F72" s="11" t="s">
        <v>57</v>
      </c>
      <c r="H72" t="e">
        <f>VLOOKUP(F72,Feuil1!A:C,1,FALSE)</f>
        <v>#N/A</v>
      </c>
    </row>
    <row r="73" spans="3:8" x14ac:dyDescent="0.2">
      <c r="C73" s="6" t="s">
        <v>207</v>
      </c>
      <c r="D73" s="11" t="s">
        <v>194</v>
      </c>
      <c r="E73" s="3"/>
      <c r="F73" s="11" t="s">
        <v>110</v>
      </c>
      <c r="H73" t="e">
        <f>VLOOKUP(F73,Feuil1!A:C,1,FALSE)</f>
        <v>#N/A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workbookViewId="0">
      <selection activeCell="D8" sqref="D8"/>
    </sheetView>
  </sheetViews>
  <sheetFormatPr baseColWidth="10" defaultRowHeight="12.75" x14ac:dyDescent="0.2"/>
  <cols>
    <col min="2" max="2" width="24.5703125" customWidth="1"/>
    <col min="3" max="3" width="25.42578125" style="12" customWidth="1"/>
    <col min="4" max="4" width="11.42578125" style="12"/>
  </cols>
  <sheetData>
    <row r="1" spans="1:4" x14ac:dyDescent="0.2">
      <c r="A1" s="1" t="s">
        <v>22</v>
      </c>
      <c r="B1" s="1" t="s">
        <v>1</v>
      </c>
      <c r="C1" s="13" t="s">
        <v>208</v>
      </c>
    </row>
    <row r="2" spans="1:4" x14ac:dyDescent="0.2">
      <c r="A2" s="4" t="s">
        <v>41</v>
      </c>
      <c r="B2" s="8" t="s">
        <v>23</v>
      </c>
      <c r="C2" s="13" t="s">
        <v>89</v>
      </c>
      <c r="D2" s="13"/>
    </row>
    <row r="3" spans="1:4" x14ac:dyDescent="0.2">
      <c r="A3" s="2" t="s">
        <v>24</v>
      </c>
      <c r="B3" s="3" t="s">
        <v>25</v>
      </c>
      <c r="C3" s="13" t="s">
        <v>121</v>
      </c>
    </row>
    <row r="4" spans="1:4" x14ac:dyDescent="0.2">
      <c r="A4" s="2" t="s">
        <v>26</v>
      </c>
      <c r="B4" s="3" t="s">
        <v>27</v>
      </c>
      <c r="C4" s="13" t="s">
        <v>9</v>
      </c>
    </row>
    <row r="5" spans="1:4" x14ac:dyDescent="0.2">
      <c r="A5" s="2" t="s">
        <v>28</v>
      </c>
      <c r="B5" s="3" t="s">
        <v>29</v>
      </c>
      <c r="C5" s="13" t="s">
        <v>190</v>
      </c>
    </row>
    <row r="6" spans="1:4" x14ac:dyDescent="0.2">
      <c r="A6" s="4" t="s">
        <v>42</v>
      </c>
      <c r="B6" s="3" t="s">
        <v>30</v>
      </c>
      <c r="C6" s="13" t="s">
        <v>209</v>
      </c>
    </row>
    <row r="7" spans="1:4" x14ac:dyDescent="0.2">
      <c r="A7" s="2" t="s">
        <v>31</v>
      </c>
      <c r="B7" s="3" t="s">
        <v>32</v>
      </c>
      <c r="C7" s="13" t="s">
        <v>62</v>
      </c>
    </row>
    <row r="8" spans="1:4" x14ac:dyDescent="0.2">
      <c r="A8" s="4" t="s">
        <v>43</v>
      </c>
      <c r="B8" s="3" t="s">
        <v>33</v>
      </c>
      <c r="C8" s="13" t="s">
        <v>96</v>
      </c>
    </row>
    <row r="9" spans="1:4" x14ac:dyDescent="0.2">
      <c r="A9" s="4" t="s">
        <v>44</v>
      </c>
      <c r="B9" s="3" t="s">
        <v>34</v>
      </c>
      <c r="C9" s="13" t="s">
        <v>210</v>
      </c>
    </row>
    <row r="10" spans="1:4" x14ac:dyDescent="0.2">
      <c r="A10" s="4" t="s">
        <v>46</v>
      </c>
      <c r="B10" s="3" t="s">
        <v>35</v>
      </c>
      <c r="C10" s="13" t="s">
        <v>103</v>
      </c>
    </row>
    <row r="11" spans="1:4" x14ac:dyDescent="0.2">
      <c r="A11" s="4" t="s">
        <v>45</v>
      </c>
      <c r="B11" s="3" t="s">
        <v>36</v>
      </c>
      <c r="C11" s="13" t="s">
        <v>54</v>
      </c>
    </row>
    <row r="12" spans="1:4" x14ac:dyDescent="0.2">
      <c r="A12" s="4" t="s">
        <v>47</v>
      </c>
      <c r="B12" s="3" t="s">
        <v>37</v>
      </c>
      <c r="C12" s="13" t="s">
        <v>110</v>
      </c>
    </row>
    <row r="13" spans="1:4" x14ac:dyDescent="0.2">
      <c r="A13" s="4" t="s">
        <v>48</v>
      </c>
      <c r="B13" s="3" t="s">
        <v>38</v>
      </c>
      <c r="C13" s="13" t="s">
        <v>211</v>
      </c>
    </row>
    <row r="14" spans="1:4" x14ac:dyDescent="0.2">
      <c r="A14" s="4" t="s">
        <v>49</v>
      </c>
      <c r="B14" s="3" t="s">
        <v>39</v>
      </c>
      <c r="C14" s="13" t="s">
        <v>212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3"/>
  <sheetViews>
    <sheetView workbookViewId="0">
      <selection activeCell="E1" sqref="E1:J14"/>
    </sheetView>
  </sheetViews>
  <sheetFormatPr baseColWidth="10" defaultRowHeight="12.75" x14ac:dyDescent="0.2"/>
  <cols>
    <col min="2" max="2" width="19" customWidth="1"/>
    <col min="4" max="4" width="24.140625" style="12" bestFit="1" customWidth="1"/>
    <col min="7" max="7" width="11.85546875" customWidth="1"/>
  </cols>
  <sheetData>
    <row r="1" spans="1:9" x14ac:dyDescent="0.2">
      <c r="A1" s="6" t="s">
        <v>22</v>
      </c>
      <c r="B1" s="6" t="s">
        <v>51</v>
      </c>
      <c r="C1" s="6" t="s">
        <v>52</v>
      </c>
      <c r="D1" s="10" t="s">
        <v>53</v>
      </c>
      <c r="G1" s="1"/>
      <c r="H1" s="1"/>
      <c r="I1" s="13"/>
    </row>
    <row r="2" spans="1:9" x14ac:dyDescent="0.2">
      <c r="A2" s="6" t="s">
        <v>5</v>
      </c>
      <c r="B2" s="7" t="s">
        <v>6</v>
      </c>
      <c r="C2" s="3"/>
      <c r="D2" s="11" t="s">
        <v>54</v>
      </c>
      <c r="G2" s="4"/>
      <c r="H2" s="8"/>
      <c r="I2" s="13"/>
    </row>
    <row r="3" spans="1:9" x14ac:dyDescent="0.2">
      <c r="A3" s="6" t="s">
        <v>55</v>
      </c>
      <c r="B3" s="7" t="s">
        <v>56</v>
      </c>
      <c r="C3" s="3"/>
      <c r="D3" s="11" t="s">
        <v>9</v>
      </c>
      <c r="G3" s="2"/>
      <c r="H3" s="3"/>
      <c r="I3" s="13"/>
    </row>
    <row r="4" spans="1:9" x14ac:dyDescent="0.2">
      <c r="A4" s="6" t="s">
        <v>7</v>
      </c>
      <c r="B4" s="7" t="s">
        <v>8</v>
      </c>
      <c r="C4" s="3"/>
      <c r="D4" s="11" t="s">
        <v>57</v>
      </c>
      <c r="G4" s="2"/>
      <c r="H4" s="3"/>
      <c r="I4" s="13"/>
    </row>
    <row r="5" spans="1:9" x14ac:dyDescent="0.2">
      <c r="A5" s="6" t="s">
        <v>58</v>
      </c>
      <c r="B5" s="7" t="s">
        <v>59</v>
      </c>
      <c r="C5" s="3"/>
      <c r="D5" s="11" t="s">
        <v>9</v>
      </c>
      <c r="G5" s="2"/>
      <c r="H5" s="3"/>
      <c r="I5" s="13"/>
    </row>
    <row r="6" spans="1:9" x14ac:dyDescent="0.2">
      <c r="A6" s="6" t="s">
        <v>60</v>
      </c>
      <c r="B6" s="7" t="s">
        <v>61</v>
      </c>
      <c r="C6" s="3"/>
      <c r="D6" s="11" t="s">
        <v>62</v>
      </c>
      <c r="G6" s="4"/>
      <c r="H6" s="3"/>
      <c r="I6" s="13"/>
    </row>
    <row r="7" spans="1:9" x14ac:dyDescent="0.2">
      <c r="A7" s="6" t="s">
        <v>63</v>
      </c>
      <c r="B7" s="7" t="s">
        <v>64</v>
      </c>
      <c r="C7" s="3"/>
      <c r="D7" s="11" t="s">
        <v>65</v>
      </c>
      <c r="G7" s="2"/>
      <c r="H7" s="3"/>
      <c r="I7" s="13"/>
    </row>
    <row r="8" spans="1:9" x14ac:dyDescent="0.2">
      <c r="A8" s="6" t="s">
        <v>66</v>
      </c>
      <c r="B8" s="7" t="s">
        <v>67</v>
      </c>
      <c r="C8" s="3"/>
      <c r="D8" s="11" t="s">
        <v>54</v>
      </c>
      <c r="G8" s="4"/>
      <c r="H8" s="3"/>
      <c r="I8" s="13"/>
    </row>
    <row r="9" spans="1:9" x14ac:dyDescent="0.2">
      <c r="A9" s="6" t="s">
        <v>68</v>
      </c>
      <c r="B9" s="7" t="s">
        <v>69</v>
      </c>
      <c r="C9" s="3"/>
      <c r="D9" s="11" t="s">
        <v>13</v>
      </c>
      <c r="G9" s="4"/>
      <c r="H9" s="3"/>
      <c r="I9" s="13"/>
    </row>
    <row r="10" spans="1:9" x14ac:dyDescent="0.2">
      <c r="A10" s="6" t="s">
        <v>70</v>
      </c>
      <c r="B10" s="7" t="s">
        <v>71</v>
      </c>
      <c r="C10" s="3"/>
      <c r="D10" s="11" t="s">
        <v>13</v>
      </c>
      <c r="G10" s="4"/>
      <c r="H10" s="3"/>
      <c r="I10" s="13"/>
    </row>
    <row r="11" spans="1:9" x14ac:dyDescent="0.2">
      <c r="A11" s="6" t="s">
        <v>10</v>
      </c>
      <c r="B11" s="7" t="s">
        <v>72</v>
      </c>
      <c r="C11" s="3"/>
      <c r="D11" s="11" t="s">
        <v>54</v>
      </c>
      <c r="G11" s="4"/>
      <c r="H11" s="3"/>
      <c r="I11" s="13"/>
    </row>
    <row r="12" spans="1:9" x14ac:dyDescent="0.2">
      <c r="A12" s="6" t="s">
        <v>73</v>
      </c>
      <c r="B12" s="7" t="s">
        <v>74</v>
      </c>
      <c r="C12" s="3"/>
      <c r="D12" s="14" t="s">
        <v>54</v>
      </c>
      <c r="G12" s="4"/>
      <c r="H12" s="3"/>
      <c r="I12" s="13"/>
    </row>
    <row r="13" spans="1:9" x14ac:dyDescent="0.2">
      <c r="A13" s="6" t="s">
        <v>75</v>
      </c>
      <c r="B13" s="7" t="s">
        <v>76</v>
      </c>
      <c r="C13" s="7" t="s">
        <v>77</v>
      </c>
      <c r="D13" s="11" t="s">
        <v>78</v>
      </c>
      <c r="G13" s="4"/>
      <c r="H13" s="3"/>
      <c r="I13" s="13"/>
    </row>
    <row r="14" spans="1:9" x14ac:dyDescent="0.2">
      <c r="A14" s="6" t="s">
        <v>79</v>
      </c>
      <c r="B14" s="7" t="s">
        <v>80</v>
      </c>
      <c r="C14" s="3"/>
      <c r="D14" s="11" t="s">
        <v>9</v>
      </c>
      <c r="G14" s="4"/>
      <c r="H14" s="3"/>
      <c r="I14" s="13"/>
    </row>
    <row r="15" spans="1:9" x14ac:dyDescent="0.2">
      <c r="A15" s="6" t="s">
        <v>81</v>
      </c>
      <c r="B15" s="7" t="s">
        <v>82</v>
      </c>
      <c r="C15" s="3"/>
      <c r="D15" s="14" t="s">
        <v>9</v>
      </c>
      <c r="G15" t="str">
        <f>IFERROR(VLOOKUP(D15,Feuil1!A:C,1,0),"")</f>
        <v/>
      </c>
    </row>
    <row r="16" spans="1:9" x14ac:dyDescent="0.2">
      <c r="A16" s="6" t="s">
        <v>83</v>
      </c>
      <c r="B16" s="7" t="s">
        <v>84</v>
      </c>
      <c r="C16" s="3"/>
      <c r="D16" s="11" t="s">
        <v>85</v>
      </c>
      <c r="G16" t="str">
        <f>IFERROR(VLOOKUP(D16,Feuil1!A:C,1,0),"")</f>
        <v/>
      </c>
    </row>
    <row r="17" spans="1:7" x14ac:dyDescent="0.2">
      <c r="A17" s="6" t="s">
        <v>86</v>
      </c>
      <c r="B17" s="7" t="s">
        <v>87</v>
      </c>
      <c r="C17" s="7" t="s">
        <v>88</v>
      </c>
      <c r="D17" s="11" t="s">
        <v>89</v>
      </c>
      <c r="G17" t="str">
        <f>IFERROR(VLOOKUP(D17,Feuil1!A:C,1,0),"")</f>
        <v/>
      </c>
    </row>
    <row r="18" spans="1:7" x14ac:dyDescent="0.2">
      <c r="A18" s="6" t="s">
        <v>90</v>
      </c>
      <c r="B18" s="7" t="s">
        <v>91</v>
      </c>
      <c r="C18" s="7" t="s">
        <v>92</v>
      </c>
      <c r="D18" s="11" t="s">
        <v>13</v>
      </c>
      <c r="G18" t="str">
        <f>IFERROR(VLOOKUP(D18,Feuil1!A:C,1,0),"")</f>
        <v/>
      </c>
    </row>
    <row r="19" spans="1:7" x14ac:dyDescent="0.2">
      <c r="A19" s="6" t="s">
        <v>93</v>
      </c>
      <c r="B19" s="7" t="s">
        <v>94</v>
      </c>
      <c r="C19" s="7" t="s">
        <v>95</v>
      </c>
      <c r="D19" s="11" t="s">
        <v>96</v>
      </c>
      <c r="G19" t="str">
        <f>IFERROR(VLOOKUP(D19,Feuil1!A:C,1,0),"")</f>
        <v/>
      </c>
    </row>
    <row r="20" spans="1:7" x14ac:dyDescent="0.2">
      <c r="A20" s="6" t="s">
        <v>97</v>
      </c>
      <c r="B20" s="7" t="s">
        <v>98</v>
      </c>
      <c r="C20" s="7" t="s">
        <v>99</v>
      </c>
      <c r="D20" s="11" t="s">
        <v>85</v>
      </c>
      <c r="G20" t="str">
        <f>IFERROR(VLOOKUP(D20,Feuil1!A:C,1,0),"")</f>
        <v/>
      </c>
    </row>
    <row r="21" spans="1:7" x14ac:dyDescent="0.2">
      <c r="A21" s="6" t="s">
        <v>100</v>
      </c>
      <c r="B21" s="7" t="s">
        <v>101</v>
      </c>
      <c r="C21" s="7" t="s">
        <v>102</v>
      </c>
      <c r="D21" s="11" t="s">
        <v>103</v>
      </c>
      <c r="G21" t="str">
        <f>IFERROR(VLOOKUP(D21,Feuil1!A:C,1,0),"")</f>
        <v/>
      </c>
    </row>
    <row r="22" spans="1:7" x14ac:dyDescent="0.2">
      <c r="A22" s="6" t="s">
        <v>104</v>
      </c>
      <c r="B22" s="7" t="s">
        <v>105</v>
      </c>
      <c r="C22" s="7" t="s">
        <v>106</v>
      </c>
      <c r="D22" s="11" t="s">
        <v>54</v>
      </c>
      <c r="G22" t="str">
        <f>IFERROR(VLOOKUP(D22,Feuil1!A:C,1,0),"")</f>
        <v/>
      </c>
    </row>
    <row r="23" spans="1:7" x14ac:dyDescent="0.2">
      <c r="A23" s="6" t="s">
        <v>107</v>
      </c>
      <c r="B23" s="7" t="s">
        <v>108</v>
      </c>
      <c r="C23" s="7" t="s">
        <v>109</v>
      </c>
      <c r="D23" s="11" t="s">
        <v>110</v>
      </c>
      <c r="G23" t="str">
        <f>IFERROR(VLOOKUP(D23,Feuil1!A:C,1,0),"")</f>
        <v/>
      </c>
    </row>
    <row r="24" spans="1:7" x14ac:dyDescent="0.2">
      <c r="A24" s="6" t="s">
        <v>111</v>
      </c>
      <c r="B24" s="7" t="s">
        <v>112</v>
      </c>
      <c r="C24" s="7" t="s">
        <v>113</v>
      </c>
      <c r="D24" s="11" t="s">
        <v>57</v>
      </c>
      <c r="G24" t="str">
        <f>IFERROR(VLOOKUP(D24,Feuil1!A:C,1,0),"")</f>
        <v/>
      </c>
    </row>
    <row r="25" spans="1:7" x14ac:dyDescent="0.2">
      <c r="A25" s="6" t="s">
        <v>114</v>
      </c>
      <c r="B25" s="7" t="s">
        <v>115</v>
      </c>
      <c r="C25" s="7" t="s">
        <v>116</v>
      </c>
      <c r="D25" s="11" t="s">
        <v>117</v>
      </c>
      <c r="G25" t="str">
        <f>IFERROR(VLOOKUP(D25,Feuil1!A:C,1,0),"")</f>
        <v/>
      </c>
    </row>
    <row r="26" spans="1:7" x14ac:dyDescent="0.2">
      <c r="A26" s="6" t="s">
        <v>118</v>
      </c>
      <c r="B26" s="7" t="s">
        <v>119</v>
      </c>
      <c r="C26" s="7" t="s">
        <v>120</v>
      </c>
      <c r="D26" s="11" t="s">
        <v>121</v>
      </c>
      <c r="G26" t="str">
        <f>IFERROR(VLOOKUP(D26,Feuil1!A:C,1,0),"")</f>
        <v/>
      </c>
    </row>
    <row r="27" spans="1:7" x14ac:dyDescent="0.2">
      <c r="A27" s="6" t="s">
        <v>122</v>
      </c>
      <c r="B27" s="7" t="s">
        <v>9</v>
      </c>
      <c r="C27" s="3"/>
      <c r="D27" s="11" t="s">
        <v>9</v>
      </c>
      <c r="G27" t="str">
        <f>IFERROR(VLOOKUP(D27,Feuil1!A:C,1,0),"")</f>
        <v/>
      </c>
    </row>
    <row r="28" spans="1:7" x14ac:dyDescent="0.2">
      <c r="A28" s="6" t="s">
        <v>123</v>
      </c>
      <c r="B28" s="7" t="s">
        <v>124</v>
      </c>
      <c r="C28" s="3"/>
      <c r="D28" s="11" t="s">
        <v>96</v>
      </c>
      <c r="G28" t="str">
        <f>IFERROR(VLOOKUP(D28,Feuil1!A:C,1,0),"")</f>
        <v/>
      </c>
    </row>
    <row r="29" spans="1:7" x14ac:dyDescent="0.2">
      <c r="A29" s="6" t="s">
        <v>125</v>
      </c>
      <c r="B29" s="7" t="s">
        <v>126</v>
      </c>
      <c r="C29" s="3"/>
      <c r="D29" s="11" t="s">
        <v>96</v>
      </c>
      <c r="G29" t="str">
        <f>IFERROR(VLOOKUP(D29,Feuil1!A:C,1,0),"")</f>
        <v/>
      </c>
    </row>
    <row r="30" spans="1:7" x14ac:dyDescent="0.2">
      <c r="A30" s="6" t="s">
        <v>11</v>
      </c>
      <c r="B30" s="7" t="s">
        <v>127</v>
      </c>
      <c r="C30" s="3"/>
      <c r="D30" s="11" t="s">
        <v>96</v>
      </c>
      <c r="G30" t="str">
        <f>IFERROR(VLOOKUP(D30,Feuil1!A:C,1,0),"")</f>
        <v/>
      </c>
    </row>
    <row r="31" spans="1:7" x14ac:dyDescent="0.2">
      <c r="A31" s="6" t="s">
        <v>128</v>
      </c>
      <c r="B31" s="7" t="s">
        <v>129</v>
      </c>
      <c r="C31" s="3"/>
      <c r="D31" s="11" t="s">
        <v>96</v>
      </c>
      <c r="G31" t="str">
        <f>IFERROR(VLOOKUP(D31,Feuil1!A:C,1,0),"")</f>
        <v/>
      </c>
    </row>
    <row r="32" spans="1:7" x14ac:dyDescent="0.2">
      <c r="A32" s="6" t="s">
        <v>130</v>
      </c>
      <c r="B32" s="7" t="s">
        <v>131</v>
      </c>
      <c r="C32" s="3"/>
      <c r="D32" s="11" t="s">
        <v>103</v>
      </c>
      <c r="G32" t="str">
        <f>IFERROR(VLOOKUP(D32,Feuil1!A:C,1,0),"")</f>
        <v/>
      </c>
    </row>
    <row r="33" spans="1:7" x14ac:dyDescent="0.2">
      <c r="A33" s="6" t="s">
        <v>132</v>
      </c>
      <c r="B33" s="7" t="s">
        <v>133</v>
      </c>
      <c r="C33" s="3"/>
      <c r="D33" s="11" t="s">
        <v>85</v>
      </c>
      <c r="G33" t="str">
        <f>IFERROR(VLOOKUP(D33,Feuil1!A:C,1,0),"")</f>
        <v/>
      </c>
    </row>
    <row r="34" spans="1:7" x14ac:dyDescent="0.2">
      <c r="A34" s="6" t="s">
        <v>12</v>
      </c>
      <c r="B34" s="7" t="s">
        <v>134</v>
      </c>
      <c r="C34" s="3"/>
      <c r="D34" s="11" t="s">
        <v>13</v>
      </c>
      <c r="G34" t="str">
        <f>IFERROR(VLOOKUP(D34,Feuil1!A:C,1,0),"")</f>
        <v/>
      </c>
    </row>
    <row r="35" spans="1:7" x14ac:dyDescent="0.2">
      <c r="A35" s="6" t="s">
        <v>135</v>
      </c>
      <c r="B35" s="7" t="s">
        <v>136</v>
      </c>
      <c r="C35" s="3"/>
      <c r="D35" s="11" t="s">
        <v>89</v>
      </c>
      <c r="G35" t="str">
        <f>IFERROR(VLOOKUP(D35,Feuil1!A:C,1,0),"")</f>
        <v/>
      </c>
    </row>
    <row r="36" spans="1:7" x14ac:dyDescent="0.2">
      <c r="A36" s="6" t="s">
        <v>137</v>
      </c>
      <c r="B36" s="7" t="s">
        <v>138</v>
      </c>
      <c r="C36" s="3"/>
      <c r="D36" s="11" t="s">
        <v>110</v>
      </c>
      <c r="G36" t="str">
        <f>IFERROR(VLOOKUP(D36,Feuil1!A:C,1,0),"")</f>
        <v/>
      </c>
    </row>
    <row r="37" spans="1:7" x14ac:dyDescent="0.2">
      <c r="A37" s="6" t="s">
        <v>139</v>
      </c>
      <c r="B37" s="7" t="s">
        <v>140</v>
      </c>
      <c r="C37" s="3"/>
      <c r="D37" s="11" t="s">
        <v>110</v>
      </c>
      <c r="G37" t="str">
        <f>IFERROR(VLOOKUP(D37,Feuil1!A:C,1,0),"")</f>
        <v/>
      </c>
    </row>
    <row r="38" spans="1:7" x14ac:dyDescent="0.2">
      <c r="A38" s="6" t="s">
        <v>141</v>
      </c>
      <c r="B38" s="7" t="s">
        <v>142</v>
      </c>
      <c r="C38" s="3"/>
      <c r="D38" s="11" t="s">
        <v>110</v>
      </c>
      <c r="G38" t="str">
        <f>IFERROR(VLOOKUP(D38,Feuil1!A:C,1,0),"")</f>
        <v/>
      </c>
    </row>
    <row r="39" spans="1:7" x14ac:dyDescent="0.2">
      <c r="A39" s="6" t="s">
        <v>14</v>
      </c>
      <c r="B39" s="7" t="s">
        <v>143</v>
      </c>
      <c r="C39" s="3"/>
      <c r="D39" s="11" t="s">
        <v>103</v>
      </c>
      <c r="G39" t="str">
        <f>IFERROR(VLOOKUP(D39,Feuil1!A:C,1,0),"")</f>
        <v/>
      </c>
    </row>
    <row r="40" spans="1:7" x14ac:dyDescent="0.2">
      <c r="A40" s="6" t="s">
        <v>144</v>
      </c>
      <c r="B40" s="7" t="s">
        <v>145</v>
      </c>
      <c r="C40" s="3"/>
      <c r="D40" s="11" t="s">
        <v>85</v>
      </c>
      <c r="G40" t="str">
        <f>IFERROR(VLOOKUP(D40,Feuil1!A:C,1,0),"")</f>
        <v/>
      </c>
    </row>
    <row r="41" spans="1:7" x14ac:dyDescent="0.2">
      <c r="A41" s="6" t="s">
        <v>15</v>
      </c>
      <c r="B41" s="7" t="s">
        <v>146</v>
      </c>
      <c r="C41" s="3"/>
      <c r="D41" s="11" t="s">
        <v>103</v>
      </c>
      <c r="G41" t="str">
        <f>IFERROR(VLOOKUP(D41,Feuil1!A:C,1,0),"")</f>
        <v/>
      </c>
    </row>
    <row r="42" spans="1:7" x14ac:dyDescent="0.2">
      <c r="A42" s="6" t="s">
        <v>16</v>
      </c>
      <c r="B42" s="7" t="s">
        <v>147</v>
      </c>
      <c r="C42" s="3"/>
      <c r="D42" s="11" t="s">
        <v>103</v>
      </c>
      <c r="G42" t="str">
        <f>IFERROR(VLOOKUP(D42,Feuil1!A:C,1,0),"")</f>
        <v/>
      </c>
    </row>
    <row r="43" spans="1:7" x14ac:dyDescent="0.2">
      <c r="A43" s="6" t="s">
        <v>148</v>
      </c>
      <c r="B43" s="7" t="s">
        <v>149</v>
      </c>
      <c r="C43" s="3"/>
      <c r="D43" s="11" t="s">
        <v>54</v>
      </c>
      <c r="G43" t="str">
        <f>IFERROR(VLOOKUP(D43,Feuil1!A:C,1,0),"")</f>
        <v/>
      </c>
    </row>
    <row r="44" spans="1:7" x14ac:dyDescent="0.2">
      <c r="A44" s="6" t="s">
        <v>150</v>
      </c>
      <c r="B44" s="7" t="s">
        <v>151</v>
      </c>
      <c r="C44" s="3"/>
      <c r="D44" s="11" t="s">
        <v>54</v>
      </c>
      <c r="G44" t="str">
        <f>IFERROR(VLOOKUP(D44,Feuil1!A:C,1,0),"")</f>
        <v/>
      </c>
    </row>
    <row r="45" spans="1:7" x14ac:dyDescent="0.2">
      <c r="A45" s="6" t="s">
        <v>152</v>
      </c>
      <c r="B45" s="7" t="s">
        <v>153</v>
      </c>
      <c r="C45" s="3"/>
      <c r="D45" s="11" t="s">
        <v>103</v>
      </c>
      <c r="G45" t="str">
        <f>IFERROR(VLOOKUP(D45,Feuil1!A:C,1,0),"")</f>
        <v/>
      </c>
    </row>
    <row r="46" spans="1:7" x14ac:dyDescent="0.2">
      <c r="A46" s="6" t="s">
        <v>154</v>
      </c>
      <c r="B46" s="7" t="s">
        <v>155</v>
      </c>
      <c r="C46" s="3"/>
      <c r="D46" s="11" t="s">
        <v>85</v>
      </c>
      <c r="G46" t="str">
        <f>IFERROR(VLOOKUP(D46,Feuil1!A:C,1,0),"")</f>
        <v/>
      </c>
    </row>
    <row r="47" spans="1:7" x14ac:dyDescent="0.2">
      <c r="A47" s="6" t="s">
        <v>156</v>
      </c>
      <c r="B47" s="7" t="s">
        <v>157</v>
      </c>
      <c r="C47" s="3"/>
      <c r="D47" s="11" t="s">
        <v>85</v>
      </c>
      <c r="G47" t="str">
        <f>IFERROR(VLOOKUP(D47,Feuil1!A:C,1,0),"")</f>
        <v/>
      </c>
    </row>
    <row r="48" spans="1:7" x14ac:dyDescent="0.2">
      <c r="A48" s="6" t="s">
        <v>158</v>
      </c>
      <c r="B48" s="7" t="s">
        <v>158</v>
      </c>
      <c r="C48" s="3"/>
      <c r="D48" s="11" t="s">
        <v>158</v>
      </c>
      <c r="G48" t="str">
        <f>IFERROR(VLOOKUP(D48,Feuil1!A:C,1,0),"")</f>
        <v/>
      </c>
    </row>
    <row r="49" spans="1:7" x14ac:dyDescent="0.2">
      <c r="A49" s="6" t="s">
        <v>159</v>
      </c>
      <c r="B49" s="7" t="s">
        <v>160</v>
      </c>
      <c r="C49" s="3"/>
      <c r="D49" s="11" t="s">
        <v>9</v>
      </c>
      <c r="G49" t="str">
        <f>IFERROR(VLOOKUP(D49,Feuil1!A:C,1,0),"")</f>
        <v/>
      </c>
    </row>
    <row r="50" spans="1:7" x14ac:dyDescent="0.2">
      <c r="A50" s="6" t="s">
        <v>161</v>
      </c>
      <c r="B50" s="7" t="s">
        <v>162</v>
      </c>
      <c r="C50" s="3"/>
      <c r="D50" s="11" t="s">
        <v>85</v>
      </c>
      <c r="G50" t="str">
        <f>IFERROR(VLOOKUP(D50,Feuil1!A:C,1,0),"")</f>
        <v/>
      </c>
    </row>
    <row r="51" spans="1:7" x14ac:dyDescent="0.2">
      <c r="A51" s="6" t="s">
        <v>163</v>
      </c>
      <c r="B51" s="7" t="s">
        <v>164</v>
      </c>
      <c r="C51" s="3"/>
      <c r="D51" s="11" t="s">
        <v>85</v>
      </c>
      <c r="G51" t="str">
        <f>IFERROR(VLOOKUP(D51,Feuil1!A:C,1,0),"")</f>
        <v/>
      </c>
    </row>
    <row r="52" spans="1:7" x14ac:dyDescent="0.2">
      <c r="A52" s="6" t="s">
        <v>165</v>
      </c>
      <c r="B52" s="7" t="s">
        <v>166</v>
      </c>
      <c r="C52" s="7" t="s">
        <v>167</v>
      </c>
      <c r="D52" s="11" t="s">
        <v>9</v>
      </c>
      <c r="G52" t="str">
        <f>IFERROR(VLOOKUP(D52,Feuil1!A:C,1,0),"")</f>
        <v/>
      </c>
    </row>
    <row r="53" spans="1:7" x14ac:dyDescent="0.2">
      <c r="A53" s="6" t="s">
        <v>168</v>
      </c>
      <c r="B53" s="7" t="s">
        <v>169</v>
      </c>
      <c r="C53" s="3"/>
      <c r="D53" s="11" t="s">
        <v>85</v>
      </c>
      <c r="G53" t="str">
        <f>IFERROR(VLOOKUP(D53,Feuil1!A:C,1,0),"")</f>
        <v/>
      </c>
    </row>
    <row r="54" spans="1:7" x14ac:dyDescent="0.2">
      <c r="A54" s="6" t="s">
        <v>170</v>
      </c>
      <c r="B54" s="7" t="s">
        <v>171</v>
      </c>
      <c r="C54" s="3"/>
      <c r="D54" s="11" t="s">
        <v>85</v>
      </c>
      <c r="G54" t="str">
        <f>IFERROR(VLOOKUP(D54,Feuil1!A:C,1,0),"")</f>
        <v/>
      </c>
    </row>
    <row r="55" spans="1:7" x14ac:dyDescent="0.2">
      <c r="A55" s="6" t="s">
        <v>172</v>
      </c>
      <c r="B55" s="7" t="s">
        <v>173</v>
      </c>
      <c r="C55" s="3"/>
      <c r="D55" s="11" t="s">
        <v>85</v>
      </c>
      <c r="G55" t="str">
        <f>IFERROR(VLOOKUP(D55,Feuil1!A:C,1,0),"")</f>
        <v/>
      </c>
    </row>
    <row r="56" spans="1:7" x14ac:dyDescent="0.2">
      <c r="A56" s="6" t="s">
        <v>174</v>
      </c>
      <c r="B56" s="7" t="s">
        <v>175</v>
      </c>
      <c r="C56" s="3"/>
      <c r="D56" s="11" t="s">
        <v>85</v>
      </c>
      <c r="G56" t="str">
        <f>IFERROR(VLOOKUP(D56,Feuil1!A:C,1,0),"")</f>
        <v/>
      </c>
    </row>
    <row r="57" spans="1:7" x14ac:dyDescent="0.2">
      <c r="A57" s="6" t="s">
        <v>176</v>
      </c>
      <c r="B57" s="7" t="s">
        <v>177</v>
      </c>
      <c r="C57" s="3"/>
      <c r="D57" s="11" t="s">
        <v>85</v>
      </c>
      <c r="G57" t="str">
        <f>IFERROR(VLOOKUP(D57,Feuil1!A:C,1,0),"")</f>
        <v/>
      </c>
    </row>
    <row r="58" spans="1:7" x14ac:dyDescent="0.2">
      <c r="A58" s="6" t="s">
        <v>17</v>
      </c>
      <c r="B58" s="7" t="s">
        <v>18</v>
      </c>
      <c r="C58" s="3"/>
      <c r="D58" s="11" t="s">
        <v>85</v>
      </c>
      <c r="G58" t="str">
        <f>IFERROR(VLOOKUP(D58,Feuil1!A:C,1,0),"")</f>
        <v/>
      </c>
    </row>
    <row r="59" spans="1:7" x14ac:dyDescent="0.2">
      <c r="A59" s="6" t="s">
        <v>178</v>
      </c>
      <c r="B59" s="7" t="s">
        <v>179</v>
      </c>
      <c r="C59" s="3"/>
      <c r="D59" s="11" t="s">
        <v>85</v>
      </c>
      <c r="G59" t="str">
        <f>IFERROR(VLOOKUP(D59,Feuil1!A:C,1,0),"")</f>
        <v/>
      </c>
    </row>
    <row r="60" spans="1:7" x14ac:dyDescent="0.2">
      <c r="A60" s="6" t="s">
        <v>180</v>
      </c>
      <c r="B60" s="7" t="s">
        <v>181</v>
      </c>
      <c r="C60" s="3"/>
      <c r="D60" s="11" t="s">
        <v>182</v>
      </c>
      <c r="G60" t="str">
        <f>IFERROR(VLOOKUP(D60,Feuil1!A:C,1,0),"")</f>
        <v/>
      </c>
    </row>
    <row r="61" spans="1:7" x14ac:dyDescent="0.2">
      <c r="A61" s="6" t="s">
        <v>183</v>
      </c>
      <c r="B61" s="7" t="s">
        <v>184</v>
      </c>
      <c r="C61" s="3"/>
      <c r="D61" s="11" t="s">
        <v>57</v>
      </c>
      <c r="G61" t="str">
        <f>IFERROR(VLOOKUP(D61,Feuil1!A:C,1,0),"")</f>
        <v/>
      </c>
    </row>
    <row r="62" spans="1:7" x14ac:dyDescent="0.2">
      <c r="A62" s="6" t="s">
        <v>185</v>
      </c>
      <c r="B62" s="7" t="s">
        <v>186</v>
      </c>
      <c r="C62" s="7" t="s">
        <v>187</v>
      </c>
      <c r="D62" s="11" t="s">
        <v>57</v>
      </c>
      <c r="G62" t="str">
        <f>IFERROR(VLOOKUP(D62,Feuil1!A:C,1,0),"")</f>
        <v/>
      </c>
    </row>
    <row r="63" spans="1:7" x14ac:dyDescent="0.2">
      <c r="A63" s="6" t="s">
        <v>19</v>
      </c>
      <c r="B63" s="7" t="s">
        <v>20</v>
      </c>
      <c r="C63" s="7" t="s">
        <v>188</v>
      </c>
      <c r="D63" s="11" t="s">
        <v>57</v>
      </c>
      <c r="G63" t="str">
        <f>IFERROR(VLOOKUP(D63,Feuil1!A:C,1,0),"")</f>
        <v/>
      </c>
    </row>
    <row r="64" spans="1:7" x14ac:dyDescent="0.2">
      <c r="A64" s="6" t="s">
        <v>21</v>
      </c>
      <c r="B64" s="7" t="s">
        <v>189</v>
      </c>
      <c r="C64" s="3"/>
      <c r="D64" s="11" t="s">
        <v>190</v>
      </c>
      <c r="G64" t="str">
        <f>IFERROR(VLOOKUP(D64,Feuil1!A:C,1,0),"")</f>
        <v/>
      </c>
    </row>
    <row r="65" spans="1:7" x14ac:dyDescent="0.2">
      <c r="A65" s="6" t="s">
        <v>191</v>
      </c>
      <c r="B65" s="7" t="s">
        <v>192</v>
      </c>
      <c r="C65" s="3"/>
      <c r="D65" s="11" t="s">
        <v>9</v>
      </c>
      <c r="G65" t="str">
        <f>IFERROR(VLOOKUP(D65,Feuil1!A:C,1,0),"")</f>
        <v/>
      </c>
    </row>
    <row r="66" spans="1:7" x14ac:dyDescent="0.2">
      <c r="A66" s="6" t="s">
        <v>193</v>
      </c>
      <c r="B66" s="7" t="s">
        <v>194</v>
      </c>
      <c r="C66" s="3"/>
      <c r="D66" s="11" t="s">
        <v>9</v>
      </c>
      <c r="G66" t="str">
        <f>IFERROR(VLOOKUP(D66,Feuil1!A:C,1,0),"")</f>
        <v/>
      </c>
    </row>
    <row r="67" spans="1:7" x14ac:dyDescent="0.2">
      <c r="A67" s="6" t="s">
        <v>195</v>
      </c>
      <c r="B67" s="7" t="s">
        <v>196</v>
      </c>
      <c r="C67" s="3"/>
      <c r="D67" s="11" t="s">
        <v>54</v>
      </c>
      <c r="G67" t="str">
        <f>IFERROR(VLOOKUP(D67,Feuil1!A:C,1,0),"")</f>
        <v/>
      </c>
    </row>
    <row r="68" spans="1:7" x14ac:dyDescent="0.2">
      <c r="A68" s="6" t="s">
        <v>197</v>
      </c>
      <c r="B68" s="7" t="s">
        <v>198</v>
      </c>
      <c r="C68" s="3"/>
      <c r="D68" s="11" t="s">
        <v>9</v>
      </c>
      <c r="G68" t="str">
        <f>IFERROR(VLOOKUP(D68,Feuil1!A:C,1,0),"")</f>
        <v/>
      </c>
    </row>
    <row r="69" spans="1:7" x14ac:dyDescent="0.2">
      <c r="A69" s="6" t="s">
        <v>199</v>
      </c>
      <c r="B69" s="7" t="s">
        <v>200</v>
      </c>
      <c r="C69" s="3"/>
      <c r="D69" s="11" t="s">
        <v>85</v>
      </c>
      <c r="G69" t="str">
        <f>IFERROR(VLOOKUP(D69,Feuil1!A:C,1,0),"")</f>
        <v/>
      </c>
    </row>
    <row r="70" spans="1:7" x14ac:dyDescent="0.2">
      <c r="A70" s="6" t="s">
        <v>201</v>
      </c>
      <c r="B70" s="7" t="s">
        <v>202</v>
      </c>
      <c r="C70" s="3"/>
      <c r="D70" s="11" t="s">
        <v>85</v>
      </c>
      <c r="G70" t="str">
        <f>IFERROR(VLOOKUP(D70,Feuil1!A:C,1,0),"")</f>
        <v/>
      </c>
    </row>
    <row r="71" spans="1:7" x14ac:dyDescent="0.2">
      <c r="A71" s="6" t="s">
        <v>203</v>
      </c>
      <c r="B71" s="7" t="s">
        <v>204</v>
      </c>
      <c r="C71" s="3"/>
      <c r="D71" s="11" t="s">
        <v>182</v>
      </c>
      <c r="G71" t="str">
        <f>IFERROR(VLOOKUP(D71,Feuil1!A:C,1,0),"")</f>
        <v/>
      </c>
    </row>
    <row r="72" spans="1:7" x14ac:dyDescent="0.2">
      <c r="A72" s="6" t="s">
        <v>205</v>
      </c>
      <c r="B72" s="7" t="s">
        <v>206</v>
      </c>
      <c r="C72" s="3"/>
      <c r="D72" s="11" t="s">
        <v>57</v>
      </c>
      <c r="G72" t="str">
        <f>IFERROR(VLOOKUP(D72,Feuil1!A:C,1,0),"")</f>
        <v/>
      </c>
    </row>
    <row r="73" spans="1:7" x14ac:dyDescent="0.2">
      <c r="A73" s="6" t="s">
        <v>207</v>
      </c>
      <c r="B73" s="7" t="s">
        <v>194</v>
      </c>
      <c r="C73" s="3"/>
      <c r="D73" s="11" t="s">
        <v>110</v>
      </c>
      <c r="G73" t="str">
        <f>IFERROR(VLOOKUP(D73,Feuil1!A:C,1,0),"")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Marlene</dc:creator>
  <cp:lastModifiedBy>MB</cp:lastModifiedBy>
  <dcterms:created xsi:type="dcterms:W3CDTF">2017-10-23T12:55:39Z</dcterms:created>
  <dcterms:modified xsi:type="dcterms:W3CDTF">2017-10-23T13:03:52Z</dcterms:modified>
</cp:coreProperties>
</file>