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240" yWindow="660" windowWidth="12300" windowHeight="6705"/>
  </bookViews>
  <sheets>
    <sheet name="Agents" sheetId="1" r:id="rId1"/>
  </sheets>
  <definedNames>
    <definedName name="_xlnm._FilterDatabase" localSheetId="0" hidden="1">Agents!$A$1:$II$3</definedName>
  </definedNames>
  <calcPr calcId="124519"/>
</workbook>
</file>

<file path=xl/calcChain.xml><?xml version="1.0" encoding="utf-8"?>
<calcChain xmlns="http://schemas.openxmlformats.org/spreadsheetml/2006/main">
  <c r="AN3" i="1"/>
  <c r="AK3"/>
  <c r="AK2"/>
  <c r="AK1"/>
  <c r="AL3"/>
  <c r="AM3"/>
  <c r="AL2"/>
  <c r="AM2"/>
  <c r="AL1"/>
  <c r="AM1"/>
  <c r="AN1" l="1"/>
  <c r="AN2"/>
</calcChain>
</file>

<file path=xl/sharedStrings.xml><?xml version="1.0" encoding="utf-8"?>
<sst xmlns="http://schemas.openxmlformats.org/spreadsheetml/2006/main" count="40" uniqueCount="29">
  <si>
    <t>Direction des territoires et de la gestion locative</t>
  </si>
  <si>
    <t>COR</t>
  </si>
  <si>
    <t>9001</t>
  </si>
  <si>
    <t>F</t>
  </si>
  <si>
    <t>Durée indéterminée</t>
  </si>
  <si>
    <t>Contrat standard</t>
  </si>
  <si>
    <t>EI</t>
  </si>
  <si>
    <t>9004</t>
  </si>
  <si>
    <t>EIC</t>
  </si>
  <si>
    <t>Pôle 1 Canteleu - Vallée du Cailly</t>
  </si>
  <si>
    <t>RS030</t>
  </si>
  <si>
    <t>00042952</t>
  </si>
  <si>
    <t>RS002</t>
  </si>
  <si>
    <t>CHARGE GEST ET SURV DE SITE IMM UO RS002</t>
  </si>
  <si>
    <t>CONC CANTELEU NORD 2</t>
  </si>
  <si>
    <t>RS022</t>
  </si>
  <si>
    <t>00001175</t>
  </si>
  <si>
    <t>C00029</t>
  </si>
  <si>
    <t>Logistique</t>
  </si>
  <si>
    <t>EI ROUEN MALHERBE</t>
  </si>
  <si>
    <t>00044904</t>
  </si>
  <si>
    <t>E00173</t>
  </si>
  <si>
    <t xml:space="preserve"> </t>
  </si>
  <si>
    <t>jojo XX</t>
  </si>
  <si>
    <t>thérèsa YX</t>
  </si>
  <si>
    <t>cocuou YZY</t>
  </si>
  <si>
    <t>hihi</t>
  </si>
  <si>
    <t>hoho</t>
  </si>
  <si>
    <t>uu uu</t>
  </si>
</sst>
</file>

<file path=xl/styles.xml><?xml version="1.0" encoding="utf-8"?>
<styleSheet xmlns="http://schemas.openxmlformats.org/spreadsheetml/2006/main">
  <numFmts count="1">
    <numFmt numFmtId="164" formatCode="dd\/mm\/yyyy"/>
  </numFmts>
  <fonts count="4">
    <font>
      <sz val="10"/>
      <name val="Arial"/>
    </font>
    <font>
      <sz val="6"/>
      <color indexed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2" fillId="0" borderId="1" xfId="0" applyNumberFormat="1" applyFont="1" applyFill="1" applyBorder="1" applyAlignment="1">
      <alignment horizontal="left" wrapText="1"/>
    </xf>
    <xf numFmtId="49" fontId="2" fillId="0" borderId="3" xfId="0" applyNumberFormat="1" applyFont="1" applyFill="1" applyBorder="1" applyAlignment="1">
      <alignment horizontal="left" wrapText="1"/>
    </xf>
    <xf numFmtId="49" fontId="2" fillId="0" borderId="2" xfId="0" applyNumberFormat="1" applyFont="1" applyFill="1" applyBorder="1" applyAlignment="1">
      <alignment horizontal="left" wrapText="1"/>
    </xf>
    <xf numFmtId="164" fontId="2" fillId="0" borderId="1" xfId="0" applyNumberFormat="1" applyFont="1" applyFill="1" applyBorder="1" applyAlignment="1">
      <alignment horizontal="left" wrapText="1"/>
    </xf>
    <xf numFmtId="14" fontId="2" fillId="0" borderId="1" xfId="0" applyNumberFormat="1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left" wrapText="1"/>
    </xf>
    <xf numFmtId="0" fontId="2" fillId="0" borderId="1" xfId="0" applyNumberFormat="1" applyFont="1" applyFill="1" applyBorder="1" applyAlignment="1">
      <alignment horizontal="right" wrapText="1"/>
    </xf>
    <xf numFmtId="2" fontId="2" fillId="0" borderId="1" xfId="0" applyNumberFormat="1" applyFont="1" applyFill="1" applyBorder="1" applyAlignment="1">
      <alignment horizontal="left" wrapText="1"/>
    </xf>
    <xf numFmtId="2" fontId="2" fillId="0" borderId="1" xfId="0" applyNumberFormat="1" applyFont="1" applyFill="1" applyBorder="1" applyAlignment="1">
      <alignment horizontal="right" wrapText="1"/>
    </xf>
    <xf numFmtId="49" fontId="1" fillId="0" borderId="0" xfId="0" applyNumberFormat="1" applyFont="1" applyFill="1" applyAlignment="1">
      <alignment vertical="center" wrapText="1"/>
    </xf>
    <xf numFmtId="49" fontId="3" fillId="0" borderId="3" xfId="0" applyNumberFormat="1" applyFont="1" applyFill="1" applyBorder="1" applyAlignment="1">
      <alignment horizontal="left" wrapText="1"/>
    </xf>
    <xf numFmtId="49" fontId="3" fillId="0" borderId="2" xfId="0" applyNumberFormat="1" applyFont="1" applyFill="1" applyBorder="1" applyAlignment="1">
      <alignment horizontal="left" wrapText="1"/>
    </xf>
    <xf numFmtId="49" fontId="3" fillId="0" borderId="1" xfId="0" applyNumberFormat="1" applyFont="1" applyFill="1" applyBorder="1" applyAlignment="1">
      <alignment horizontal="left" wrapText="1"/>
    </xf>
    <xf numFmtId="0" fontId="3" fillId="0" borderId="1" xfId="0" applyFont="1" applyFill="1" applyBorder="1" applyAlignment="1">
      <alignment horizontal="left" wrapText="1"/>
    </xf>
    <xf numFmtId="164" fontId="3" fillId="0" borderId="1" xfId="0" applyNumberFormat="1" applyFont="1" applyFill="1" applyBorder="1" applyAlignment="1">
      <alignment horizontal="left" wrapText="1"/>
    </xf>
    <xf numFmtId="14" fontId="3" fillId="0" borderId="1" xfId="0" applyNumberFormat="1" applyFont="1" applyFill="1" applyBorder="1" applyAlignment="1">
      <alignment horizontal="left" wrapText="1"/>
    </xf>
    <xf numFmtId="0" fontId="3" fillId="0" borderId="1" xfId="0" applyFont="1" applyFill="1" applyBorder="1" applyAlignment="1">
      <alignment horizontal="right" wrapText="1"/>
    </xf>
    <xf numFmtId="0" fontId="3" fillId="0" borderId="1" xfId="0" applyNumberFormat="1" applyFont="1" applyFill="1" applyBorder="1" applyAlignment="1">
      <alignment horizontal="right"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left"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13"/>
  <sheetViews>
    <sheetView tabSelected="1" zoomScale="85" zoomScaleNormal="85" workbookViewId="0">
      <pane ySplit="1" topLeftCell="A2" activePane="bottomLeft" state="frozen"/>
      <selection pane="bottomLeft" activeCell="F6" sqref="F6"/>
    </sheetView>
  </sheetViews>
  <sheetFormatPr baseColWidth="10" defaultColWidth="11.42578125" defaultRowHeight="12.75"/>
  <cols>
    <col min="1" max="1" width="11.42578125" style="20" customWidth="1"/>
    <col min="2" max="2" width="13.28515625" style="20" customWidth="1"/>
    <col min="3" max="3" width="12.140625" style="20" customWidth="1"/>
    <col min="4" max="4" width="8.28515625" style="20" customWidth="1"/>
    <col min="5" max="5" width="5.5703125" style="20" customWidth="1"/>
    <col min="6" max="6" width="18.28515625" style="20" customWidth="1"/>
    <col min="7" max="7" width="15.28515625" style="20" customWidth="1"/>
    <col min="8" max="8" width="6.28515625" style="20" customWidth="1"/>
    <col min="9" max="9" width="17" style="20" bestFit="1" customWidth="1"/>
    <col min="10" max="10" width="27" style="20" customWidth="1"/>
    <col min="11" max="11" width="11.85546875" style="20" customWidth="1"/>
    <col min="12" max="12" width="16.7109375" style="20" customWidth="1"/>
    <col min="13" max="13" width="12.42578125" style="20" customWidth="1"/>
    <col min="14" max="14" width="25.42578125" style="20" customWidth="1"/>
    <col min="15" max="15" width="34.28515625" style="20" customWidth="1"/>
    <col min="16" max="16" width="18.28515625" style="21" customWidth="1"/>
    <col min="17" max="17" width="24.85546875" style="22" customWidth="1"/>
    <col min="18" max="20" width="13.7109375" style="21" customWidth="1"/>
    <col min="21" max="21" width="13.7109375" style="22" customWidth="1"/>
    <col min="22" max="24" width="13.7109375" style="21" customWidth="1"/>
    <col min="25" max="25" width="13.7109375" style="22" customWidth="1"/>
    <col min="26" max="36" width="13.7109375" style="21" customWidth="1"/>
    <col min="37" max="40" width="13.7109375" style="20" customWidth="1"/>
    <col min="41" max="41" width="9.140625" style="23" customWidth="1"/>
    <col min="42" max="46" width="9.140625" style="20" customWidth="1"/>
    <col min="47" max="16384" width="11.42578125" style="20"/>
  </cols>
  <sheetData>
    <row r="1" spans="1:40" s="11" customFormat="1" ht="54.95" customHeight="1">
      <c r="A1" s="1" t="s">
        <v>0</v>
      </c>
      <c r="B1" s="2" t="s">
        <v>18</v>
      </c>
      <c r="C1" s="3" t="s">
        <v>6</v>
      </c>
      <c r="D1" s="1" t="s">
        <v>20</v>
      </c>
      <c r="E1" s="1" t="s">
        <v>7</v>
      </c>
      <c r="F1" s="1" t="s">
        <v>23</v>
      </c>
      <c r="G1" s="4">
        <v>23577</v>
      </c>
      <c r="H1" s="1" t="s">
        <v>3</v>
      </c>
      <c r="I1" s="1" t="s">
        <v>4</v>
      </c>
      <c r="J1" s="1" t="s">
        <v>5</v>
      </c>
      <c r="K1" s="4">
        <v>37903</v>
      </c>
      <c r="L1" s="5"/>
      <c r="M1" s="6">
        <v>35</v>
      </c>
      <c r="N1" s="1" t="s">
        <v>10</v>
      </c>
      <c r="O1" s="1" t="s">
        <v>26</v>
      </c>
      <c r="P1" s="1" t="s">
        <v>21</v>
      </c>
      <c r="Q1" s="7" t="s">
        <v>19</v>
      </c>
      <c r="R1" s="8">
        <v>35</v>
      </c>
      <c r="S1" s="8"/>
      <c r="T1" s="8">
        <v>35</v>
      </c>
      <c r="U1" s="7"/>
      <c r="V1" s="9"/>
      <c r="W1" s="9"/>
      <c r="X1" s="9"/>
      <c r="Y1" s="7"/>
      <c r="Z1" s="9"/>
      <c r="AA1" s="9"/>
      <c r="AB1" s="9"/>
      <c r="AC1" s="7"/>
      <c r="AD1" s="9"/>
      <c r="AE1" s="9"/>
      <c r="AF1" s="9"/>
      <c r="AG1" s="7"/>
      <c r="AH1" s="9"/>
      <c r="AI1" s="9"/>
      <c r="AJ1" s="9"/>
      <c r="AK1" s="10">
        <f t="shared" ref="AK1:AM3" si="0">R1+V1+Z1+AD1+AH1</f>
        <v>35</v>
      </c>
      <c r="AL1" s="10">
        <f t="shared" si="0"/>
        <v>0</v>
      </c>
      <c r="AM1" s="10">
        <f t="shared" si="0"/>
        <v>35</v>
      </c>
      <c r="AN1" s="10">
        <f>IF(C1="COR",R1,AL1+AM1)</f>
        <v>35</v>
      </c>
    </row>
    <row r="2" spans="1:40" s="11" customFormat="1" ht="54.95" customHeight="1">
      <c r="A2" s="1" t="s">
        <v>0</v>
      </c>
      <c r="B2" s="2" t="s">
        <v>9</v>
      </c>
      <c r="C2" s="3" t="s">
        <v>8</v>
      </c>
      <c r="D2" s="1" t="s">
        <v>16</v>
      </c>
      <c r="E2" s="1" t="s">
        <v>2</v>
      </c>
      <c r="F2" s="1" t="s">
        <v>24</v>
      </c>
      <c r="G2" s="4">
        <v>29672</v>
      </c>
      <c r="H2" s="1" t="s">
        <v>3</v>
      </c>
      <c r="I2" s="1" t="s">
        <v>4</v>
      </c>
      <c r="J2" s="1" t="s">
        <v>5</v>
      </c>
      <c r="K2" s="4">
        <v>41843</v>
      </c>
      <c r="L2" s="5"/>
      <c r="M2" s="6">
        <v>35</v>
      </c>
      <c r="N2" s="1" t="s">
        <v>15</v>
      </c>
      <c r="O2" s="1" t="s">
        <v>27</v>
      </c>
      <c r="P2" s="1" t="s">
        <v>17</v>
      </c>
      <c r="Q2" s="7" t="s">
        <v>14</v>
      </c>
      <c r="R2" s="8">
        <v>35</v>
      </c>
      <c r="S2" s="8"/>
      <c r="T2" s="8">
        <v>35</v>
      </c>
      <c r="U2" s="7"/>
      <c r="V2" s="9"/>
      <c r="W2" s="9"/>
      <c r="X2" s="9"/>
      <c r="Y2" s="7"/>
      <c r="Z2" s="9"/>
      <c r="AA2" s="9"/>
      <c r="AB2" s="9"/>
      <c r="AC2" s="7"/>
      <c r="AD2" s="9"/>
      <c r="AE2" s="9"/>
      <c r="AF2" s="9"/>
      <c r="AG2" s="7"/>
      <c r="AH2" s="9"/>
      <c r="AI2" s="9"/>
      <c r="AJ2" s="9"/>
      <c r="AK2" s="10">
        <f t="shared" si="0"/>
        <v>35</v>
      </c>
      <c r="AL2" s="10">
        <f t="shared" si="0"/>
        <v>0</v>
      </c>
      <c r="AM2" s="10">
        <f t="shared" si="0"/>
        <v>35</v>
      </c>
      <c r="AN2" s="10">
        <f>IF(C2="COR",R2,AL2+AM2)</f>
        <v>35</v>
      </c>
    </row>
    <row r="3" spans="1:40" s="11" customFormat="1" ht="54.95" customHeight="1">
      <c r="A3" s="1" t="s">
        <v>0</v>
      </c>
      <c r="B3" s="12" t="s">
        <v>9</v>
      </c>
      <c r="C3" s="13" t="s">
        <v>1</v>
      </c>
      <c r="D3" s="14" t="s">
        <v>11</v>
      </c>
      <c r="E3" s="14" t="s">
        <v>2</v>
      </c>
      <c r="F3" s="15" t="s">
        <v>25</v>
      </c>
      <c r="G3" s="16">
        <v>23114</v>
      </c>
      <c r="H3" s="14" t="s">
        <v>3</v>
      </c>
      <c r="I3" s="14" t="s">
        <v>4</v>
      </c>
      <c r="J3" s="14" t="s">
        <v>5</v>
      </c>
      <c r="K3" s="16">
        <v>33451</v>
      </c>
      <c r="L3" s="17"/>
      <c r="M3" s="18">
        <v>35</v>
      </c>
      <c r="N3" s="14" t="s">
        <v>12</v>
      </c>
      <c r="O3" s="14" t="s">
        <v>28</v>
      </c>
      <c r="P3" s="14" t="s">
        <v>12</v>
      </c>
      <c r="Q3" s="15" t="s">
        <v>13</v>
      </c>
      <c r="R3" s="19">
        <v>35</v>
      </c>
      <c r="S3" s="19"/>
      <c r="T3" s="19"/>
      <c r="U3" s="7"/>
      <c r="V3" s="9"/>
      <c r="W3" s="9"/>
      <c r="X3" s="9"/>
      <c r="Y3" s="7"/>
      <c r="Z3" s="9"/>
      <c r="AA3" s="9"/>
      <c r="AB3" s="9"/>
      <c r="AC3" s="7"/>
      <c r="AD3" s="9"/>
      <c r="AE3" s="9"/>
      <c r="AF3" s="9"/>
      <c r="AG3" s="7"/>
      <c r="AH3" s="9"/>
      <c r="AI3" s="9"/>
      <c r="AJ3" s="9"/>
      <c r="AK3" s="10">
        <f t="shared" si="0"/>
        <v>35</v>
      </c>
      <c r="AL3" s="10">
        <f t="shared" si="0"/>
        <v>0</v>
      </c>
      <c r="AM3" s="10">
        <f t="shared" si="0"/>
        <v>0</v>
      </c>
      <c r="AN3" s="10">
        <f>IF(C3="COR",R3,AL3+AM3)</f>
        <v>35</v>
      </c>
    </row>
    <row r="13" spans="1:40">
      <c r="O13" s="20" t="s">
        <v>22</v>
      </c>
    </row>
  </sheetData>
  <sortState ref="B5:BB534">
    <sortCondition ref="B4:B534"/>
    <sortCondition ref="C4:C534"/>
    <sortCondition ref="O4:O534"/>
    <sortCondition ref="F4:F534"/>
  </sortState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Elodie Bénard</cp:lastModifiedBy>
  <dcterms:created xsi:type="dcterms:W3CDTF">2016-04-01T12:37:33Z</dcterms:created>
  <dcterms:modified xsi:type="dcterms:W3CDTF">2016-12-12T17:52:03Z</dcterms:modified>
</cp:coreProperties>
</file>