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300" windowWidth="1783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8" i="1" l="1"/>
  <c r="L10" i="1"/>
  <c r="K10" i="1"/>
  <c r="J10" i="1"/>
  <c r="I10" i="1"/>
  <c r="H10" i="1"/>
  <c r="G10" i="1"/>
  <c r="F10" i="1"/>
  <c r="E10" i="1"/>
  <c r="D10" i="1"/>
  <c r="M8" i="1"/>
  <c r="L7" i="1"/>
  <c r="K7" i="1"/>
  <c r="J7" i="1"/>
  <c r="I7" i="1"/>
  <c r="H7" i="1"/>
  <c r="G7" i="1"/>
  <c r="F7" i="1"/>
  <c r="E7" i="1"/>
  <c r="D7" i="1"/>
  <c r="M5" i="1"/>
  <c r="A5" i="1"/>
  <c r="L4" i="1"/>
  <c r="K4" i="1"/>
  <c r="J4" i="1"/>
  <c r="I4" i="1"/>
  <c r="H4" i="1"/>
  <c r="G4" i="1"/>
  <c r="F4" i="1"/>
  <c r="E4" i="1"/>
  <c r="D4" i="1"/>
  <c r="M2" i="1" s="1"/>
  <c r="A2" i="1"/>
</calcChain>
</file>

<file path=xl/comments1.xml><?xml version="1.0" encoding="utf-8"?>
<comments xmlns="http://schemas.openxmlformats.org/spreadsheetml/2006/main">
  <authors>
    <author>Williams DAUWE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= dernière date d'intervention + délai moyen. Sauf si délai moyen supérieur à 90 jours, auquel cas rapprocher l'intervention</t>
        </r>
      </text>
    </comment>
  </commentList>
</comments>
</file>

<file path=xl/sharedStrings.xml><?xml version="1.0" encoding="utf-8"?>
<sst xmlns="http://schemas.openxmlformats.org/spreadsheetml/2006/main" count="16" uniqueCount="10">
  <si>
    <t>prochaine intervention</t>
  </si>
  <si>
    <t>3 indicateurs</t>
  </si>
  <si>
    <r>
      <t>Note =&gt; appréciation de l'état général d'entretien des sols :</t>
    </r>
    <r>
      <rPr>
        <sz val="12"/>
        <color indexed="12"/>
        <rFont val="Verdana"/>
        <family val="2"/>
      </rPr>
      <t xml:space="preserve"> 0 = très mauvais, 1 = mauvais, 2 = moyen, 3 = bon, 4 = très bon</t>
    </r>
    <r>
      <rPr>
        <sz val="12"/>
        <color indexed="10"/>
        <rFont val="Verdana"/>
        <family val="2"/>
      </rPr>
      <t xml:space="preserve">                                                                                          
Lettre =&gt; action menée : </t>
    </r>
    <r>
      <rPr>
        <sz val="12"/>
        <color indexed="12"/>
        <rFont val="Verdana"/>
        <family val="2"/>
      </rPr>
      <t>C = Contrôle, N = Nettoyage méca. simple, R = Recharge (+ net. mécanisé préalable), S = Spray, D = Décapage et nvelle métallisation</t>
    </r>
  </si>
  <si>
    <t>délai moyen entre 2 interv. Réalisées</t>
  </si>
  <si>
    <t>délai théorique pour calcul des intervention à réaliser</t>
  </si>
  <si>
    <t>notation sols (ex : 2/N)</t>
  </si>
  <si>
    <t>date contrôle/intervention</t>
  </si>
  <si>
    <t>laps de temps entre 2 visites</t>
  </si>
  <si>
    <t>3/N</t>
  </si>
  <si>
    <t>3/C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</si>
</sst>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Verdana"/>
      <family val="2"/>
    </font>
    <font>
      <b/>
      <sz val="14"/>
      <name val="Verdana"/>
      <family val="2"/>
    </font>
    <font>
      <sz val="12"/>
      <name val="Verdana"/>
      <family val="2"/>
    </font>
    <font>
      <sz val="12"/>
      <color indexed="10"/>
      <name val="Verdana"/>
      <family val="2"/>
    </font>
    <font>
      <sz val="12"/>
      <color indexed="12"/>
      <name val="Verdana"/>
      <family val="2"/>
    </font>
    <font>
      <sz val="11"/>
      <color indexed="12"/>
      <name val="Verdana"/>
      <family val="2"/>
    </font>
    <font>
      <b/>
      <sz val="11"/>
      <color indexed="12"/>
      <name val="Verdana"/>
      <family val="2"/>
    </font>
    <font>
      <sz val="11"/>
      <name val="Verdana"/>
      <family val="2"/>
    </font>
    <font>
      <sz val="11"/>
      <color indexed="10"/>
      <name val="Verdan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6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" fontId="7" fillId="4" borderId="8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7" fillId="5" borderId="10" xfId="0" applyNumberFormat="1" applyFont="1" applyFill="1" applyBorder="1" applyAlignment="1">
      <alignment horizontal="center" vertical="center" wrapText="1"/>
    </xf>
    <xf numFmtId="1" fontId="7" fillId="4" borderId="11" xfId="0" applyNumberFormat="1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1" fontId="7" fillId="0" borderId="13" xfId="0" applyNumberFormat="1" applyFont="1" applyFill="1" applyBorder="1" applyAlignment="1">
      <alignment horizontal="center" vertical="center" wrapText="1"/>
    </xf>
    <xf numFmtId="1" fontId="7" fillId="0" borderId="14" xfId="0" applyNumberFormat="1" applyFont="1" applyFill="1" applyBorder="1" applyAlignment="1">
      <alignment horizontal="center" vertical="center" wrapText="1"/>
    </xf>
    <xf numFmtId="1" fontId="7" fillId="4" borderId="15" xfId="0" applyNumberFormat="1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14" fontId="7" fillId="5" borderId="1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84"/>
  <sheetViews>
    <sheetView tabSelected="1" zoomScale="70" zoomScaleNormal="70" workbookViewId="0">
      <selection activeCell="E12" sqref="E12"/>
    </sheetView>
  </sheetViews>
  <sheetFormatPr baseColWidth="10" defaultColWidth="15.75" defaultRowHeight="12.75" x14ac:dyDescent="0.2"/>
  <cols>
    <col min="1" max="1" width="22.5" customWidth="1"/>
  </cols>
  <sheetData>
    <row r="1" spans="1:14" ht="90.75" thickBot="1" x14ac:dyDescent="0.25">
      <c r="A1" s="1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5"/>
      <c r="M1" s="6" t="s">
        <v>3</v>
      </c>
      <c r="N1" s="7" t="s">
        <v>4</v>
      </c>
    </row>
    <row r="2" spans="1:14" ht="42.75" customHeight="1" x14ac:dyDescent="0.2">
      <c r="A2" s="8">
        <f ca="1">IF(MAX(C3:L3)+N3&lt;YEAR(TODAY()),TODAY(),IF(MAX(C3:L3)+N3,MAX(C3:L3)+N3))</f>
        <v>40855</v>
      </c>
      <c r="B2" s="9" t="s">
        <v>5</v>
      </c>
      <c r="C2" s="10" t="s">
        <v>9</v>
      </c>
      <c r="D2" s="10"/>
      <c r="E2" s="10"/>
      <c r="F2" s="10"/>
      <c r="G2" s="10"/>
      <c r="H2" s="10"/>
      <c r="I2" s="24"/>
      <c r="J2" s="10"/>
      <c r="K2" s="10"/>
      <c r="L2" s="10"/>
      <c r="M2" s="11" t="e">
        <f>AVERAGEIF(67:67,"&lt;&gt;0")</f>
        <v>#DIV/0!</v>
      </c>
      <c r="N2" s="22"/>
    </row>
    <row r="3" spans="1:14" ht="57" customHeight="1" x14ac:dyDescent="0.2">
      <c r="A3" s="13"/>
      <c r="B3" s="14" t="s">
        <v>6</v>
      </c>
      <c r="C3" s="14">
        <v>40675</v>
      </c>
      <c r="D3" s="14"/>
      <c r="E3" s="14"/>
      <c r="F3" s="14"/>
      <c r="G3" s="14"/>
      <c r="H3" s="14"/>
      <c r="I3" s="21"/>
      <c r="J3" s="14"/>
      <c r="K3" s="20"/>
      <c r="L3" s="14"/>
      <c r="M3" s="15"/>
      <c r="N3" s="22">
        <v>180</v>
      </c>
    </row>
    <row r="4" spans="1:14" ht="57.75" customHeight="1" thickBot="1" x14ac:dyDescent="0.25">
      <c r="A4" s="16"/>
      <c r="B4" s="17" t="s">
        <v>7</v>
      </c>
      <c r="C4" s="18"/>
      <c r="D4" s="18">
        <f>MAX(D3-C3,0)</f>
        <v>0</v>
      </c>
      <c r="E4" s="18">
        <f t="shared" ref="E4:L4" si="0">MAX(E3-D3,0)</f>
        <v>0</v>
      </c>
      <c r="F4" s="18">
        <f t="shared" si="0"/>
        <v>0</v>
      </c>
      <c r="G4" s="18">
        <f t="shared" si="0"/>
        <v>0</v>
      </c>
      <c r="H4" s="18">
        <f t="shared" si="0"/>
        <v>0</v>
      </c>
      <c r="I4" s="18">
        <f t="shared" si="0"/>
        <v>0</v>
      </c>
      <c r="J4" s="18">
        <f t="shared" si="0"/>
        <v>0</v>
      </c>
      <c r="K4" s="18">
        <f t="shared" si="0"/>
        <v>0</v>
      </c>
      <c r="L4" s="18">
        <f t="shared" si="0"/>
        <v>0</v>
      </c>
      <c r="M4" s="19"/>
      <c r="N4" s="22"/>
    </row>
    <row r="5" spans="1:14" ht="28.5" x14ac:dyDescent="0.2">
      <c r="A5" s="8">
        <f ca="1">IF(MAX(C6:L6)+N6&lt;YEAR(TODAY()),TODAY(),IF(MAX(C6:L6)+N6,MAX(C6:L6)+N6))</f>
        <v>40666</v>
      </c>
      <c r="B5" s="9" t="s">
        <v>5</v>
      </c>
      <c r="C5" s="10"/>
      <c r="D5" s="10"/>
      <c r="E5" s="10"/>
      <c r="F5" s="10"/>
      <c r="G5" s="10"/>
      <c r="H5" s="10"/>
      <c r="I5" s="24"/>
      <c r="J5" s="10"/>
      <c r="K5" s="10"/>
      <c r="L5" s="10"/>
      <c r="M5" s="11" t="e">
        <f>AVERAGEIF(70:70,"&lt;&gt;0")</f>
        <v>#DIV/0!</v>
      </c>
      <c r="N5" s="12"/>
    </row>
    <row r="6" spans="1:14" ht="57" customHeight="1" x14ac:dyDescent="0.2">
      <c r="A6" s="13"/>
      <c r="B6" s="14" t="s">
        <v>6</v>
      </c>
      <c r="C6" s="14">
        <v>40486</v>
      </c>
      <c r="D6" s="14"/>
      <c r="E6" s="14"/>
      <c r="F6" s="14"/>
      <c r="G6" s="14"/>
      <c r="H6" s="14"/>
      <c r="I6" s="21"/>
      <c r="J6" s="14"/>
      <c r="K6" s="20"/>
      <c r="L6" s="14"/>
      <c r="M6" s="15"/>
      <c r="N6" s="12">
        <v>180</v>
      </c>
    </row>
    <row r="7" spans="1:14" ht="57.75" customHeight="1" thickBot="1" x14ac:dyDescent="0.25">
      <c r="A7" s="16"/>
      <c r="B7" s="17" t="s">
        <v>7</v>
      </c>
      <c r="C7" s="18"/>
      <c r="D7" s="18">
        <f>MAX(D6-C6,0)</f>
        <v>0</v>
      </c>
      <c r="E7" s="18">
        <f t="shared" ref="E7:L7" si="1">MAX(E6-D6,0)</f>
        <v>0</v>
      </c>
      <c r="F7" s="18">
        <f t="shared" si="1"/>
        <v>0</v>
      </c>
      <c r="G7" s="18">
        <f t="shared" si="1"/>
        <v>0</v>
      </c>
      <c r="H7" s="18">
        <f t="shared" si="1"/>
        <v>0</v>
      </c>
      <c r="I7" s="18">
        <f t="shared" si="1"/>
        <v>0</v>
      </c>
      <c r="J7" s="18">
        <f t="shared" si="1"/>
        <v>0</v>
      </c>
      <c r="K7" s="18">
        <f t="shared" si="1"/>
        <v>0</v>
      </c>
      <c r="L7" s="18">
        <f t="shared" si="1"/>
        <v>0</v>
      </c>
      <c r="M7" s="19"/>
      <c r="N7" s="12"/>
    </row>
    <row r="8" spans="1:14" ht="28.5" x14ac:dyDescent="0.2">
      <c r="A8" s="8">
        <f ca="1">IF(MAX(C9:L9)+N9&lt;YEAR(TODAY()),TODAY(),IF(MAX(C9:L9)+N9,MAX(C9:L9)+N9))</f>
        <v>41684</v>
      </c>
      <c r="B8" s="9" t="s">
        <v>5</v>
      </c>
      <c r="C8" s="10" t="s">
        <v>8</v>
      </c>
      <c r="D8" s="10"/>
      <c r="E8" s="10"/>
      <c r="F8" s="10"/>
      <c r="G8" s="10"/>
      <c r="H8" s="10"/>
      <c r="I8" s="24"/>
      <c r="J8" s="10"/>
      <c r="K8" s="10"/>
      <c r="L8" s="10"/>
      <c r="M8" s="11" t="e">
        <f>AVERAGEIF(76:76,"&lt;&gt;0")</f>
        <v>#DIV/0!</v>
      </c>
      <c r="N8" s="23"/>
    </row>
    <row r="9" spans="1:14" ht="57" customHeight="1" x14ac:dyDescent="0.2">
      <c r="A9" s="13"/>
      <c r="B9" s="14" t="s">
        <v>6</v>
      </c>
      <c r="C9" s="14">
        <v>41604</v>
      </c>
      <c r="D9" s="14"/>
      <c r="E9" s="14"/>
      <c r="F9" s="14"/>
      <c r="G9" s="14"/>
      <c r="H9" s="14"/>
      <c r="I9" s="21"/>
      <c r="J9" s="14"/>
      <c r="K9" s="20"/>
      <c r="L9" s="14"/>
      <c r="M9" s="15"/>
      <c r="N9" s="23">
        <v>80</v>
      </c>
    </row>
    <row r="10" spans="1:14" ht="57.75" customHeight="1" thickBot="1" x14ac:dyDescent="0.25">
      <c r="A10" s="16"/>
      <c r="B10" s="17" t="s">
        <v>7</v>
      </c>
      <c r="C10" s="18"/>
      <c r="D10" s="18">
        <f t="shared" ref="D10:F10" si="2">MAX(D9-C9,0)</f>
        <v>0</v>
      </c>
      <c r="E10" s="18">
        <f t="shared" si="2"/>
        <v>0</v>
      </c>
      <c r="F10" s="18">
        <f t="shared" si="2"/>
        <v>0</v>
      </c>
      <c r="G10" s="18">
        <f>MAX(G9-F9,0)</f>
        <v>0</v>
      </c>
      <c r="H10" s="18">
        <f t="shared" ref="H10:L10" si="3">MAX(H9-G9,0)</f>
        <v>0</v>
      </c>
      <c r="I10" s="18">
        <f t="shared" si="3"/>
        <v>0</v>
      </c>
      <c r="J10" s="18">
        <f t="shared" si="3"/>
        <v>0</v>
      </c>
      <c r="K10" s="18">
        <f t="shared" si="3"/>
        <v>0</v>
      </c>
      <c r="L10" s="18">
        <f t="shared" si="3"/>
        <v>0</v>
      </c>
      <c r="M10" s="19"/>
      <c r="N10" s="23"/>
    </row>
    <row r="11" spans="1:14" ht="14.25" x14ac:dyDescent="0.2">
      <c r="A11" s="12"/>
      <c r="N11" s="23"/>
    </row>
    <row r="12" spans="1:14" ht="57" customHeight="1" x14ac:dyDescent="0.2"/>
    <row r="13" spans="1:14" ht="57.75" customHeight="1" x14ac:dyDescent="0.2"/>
    <row r="15" spans="1:14" ht="57" customHeight="1" x14ac:dyDescent="0.2"/>
    <row r="16" spans="1:14" ht="57.75" customHeight="1" x14ac:dyDescent="0.2"/>
    <row r="18" ht="57" customHeight="1" x14ac:dyDescent="0.2"/>
    <row r="19" ht="57.75" customHeight="1" x14ac:dyDescent="0.2"/>
    <row r="20" ht="28.5" customHeight="1" x14ac:dyDescent="0.2"/>
    <row r="21" ht="57" customHeight="1" x14ac:dyDescent="0.2"/>
    <row r="22" ht="57.75" customHeight="1" x14ac:dyDescent="0.2"/>
    <row r="24" ht="57" customHeight="1" x14ac:dyDescent="0.2"/>
    <row r="25" ht="57.75" customHeight="1" x14ac:dyDescent="0.2"/>
    <row r="27" ht="57" customHeight="1" x14ac:dyDescent="0.2"/>
    <row r="28" ht="57.75" customHeight="1" x14ac:dyDescent="0.2"/>
    <row r="29" ht="28.5" customHeight="1" x14ac:dyDescent="0.2"/>
    <row r="30" ht="57" customHeight="1" x14ac:dyDescent="0.2"/>
    <row r="31" ht="57.75" customHeight="1" x14ac:dyDescent="0.2"/>
    <row r="33" ht="57" customHeight="1" x14ac:dyDescent="0.2"/>
    <row r="34" ht="57.75" customHeight="1" x14ac:dyDescent="0.2"/>
    <row r="36" ht="57" customHeight="1" x14ac:dyDescent="0.2"/>
    <row r="37" ht="57.75" customHeight="1" x14ac:dyDescent="0.2"/>
    <row r="39" ht="57" customHeight="1" x14ac:dyDescent="0.2"/>
    <row r="40" ht="57.75" customHeight="1" x14ac:dyDescent="0.2"/>
    <row r="42" ht="57" customHeight="1" x14ac:dyDescent="0.2"/>
    <row r="43" ht="57.75" customHeight="1" x14ac:dyDescent="0.2"/>
    <row r="45" ht="57" customHeight="1" x14ac:dyDescent="0.2"/>
    <row r="46" ht="57.75" customHeight="1" x14ac:dyDescent="0.2"/>
    <row r="48" ht="57" customHeight="1" x14ac:dyDescent="0.2"/>
    <row r="49" ht="57.75" customHeight="1" x14ac:dyDescent="0.2"/>
    <row r="51" ht="57" customHeight="1" x14ac:dyDescent="0.2"/>
    <row r="52" ht="57.75" customHeight="1" x14ac:dyDescent="0.2"/>
    <row r="54" ht="57" customHeight="1" x14ac:dyDescent="0.2"/>
    <row r="55" ht="57.75" customHeight="1" x14ac:dyDescent="0.2"/>
    <row r="56" ht="28.5" customHeight="1" x14ac:dyDescent="0.2"/>
    <row r="57" ht="57" customHeight="1" x14ac:dyDescent="0.2"/>
    <row r="58" ht="57.75" customHeight="1" x14ac:dyDescent="0.2"/>
    <row r="60" ht="57" customHeight="1" x14ac:dyDescent="0.2"/>
    <row r="61" ht="57.75" customHeight="1" x14ac:dyDescent="0.2"/>
    <row r="62" ht="28.5" customHeight="1" x14ac:dyDescent="0.2"/>
    <row r="63" ht="57" customHeight="1" x14ac:dyDescent="0.2"/>
    <row r="64" ht="57.75" customHeight="1" x14ac:dyDescent="0.2"/>
    <row r="66" ht="57" customHeight="1" x14ac:dyDescent="0.2"/>
    <row r="67" ht="57.75" customHeight="1" x14ac:dyDescent="0.2"/>
    <row r="69" ht="57" customHeight="1" x14ac:dyDescent="0.2"/>
    <row r="70" ht="57.75" customHeight="1" x14ac:dyDescent="0.2"/>
    <row r="71" ht="28.5" customHeight="1" x14ac:dyDescent="0.2"/>
    <row r="72" ht="57" customHeight="1" x14ac:dyDescent="0.2"/>
    <row r="73" ht="57.75" customHeight="1" x14ac:dyDescent="0.2"/>
    <row r="74" ht="28.5" customHeight="1" x14ac:dyDescent="0.2"/>
    <row r="75" ht="57" customHeight="1" x14ac:dyDescent="0.2"/>
    <row r="76" ht="57.75" customHeight="1" x14ac:dyDescent="0.2"/>
    <row r="78" ht="57" customHeight="1" x14ac:dyDescent="0.2"/>
    <row r="79" ht="57.75" customHeight="1" x14ac:dyDescent="0.2"/>
    <row r="81" ht="57" customHeight="1" x14ac:dyDescent="0.2"/>
    <row r="82" ht="57.75" customHeight="1" x14ac:dyDescent="0.2"/>
    <row r="84" ht="57" customHeight="1" x14ac:dyDescent="0.2"/>
    <row r="85" ht="57.75" customHeight="1" x14ac:dyDescent="0.2"/>
    <row r="87" ht="57" customHeight="1" x14ac:dyDescent="0.2"/>
    <row r="88" ht="57.75" customHeight="1" x14ac:dyDescent="0.2"/>
    <row r="92" ht="42.75" customHeight="1" x14ac:dyDescent="0.2"/>
    <row r="93" ht="57" customHeight="1" x14ac:dyDescent="0.2"/>
    <row r="94" ht="57.75" customHeight="1" x14ac:dyDescent="0.2"/>
    <row r="98" ht="42.75" customHeight="1" x14ac:dyDescent="0.2"/>
    <row r="99" ht="57" customHeight="1" x14ac:dyDescent="0.2"/>
    <row r="100" ht="57.75" customHeight="1" x14ac:dyDescent="0.2"/>
    <row r="101" ht="28.5" customHeight="1" x14ac:dyDescent="0.2"/>
    <row r="102" ht="57" customHeight="1" x14ac:dyDescent="0.2"/>
    <row r="103" ht="57.75" customHeight="1" x14ac:dyDescent="0.2"/>
    <row r="104" ht="28.5" customHeight="1" x14ac:dyDescent="0.2"/>
    <row r="105" ht="57" customHeight="1" x14ac:dyDescent="0.2"/>
    <row r="106" ht="57.75" customHeight="1" x14ac:dyDescent="0.2"/>
    <row r="107" ht="28.5" customHeight="1" x14ac:dyDescent="0.2"/>
    <row r="108" ht="57" customHeight="1" x14ac:dyDescent="0.2"/>
    <row r="109" ht="57.75" customHeight="1" x14ac:dyDescent="0.2"/>
    <row r="111" ht="57" customHeight="1" x14ac:dyDescent="0.2"/>
    <row r="112" ht="57.75" customHeight="1" x14ac:dyDescent="0.2"/>
    <row r="113" spans="13:13" ht="28.5" customHeight="1" x14ac:dyDescent="0.2"/>
    <row r="114" spans="13:13" ht="57" customHeight="1" x14ac:dyDescent="0.2"/>
    <row r="115" spans="13:13" ht="57.75" customHeight="1" x14ac:dyDescent="0.2"/>
    <row r="116" spans="13:13" ht="14.25" x14ac:dyDescent="0.2">
      <c r="M116" s="12"/>
    </row>
    <row r="117" spans="13:13" ht="57" customHeight="1" x14ac:dyDescent="0.2">
      <c r="M117" s="25">
        <v>80</v>
      </c>
    </row>
    <row r="118" spans="13:13" ht="57.75" customHeight="1" x14ac:dyDescent="0.2"/>
    <row r="120" spans="13:13" ht="57" customHeight="1" x14ac:dyDescent="0.2"/>
    <row r="121" spans="13:13" ht="57.75" customHeight="1" x14ac:dyDescent="0.2"/>
    <row r="123" spans="13:13" ht="57" customHeight="1" x14ac:dyDescent="0.2"/>
    <row r="124" spans="13:13" ht="57.75" customHeight="1" x14ac:dyDescent="0.2"/>
    <row r="126" spans="13:13" ht="57" customHeight="1" x14ac:dyDescent="0.2"/>
    <row r="127" spans="13:13" ht="57.75" customHeight="1" x14ac:dyDescent="0.2"/>
    <row r="129" ht="57" customHeight="1" x14ac:dyDescent="0.2"/>
    <row r="130" ht="57.75" customHeight="1" x14ac:dyDescent="0.2"/>
    <row r="132" ht="57" customHeight="1" x14ac:dyDescent="0.2"/>
    <row r="133" ht="57.75" customHeight="1" x14ac:dyDescent="0.2"/>
    <row r="135" ht="57" customHeight="1" x14ac:dyDescent="0.2"/>
    <row r="136" ht="57.75" customHeight="1" x14ac:dyDescent="0.2"/>
    <row r="138" ht="57" customHeight="1" x14ac:dyDescent="0.2"/>
    <row r="139" ht="57.75" customHeight="1" x14ac:dyDescent="0.2"/>
    <row r="141" ht="57" customHeight="1" x14ac:dyDescent="0.2"/>
    <row r="142" ht="57.75" customHeight="1" x14ac:dyDescent="0.2"/>
    <row r="144" ht="57" customHeight="1" x14ac:dyDescent="0.2"/>
    <row r="145" ht="57.75" customHeight="1" x14ac:dyDescent="0.2"/>
    <row r="147" ht="57" customHeight="1" x14ac:dyDescent="0.2"/>
    <row r="148" ht="57.75" customHeight="1" x14ac:dyDescent="0.2"/>
    <row r="149" ht="28.5" customHeight="1" x14ac:dyDescent="0.2"/>
    <row r="150" ht="57" customHeight="1" x14ac:dyDescent="0.2"/>
    <row r="151" ht="57.75" customHeight="1" x14ac:dyDescent="0.2"/>
    <row r="152" ht="28.5" customHeight="1" x14ac:dyDescent="0.2"/>
    <row r="153" ht="57" customHeight="1" x14ac:dyDescent="0.2"/>
    <row r="154" ht="57.75" customHeight="1" x14ac:dyDescent="0.2"/>
    <row r="155" ht="28.5" customHeight="1" x14ac:dyDescent="0.2"/>
    <row r="156" ht="57" customHeight="1" x14ac:dyDescent="0.2"/>
    <row r="157" ht="57.75" customHeight="1" x14ac:dyDescent="0.2"/>
    <row r="158" ht="28.5" customHeight="1" x14ac:dyDescent="0.2"/>
    <row r="159" ht="57" customHeight="1" x14ac:dyDescent="0.2"/>
    <row r="160" ht="57.75" customHeight="1" x14ac:dyDescent="0.2"/>
    <row r="161" ht="28.5" customHeight="1" x14ac:dyDescent="0.2"/>
    <row r="162" ht="57" customHeight="1" x14ac:dyDescent="0.2"/>
    <row r="163" ht="57.75" customHeight="1" x14ac:dyDescent="0.2"/>
    <row r="164" ht="28.5" customHeight="1" x14ac:dyDescent="0.2"/>
    <row r="165" ht="57" customHeight="1" x14ac:dyDescent="0.2"/>
    <row r="166" ht="57.75" customHeight="1" x14ac:dyDescent="0.2"/>
    <row r="168" ht="57" customHeight="1" x14ac:dyDescent="0.2"/>
    <row r="169" ht="57.75" customHeight="1" x14ac:dyDescent="0.2"/>
    <row r="171" ht="57" customHeight="1" x14ac:dyDescent="0.2"/>
    <row r="172" ht="57.75" customHeight="1" x14ac:dyDescent="0.2"/>
    <row r="174" ht="57" customHeight="1" x14ac:dyDescent="0.2"/>
    <row r="175" ht="57.75" customHeight="1" x14ac:dyDescent="0.2"/>
    <row r="177" ht="57" customHeight="1" x14ac:dyDescent="0.2"/>
    <row r="178" ht="57.75" customHeight="1" x14ac:dyDescent="0.2"/>
    <row r="179" ht="28.5" customHeight="1" x14ac:dyDescent="0.2"/>
    <row r="180" ht="57" customHeight="1" x14ac:dyDescent="0.2"/>
    <row r="181" ht="57.75" customHeight="1" x14ac:dyDescent="0.2"/>
    <row r="182" ht="28.5" customHeight="1" x14ac:dyDescent="0.2"/>
    <row r="183" ht="57" customHeight="1" x14ac:dyDescent="0.2"/>
    <row r="184" ht="57.75" customHeight="1" x14ac:dyDescent="0.2"/>
  </sheetData>
  <mergeCells count="7">
    <mergeCell ref="A8:A10"/>
    <mergeCell ref="M8:M10"/>
    <mergeCell ref="A5:A7"/>
    <mergeCell ref="M5:M7"/>
    <mergeCell ref="A2:A4"/>
    <mergeCell ref="M2:M4"/>
    <mergeCell ref="C1:L1"/>
  </mergeCells>
  <conditionalFormatting sqref="A2:A10">
    <cfRule type="iconSet" priority="5">
      <iconSet>
        <cfvo type="percent" val="0"/>
        <cfvo type="formula" val="TODAY()"/>
        <cfvo type="formula" val="TODAY()+10"/>
      </iconSet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2014-01-09T14:49:57Z</dcterms:created>
  <dcterms:modified xsi:type="dcterms:W3CDTF">2014-01-09T14:52:24Z</dcterms:modified>
</cp:coreProperties>
</file>