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55" windowWidth="18915" windowHeight="11640"/>
  </bookViews>
  <sheets>
    <sheet name="Feuil1" sheetId="1" r:id="rId1"/>
    <sheet name="201" sheetId="2" r:id="rId2"/>
    <sheet name="202" sheetId="3" r:id="rId3"/>
  </sheets>
  <definedNames>
    <definedName name="_xlnm._FilterDatabase" localSheetId="1" hidden="1">'201'!$B$1:$C$22</definedName>
    <definedName name="_xlnm._FilterDatabase" localSheetId="2" hidden="1">'202'!$B$1:$C$22</definedName>
    <definedName name="_xlnm._FilterDatabase" localSheetId="0" hidden="1">Feuil1!$A$2:$B$2</definedName>
  </definedNames>
  <calcPr calcId="145621" iterate="1" iterateCount="150"/>
</workbook>
</file>

<file path=xl/calcChain.xml><?xml version="1.0" encoding="utf-8"?>
<calcChain xmlns="http://schemas.openxmlformats.org/spreadsheetml/2006/main">
  <c r="C2" i="3" l="1"/>
  <c r="B20" i="3"/>
  <c r="B18" i="3"/>
  <c r="B17" i="3"/>
  <c r="B16" i="3"/>
  <c r="B15" i="3"/>
  <c r="B13" i="3"/>
  <c r="B11" i="3"/>
  <c r="B10" i="3"/>
  <c r="B9" i="3"/>
  <c r="B8" i="3"/>
  <c r="B6" i="3"/>
  <c r="B4" i="3"/>
  <c r="B3" i="3"/>
  <c r="B13" i="1"/>
  <c r="B14" i="3" l="1"/>
  <c r="B9" i="2" l="1"/>
  <c r="B20" i="2"/>
  <c r="B12" i="2"/>
  <c r="B19" i="2"/>
  <c r="B11" i="2"/>
  <c r="B16" i="2"/>
  <c r="B15" i="2" l="1"/>
  <c r="B6" i="2" l="1"/>
  <c r="B13" i="2" l="1"/>
  <c r="B17" i="2" l="1"/>
  <c r="C2" i="2" l="1"/>
  <c r="B10" i="2"/>
  <c r="B8" i="2"/>
  <c r="B4" i="2"/>
  <c r="B3" i="2" l="1"/>
  <c r="M7" i="1" s="1"/>
  <c r="B2" i="1" l="1"/>
  <c r="B2" i="2" l="1"/>
  <c r="B2" i="3"/>
</calcChain>
</file>

<file path=xl/sharedStrings.xml><?xml version="1.0" encoding="utf-8"?>
<sst xmlns="http://schemas.openxmlformats.org/spreadsheetml/2006/main" count="90" uniqueCount="42">
  <si>
    <t>POUR LE</t>
  </si>
  <si>
    <t>N° Chambre</t>
  </si>
  <si>
    <t>ECG</t>
  </si>
  <si>
    <t>Pesée</t>
  </si>
  <si>
    <t>ID</t>
  </si>
  <si>
    <t>Bilan</t>
  </si>
  <si>
    <t>Holter</t>
  </si>
  <si>
    <t>Diabétique</t>
  </si>
  <si>
    <t>AVK</t>
  </si>
  <si>
    <t>LIEUX DU RDV</t>
  </si>
  <si>
    <t>H DU VSL</t>
  </si>
  <si>
    <t>H DU RDV</t>
  </si>
  <si>
    <t>GYM</t>
  </si>
  <si>
    <t>RDV EXT</t>
  </si>
  <si>
    <t>TAPIS</t>
  </si>
  <si>
    <t>VELO</t>
  </si>
  <si>
    <t>Pansement</t>
  </si>
  <si>
    <t>Echo</t>
  </si>
  <si>
    <t>Epreuve E</t>
  </si>
  <si>
    <t>Radio</t>
  </si>
  <si>
    <t>Planning journalier de vos activitées et rendez-vous</t>
  </si>
  <si>
    <t>MR X</t>
  </si>
  <si>
    <t>rdv ext</t>
  </si>
  <si>
    <t>MME Y</t>
  </si>
  <si>
    <t>rdv n°1</t>
  </si>
  <si>
    <t>rdv n°2</t>
  </si>
  <si>
    <t>rdv n°3</t>
  </si>
  <si>
    <t>rdv n°4</t>
  </si>
  <si>
    <t>rdv n°5</t>
  </si>
  <si>
    <t>rdv n°6</t>
  </si>
  <si>
    <t>rdv n°7</t>
  </si>
  <si>
    <t>rdv n°8</t>
  </si>
  <si>
    <t>rdv n°9</t>
  </si>
  <si>
    <t>rdv n°10</t>
  </si>
  <si>
    <t>rdv n°11</t>
  </si>
  <si>
    <t>rdv n°12</t>
  </si>
  <si>
    <t>rdv n°13</t>
  </si>
  <si>
    <t>rdv n°14</t>
  </si>
  <si>
    <t>rdv n°15</t>
  </si>
  <si>
    <t>rdv n°16</t>
  </si>
  <si>
    <t>rdv n°17</t>
  </si>
  <si>
    <t>rdv n°18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</si>
</sst>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Border="1" applyAlignment="1">
      <alignment horizontal="center" vertical="center"/>
    </xf>
    <xf numFmtId="0" fontId="0" fillId="2" borderId="1" xfId="0" applyFill="1" applyBorder="1"/>
    <xf numFmtId="20" fontId="0" fillId="0" borderId="4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3" borderId="4" xfId="0" applyFill="1" applyBorder="1"/>
    <xf numFmtId="0" fontId="0" fillId="4" borderId="0" xfId="0" applyFill="1" applyBorder="1" applyAlignment="1">
      <alignment horizontal="center" vertical="center"/>
    </xf>
    <xf numFmtId="0" fontId="0" fillId="5" borderId="4" xfId="0" applyFill="1" applyBorder="1"/>
    <xf numFmtId="0" fontId="0" fillId="5" borderId="5" xfId="0" applyFill="1" applyBorder="1" applyAlignment="1">
      <alignment horizontal="center"/>
    </xf>
    <xf numFmtId="0" fontId="0" fillId="0" borderId="0" xfId="0" applyAlignment="1">
      <alignment wrapText="1"/>
    </xf>
    <xf numFmtId="164" fontId="0" fillId="0" borderId="0" xfId="0" applyNumberFormat="1" applyAlignment="1">
      <alignment horizontal="center" vertical="center"/>
    </xf>
    <xf numFmtId="20" fontId="0" fillId="0" borderId="0" xfId="0" applyNumberFormat="1"/>
    <xf numFmtId="20" fontId="0" fillId="0" borderId="0" xfId="0" applyNumberFormat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164" fontId="0" fillId="0" borderId="4" xfId="0" applyNumberFormat="1" applyBorder="1" applyAlignment="1">
      <alignment horizontal="center" vertical="center"/>
    </xf>
    <xf numFmtId="164" fontId="0" fillId="0" borderId="0" xfId="0" applyNumberFormat="1" applyAlignment="1">
      <alignment horizontal="right"/>
    </xf>
    <xf numFmtId="164" fontId="0" fillId="4" borderId="0" xfId="0" applyNumberFormat="1" applyFill="1" applyAlignment="1">
      <alignment horizontal="center" vertical="center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wrapText="1"/>
    </xf>
    <xf numFmtId="0" fontId="1" fillId="6" borderId="2" xfId="0" applyFont="1" applyFill="1" applyBorder="1" applyAlignment="1" applyProtection="1">
      <alignment horizontal="center"/>
      <protection locked="0"/>
    </xf>
    <xf numFmtId="0" fontId="0" fillId="5" borderId="3" xfId="0" applyFill="1" applyBorder="1"/>
    <xf numFmtId="20" fontId="0" fillId="5" borderId="4" xfId="0" applyNumberFormat="1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9" borderId="4" xfId="0" applyFill="1" applyBorder="1"/>
    <xf numFmtId="0" fontId="0" fillId="9" borderId="4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1" fillId="4" borderId="4" xfId="0" applyNumberFormat="1" applyFont="1" applyFill="1" applyBorder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EFB4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26194</xdr:colOff>
          <xdr:row>2</xdr:row>
          <xdr:rowOff>107157</xdr:rowOff>
        </xdr:from>
        <xdr:to>
          <xdr:col>5</xdr:col>
          <xdr:colOff>16669</xdr:colOff>
          <xdr:row>2</xdr:row>
          <xdr:rowOff>354807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</xdr:row>
          <xdr:rowOff>47625</xdr:rowOff>
        </xdr:from>
        <xdr:to>
          <xdr:col>4</xdr:col>
          <xdr:colOff>742950</xdr:colOff>
          <xdr:row>1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2:N21"/>
  <sheetViews>
    <sheetView showGridLines="0" tabSelected="1" zoomScaleNormal="100" workbookViewId="0">
      <selection activeCell="C35" sqref="C35"/>
    </sheetView>
  </sheetViews>
  <sheetFormatPr baseColWidth="10" defaultRowHeight="15" x14ac:dyDescent="0.25"/>
  <cols>
    <col min="2" max="2" width="25" customWidth="1"/>
    <col min="13" max="13" width="9.5703125" hidden="1" customWidth="1"/>
    <col min="14" max="14" width="9.85546875" hidden="1" customWidth="1"/>
  </cols>
  <sheetData>
    <row r="2" spans="1:14" x14ac:dyDescent="0.25">
      <c r="A2" s="1" t="s">
        <v>0</v>
      </c>
      <c r="B2" s="22">
        <f ca="1">+TODAY()+1</f>
        <v>41582</v>
      </c>
      <c r="D2" s="29" t="s">
        <v>11</v>
      </c>
      <c r="F2" s="28" t="s">
        <v>11</v>
      </c>
      <c r="H2" s="28" t="s">
        <v>11</v>
      </c>
      <c r="M2" t="s">
        <v>15</v>
      </c>
    </row>
    <row r="3" spans="1:14" ht="15.75" thickBot="1" x14ac:dyDescent="0.3">
      <c r="C3" s="33"/>
      <c r="D3" s="7"/>
      <c r="E3" s="33"/>
      <c r="F3" s="26"/>
      <c r="G3" s="34"/>
      <c r="H3" s="27"/>
      <c r="M3" t="s">
        <v>14</v>
      </c>
    </row>
    <row r="4" spans="1:14" ht="15.75" thickBot="1" x14ac:dyDescent="0.3">
      <c r="A4" s="2" t="s">
        <v>1</v>
      </c>
      <c r="B4" s="38">
        <v>201</v>
      </c>
      <c r="C4" s="30" t="s">
        <v>2</v>
      </c>
      <c r="D4" s="17">
        <v>0.29166666666666669</v>
      </c>
      <c r="E4" s="31" t="s">
        <v>7</v>
      </c>
      <c r="F4" s="14">
        <v>0.58333333333333337</v>
      </c>
      <c r="G4" s="31"/>
      <c r="H4" s="14"/>
    </row>
    <row r="5" spans="1:14" ht="15.75" thickBot="1" x14ac:dyDescent="0.3">
      <c r="A5" s="8"/>
      <c r="B5" s="39"/>
      <c r="C5" s="30" t="s">
        <v>3</v>
      </c>
      <c r="D5" s="14">
        <v>0.33333333333333331</v>
      </c>
      <c r="E5" s="31" t="s">
        <v>8</v>
      </c>
      <c r="F5" s="14">
        <v>0.58333333333333337</v>
      </c>
      <c r="G5" s="31"/>
      <c r="H5" s="15"/>
      <c r="M5" s="12">
        <v>0.34375</v>
      </c>
    </row>
    <row r="6" spans="1:14" ht="15.75" thickBot="1" x14ac:dyDescent="0.3">
      <c r="A6" s="4" t="s">
        <v>4</v>
      </c>
      <c r="B6" s="25" t="s">
        <v>21</v>
      </c>
      <c r="C6" s="30" t="s">
        <v>5</v>
      </c>
      <c r="D6" s="12">
        <v>0.25</v>
      </c>
      <c r="E6" s="32" t="s">
        <v>17</v>
      </c>
      <c r="F6" s="14">
        <v>0.39583333333333331</v>
      </c>
      <c r="G6" s="31"/>
      <c r="H6" s="15"/>
      <c r="M6" s="12">
        <v>0.25</v>
      </c>
    </row>
    <row r="7" spans="1:14" x14ac:dyDescent="0.25">
      <c r="C7" s="31" t="s">
        <v>16</v>
      </c>
      <c r="D7" s="14">
        <v>0.4375</v>
      </c>
      <c r="E7" s="31" t="s">
        <v>18</v>
      </c>
      <c r="F7" s="14">
        <v>0.79166666666666663</v>
      </c>
      <c r="G7" s="31" t="s">
        <v>12</v>
      </c>
      <c r="H7" s="17">
        <v>0.45833333333333331</v>
      </c>
      <c r="M7" s="10">
        <f>'201'!B4+N7</f>
        <v>0.2951388888888889</v>
      </c>
      <c r="N7" s="11">
        <v>3.472222222222222E-3</v>
      </c>
    </row>
    <row r="8" spans="1:14" x14ac:dyDescent="0.25">
      <c r="B8" s="28" t="s">
        <v>9</v>
      </c>
      <c r="C8" s="28" t="s">
        <v>10</v>
      </c>
      <c r="D8" s="28" t="s">
        <v>11</v>
      </c>
      <c r="E8" s="31" t="s">
        <v>19</v>
      </c>
      <c r="F8" s="14">
        <v>0.44444444444444442</v>
      </c>
      <c r="G8" s="31" t="s">
        <v>14</v>
      </c>
      <c r="H8" s="17">
        <v>0.375</v>
      </c>
    </row>
    <row r="9" spans="1:14" x14ac:dyDescent="0.25">
      <c r="A9" s="5" t="s">
        <v>13</v>
      </c>
      <c r="B9" s="16" t="s">
        <v>22</v>
      </c>
      <c r="C9" s="3">
        <v>0.625</v>
      </c>
      <c r="D9" s="3">
        <v>0.44097222222222227</v>
      </c>
      <c r="E9" s="31" t="s">
        <v>6</v>
      </c>
      <c r="F9" s="14">
        <v>0.79166666666666663</v>
      </c>
      <c r="G9" s="31" t="s">
        <v>15</v>
      </c>
      <c r="H9" s="17">
        <v>0.41666666666666669</v>
      </c>
    </row>
    <row r="10" spans="1:14" x14ac:dyDescent="0.25">
      <c r="C10" s="6"/>
      <c r="M10" s="11">
        <v>0.375</v>
      </c>
    </row>
    <row r="11" spans="1:14" x14ac:dyDescent="0.25">
      <c r="M11" s="11">
        <v>0.42708333333333331</v>
      </c>
    </row>
    <row r="12" spans="1:14" x14ac:dyDescent="0.25">
      <c r="M12" s="11">
        <v>0.45833333333333331</v>
      </c>
    </row>
    <row r="13" spans="1:14" x14ac:dyDescent="0.25">
      <c r="A13" s="1" t="s">
        <v>0</v>
      </c>
      <c r="B13" s="22">
        <f ca="1">+TODAY()+1</f>
        <v>41582</v>
      </c>
      <c r="D13" s="29" t="s">
        <v>11</v>
      </c>
      <c r="F13" s="28" t="s">
        <v>11</v>
      </c>
      <c r="H13" s="28" t="s">
        <v>11</v>
      </c>
      <c r="M13" s="11">
        <v>0.58333333333333337</v>
      </c>
    </row>
    <row r="14" spans="1:14" ht="15.75" thickBot="1" x14ac:dyDescent="0.3">
      <c r="C14" s="33"/>
      <c r="D14" s="7"/>
      <c r="E14" s="33"/>
      <c r="F14" s="26"/>
      <c r="G14" s="34"/>
      <c r="H14" s="27"/>
      <c r="M14" s="11">
        <v>0.33333333333333331</v>
      </c>
    </row>
    <row r="15" spans="1:14" ht="15.75" thickBot="1" x14ac:dyDescent="0.3">
      <c r="A15" s="2" t="s">
        <v>1</v>
      </c>
      <c r="B15" s="38">
        <v>202</v>
      </c>
      <c r="C15" s="30" t="s">
        <v>2</v>
      </c>
      <c r="D15" s="17">
        <v>0.29166666666666669</v>
      </c>
      <c r="E15" s="31" t="s">
        <v>7</v>
      </c>
      <c r="F15" s="14">
        <v>0.58333333333333337</v>
      </c>
      <c r="G15" s="31"/>
      <c r="H15" s="14"/>
      <c r="M15" s="18">
        <v>0.375</v>
      </c>
    </row>
    <row r="16" spans="1:14" ht="15.75" thickBot="1" x14ac:dyDescent="0.3">
      <c r="A16" s="8"/>
      <c r="B16" s="39"/>
      <c r="C16" s="30" t="s">
        <v>3</v>
      </c>
      <c r="D16" s="14">
        <v>0.33333333333333331</v>
      </c>
      <c r="E16" s="31" t="s">
        <v>8</v>
      </c>
      <c r="F16" s="14">
        <v>0.58333333333333337</v>
      </c>
      <c r="G16" s="31"/>
      <c r="H16" s="15"/>
      <c r="M16" s="18">
        <v>0.39583333333333331</v>
      </c>
    </row>
    <row r="17" spans="1:13" ht="15.75" thickBot="1" x14ac:dyDescent="0.3">
      <c r="A17" s="4" t="s">
        <v>4</v>
      </c>
      <c r="B17" s="25" t="s">
        <v>23</v>
      </c>
      <c r="C17" s="30" t="s">
        <v>5</v>
      </c>
      <c r="D17" s="12">
        <v>0.25</v>
      </c>
      <c r="E17" s="32" t="s">
        <v>17</v>
      </c>
      <c r="F17" s="14">
        <v>0.39583333333333331</v>
      </c>
      <c r="G17" s="31"/>
      <c r="H17" s="15"/>
      <c r="M17" s="11">
        <v>0.41666666666666669</v>
      </c>
    </row>
    <row r="18" spans="1:13" x14ac:dyDescent="0.25">
      <c r="C18" s="31" t="s">
        <v>16</v>
      </c>
      <c r="D18" s="14">
        <v>0.44444444444444442</v>
      </c>
      <c r="E18" s="31" t="s">
        <v>18</v>
      </c>
      <c r="F18" s="14">
        <v>0.79166666666666663</v>
      </c>
      <c r="G18" s="31" t="s">
        <v>12</v>
      </c>
      <c r="H18" s="17">
        <v>0.45833333333333331</v>
      </c>
      <c r="M18" s="11">
        <v>0.47916666666666669</v>
      </c>
    </row>
    <row r="19" spans="1:13" x14ac:dyDescent="0.25">
      <c r="B19" s="28" t="s">
        <v>9</v>
      </c>
      <c r="C19" s="28" t="s">
        <v>10</v>
      </c>
      <c r="D19" s="28" t="s">
        <v>11</v>
      </c>
      <c r="E19" s="31" t="s">
        <v>19</v>
      </c>
      <c r="F19" s="14">
        <v>0.46527777777777773</v>
      </c>
      <c r="G19" s="31" t="s">
        <v>14</v>
      </c>
      <c r="H19" s="17">
        <v>0.375</v>
      </c>
      <c r="M19" s="11">
        <v>0.58333333333333337</v>
      </c>
    </row>
    <row r="20" spans="1:13" x14ac:dyDescent="0.25">
      <c r="A20" s="5" t="s">
        <v>13</v>
      </c>
      <c r="B20" s="16" t="s">
        <v>22</v>
      </c>
      <c r="C20" s="3">
        <v>0.625</v>
      </c>
      <c r="D20" s="3">
        <v>0.4513888888888889</v>
      </c>
      <c r="E20" s="31" t="s">
        <v>6</v>
      </c>
      <c r="F20" s="14">
        <v>0.79166666666666663</v>
      </c>
      <c r="G20" s="31" t="s">
        <v>15</v>
      </c>
      <c r="H20" s="17">
        <v>0.41666666666666669</v>
      </c>
      <c r="M20" s="11">
        <v>0.60416666666666663</v>
      </c>
    </row>
    <row r="21" spans="1:13" x14ac:dyDescent="0.25">
      <c r="M21" s="11">
        <v>0.625</v>
      </c>
    </row>
  </sheetData>
  <autoFilter ref="A2:B2">
    <filterColumn colId="0">
      <customFilters>
        <customFilter operator="notEqual" val="0"/>
      </customFilters>
    </filterColumn>
  </autoFilter>
  <mergeCells count="2">
    <mergeCell ref="B4:B5"/>
    <mergeCell ref="B15:B16"/>
  </mergeCells>
  <dataValidations count="9">
    <dataValidation type="list" allowBlank="1" showInputMessage="1" showErrorMessage="1" sqref="M5">
      <formula1>$M$5</formula1>
    </dataValidation>
    <dataValidation type="list" allowBlank="1" showInputMessage="1" showErrorMessage="1" sqref="M6 D6 D17">
      <formula1>$M$6</formula1>
    </dataValidation>
    <dataValidation type="list" allowBlank="1" showInputMessage="1" showErrorMessage="1" sqref="D4 D15">
      <formula1>"7:00"</formula1>
    </dataValidation>
    <dataValidation type="list" allowBlank="1" showInputMessage="1" showErrorMessage="1" sqref="G8:G9 G19:G20">
      <formula1>$M$2:$M$3</formula1>
    </dataValidation>
    <dataValidation type="list" allowBlank="1" showInputMessage="1" showErrorMessage="1" sqref="F4:F5 F15:F16">
      <formula1>"14:00"</formula1>
    </dataValidation>
    <dataValidation type="list" allowBlank="1" showInputMessage="1" showErrorMessage="1" sqref="F9 F20">
      <formula1>"19:00"</formula1>
    </dataValidation>
    <dataValidation type="list" allowBlank="1" showInputMessage="1" showErrorMessage="1" sqref="H7 H18">
      <formula1>$M$10:$M$13</formula1>
    </dataValidation>
    <dataValidation type="list" allowBlank="1" showInputMessage="1" showErrorMessage="1" sqref="H8:H9 H19:H20">
      <formula1>$M$15:$M$21</formula1>
    </dataValidation>
    <dataValidation type="list" allowBlank="1" showInputMessage="1" showErrorMessage="1" sqref="D5 D16">
      <formula1>$M$14</formula1>
    </dataValidation>
  </dataValidations>
  <pageMargins left="0.7" right="0.7" top="0.75" bottom="0.75" header="0.3" footer="0.3"/>
  <pageSetup paperSize="9" scale="83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/>
  <dimension ref="A1:C51"/>
  <sheetViews>
    <sheetView showWhiteSpace="0" zoomScale="80" zoomScaleNormal="80" zoomScalePageLayoutView="70" workbookViewId="0">
      <selection activeCell="F5" sqref="F5"/>
    </sheetView>
  </sheetViews>
  <sheetFormatPr baseColWidth="10" defaultRowHeight="15" x14ac:dyDescent="0.25"/>
  <cols>
    <col min="1" max="1" width="1.140625" customWidth="1"/>
    <col min="2" max="2" width="14.140625" customWidth="1"/>
    <col min="3" max="3" width="75.85546875" customWidth="1"/>
    <col min="4" max="4" width="5.7109375" customWidth="1"/>
  </cols>
  <sheetData>
    <row r="1" spans="2:3" ht="33.75" customHeight="1" x14ac:dyDescent="0.25">
      <c r="B1" s="35">
        <v>201</v>
      </c>
      <c r="C1" s="35" t="s">
        <v>20</v>
      </c>
    </row>
    <row r="2" spans="2:3" ht="26.25" customHeight="1" x14ac:dyDescent="0.25">
      <c r="B2" s="13">
        <f ca="1">Feuil1!B2</f>
        <v>41582</v>
      </c>
      <c r="C2" s="37" t="str">
        <f>Feuil1!B6</f>
        <v>MR X</v>
      </c>
    </row>
    <row r="3" spans="2:3" ht="38.25" customHeight="1" x14ac:dyDescent="0.25">
      <c r="B3" s="36">
        <f>Feuil1!D6</f>
        <v>0.25</v>
      </c>
      <c r="C3" s="20" t="s">
        <v>24</v>
      </c>
    </row>
    <row r="4" spans="2:3" ht="38.25" customHeight="1" x14ac:dyDescent="0.25">
      <c r="B4" s="36">
        <f>Feuil1!D4</f>
        <v>0.29166666666666669</v>
      </c>
      <c r="C4" s="20" t="s">
        <v>25</v>
      </c>
    </row>
    <row r="5" spans="2:3" ht="38.25" customHeight="1" x14ac:dyDescent="0.25">
      <c r="B5" s="36">
        <v>0.30555555555555552</v>
      </c>
      <c r="C5" s="20" t="s">
        <v>26</v>
      </c>
    </row>
    <row r="6" spans="2:3" ht="38.25" customHeight="1" x14ac:dyDescent="0.25">
      <c r="B6" s="36">
        <f>Feuil1!D5</f>
        <v>0.33333333333333331</v>
      </c>
      <c r="C6" s="20" t="s">
        <v>27</v>
      </c>
    </row>
    <row r="7" spans="2:3" ht="38.25" customHeight="1" x14ac:dyDescent="0.25">
      <c r="B7" s="36">
        <v>0.35416666666666669</v>
      </c>
      <c r="C7" s="21" t="s">
        <v>28</v>
      </c>
    </row>
    <row r="8" spans="2:3" ht="38.25" customHeight="1" x14ac:dyDescent="0.25">
      <c r="B8" s="36">
        <f>Feuil1!H8</f>
        <v>0.375</v>
      </c>
      <c r="C8" s="21" t="s">
        <v>29</v>
      </c>
    </row>
    <row r="9" spans="2:3" ht="38.25" customHeight="1" x14ac:dyDescent="0.25">
      <c r="B9" s="36">
        <f>Feuil1!F6</f>
        <v>0.39583333333333331</v>
      </c>
      <c r="C9" s="21" t="s">
        <v>30</v>
      </c>
    </row>
    <row r="10" spans="2:3" ht="38.25" customHeight="1" x14ac:dyDescent="0.25">
      <c r="B10" s="36">
        <f>Feuil1!H9</f>
        <v>0.41666666666666669</v>
      </c>
      <c r="C10" s="21" t="s">
        <v>31</v>
      </c>
    </row>
    <row r="11" spans="2:3" ht="38.25" customHeight="1" x14ac:dyDescent="0.25">
      <c r="B11" s="36">
        <f>Feuil1!D7</f>
        <v>0.4375</v>
      </c>
      <c r="C11" s="21" t="s">
        <v>32</v>
      </c>
    </row>
    <row r="12" spans="2:3" ht="38.25" customHeight="1" x14ac:dyDescent="0.25">
      <c r="B12" s="36">
        <f>Feuil1!F8</f>
        <v>0.44444444444444442</v>
      </c>
      <c r="C12" s="21" t="s">
        <v>33</v>
      </c>
    </row>
    <row r="13" spans="2:3" ht="38.25" customHeight="1" x14ac:dyDescent="0.25">
      <c r="B13" s="36">
        <f>Feuil1!H7</f>
        <v>0.45833333333333331</v>
      </c>
      <c r="C13" s="21" t="s">
        <v>34</v>
      </c>
    </row>
    <row r="14" spans="2:3" ht="38.25" customHeight="1" x14ac:dyDescent="0.25">
      <c r="B14" s="36">
        <v>0.52083333333333337</v>
      </c>
      <c r="C14" s="21" t="s">
        <v>35</v>
      </c>
    </row>
    <row r="15" spans="2:3" ht="38.25" customHeight="1" x14ac:dyDescent="0.25">
      <c r="B15" s="36">
        <f>Feuil1!F5</f>
        <v>0.58333333333333337</v>
      </c>
      <c r="C15" s="21" t="s">
        <v>36</v>
      </c>
    </row>
    <row r="16" spans="2:3" ht="38.25" customHeight="1" x14ac:dyDescent="0.25">
      <c r="B16" s="36">
        <f>Feuil1!F4</f>
        <v>0.58333333333333337</v>
      </c>
      <c r="C16" s="21" t="s">
        <v>37</v>
      </c>
    </row>
    <row r="17" spans="1:3" ht="38.25" customHeight="1" x14ac:dyDescent="0.25">
      <c r="B17" s="36">
        <f>Feuil1!C9</f>
        <v>0.625</v>
      </c>
      <c r="C17" s="21" t="s">
        <v>38</v>
      </c>
    </row>
    <row r="18" spans="1:3" ht="37.5" customHeight="1" x14ac:dyDescent="0.25">
      <c r="B18" s="36">
        <v>0.77083333333333337</v>
      </c>
      <c r="C18" s="21" t="s">
        <v>39</v>
      </c>
    </row>
    <row r="19" spans="1:3" ht="37.5" customHeight="1" x14ac:dyDescent="0.25">
      <c r="B19" s="36">
        <f>Feuil1!F7</f>
        <v>0.79166666666666663</v>
      </c>
      <c r="C19" s="21" t="s">
        <v>40</v>
      </c>
    </row>
    <row r="20" spans="1:3" ht="37.5" customHeight="1" x14ac:dyDescent="0.25">
      <c r="B20" s="36">
        <f>Feuil1!F9</f>
        <v>0.79166666666666663</v>
      </c>
      <c r="C20" s="21" t="s">
        <v>41</v>
      </c>
    </row>
    <row r="21" spans="1:3" ht="30.75" customHeight="1" x14ac:dyDescent="0.25">
      <c r="B21" s="19"/>
      <c r="C21" s="40"/>
    </row>
    <row r="22" spans="1:3" ht="44.25" customHeight="1" x14ac:dyDescent="0.25">
      <c r="B22" s="19"/>
      <c r="C22" s="41"/>
    </row>
    <row r="23" spans="1:3" ht="37.5" customHeight="1" x14ac:dyDescent="0.25">
      <c r="B23" s="19"/>
      <c r="C23" s="24"/>
    </row>
    <row r="24" spans="1:3" ht="37.5" customHeight="1" x14ac:dyDescent="0.25">
      <c r="B24" s="19"/>
      <c r="C24" s="24"/>
    </row>
    <row r="25" spans="1:3" ht="37.5" customHeight="1" x14ac:dyDescent="0.25">
      <c r="B25" s="19"/>
      <c r="C25" s="24"/>
    </row>
    <row r="26" spans="1:3" ht="37.5" customHeight="1" x14ac:dyDescent="0.25">
      <c r="B26" s="19"/>
      <c r="C26" s="24"/>
    </row>
    <row r="27" spans="1:3" x14ac:dyDescent="0.25">
      <c r="A27" s="23"/>
      <c r="B27" s="19"/>
      <c r="C27" s="24"/>
    </row>
    <row r="28" spans="1:3" x14ac:dyDescent="0.25">
      <c r="A28" s="23"/>
      <c r="B28" s="19"/>
      <c r="C28" s="24"/>
    </row>
    <row r="29" spans="1:3" x14ac:dyDescent="0.25">
      <c r="A29" s="23"/>
      <c r="B29" s="19"/>
      <c r="C29" s="24"/>
    </row>
    <row r="30" spans="1:3" x14ac:dyDescent="0.25">
      <c r="A30" s="23"/>
      <c r="B30" s="19"/>
      <c r="C30" s="24"/>
    </row>
    <row r="31" spans="1:3" x14ac:dyDescent="0.25">
      <c r="A31" s="23"/>
      <c r="B31" s="19"/>
      <c r="C31" s="24"/>
    </row>
    <row r="32" spans="1:3" x14ac:dyDescent="0.25">
      <c r="A32" s="23"/>
      <c r="B32" s="19"/>
      <c r="C32" s="24"/>
    </row>
    <row r="33" spans="1:3" x14ac:dyDescent="0.25">
      <c r="A33" s="23"/>
      <c r="B33" s="19"/>
      <c r="C33" s="24"/>
    </row>
    <row r="34" spans="1:3" x14ac:dyDescent="0.25">
      <c r="A34" s="23"/>
      <c r="B34" s="19"/>
      <c r="C34" s="24"/>
    </row>
    <row r="35" spans="1:3" x14ac:dyDescent="0.25">
      <c r="A35" s="23"/>
      <c r="B35" s="19"/>
      <c r="C35" s="24"/>
    </row>
    <row r="36" spans="1:3" x14ac:dyDescent="0.25">
      <c r="A36" s="23"/>
      <c r="B36" s="19"/>
      <c r="C36" s="24"/>
    </row>
    <row r="37" spans="1:3" x14ac:dyDescent="0.25">
      <c r="A37" s="23"/>
      <c r="B37" s="19"/>
      <c r="C37" s="24"/>
    </row>
    <row r="38" spans="1:3" x14ac:dyDescent="0.25">
      <c r="A38" s="23"/>
      <c r="B38" s="19"/>
      <c r="C38" s="24"/>
    </row>
    <row r="39" spans="1:3" x14ac:dyDescent="0.25">
      <c r="A39" s="23"/>
      <c r="B39" s="19"/>
      <c r="C39" s="24"/>
    </row>
    <row r="40" spans="1:3" x14ac:dyDescent="0.25">
      <c r="A40" s="23"/>
      <c r="B40" s="19"/>
      <c r="C40" s="24"/>
    </row>
    <row r="41" spans="1:3" x14ac:dyDescent="0.25">
      <c r="A41" s="23"/>
      <c r="B41" s="19"/>
      <c r="C41" s="24"/>
    </row>
    <row r="42" spans="1:3" x14ac:dyDescent="0.25">
      <c r="A42" s="23"/>
      <c r="B42" s="19"/>
      <c r="C42" s="24"/>
    </row>
    <row r="43" spans="1:3" x14ac:dyDescent="0.25">
      <c r="A43" s="23"/>
      <c r="B43" s="19"/>
      <c r="C43" s="24"/>
    </row>
    <row r="44" spans="1:3" x14ac:dyDescent="0.25">
      <c r="A44" s="23"/>
      <c r="B44" s="19"/>
      <c r="C44" s="24"/>
    </row>
    <row r="45" spans="1:3" x14ac:dyDescent="0.25">
      <c r="A45" s="23"/>
      <c r="B45" s="19"/>
      <c r="C45" s="24"/>
    </row>
    <row r="46" spans="1:3" x14ac:dyDescent="0.25">
      <c r="A46" s="23"/>
      <c r="B46" s="19"/>
      <c r="C46" s="24"/>
    </row>
    <row r="47" spans="1:3" x14ac:dyDescent="0.25">
      <c r="A47" s="23"/>
      <c r="B47" s="19"/>
      <c r="C47" s="24"/>
    </row>
    <row r="48" spans="1:3" x14ac:dyDescent="0.25">
      <c r="A48" s="23"/>
      <c r="B48" s="19"/>
      <c r="C48" s="24"/>
    </row>
    <row r="49" spans="2:3" x14ac:dyDescent="0.25">
      <c r="B49" s="19"/>
      <c r="C49" s="9"/>
    </row>
    <row r="50" spans="2:3" x14ac:dyDescent="0.25">
      <c r="B50" s="19"/>
      <c r="C50" s="9"/>
    </row>
    <row r="51" spans="2:3" x14ac:dyDescent="0.25">
      <c r="B51" s="19"/>
      <c r="C51" s="9"/>
    </row>
  </sheetData>
  <autoFilter ref="B1:C22">
    <filterColumn colId="0">
      <customFilters>
        <customFilter operator="notEqual" val="0"/>
      </customFilters>
    </filterColumn>
  </autoFilter>
  <sortState ref="B3:C20">
    <sortCondition ref="B2"/>
  </sortState>
  <mergeCells count="1">
    <mergeCell ref="C21:C22"/>
  </mergeCells>
  <pageMargins left="0" right="0" top="0" bottom="0" header="0" footer="0"/>
  <pageSetup paperSize="9" orientation="portrait" r:id="rId1"/>
  <headerFooter scaleWithDoc="0"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er">
                <anchor moveWithCells="1" sizeWithCells="1">
                  <from>
                    <xdr:col>4</xdr:col>
                    <xdr:colOff>28575</xdr:colOff>
                    <xdr:row>2</xdr:row>
                    <xdr:rowOff>104775</xdr:rowOff>
                  </from>
                  <to>
                    <xdr:col>5</xdr:col>
                    <xdr:colOff>19050</xdr:colOff>
                    <xdr:row>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squer">
                <anchor moveWithCells="1" sizeWithCells="1">
                  <from>
                    <xdr:col>4</xdr:col>
                    <xdr:colOff>28575</xdr:colOff>
                    <xdr:row>1</xdr:row>
                    <xdr:rowOff>47625</xdr:rowOff>
                  </from>
                  <to>
                    <xdr:col>4</xdr:col>
                    <xdr:colOff>742950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C51"/>
  <sheetViews>
    <sheetView zoomScale="80" zoomScaleNormal="80" workbookViewId="0">
      <selection activeCell="C18" sqref="C18"/>
    </sheetView>
  </sheetViews>
  <sheetFormatPr baseColWidth="10" defaultRowHeight="15" x14ac:dyDescent="0.25"/>
  <cols>
    <col min="1" max="1" width="1.140625" customWidth="1"/>
    <col min="2" max="2" width="14.140625" customWidth="1"/>
    <col min="3" max="3" width="75.85546875" customWidth="1"/>
    <col min="4" max="4" width="5.7109375" customWidth="1"/>
  </cols>
  <sheetData>
    <row r="1" spans="2:3" ht="33.75" customHeight="1" x14ac:dyDescent="0.25">
      <c r="B1" s="35">
        <v>202</v>
      </c>
      <c r="C1" s="35" t="s">
        <v>20</v>
      </c>
    </row>
    <row r="2" spans="2:3" ht="26.25" customHeight="1" x14ac:dyDescent="0.25">
      <c r="B2" s="13">
        <f ca="1">Feuil1!B2</f>
        <v>41582</v>
      </c>
      <c r="C2" s="37" t="str">
        <f>Feuil1!B17</f>
        <v>MME Y</v>
      </c>
    </row>
    <row r="3" spans="2:3" ht="38.25" customHeight="1" x14ac:dyDescent="0.25">
      <c r="B3" s="36">
        <f>Feuil1!D17</f>
        <v>0.25</v>
      </c>
      <c r="C3" s="20" t="s">
        <v>24</v>
      </c>
    </row>
    <row r="4" spans="2:3" ht="38.25" customHeight="1" x14ac:dyDescent="0.25">
      <c r="B4" s="36">
        <f>Feuil1!D15</f>
        <v>0.29166666666666669</v>
      </c>
      <c r="C4" s="20" t="s">
        <v>25</v>
      </c>
    </row>
    <row r="5" spans="2:3" ht="38.25" customHeight="1" x14ac:dyDescent="0.25">
      <c r="B5" s="36">
        <v>0.30555555555555552</v>
      </c>
      <c r="C5" s="20" t="s">
        <v>26</v>
      </c>
    </row>
    <row r="6" spans="2:3" ht="38.25" customHeight="1" x14ac:dyDescent="0.25">
      <c r="B6" s="36">
        <f>Feuil1!D16</f>
        <v>0.33333333333333331</v>
      </c>
      <c r="C6" s="20" t="s">
        <v>27</v>
      </c>
    </row>
    <row r="7" spans="2:3" ht="38.25" customHeight="1" x14ac:dyDescent="0.25">
      <c r="B7" s="36">
        <v>0.35416666666666669</v>
      </c>
      <c r="C7" s="21" t="s">
        <v>28</v>
      </c>
    </row>
    <row r="8" spans="2:3" ht="38.25" customHeight="1" x14ac:dyDescent="0.25">
      <c r="B8" s="36">
        <f>Feuil1!H19</f>
        <v>0.375</v>
      </c>
      <c r="C8" s="21" t="s">
        <v>29</v>
      </c>
    </row>
    <row r="9" spans="2:3" ht="38.25" customHeight="1" x14ac:dyDescent="0.25">
      <c r="B9" s="36">
        <f>Feuil1!F17</f>
        <v>0.39583333333333331</v>
      </c>
      <c r="C9" s="21" t="s">
        <v>30</v>
      </c>
    </row>
    <row r="10" spans="2:3" ht="38.25" customHeight="1" x14ac:dyDescent="0.25">
      <c r="B10" s="36">
        <f>Feuil1!H20</f>
        <v>0.41666666666666669</v>
      </c>
      <c r="C10" s="21" t="s">
        <v>31</v>
      </c>
    </row>
    <row r="11" spans="2:3" ht="38.25" customHeight="1" x14ac:dyDescent="0.25">
      <c r="B11" s="36">
        <f>Feuil1!H18</f>
        <v>0.45833333333333331</v>
      </c>
      <c r="C11" s="21" t="s">
        <v>32</v>
      </c>
    </row>
    <row r="12" spans="2:3" ht="38.25" customHeight="1" x14ac:dyDescent="0.25">
      <c r="B12" s="36">
        <v>0.52083333333333337</v>
      </c>
      <c r="C12" s="21" t="s">
        <v>33</v>
      </c>
    </row>
    <row r="13" spans="2:3" ht="38.25" customHeight="1" x14ac:dyDescent="0.25">
      <c r="B13" s="36">
        <f>Feuil1!F16</f>
        <v>0.58333333333333337</v>
      </c>
      <c r="C13" s="21" t="s">
        <v>34</v>
      </c>
    </row>
    <row r="14" spans="2:3" ht="38.25" customHeight="1" x14ac:dyDescent="0.25">
      <c r="B14" s="36">
        <f>Feuil1!F4</f>
        <v>0.58333333333333337</v>
      </c>
      <c r="C14" s="21" t="s">
        <v>35</v>
      </c>
    </row>
    <row r="15" spans="2:3" ht="38.25" customHeight="1" x14ac:dyDescent="0.25">
      <c r="B15" s="36">
        <f>Feuil1!F18</f>
        <v>0.79166666666666663</v>
      </c>
      <c r="C15" s="21" t="s">
        <v>36</v>
      </c>
    </row>
    <row r="16" spans="2:3" ht="38.25" customHeight="1" x14ac:dyDescent="0.25">
      <c r="B16" s="36">
        <f>Feuil1!C20</f>
        <v>0.625</v>
      </c>
      <c r="C16" s="21" t="s">
        <v>37</v>
      </c>
    </row>
    <row r="17" spans="1:3" ht="38.25" customHeight="1" x14ac:dyDescent="0.25">
      <c r="B17" s="36">
        <f>Feuil1!D18</f>
        <v>0.44444444444444442</v>
      </c>
      <c r="C17" s="21" t="s">
        <v>38</v>
      </c>
    </row>
    <row r="18" spans="1:3" ht="37.5" customHeight="1" x14ac:dyDescent="0.25">
      <c r="B18" s="36">
        <f>Feuil1!F19</f>
        <v>0.46527777777777773</v>
      </c>
      <c r="C18" s="21" t="s">
        <v>39</v>
      </c>
    </row>
    <row r="19" spans="1:3" ht="37.5" customHeight="1" x14ac:dyDescent="0.25">
      <c r="B19" s="36">
        <v>0.77083333333333337</v>
      </c>
      <c r="C19" s="21" t="s">
        <v>40</v>
      </c>
    </row>
    <row r="20" spans="1:3" ht="37.5" customHeight="1" x14ac:dyDescent="0.25">
      <c r="B20" s="36">
        <f>Feuil1!F20</f>
        <v>0.79166666666666663</v>
      </c>
      <c r="C20" s="21" t="s">
        <v>41</v>
      </c>
    </row>
    <row r="21" spans="1:3" ht="30.75" customHeight="1" x14ac:dyDescent="0.25">
      <c r="B21" s="19"/>
      <c r="C21" s="40"/>
    </row>
    <row r="22" spans="1:3" ht="44.25" customHeight="1" x14ac:dyDescent="0.25">
      <c r="B22" s="19"/>
      <c r="C22" s="41"/>
    </row>
    <row r="23" spans="1:3" ht="37.5" customHeight="1" x14ac:dyDescent="0.25">
      <c r="B23" s="19"/>
      <c r="C23" s="24"/>
    </row>
    <row r="24" spans="1:3" ht="37.5" customHeight="1" x14ac:dyDescent="0.25">
      <c r="B24" s="19"/>
      <c r="C24" s="24"/>
    </row>
    <row r="25" spans="1:3" ht="37.5" customHeight="1" x14ac:dyDescent="0.25">
      <c r="B25" s="19"/>
      <c r="C25" s="24"/>
    </row>
    <row r="26" spans="1:3" ht="37.5" customHeight="1" x14ac:dyDescent="0.25">
      <c r="B26" s="19"/>
      <c r="C26" s="24"/>
    </row>
    <row r="27" spans="1:3" x14ac:dyDescent="0.25">
      <c r="A27" s="23"/>
      <c r="B27" s="19"/>
      <c r="C27" s="24"/>
    </row>
    <row r="28" spans="1:3" x14ac:dyDescent="0.25">
      <c r="A28" s="23"/>
      <c r="B28" s="19"/>
      <c r="C28" s="24"/>
    </row>
    <row r="29" spans="1:3" x14ac:dyDescent="0.25">
      <c r="A29" s="23"/>
      <c r="B29" s="19"/>
      <c r="C29" s="24"/>
    </row>
    <row r="30" spans="1:3" x14ac:dyDescent="0.25">
      <c r="A30" s="23"/>
      <c r="B30" s="19"/>
      <c r="C30" s="24"/>
    </row>
    <row r="31" spans="1:3" x14ac:dyDescent="0.25">
      <c r="A31" s="23"/>
      <c r="B31" s="19"/>
      <c r="C31" s="24"/>
    </row>
    <row r="32" spans="1:3" x14ac:dyDescent="0.25">
      <c r="A32" s="23"/>
      <c r="B32" s="19"/>
      <c r="C32" s="24"/>
    </row>
    <row r="33" spans="1:3" x14ac:dyDescent="0.25">
      <c r="A33" s="23"/>
      <c r="B33" s="19"/>
      <c r="C33" s="24"/>
    </row>
    <row r="34" spans="1:3" x14ac:dyDescent="0.25">
      <c r="A34" s="23"/>
      <c r="B34" s="19"/>
      <c r="C34" s="24"/>
    </row>
    <row r="35" spans="1:3" x14ac:dyDescent="0.25">
      <c r="A35" s="23"/>
      <c r="B35" s="19"/>
      <c r="C35" s="24"/>
    </row>
    <row r="36" spans="1:3" x14ac:dyDescent="0.25">
      <c r="A36" s="23"/>
      <c r="B36" s="19"/>
      <c r="C36" s="24"/>
    </row>
    <row r="37" spans="1:3" x14ac:dyDescent="0.25">
      <c r="A37" s="23"/>
      <c r="B37" s="19"/>
      <c r="C37" s="24"/>
    </row>
    <row r="38" spans="1:3" x14ac:dyDescent="0.25">
      <c r="A38" s="23"/>
      <c r="B38" s="19"/>
      <c r="C38" s="24"/>
    </row>
    <row r="39" spans="1:3" x14ac:dyDescent="0.25">
      <c r="A39" s="23"/>
      <c r="B39" s="19"/>
      <c r="C39" s="24"/>
    </row>
    <row r="40" spans="1:3" x14ac:dyDescent="0.25">
      <c r="A40" s="23"/>
      <c r="B40" s="19"/>
      <c r="C40" s="24"/>
    </row>
    <row r="41" spans="1:3" x14ac:dyDescent="0.25">
      <c r="A41" s="23"/>
      <c r="B41" s="19"/>
      <c r="C41" s="24"/>
    </row>
    <row r="42" spans="1:3" x14ac:dyDescent="0.25">
      <c r="A42" s="23"/>
      <c r="B42" s="19"/>
      <c r="C42" s="24"/>
    </row>
    <row r="43" spans="1:3" x14ac:dyDescent="0.25">
      <c r="A43" s="23"/>
      <c r="B43" s="19"/>
      <c r="C43" s="24"/>
    </row>
    <row r="44" spans="1:3" x14ac:dyDescent="0.25">
      <c r="A44" s="23"/>
      <c r="B44" s="19"/>
      <c r="C44" s="24"/>
    </row>
    <row r="45" spans="1:3" x14ac:dyDescent="0.25">
      <c r="A45" s="23"/>
      <c r="B45" s="19"/>
      <c r="C45" s="24"/>
    </row>
    <row r="46" spans="1:3" x14ac:dyDescent="0.25">
      <c r="A46" s="23"/>
      <c r="B46" s="19"/>
      <c r="C46" s="24"/>
    </row>
    <row r="47" spans="1:3" x14ac:dyDescent="0.25">
      <c r="A47" s="23"/>
      <c r="B47" s="19"/>
      <c r="C47" s="24"/>
    </row>
    <row r="48" spans="1:3" x14ac:dyDescent="0.25">
      <c r="A48" s="23"/>
      <c r="B48" s="19"/>
      <c r="C48" s="24"/>
    </row>
    <row r="49" spans="2:3" x14ac:dyDescent="0.25">
      <c r="B49" s="19"/>
      <c r="C49" s="9"/>
    </row>
    <row r="50" spans="2:3" x14ac:dyDescent="0.25">
      <c r="B50" s="19"/>
      <c r="C50" s="9"/>
    </row>
    <row r="51" spans="2:3" x14ac:dyDescent="0.25">
      <c r="B51" s="19"/>
      <c r="C51" s="9"/>
    </row>
  </sheetData>
  <autoFilter ref="B1:C22">
    <filterColumn colId="0">
      <customFilters>
        <customFilter operator="notEqual" val="0"/>
      </customFilters>
    </filterColumn>
  </autoFilter>
  <mergeCells count="1">
    <mergeCell ref="C21:C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201</vt:lpstr>
      <vt:lpstr>202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IDE-1et</dc:creator>
  <cp:lastModifiedBy>IDE-1et</cp:lastModifiedBy>
  <cp:lastPrinted>2013-10-14T15:00:30Z</cp:lastPrinted>
  <dcterms:created xsi:type="dcterms:W3CDTF">2012-11-12T11:06:21Z</dcterms:created>
  <dcterms:modified xsi:type="dcterms:W3CDTF">2013-11-03T09:17:57Z</dcterms:modified>
</cp:coreProperties>
</file>