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0" windowWidth="15480" windowHeight="8250" activeTab="1"/>
  </bookViews>
  <sheets>
    <sheet name="Planning annuel" sheetId="12" r:id="rId1"/>
    <sheet name="Prime astreinte" sheetId="11" r:id="rId2"/>
  </sheets>
  <definedNames>
    <definedName name="_xlnm._FilterDatabase" localSheetId="0" hidden="1">'Planning annuel'!$A$3:$AT$863</definedName>
    <definedName name="An">'Planning annuel'!$A$1</definedName>
    <definedName name="_xlnm.Print_Area" localSheetId="0">'Planning annuel'!$D$1:$AT$63</definedName>
  </definedNames>
  <calcPr calcId="145621"/>
</workbook>
</file>

<file path=xl/calcChain.xml><?xml version="1.0" encoding="utf-8"?>
<calcChain xmlns="http://schemas.openxmlformats.org/spreadsheetml/2006/main">
  <c r="BA29" i="12" l="1"/>
  <c r="BA41" i="12"/>
  <c r="BA40" i="12"/>
  <c r="BA39" i="12"/>
  <c r="BA38" i="12"/>
  <c r="BA37" i="12"/>
  <c r="BA30" i="12"/>
  <c r="BA34" i="12"/>
  <c r="BA33" i="12"/>
  <c r="BA32" i="12"/>
  <c r="C32" i="12"/>
  <c r="B32" i="12" s="1"/>
  <c r="C36" i="12"/>
  <c r="B36" i="12" s="1"/>
  <c r="C40" i="12"/>
  <c r="B40" i="12" s="1"/>
  <c r="C6" i="12"/>
  <c r="B6" i="12" s="1"/>
  <c r="C8" i="12"/>
  <c r="B8" i="12" s="1"/>
  <c r="C10" i="12"/>
  <c r="B10" i="12" s="1"/>
  <c r="C12" i="12"/>
  <c r="B12" i="12" s="1"/>
  <c r="C14" i="12"/>
  <c r="B14" i="12" s="1"/>
  <c r="C16" i="12"/>
  <c r="B16" i="12" s="1"/>
  <c r="C18" i="12"/>
  <c r="B18" i="12" s="1"/>
  <c r="C20" i="12"/>
  <c r="B20" i="12" s="1"/>
  <c r="C22" i="12"/>
  <c r="B22" i="12" s="1"/>
  <c r="C24" i="12"/>
  <c r="B24" i="12" s="1"/>
  <c r="C26" i="12"/>
  <c r="B26" i="12" s="1"/>
  <c r="C28" i="12"/>
  <c r="B28" i="12" s="1"/>
  <c r="C4" i="12"/>
  <c r="B4" i="12" s="1"/>
  <c r="E7" i="12"/>
  <c r="F7" i="12" s="1"/>
  <c r="G7" i="12" s="1"/>
  <c r="H7" i="12" s="1"/>
  <c r="I7" i="12" s="1"/>
  <c r="J7" i="12" s="1"/>
  <c r="K7" i="12" s="1"/>
  <c r="L7" i="12" s="1"/>
  <c r="M7" i="12" s="1"/>
  <c r="N7" i="12" s="1"/>
  <c r="O7" i="12" s="1"/>
  <c r="P7" i="12" s="1"/>
  <c r="Q7" i="12" s="1"/>
  <c r="R7" i="12" s="1"/>
  <c r="S7" i="12" s="1"/>
  <c r="T7" i="12" s="1"/>
  <c r="U7" i="12" s="1"/>
  <c r="V7" i="12" s="1"/>
  <c r="W7" i="12" s="1"/>
  <c r="X7" i="12" s="1"/>
  <c r="Y7" i="12" s="1"/>
  <c r="Z7" i="12" s="1"/>
  <c r="AA7" i="12" s="1"/>
  <c r="AB7" i="12" s="1"/>
  <c r="AC7" i="12" s="1"/>
  <c r="AD7" i="12" s="1"/>
  <c r="AE7" i="12" s="1"/>
  <c r="AF7" i="12" s="1"/>
  <c r="AG7" i="12" s="1"/>
  <c r="AH7" i="12" s="1"/>
  <c r="AI7" i="12" s="1"/>
  <c r="AJ7" i="12" s="1"/>
  <c r="AK7" i="12" s="1"/>
  <c r="AL7" i="12" s="1"/>
  <c r="AM7" i="12" s="1"/>
  <c r="AN7" i="12" s="1"/>
  <c r="AO7" i="12" s="1"/>
  <c r="AP7" i="12" s="1"/>
  <c r="AQ7" i="12" s="1"/>
  <c r="AR7" i="12" s="1"/>
  <c r="AS7" i="12" s="1"/>
  <c r="AT7" i="12" s="1"/>
  <c r="E27" i="12" s="1"/>
  <c r="F27" i="12" s="1"/>
  <c r="G27" i="12" s="1"/>
  <c r="H27" i="12" s="1"/>
  <c r="L5" i="12"/>
  <c r="S5" i="12"/>
  <c r="Z5" i="12"/>
  <c r="AG5" i="12"/>
  <c r="AN5" i="12"/>
  <c r="E5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H26" i="12"/>
  <c r="G26" i="12"/>
  <c r="F26" i="12"/>
  <c r="E26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T6" i="12"/>
  <c r="AS6" i="12"/>
  <c r="AR6" i="12"/>
  <c r="AQ6" i="12"/>
  <c r="AP6" i="12"/>
  <c r="AO6" i="12"/>
  <c r="AN6" i="12"/>
  <c r="AM6" i="12"/>
  <c r="AL6" i="12"/>
  <c r="AK6" i="12"/>
  <c r="AJ6" i="12"/>
  <c r="AI6" i="12"/>
  <c r="AH6" i="12"/>
  <c r="AG6" i="12"/>
  <c r="AF6" i="12"/>
  <c r="AE6" i="12"/>
  <c r="AD6" i="12"/>
  <c r="AC6" i="12"/>
  <c r="AB6" i="12"/>
  <c r="AA6" i="12"/>
  <c r="Z6" i="12"/>
  <c r="Y6" i="12"/>
  <c r="X6" i="12"/>
  <c r="W6" i="12"/>
  <c r="V6" i="12"/>
  <c r="U6" i="12"/>
  <c r="T6" i="12"/>
  <c r="S6" i="12"/>
  <c r="R6" i="12"/>
  <c r="Q6" i="12"/>
  <c r="P6" i="12"/>
  <c r="O6" i="12"/>
  <c r="N6" i="12"/>
  <c r="M6" i="12"/>
  <c r="L6" i="12"/>
  <c r="K6" i="12"/>
  <c r="J6" i="12"/>
  <c r="I6" i="12"/>
  <c r="H6" i="12"/>
  <c r="G6" i="12"/>
  <c r="F6" i="12"/>
  <c r="E6" i="12"/>
  <c r="E4" i="12" s="1"/>
  <c r="A6" i="12"/>
  <c r="A5" i="12"/>
  <c r="A4" i="12"/>
  <c r="A5" i="11"/>
  <c r="E21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6" i="11"/>
  <c r="I27" i="12" l="1"/>
  <c r="C31" i="12"/>
  <c r="B31" i="12" s="1"/>
  <c r="C33" i="12"/>
  <c r="B33" i="12" s="1"/>
  <c r="C35" i="12"/>
  <c r="B35" i="12" s="1"/>
  <c r="C37" i="12"/>
  <c r="B37" i="12" s="1"/>
  <c r="C39" i="12"/>
  <c r="B39" i="12" s="1"/>
  <c r="C41" i="12"/>
  <c r="B41" i="12" s="1"/>
  <c r="C43" i="12"/>
  <c r="B43" i="12" s="1"/>
  <c r="C29" i="12"/>
  <c r="B29" i="12" s="1"/>
  <c r="C27" i="12"/>
  <c r="B27" i="12" s="1"/>
  <c r="C25" i="12"/>
  <c r="B25" i="12" s="1"/>
  <c r="C23" i="12"/>
  <c r="B23" i="12" s="1"/>
  <c r="C21" i="12"/>
  <c r="B21" i="12" s="1"/>
  <c r="C19" i="12"/>
  <c r="B19" i="12" s="1"/>
  <c r="C17" i="12"/>
  <c r="B17" i="12" s="1"/>
  <c r="C15" i="12"/>
  <c r="B15" i="12" s="1"/>
  <c r="C13" i="12"/>
  <c r="B13" i="12" s="1"/>
  <c r="C11" i="12"/>
  <c r="B11" i="12" s="1"/>
  <c r="C9" i="12"/>
  <c r="B9" i="12" s="1"/>
  <c r="C7" i="12"/>
  <c r="B7" i="12" s="1"/>
  <c r="C5" i="12"/>
  <c r="B5" i="12" s="1"/>
  <c r="C42" i="12"/>
  <c r="B42" i="12" s="1"/>
  <c r="C38" i="12"/>
  <c r="B38" i="12" s="1"/>
  <c r="C34" i="12"/>
  <c r="B34" i="12" s="1"/>
  <c r="C30" i="12"/>
  <c r="B30" i="12" s="1"/>
  <c r="BA31" i="12"/>
  <c r="BA35" i="12"/>
  <c r="BA36" i="12" s="1"/>
  <c r="J27" i="12" l="1"/>
  <c r="E25" i="12"/>
  <c r="I26" i="12"/>
  <c r="K27" i="12" l="1"/>
  <c r="J26" i="12"/>
  <c r="L27" i="12" l="1"/>
  <c r="K26" i="12"/>
  <c r="M27" i="12" l="1"/>
  <c r="L26" i="12"/>
  <c r="N27" i="12" l="1"/>
  <c r="M26" i="12"/>
  <c r="O27" i="12" l="1"/>
  <c r="N26" i="12"/>
  <c r="P27" i="12" l="1"/>
  <c r="O26" i="12"/>
  <c r="Q27" i="12" l="1"/>
  <c r="L25" i="12"/>
  <c r="P26" i="12"/>
  <c r="R27" i="12" l="1"/>
  <c r="Q26" i="12"/>
  <c r="S27" i="12" l="1"/>
  <c r="R26" i="12"/>
  <c r="T27" i="12" l="1"/>
  <c r="S26" i="12"/>
  <c r="U27" i="12" l="1"/>
  <c r="T26" i="12"/>
  <c r="V27" i="12" l="1"/>
  <c r="U26" i="12"/>
  <c r="W27" i="12" l="1"/>
  <c r="V26" i="12"/>
  <c r="X27" i="12" l="1"/>
  <c r="W26" i="12"/>
  <c r="S25" i="12"/>
  <c r="Y27" i="12" l="1"/>
  <c r="X26" i="12"/>
  <c r="Z27" i="12" l="1"/>
  <c r="Y26" i="12"/>
  <c r="AA27" i="12" l="1"/>
  <c r="Z26" i="12"/>
  <c r="AB27" i="12" l="1"/>
  <c r="AA26" i="12"/>
  <c r="AC27" i="12" l="1"/>
  <c r="AB26" i="12"/>
  <c r="AD27" i="12" l="1"/>
  <c r="AC26" i="12"/>
  <c r="AE27" i="12" l="1"/>
  <c r="Z25" i="12"/>
  <c r="AD26" i="12"/>
  <c r="AF27" i="12" l="1"/>
  <c r="AE26" i="12"/>
  <c r="AG27" i="12" l="1"/>
  <c r="AF26" i="12"/>
  <c r="AH27" i="12" l="1"/>
  <c r="AG26" i="12"/>
  <c r="AI27" i="12" l="1"/>
  <c r="AH26" i="12"/>
  <c r="AJ27" i="12" l="1"/>
  <c r="AI26" i="12"/>
  <c r="AK27" i="12" l="1"/>
  <c r="AJ26" i="12"/>
  <c r="AL27" i="12" l="1"/>
  <c r="AG25" i="12"/>
  <c r="AK26" i="12"/>
  <c r="AM27" i="12" l="1"/>
  <c r="AL26" i="12"/>
  <c r="AN27" i="12" l="1"/>
  <c r="AM26" i="12"/>
  <c r="AO27" i="12" l="1"/>
  <c r="AN26" i="12"/>
  <c r="AP27" i="12" l="1"/>
  <c r="AO26" i="12"/>
  <c r="AQ27" i="12" l="1"/>
  <c r="AP26" i="12"/>
  <c r="AR27" i="12" l="1"/>
  <c r="AQ26" i="12"/>
  <c r="AS27" i="12" l="1"/>
  <c r="AN25" i="12"/>
  <c r="AR26" i="12"/>
  <c r="AT27" i="12" l="1"/>
  <c r="AS26" i="12"/>
  <c r="E47" i="12" l="1"/>
  <c r="AT26" i="12"/>
  <c r="F47" i="12" l="1"/>
  <c r="E46" i="12"/>
  <c r="G47" i="12" l="1"/>
  <c r="F46" i="12"/>
  <c r="H47" i="12" l="1"/>
  <c r="G46" i="12"/>
  <c r="I47" i="12" l="1"/>
  <c r="C45" i="12"/>
  <c r="B45" i="12" s="1"/>
  <c r="C47" i="12"/>
  <c r="B47" i="12" s="1"/>
  <c r="C49" i="12"/>
  <c r="B49" i="12" s="1"/>
  <c r="C51" i="12"/>
  <c r="B51" i="12" s="1"/>
  <c r="C53" i="12"/>
  <c r="B53" i="12" s="1"/>
  <c r="C55" i="12"/>
  <c r="B55" i="12" s="1"/>
  <c r="C57" i="12"/>
  <c r="B57" i="12" s="1"/>
  <c r="C59" i="12"/>
  <c r="B59" i="12" s="1"/>
  <c r="C61" i="12"/>
  <c r="B61" i="12" s="1"/>
  <c r="C63" i="12"/>
  <c r="B63" i="12" s="1"/>
  <c r="C46" i="12"/>
  <c r="B46" i="12" s="1"/>
  <c r="C50" i="12"/>
  <c r="B50" i="12" s="1"/>
  <c r="C54" i="12"/>
  <c r="B54" i="12" s="1"/>
  <c r="C58" i="12"/>
  <c r="B58" i="12" s="1"/>
  <c r="C62" i="12"/>
  <c r="B62" i="12" s="1"/>
  <c r="C48" i="12"/>
  <c r="B48" i="12" s="1"/>
  <c r="A63" i="12"/>
  <c r="A59" i="12"/>
  <c r="A55" i="12"/>
  <c r="A51" i="12"/>
  <c r="A47" i="12"/>
  <c r="C52" i="12"/>
  <c r="B52" i="12" s="1"/>
  <c r="A62" i="12"/>
  <c r="A58" i="12"/>
  <c r="A54" i="12"/>
  <c r="A50" i="12"/>
  <c r="A46" i="12"/>
  <c r="C56" i="12"/>
  <c r="B56" i="12" s="1"/>
  <c r="C44" i="12"/>
  <c r="B44" i="12" s="1"/>
  <c r="C60" i="12"/>
  <c r="B60" i="12" s="1"/>
  <c r="H46" i="12"/>
  <c r="A60" i="12"/>
  <c r="A56" i="12"/>
  <c r="A52" i="12"/>
  <c r="A48" i="12"/>
  <c r="A44" i="12"/>
  <c r="A49" i="12"/>
  <c r="A61" i="12"/>
  <c r="A45" i="12"/>
  <c r="A53" i="12"/>
  <c r="A57" i="12"/>
  <c r="J47" i="12" l="1"/>
  <c r="E45" i="12"/>
  <c r="I46" i="12"/>
  <c r="K47" i="12" l="1"/>
  <c r="J46" i="12"/>
  <c r="L47" i="12" l="1"/>
  <c r="K46" i="12"/>
  <c r="M47" i="12" l="1"/>
  <c r="L46" i="12"/>
  <c r="N47" i="12" l="1"/>
  <c r="M46" i="12"/>
  <c r="O47" i="12" l="1"/>
  <c r="N46" i="12"/>
  <c r="P47" i="12" l="1"/>
  <c r="O46" i="12"/>
  <c r="Q47" i="12" l="1"/>
  <c r="L45" i="12"/>
  <c r="P46" i="12"/>
  <c r="R47" i="12" l="1"/>
  <c r="Q46" i="12"/>
  <c r="S47" i="12" l="1"/>
  <c r="R46" i="12"/>
  <c r="T47" i="12" l="1"/>
  <c r="S46" i="12"/>
  <c r="U47" i="12" l="1"/>
  <c r="T46" i="12"/>
  <c r="V47" i="12" l="1"/>
  <c r="U46" i="12"/>
  <c r="W47" i="12" l="1"/>
  <c r="V46" i="12"/>
  <c r="X47" i="12" l="1"/>
  <c r="W46" i="12"/>
  <c r="S45" i="12"/>
  <c r="Y47" i="12" l="1"/>
  <c r="X46" i="12"/>
  <c r="Z47" i="12" l="1"/>
  <c r="Y46" i="12"/>
  <c r="AA47" i="12" l="1"/>
  <c r="Z46" i="12"/>
  <c r="AB47" i="12" l="1"/>
  <c r="AA46" i="12"/>
  <c r="AC47" i="12" l="1"/>
  <c r="AB46" i="12"/>
  <c r="AD47" i="12" l="1"/>
  <c r="AC46" i="12"/>
  <c r="AE47" i="12" l="1"/>
  <c r="Z45" i="12"/>
  <c r="AD46" i="12"/>
  <c r="AF47" i="12" l="1"/>
  <c r="AE46" i="12"/>
  <c r="AG47" i="12" l="1"/>
  <c r="AF46" i="12"/>
  <c r="AH47" i="12" l="1"/>
  <c r="AG46" i="12"/>
  <c r="AI47" i="12" l="1"/>
  <c r="AH46" i="12"/>
  <c r="AJ47" i="12" l="1"/>
  <c r="AI46" i="12"/>
  <c r="AK47" i="12" l="1"/>
  <c r="AJ46" i="12"/>
  <c r="AL47" i="12" l="1"/>
  <c r="AG45" i="12"/>
  <c r="AK46" i="12"/>
  <c r="AM47" i="12" l="1"/>
  <c r="AL46" i="12"/>
  <c r="AN47" i="12" l="1"/>
  <c r="AM46" i="12"/>
  <c r="AO47" i="12" l="1"/>
  <c r="AN46" i="12"/>
  <c r="AP47" i="12" l="1"/>
  <c r="AO46" i="12"/>
  <c r="AQ47" i="12" l="1"/>
  <c r="AP46" i="12"/>
  <c r="AR47" i="12" l="1"/>
  <c r="AQ46" i="12"/>
  <c r="AS47" i="12" l="1"/>
  <c r="AN45" i="12"/>
  <c r="AR46" i="12"/>
  <c r="AT47" i="12" l="1"/>
  <c r="AS46" i="12"/>
  <c r="E67" i="12" l="1"/>
  <c r="AT46" i="12"/>
  <c r="F67" i="12" l="1"/>
  <c r="E66" i="12"/>
  <c r="G67" i="12" l="1"/>
  <c r="F66" i="12"/>
  <c r="H67" i="12" l="1"/>
  <c r="G66" i="12"/>
  <c r="I67" i="12" l="1"/>
  <c r="C65" i="12"/>
  <c r="B65" i="12" s="1"/>
  <c r="C67" i="12"/>
  <c r="B67" i="12" s="1"/>
  <c r="C69" i="12"/>
  <c r="B69" i="12" s="1"/>
  <c r="C71" i="12"/>
  <c r="B71" i="12" s="1"/>
  <c r="C73" i="12"/>
  <c r="B73" i="12" s="1"/>
  <c r="C75" i="12"/>
  <c r="B75" i="12" s="1"/>
  <c r="C77" i="12"/>
  <c r="B77" i="12" s="1"/>
  <c r="C79" i="12"/>
  <c r="B79" i="12" s="1"/>
  <c r="C81" i="12"/>
  <c r="B81" i="12" s="1"/>
  <c r="C83" i="12"/>
  <c r="B83" i="12" s="1"/>
  <c r="C66" i="12"/>
  <c r="B66" i="12" s="1"/>
  <c r="C70" i="12"/>
  <c r="B70" i="12" s="1"/>
  <c r="C74" i="12"/>
  <c r="B74" i="12" s="1"/>
  <c r="C78" i="12"/>
  <c r="B78" i="12" s="1"/>
  <c r="C82" i="12"/>
  <c r="B82" i="12" s="1"/>
  <c r="C64" i="12"/>
  <c r="B64" i="12" s="1"/>
  <c r="C80" i="12"/>
  <c r="B80" i="12" s="1"/>
  <c r="A83" i="12"/>
  <c r="A79" i="12"/>
  <c r="A75" i="12"/>
  <c r="A71" i="12"/>
  <c r="A67" i="12"/>
  <c r="C68" i="12"/>
  <c r="B68" i="12" s="1"/>
  <c r="A82" i="12"/>
  <c r="A78" i="12"/>
  <c r="A74" i="12"/>
  <c r="A70" i="12"/>
  <c r="A66" i="12"/>
  <c r="C76" i="12"/>
  <c r="B76" i="12" s="1"/>
  <c r="H66" i="12"/>
  <c r="A80" i="12"/>
  <c r="A76" i="12"/>
  <c r="A72" i="12"/>
  <c r="A68" i="12"/>
  <c r="A64" i="12"/>
  <c r="A81" i="12"/>
  <c r="A65" i="12"/>
  <c r="C72" i="12"/>
  <c r="B72" i="12" s="1"/>
  <c r="A77" i="12"/>
  <c r="A69" i="12"/>
  <c r="A73" i="12"/>
  <c r="J67" i="12" l="1"/>
  <c r="E65" i="12"/>
  <c r="I66" i="12"/>
  <c r="K67" i="12" l="1"/>
  <c r="J66" i="12"/>
  <c r="L67" i="12" l="1"/>
  <c r="K66" i="12"/>
  <c r="M67" i="12" l="1"/>
  <c r="L66" i="12"/>
  <c r="N67" i="12" l="1"/>
  <c r="M66" i="12"/>
  <c r="O67" i="12" l="1"/>
  <c r="N66" i="12"/>
  <c r="P67" i="12" l="1"/>
  <c r="O66" i="12"/>
  <c r="Q67" i="12" l="1"/>
  <c r="L65" i="12"/>
  <c r="P66" i="12"/>
  <c r="R67" i="12" l="1"/>
  <c r="Q66" i="12"/>
  <c r="S67" i="12" l="1"/>
  <c r="R66" i="12"/>
  <c r="T67" i="12" l="1"/>
  <c r="S66" i="12"/>
  <c r="U67" i="12" l="1"/>
  <c r="T66" i="12"/>
  <c r="V67" i="12" l="1"/>
  <c r="U66" i="12"/>
  <c r="W67" i="12" l="1"/>
  <c r="V66" i="12"/>
  <c r="X67" i="12" l="1"/>
  <c r="W66" i="12"/>
  <c r="S65" i="12"/>
  <c r="Y67" i="12" l="1"/>
  <c r="X66" i="12"/>
  <c r="Z67" i="12" l="1"/>
  <c r="Y66" i="12"/>
  <c r="AA67" i="12" l="1"/>
  <c r="Z66" i="12"/>
  <c r="AB67" i="12" l="1"/>
  <c r="AA66" i="12"/>
  <c r="AC67" i="12" l="1"/>
  <c r="AB66" i="12"/>
  <c r="AD67" i="12" l="1"/>
  <c r="AC66" i="12"/>
  <c r="AE67" i="12" l="1"/>
  <c r="Z65" i="12"/>
  <c r="AD66" i="12"/>
  <c r="AF67" i="12" l="1"/>
  <c r="AE66" i="12"/>
  <c r="AG67" i="12" l="1"/>
  <c r="AF66" i="12"/>
  <c r="AH67" i="12" l="1"/>
  <c r="AG66" i="12"/>
  <c r="AI67" i="12" l="1"/>
  <c r="AH66" i="12"/>
  <c r="AJ67" i="12" l="1"/>
  <c r="AI66" i="12"/>
  <c r="AK67" i="12" l="1"/>
  <c r="AJ66" i="12"/>
  <c r="AL67" i="12" l="1"/>
  <c r="AG65" i="12"/>
  <c r="AK66" i="12"/>
  <c r="AM67" i="12" l="1"/>
  <c r="AL66" i="12"/>
  <c r="AN67" i="12" l="1"/>
  <c r="AM66" i="12"/>
  <c r="AO67" i="12" l="1"/>
  <c r="AN66" i="12"/>
  <c r="AP67" i="12" l="1"/>
  <c r="AO66" i="12"/>
  <c r="AQ67" i="12" l="1"/>
  <c r="AP66" i="12"/>
  <c r="AR67" i="12" l="1"/>
  <c r="AQ66" i="12"/>
  <c r="AS67" i="12" l="1"/>
  <c r="AN65" i="12"/>
  <c r="AR66" i="12"/>
  <c r="AT67" i="12" l="1"/>
  <c r="AS66" i="12"/>
  <c r="E87" i="12" l="1"/>
  <c r="AT66" i="12"/>
  <c r="F87" i="12" l="1"/>
  <c r="E86" i="12"/>
  <c r="G87" i="12" l="1"/>
  <c r="F86" i="12"/>
  <c r="H87" i="12" l="1"/>
  <c r="G86" i="12"/>
  <c r="I87" i="12" l="1"/>
  <c r="C85" i="12"/>
  <c r="B85" i="12" s="1"/>
  <c r="C87" i="12"/>
  <c r="B87" i="12" s="1"/>
  <c r="C89" i="12"/>
  <c r="B89" i="12" s="1"/>
  <c r="C91" i="12"/>
  <c r="B91" i="12" s="1"/>
  <c r="C93" i="12"/>
  <c r="B93" i="12" s="1"/>
  <c r="C95" i="12"/>
  <c r="B95" i="12" s="1"/>
  <c r="C97" i="12"/>
  <c r="B97" i="12" s="1"/>
  <c r="C99" i="12"/>
  <c r="B99" i="12" s="1"/>
  <c r="C101" i="12"/>
  <c r="B101" i="12" s="1"/>
  <c r="C103" i="12"/>
  <c r="B103" i="12" s="1"/>
  <c r="C86" i="12"/>
  <c r="B86" i="12" s="1"/>
  <c r="C90" i="12"/>
  <c r="B90" i="12" s="1"/>
  <c r="C94" i="12"/>
  <c r="B94" i="12" s="1"/>
  <c r="C98" i="12"/>
  <c r="B98" i="12" s="1"/>
  <c r="C102" i="12"/>
  <c r="B102" i="12" s="1"/>
  <c r="C96" i="12"/>
  <c r="B96" i="12" s="1"/>
  <c r="A103" i="12"/>
  <c r="A99" i="12"/>
  <c r="A95" i="12"/>
  <c r="A91" i="12"/>
  <c r="A87" i="12"/>
  <c r="C84" i="12"/>
  <c r="B84" i="12" s="1"/>
  <c r="C100" i="12"/>
  <c r="B100" i="12" s="1"/>
  <c r="A102" i="12"/>
  <c r="A98" i="12"/>
  <c r="A94" i="12"/>
  <c r="A90" i="12"/>
  <c r="A86" i="12"/>
  <c r="C92" i="12"/>
  <c r="B92" i="12" s="1"/>
  <c r="H86" i="12"/>
  <c r="A100" i="12"/>
  <c r="A96" i="12"/>
  <c r="A92" i="12"/>
  <c r="A88" i="12"/>
  <c r="A84" i="12"/>
  <c r="A97" i="12"/>
  <c r="A93" i="12"/>
  <c r="C88" i="12"/>
  <c r="B88" i="12" s="1"/>
  <c r="A101" i="12"/>
  <c r="A85" i="12"/>
  <c r="A89" i="12"/>
  <c r="J87" i="12" l="1"/>
  <c r="E85" i="12"/>
  <c r="I86" i="12"/>
  <c r="K87" i="12" l="1"/>
  <c r="J86" i="12"/>
  <c r="L87" i="12" l="1"/>
  <c r="K86" i="12"/>
  <c r="M87" i="12" l="1"/>
  <c r="L86" i="12"/>
  <c r="N87" i="12" l="1"/>
  <c r="M86" i="12"/>
  <c r="O87" i="12" l="1"/>
  <c r="N86" i="12"/>
  <c r="P87" i="12" l="1"/>
  <c r="O86" i="12"/>
  <c r="Q87" i="12" l="1"/>
  <c r="L85" i="12"/>
  <c r="P86" i="12"/>
  <c r="R87" i="12" l="1"/>
  <c r="Q86" i="12"/>
  <c r="S87" i="12" l="1"/>
  <c r="R86" i="12"/>
  <c r="T87" i="12" l="1"/>
  <c r="S86" i="12"/>
  <c r="U87" i="12" l="1"/>
  <c r="T86" i="12"/>
  <c r="V87" i="12" l="1"/>
  <c r="U86" i="12"/>
  <c r="W87" i="12" l="1"/>
  <c r="V86" i="12"/>
  <c r="X87" i="12" l="1"/>
  <c r="W86" i="12"/>
  <c r="S85" i="12"/>
  <c r="Y87" i="12" l="1"/>
  <c r="X86" i="12"/>
  <c r="Z87" i="12" l="1"/>
  <c r="Y86" i="12"/>
  <c r="AA87" i="12" l="1"/>
  <c r="Z86" i="12"/>
  <c r="AB87" i="12" l="1"/>
  <c r="AA86" i="12"/>
  <c r="AC87" i="12" l="1"/>
  <c r="AB86" i="12"/>
  <c r="AD87" i="12" l="1"/>
  <c r="AC86" i="12"/>
  <c r="AE87" i="12" l="1"/>
  <c r="Z85" i="12"/>
  <c r="AD86" i="12"/>
  <c r="AF87" i="12" l="1"/>
  <c r="AE86" i="12"/>
  <c r="AG87" i="12" l="1"/>
  <c r="AF86" i="12"/>
  <c r="AH87" i="12" l="1"/>
  <c r="AG86" i="12"/>
  <c r="AI87" i="12" l="1"/>
  <c r="AH86" i="12"/>
  <c r="AJ87" i="12" l="1"/>
  <c r="AI86" i="12"/>
  <c r="AK87" i="12" l="1"/>
  <c r="AJ86" i="12"/>
  <c r="AL87" i="12" l="1"/>
  <c r="AG85" i="12"/>
  <c r="AK86" i="12"/>
  <c r="AM87" i="12" l="1"/>
  <c r="AL86" i="12"/>
  <c r="AN87" i="12" l="1"/>
  <c r="AM86" i="12"/>
  <c r="AO87" i="12" l="1"/>
  <c r="AN86" i="12"/>
  <c r="AP87" i="12" l="1"/>
  <c r="AO86" i="12"/>
  <c r="AQ87" i="12" l="1"/>
  <c r="AP86" i="12"/>
  <c r="AR87" i="12" l="1"/>
  <c r="AQ86" i="12"/>
  <c r="AS87" i="12" l="1"/>
  <c r="AN85" i="12"/>
  <c r="AR86" i="12"/>
  <c r="AT87" i="12" l="1"/>
  <c r="AS86" i="12"/>
  <c r="E107" i="12" l="1"/>
  <c r="AT86" i="12"/>
  <c r="F107" i="12" l="1"/>
  <c r="E106" i="12"/>
  <c r="F106" i="12" l="1"/>
  <c r="G107" i="12"/>
  <c r="H107" i="12" l="1"/>
  <c r="G106" i="12"/>
  <c r="I107" i="12" l="1"/>
  <c r="H106" i="12"/>
  <c r="C105" i="12"/>
  <c r="B105" i="12" s="1"/>
  <c r="C107" i="12"/>
  <c r="B107" i="12" s="1"/>
  <c r="C109" i="12"/>
  <c r="B109" i="12" s="1"/>
  <c r="C111" i="12"/>
  <c r="B111" i="12" s="1"/>
  <c r="C113" i="12"/>
  <c r="B113" i="12" s="1"/>
  <c r="C115" i="12"/>
  <c r="B115" i="12" s="1"/>
  <c r="C117" i="12"/>
  <c r="B117" i="12" s="1"/>
  <c r="C119" i="12"/>
  <c r="B119" i="12" s="1"/>
  <c r="C121" i="12"/>
  <c r="B121" i="12" s="1"/>
  <c r="C123" i="12"/>
  <c r="B123" i="12" s="1"/>
  <c r="C106" i="12"/>
  <c r="B106" i="12" s="1"/>
  <c r="C110" i="12"/>
  <c r="B110" i="12" s="1"/>
  <c r="C114" i="12"/>
  <c r="B114" i="12" s="1"/>
  <c r="C118" i="12"/>
  <c r="B118" i="12" s="1"/>
  <c r="C122" i="12"/>
  <c r="B122" i="12" s="1"/>
  <c r="C112" i="12"/>
  <c r="B112" i="12" s="1"/>
  <c r="A123" i="12"/>
  <c r="A119" i="12"/>
  <c r="A115" i="12"/>
  <c r="A111" i="12"/>
  <c r="A107" i="12"/>
  <c r="C116" i="12"/>
  <c r="B116" i="12" s="1"/>
  <c r="A122" i="12"/>
  <c r="A118" i="12"/>
  <c r="A114" i="12"/>
  <c r="A110" i="12"/>
  <c r="A106" i="12"/>
  <c r="C108" i="12"/>
  <c r="B108" i="12" s="1"/>
  <c r="A120" i="12"/>
  <c r="A116" i="12"/>
  <c r="A112" i="12"/>
  <c r="A108" i="12"/>
  <c r="A104" i="12"/>
  <c r="C120" i="12"/>
  <c r="B120" i="12" s="1"/>
  <c r="A113" i="12"/>
  <c r="A109" i="12"/>
  <c r="C104" i="12"/>
  <c r="B104" i="12" s="1"/>
  <c r="A117" i="12"/>
  <c r="A121" i="12"/>
  <c r="A105" i="12"/>
  <c r="I106" i="12" l="1"/>
  <c r="E105" i="12"/>
  <c r="J107" i="12"/>
  <c r="K107" i="12" l="1"/>
  <c r="J106" i="12"/>
  <c r="L107" i="12" l="1"/>
  <c r="K106" i="12"/>
  <c r="M107" i="12" l="1"/>
  <c r="L106" i="12"/>
  <c r="N107" i="12" l="1"/>
  <c r="M106" i="12"/>
  <c r="O107" i="12" l="1"/>
  <c r="N106" i="12"/>
  <c r="P107" i="12" l="1"/>
  <c r="O106" i="12"/>
  <c r="P106" i="12" l="1"/>
  <c r="Q107" i="12"/>
  <c r="L105" i="12"/>
  <c r="R107" i="12" l="1"/>
  <c r="Q106" i="12"/>
  <c r="R106" i="12" l="1"/>
  <c r="S107" i="12"/>
  <c r="S106" i="12" l="1"/>
  <c r="T107" i="12"/>
  <c r="U107" i="12" l="1"/>
  <c r="T106" i="12"/>
  <c r="V107" i="12" l="1"/>
  <c r="U106" i="12"/>
  <c r="V106" i="12" l="1"/>
  <c r="W107" i="12"/>
  <c r="W106" i="12" l="1"/>
  <c r="S105" i="12"/>
  <c r="X107" i="12"/>
  <c r="Y107" i="12" l="1"/>
  <c r="X106" i="12"/>
  <c r="Z107" i="12" l="1"/>
  <c r="Y106" i="12"/>
  <c r="Z106" i="12" l="1"/>
  <c r="AA107" i="12"/>
  <c r="AA106" i="12" l="1"/>
  <c r="AB107" i="12"/>
  <c r="AC107" i="12" l="1"/>
  <c r="AB106" i="12"/>
  <c r="AD107" i="12" l="1"/>
  <c r="AC106" i="12"/>
  <c r="AD106" i="12" l="1"/>
  <c r="Z105" i="12"/>
  <c r="AE107" i="12"/>
  <c r="AF107" i="12" l="1"/>
  <c r="AE106" i="12"/>
  <c r="AG107" i="12" l="1"/>
  <c r="AF106" i="12"/>
  <c r="AH107" i="12" l="1"/>
  <c r="AG106" i="12"/>
  <c r="AH106" i="12" l="1"/>
  <c r="AI107" i="12"/>
  <c r="AJ107" i="12" l="1"/>
  <c r="AI106" i="12"/>
  <c r="AK107" i="12" l="1"/>
  <c r="AJ106" i="12"/>
  <c r="AG105" i="12" l="1"/>
  <c r="AL107" i="12"/>
  <c r="AK106" i="12"/>
  <c r="AM107" i="12" l="1"/>
  <c r="AL106" i="12"/>
  <c r="AN107" i="12" l="1"/>
  <c r="AM106" i="12"/>
  <c r="AO107" i="12" l="1"/>
  <c r="AN106" i="12"/>
  <c r="AP107" i="12" l="1"/>
  <c r="AO106" i="12"/>
  <c r="AQ107" i="12" l="1"/>
  <c r="AP106" i="12"/>
  <c r="AR107" i="12" l="1"/>
  <c r="AQ106" i="12"/>
  <c r="AR106" i="12" l="1"/>
  <c r="AS107" i="12"/>
  <c r="AN105" i="12"/>
  <c r="AS106" i="12" l="1"/>
  <c r="AT107" i="12"/>
  <c r="AT106" i="12" l="1"/>
  <c r="E127" i="12"/>
  <c r="F127" i="12" l="1"/>
  <c r="E126" i="12"/>
  <c r="G127" i="12" l="1"/>
  <c r="F126" i="12"/>
  <c r="G126" i="12" l="1"/>
  <c r="H127" i="12"/>
  <c r="H126" i="12" l="1"/>
  <c r="I127" i="12"/>
  <c r="C125" i="12"/>
  <c r="B125" i="12" s="1"/>
  <c r="C127" i="12"/>
  <c r="B127" i="12" s="1"/>
  <c r="C129" i="12"/>
  <c r="B129" i="12" s="1"/>
  <c r="C131" i="12"/>
  <c r="B131" i="12" s="1"/>
  <c r="C133" i="12"/>
  <c r="B133" i="12" s="1"/>
  <c r="C135" i="12"/>
  <c r="B135" i="12" s="1"/>
  <c r="C137" i="12"/>
  <c r="B137" i="12" s="1"/>
  <c r="C139" i="12"/>
  <c r="B139" i="12" s="1"/>
  <c r="C141" i="12"/>
  <c r="B141" i="12" s="1"/>
  <c r="C143" i="12"/>
  <c r="B143" i="12" s="1"/>
  <c r="C126" i="12"/>
  <c r="B126" i="12" s="1"/>
  <c r="C130" i="12"/>
  <c r="B130" i="12" s="1"/>
  <c r="C134" i="12"/>
  <c r="B134" i="12" s="1"/>
  <c r="C138" i="12"/>
  <c r="B138" i="12" s="1"/>
  <c r="C142" i="12"/>
  <c r="B142" i="12" s="1"/>
  <c r="C128" i="12"/>
  <c r="B128" i="12" s="1"/>
  <c r="A143" i="12"/>
  <c r="A139" i="12"/>
  <c r="A135" i="12"/>
  <c r="A131" i="12"/>
  <c r="A127" i="12"/>
  <c r="C132" i="12"/>
  <c r="B132" i="12" s="1"/>
  <c r="A142" i="12"/>
  <c r="A138" i="12"/>
  <c r="A134" i="12"/>
  <c r="A130" i="12"/>
  <c r="A126" i="12"/>
  <c r="C124" i="12"/>
  <c r="B124" i="12" s="1"/>
  <c r="C140" i="12"/>
  <c r="B140" i="12" s="1"/>
  <c r="A140" i="12"/>
  <c r="A136" i="12"/>
  <c r="A132" i="12"/>
  <c r="A128" i="12"/>
  <c r="A124" i="12"/>
  <c r="A129" i="12"/>
  <c r="C136" i="12"/>
  <c r="B136" i="12" s="1"/>
  <c r="A141" i="12"/>
  <c r="A125" i="12"/>
  <c r="A133" i="12"/>
  <c r="A137" i="12"/>
  <c r="E125" i="12" l="1"/>
  <c r="J127" i="12"/>
  <c r="I126" i="12"/>
  <c r="K127" i="12" l="1"/>
  <c r="J126" i="12"/>
  <c r="L127" i="12" l="1"/>
  <c r="K126" i="12"/>
  <c r="M127" i="12" l="1"/>
  <c r="L126" i="12"/>
  <c r="N127" i="12" l="1"/>
  <c r="M126" i="12"/>
  <c r="N126" i="12" l="1"/>
  <c r="O127" i="12"/>
  <c r="O126" i="12" l="1"/>
  <c r="P127" i="12"/>
  <c r="L125" i="12" l="1"/>
  <c r="Q127" i="12"/>
  <c r="P126" i="12"/>
  <c r="R127" i="12" l="1"/>
  <c r="Q126" i="12"/>
  <c r="R126" i="12" l="1"/>
  <c r="S127" i="12"/>
  <c r="T127" i="12" l="1"/>
  <c r="S126" i="12"/>
  <c r="U127" i="12" l="1"/>
  <c r="T126" i="12"/>
  <c r="U126" i="12" l="1"/>
  <c r="V127" i="12"/>
  <c r="V126" i="12" l="1"/>
  <c r="W127" i="12"/>
  <c r="S125" i="12" l="1"/>
  <c r="X127" i="12"/>
  <c r="W126" i="12"/>
  <c r="Y127" i="12" l="1"/>
  <c r="X126" i="12"/>
  <c r="Z127" i="12" l="1"/>
  <c r="Y126" i="12"/>
  <c r="AA127" i="12" l="1"/>
  <c r="Z126" i="12"/>
  <c r="AB127" i="12" l="1"/>
  <c r="AA126" i="12"/>
  <c r="AC127" i="12" l="1"/>
  <c r="AB126" i="12"/>
  <c r="AD127" i="12" l="1"/>
  <c r="AC126" i="12"/>
  <c r="Z125" i="12" l="1"/>
  <c r="AE127" i="12"/>
  <c r="AD126" i="12"/>
  <c r="AF127" i="12" l="1"/>
  <c r="AE126" i="12"/>
  <c r="AG127" i="12" l="1"/>
  <c r="AF126" i="12"/>
  <c r="AH127" i="12" l="1"/>
  <c r="AG126" i="12"/>
  <c r="AI127" i="12" l="1"/>
  <c r="AH126" i="12"/>
  <c r="AI126" i="12" l="1"/>
  <c r="AJ127" i="12"/>
  <c r="AK127" i="12" l="1"/>
  <c r="AJ126" i="12"/>
  <c r="AG125" i="12" l="1"/>
  <c r="AL127" i="12"/>
  <c r="AK126" i="12"/>
  <c r="AM127" i="12" l="1"/>
  <c r="AL126" i="12"/>
  <c r="AN127" i="12" l="1"/>
  <c r="AM126" i="12"/>
  <c r="AO127" i="12" l="1"/>
  <c r="AN126" i="12"/>
  <c r="AP127" i="12" l="1"/>
  <c r="AO126" i="12"/>
  <c r="AQ127" i="12" l="1"/>
  <c r="AP126" i="12"/>
  <c r="AR127" i="12" l="1"/>
  <c r="AQ126" i="12"/>
  <c r="AR126" i="12" l="1"/>
  <c r="AS127" i="12"/>
  <c r="AN125" i="12"/>
  <c r="AS126" i="12" l="1"/>
  <c r="AT127" i="12"/>
  <c r="AT126" i="12" l="1"/>
  <c r="E147" i="12"/>
  <c r="F147" i="12" l="1"/>
  <c r="E146" i="12"/>
  <c r="G147" i="12" l="1"/>
  <c r="F146" i="12"/>
  <c r="G146" i="12" l="1"/>
  <c r="H147" i="12"/>
  <c r="H146" i="12" l="1"/>
  <c r="I147" i="12"/>
  <c r="C145" i="12"/>
  <c r="B145" i="12" s="1"/>
  <c r="C147" i="12"/>
  <c r="B147" i="12" s="1"/>
  <c r="C149" i="12"/>
  <c r="B149" i="12" s="1"/>
  <c r="C151" i="12"/>
  <c r="B151" i="12" s="1"/>
  <c r="C153" i="12"/>
  <c r="B153" i="12" s="1"/>
  <c r="C155" i="12"/>
  <c r="B155" i="12" s="1"/>
  <c r="C157" i="12"/>
  <c r="B157" i="12" s="1"/>
  <c r="C159" i="12"/>
  <c r="B159" i="12" s="1"/>
  <c r="C161" i="12"/>
  <c r="B161" i="12" s="1"/>
  <c r="C163" i="12"/>
  <c r="B163" i="12" s="1"/>
  <c r="C146" i="12"/>
  <c r="B146" i="12" s="1"/>
  <c r="C150" i="12"/>
  <c r="B150" i="12" s="1"/>
  <c r="C154" i="12"/>
  <c r="B154" i="12" s="1"/>
  <c r="C158" i="12"/>
  <c r="B158" i="12" s="1"/>
  <c r="C162" i="12"/>
  <c r="B162" i="12" s="1"/>
  <c r="C144" i="12"/>
  <c r="B144" i="12" s="1"/>
  <c r="A163" i="12"/>
  <c r="A159" i="12"/>
  <c r="A155" i="12"/>
  <c r="A151" i="12"/>
  <c r="A147" i="12"/>
  <c r="C148" i="12"/>
  <c r="B148" i="12" s="1"/>
  <c r="C160" i="12"/>
  <c r="B160" i="12" s="1"/>
  <c r="A162" i="12"/>
  <c r="A158" i="12"/>
  <c r="A154" i="12"/>
  <c r="A150" i="12"/>
  <c r="A146" i="12"/>
  <c r="C156" i="12"/>
  <c r="B156" i="12" s="1"/>
  <c r="A160" i="12"/>
  <c r="A156" i="12"/>
  <c r="A152" i="12"/>
  <c r="A148" i="12"/>
  <c r="A144" i="12"/>
  <c r="A161" i="12"/>
  <c r="A145" i="12"/>
  <c r="A157" i="12"/>
  <c r="C152" i="12"/>
  <c r="B152" i="12" s="1"/>
  <c r="A149" i="12"/>
  <c r="A153" i="12"/>
  <c r="E145" i="12" l="1"/>
  <c r="J147" i="12"/>
  <c r="I146" i="12"/>
  <c r="K147" i="12" l="1"/>
  <c r="J146" i="12"/>
  <c r="L147" i="12" l="1"/>
  <c r="K146" i="12"/>
  <c r="M147" i="12" l="1"/>
  <c r="L146" i="12"/>
  <c r="N147" i="12" l="1"/>
  <c r="M146" i="12"/>
  <c r="N146" i="12" l="1"/>
  <c r="O147" i="12"/>
  <c r="O146" i="12" l="1"/>
  <c r="P147" i="12"/>
  <c r="L145" i="12" l="1"/>
  <c r="P146" i="12"/>
  <c r="Q147" i="12"/>
  <c r="Q146" i="12" l="1"/>
  <c r="R147" i="12"/>
  <c r="S147" i="12" l="1"/>
  <c r="R146" i="12"/>
  <c r="T147" i="12" l="1"/>
  <c r="S146" i="12"/>
  <c r="T146" i="12" l="1"/>
  <c r="U147" i="12"/>
  <c r="U146" i="12" l="1"/>
  <c r="V147" i="12"/>
  <c r="V146" i="12" l="1"/>
  <c r="W147" i="12"/>
  <c r="S145" i="12" l="1"/>
  <c r="X147" i="12"/>
  <c r="W146" i="12"/>
  <c r="X146" i="12" l="1"/>
  <c r="Y147" i="12"/>
  <c r="Y146" i="12" l="1"/>
  <c r="Z147" i="12"/>
  <c r="AA147" i="12" l="1"/>
  <c r="Z146" i="12"/>
  <c r="AB147" i="12" l="1"/>
  <c r="AA146" i="12"/>
  <c r="AB146" i="12" l="1"/>
  <c r="AC147" i="12"/>
  <c r="AC146" i="12" l="1"/>
  <c r="AD147" i="12"/>
  <c r="Z145" i="12" l="1"/>
  <c r="AE147" i="12"/>
  <c r="AD146" i="12"/>
  <c r="AF147" i="12" l="1"/>
  <c r="AE146" i="12"/>
  <c r="AF146" i="12" l="1"/>
  <c r="AG147" i="12"/>
  <c r="AH147" i="12" l="1"/>
  <c r="AG146" i="12"/>
  <c r="AI147" i="12" l="1"/>
  <c r="AH146" i="12"/>
  <c r="AI146" i="12" l="1"/>
  <c r="AJ147" i="12"/>
  <c r="AJ146" i="12" l="1"/>
  <c r="AK147" i="12"/>
  <c r="AG145" i="12" l="1"/>
  <c r="AL147" i="12"/>
  <c r="AK146" i="12"/>
  <c r="AM147" i="12" l="1"/>
  <c r="AL146" i="12"/>
  <c r="AN147" i="12" l="1"/>
  <c r="AM146" i="12"/>
  <c r="AO147" i="12" l="1"/>
  <c r="AN146" i="12"/>
  <c r="AP147" i="12" l="1"/>
  <c r="AO146" i="12"/>
  <c r="AQ147" i="12" l="1"/>
  <c r="AP146" i="12"/>
  <c r="AQ146" i="12" l="1"/>
  <c r="AR147" i="12"/>
  <c r="AN145" i="12" l="1"/>
  <c r="AR146" i="12"/>
  <c r="AS147" i="12"/>
  <c r="AS146" i="12" l="1"/>
  <c r="AT147" i="12"/>
  <c r="AT146" i="12" l="1"/>
  <c r="E167" i="12"/>
  <c r="E166" i="12" l="1"/>
  <c r="F167" i="12"/>
  <c r="G167" i="12" l="1"/>
  <c r="F166" i="12"/>
  <c r="H167" i="12" l="1"/>
  <c r="G166" i="12"/>
  <c r="I167" i="12" l="1"/>
  <c r="H166" i="12"/>
  <c r="C165" i="12"/>
  <c r="B165" i="12" s="1"/>
  <c r="C167" i="12"/>
  <c r="B167" i="12" s="1"/>
  <c r="C169" i="12"/>
  <c r="B169" i="12" s="1"/>
  <c r="C171" i="12"/>
  <c r="B171" i="12" s="1"/>
  <c r="C173" i="12"/>
  <c r="B173" i="12" s="1"/>
  <c r="C175" i="12"/>
  <c r="B175" i="12" s="1"/>
  <c r="C177" i="12"/>
  <c r="B177" i="12" s="1"/>
  <c r="C179" i="12"/>
  <c r="B179" i="12" s="1"/>
  <c r="C181" i="12"/>
  <c r="B181" i="12" s="1"/>
  <c r="C183" i="12"/>
  <c r="B183" i="12" s="1"/>
  <c r="C166" i="12"/>
  <c r="B166" i="12" s="1"/>
  <c r="C170" i="12"/>
  <c r="B170" i="12" s="1"/>
  <c r="C174" i="12"/>
  <c r="B174" i="12" s="1"/>
  <c r="C178" i="12"/>
  <c r="B178" i="12" s="1"/>
  <c r="C182" i="12"/>
  <c r="B182" i="12" s="1"/>
  <c r="A183" i="12"/>
  <c r="A179" i="12"/>
  <c r="A175" i="12"/>
  <c r="A171" i="12"/>
  <c r="A167" i="12"/>
  <c r="C168" i="12"/>
  <c r="B168" i="12" s="1"/>
  <c r="C176" i="12"/>
  <c r="B176" i="12" s="1"/>
  <c r="A182" i="12"/>
  <c r="A178" i="12"/>
  <c r="A174" i="12"/>
  <c r="A170" i="12"/>
  <c r="A166" i="12"/>
  <c r="C164" i="12"/>
  <c r="B164" i="12" s="1"/>
  <c r="C172" i="12"/>
  <c r="B172" i="12" s="1"/>
  <c r="C180" i="12"/>
  <c r="B180" i="12" s="1"/>
  <c r="A180" i="12"/>
  <c r="A176" i="12"/>
  <c r="A172" i="12"/>
  <c r="A168" i="12"/>
  <c r="A164" i="12"/>
  <c r="A177" i="12"/>
  <c r="A173" i="12"/>
  <c r="A181" i="12"/>
  <c r="A165" i="12"/>
  <c r="A169" i="12"/>
  <c r="E165" i="12" l="1"/>
  <c r="I166" i="12"/>
  <c r="J167" i="12"/>
  <c r="K167" i="12" l="1"/>
  <c r="J166" i="12"/>
  <c r="L167" i="12" l="1"/>
  <c r="K166" i="12"/>
  <c r="L166" i="12" l="1"/>
  <c r="M167" i="12"/>
  <c r="N167" i="12" l="1"/>
  <c r="M166" i="12"/>
  <c r="O167" i="12" l="1"/>
  <c r="N166" i="12"/>
  <c r="P167" i="12" l="1"/>
  <c r="O166" i="12"/>
  <c r="L165" i="12" l="1"/>
  <c r="Q167" i="12"/>
  <c r="P166" i="12"/>
  <c r="R167" i="12" l="1"/>
  <c r="Q166" i="12"/>
  <c r="S167" i="12" l="1"/>
  <c r="R166" i="12"/>
  <c r="S166" i="12" l="1"/>
  <c r="T167" i="12"/>
  <c r="T166" i="12" l="1"/>
  <c r="U167" i="12"/>
  <c r="V167" i="12" l="1"/>
  <c r="U166" i="12"/>
  <c r="W167" i="12" l="1"/>
  <c r="V166" i="12"/>
  <c r="W166" i="12" l="1"/>
  <c r="S165" i="12"/>
  <c r="X167" i="12"/>
  <c r="Y167" i="12" l="1"/>
  <c r="X166" i="12"/>
  <c r="Z167" i="12" l="1"/>
  <c r="Y166" i="12"/>
  <c r="Z166" i="12" l="1"/>
  <c r="AA167" i="12"/>
  <c r="AA166" i="12" l="1"/>
  <c r="AB167" i="12"/>
  <c r="AC167" i="12" l="1"/>
  <c r="AB166" i="12"/>
  <c r="AD167" i="12" l="1"/>
  <c r="AC166" i="12"/>
  <c r="Z165" i="12" l="1"/>
  <c r="AD166" i="12"/>
  <c r="AE167" i="12"/>
  <c r="AE166" i="12" l="1"/>
  <c r="AF167" i="12"/>
  <c r="AG167" i="12" l="1"/>
  <c r="AF166" i="12"/>
  <c r="AG166" i="12" l="1"/>
  <c r="AH167" i="12"/>
  <c r="AI167" i="12" l="1"/>
  <c r="AH166" i="12"/>
  <c r="AI166" i="12" l="1"/>
  <c r="AJ167" i="12"/>
  <c r="AK167" i="12" l="1"/>
  <c r="AJ166" i="12"/>
  <c r="AK166" i="12" l="1"/>
  <c r="AL167" i="12"/>
  <c r="AG165" i="12"/>
  <c r="AM167" i="12" l="1"/>
  <c r="AL166" i="12"/>
  <c r="AN167" i="12" l="1"/>
  <c r="AM166" i="12"/>
  <c r="AO167" i="12" l="1"/>
  <c r="AN166" i="12"/>
  <c r="AO166" i="12" l="1"/>
  <c r="AP167" i="12"/>
  <c r="AP166" i="12" l="1"/>
  <c r="AQ167" i="12"/>
  <c r="AR167" i="12" l="1"/>
  <c r="AQ166" i="12"/>
  <c r="AN165" i="12" l="1"/>
  <c r="AR166" i="12"/>
  <c r="AS167" i="12"/>
  <c r="AT167" i="12" l="1"/>
  <c r="AS166" i="12"/>
  <c r="AT166" i="12" l="1"/>
  <c r="E187" i="12"/>
  <c r="E186" i="12" l="1"/>
  <c r="F187" i="12"/>
  <c r="G187" i="12" l="1"/>
  <c r="F186" i="12"/>
  <c r="H187" i="12" l="1"/>
  <c r="G186" i="12"/>
  <c r="I187" i="12" l="1"/>
  <c r="H186" i="12"/>
  <c r="C185" i="12"/>
  <c r="B185" i="12" s="1"/>
  <c r="C187" i="12"/>
  <c r="B187" i="12" s="1"/>
  <c r="C189" i="12"/>
  <c r="B189" i="12" s="1"/>
  <c r="C191" i="12"/>
  <c r="B191" i="12" s="1"/>
  <c r="C193" i="12"/>
  <c r="B193" i="12" s="1"/>
  <c r="C195" i="12"/>
  <c r="B195" i="12" s="1"/>
  <c r="C197" i="12"/>
  <c r="B197" i="12" s="1"/>
  <c r="C199" i="12"/>
  <c r="B199" i="12" s="1"/>
  <c r="C201" i="12"/>
  <c r="B201" i="12" s="1"/>
  <c r="C203" i="12"/>
  <c r="B203" i="12" s="1"/>
  <c r="C186" i="12"/>
  <c r="B186" i="12" s="1"/>
  <c r="C190" i="12"/>
  <c r="B190" i="12" s="1"/>
  <c r="C194" i="12"/>
  <c r="B194" i="12" s="1"/>
  <c r="C198" i="12"/>
  <c r="B198" i="12" s="1"/>
  <c r="C202" i="12"/>
  <c r="B202" i="12" s="1"/>
  <c r="A203" i="12"/>
  <c r="A199" i="12"/>
  <c r="A195" i="12"/>
  <c r="A191" i="12"/>
  <c r="A187" i="12"/>
  <c r="C184" i="12"/>
  <c r="B184" i="12" s="1"/>
  <c r="C192" i="12"/>
  <c r="B192" i="12" s="1"/>
  <c r="C200" i="12"/>
  <c r="B200" i="12" s="1"/>
  <c r="A202" i="12"/>
  <c r="A198" i="12"/>
  <c r="A194" i="12"/>
  <c r="A190" i="12"/>
  <c r="A186" i="12"/>
  <c r="C188" i="12"/>
  <c r="B188" i="12" s="1"/>
  <c r="C196" i="12"/>
  <c r="B196" i="12" s="1"/>
  <c r="A200" i="12"/>
  <c r="A196" i="12"/>
  <c r="A192" i="12"/>
  <c r="A188" i="12"/>
  <c r="A184" i="12"/>
  <c r="A193" i="12"/>
  <c r="A189" i="12"/>
  <c r="A197" i="12"/>
  <c r="A201" i="12"/>
  <c r="A185" i="12"/>
  <c r="J187" i="12" l="1"/>
  <c r="I186" i="12"/>
  <c r="E185" i="12"/>
  <c r="J186" i="12" l="1"/>
  <c r="K187" i="12"/>
  <c r="L187" i="12" l="1"/>
  <c r="K186" i="12"/>
  <c r="M187" i="12" l="1"/>
  <c r="L186" i="12"/>
  <c r="N187" i="12" l="1"/>
  <c r="M186" i="12"/>
  <c r="N186" i="12" l="1"/>
  <c r="O187" i="12"/>
  <c r="O186" i="12" l="1"/>
  <c r="P187" i="12"/>
  <c r="Q187" i="12" l="1"/>
  <c r="L185" i="12"/>
  <c r="P186" i="12"/>
  <c r="Q186" i="12" l="1"/>
  <c r="R187" i="12"/>
  <c r="S187" i="12" l="1"/>
  <c r="R186" i="12"/>
  <c r="T187" i="12" l="1"/>
  <c r="S186" i="12"/>
  <c r="U187" i="12" l="1"/>
  <c r="T186" i="12"/>
  <c r="U186" i="12" l="1"/>
  <c r="V187" i="12"/>
  <c r="W187" i="12" l="1"/>
  <c r="V186" i="12"/>
  <c r="X187" i="12" l="1"/>
  <c r="S185" i="12"/>
  <c r="W186" i="12"/>
  <c r="Y187" i="12" l="1"/>
  <c r="X186" i="12"/>
  <c r="Y186" i="12" l="1"/>
  <c r="Z187" i="12"/>
  <c r="Z186" i="12" l="1"/>
  <c r="AA187" i="12"/>
  <c r="AB187" i="12" l="1"/>
  <c r="AA186" i="12"/>
  <c r="AC187" i="12" l="1"/>
  <c r="AB186" i="12"/>
  <c r="AC186" i="12" l="1"/>
  <c r="AD187" i="12"/>
  <c r="AE187" i="12" l="1"/>
  <c r="Z185" i="12"/>
  <c r="AD186" i="12"/>
  <c r="AE186" i="12" l="1"/>
  <c r="AF187" i="12"/>
  <c r="AF186" i="12" l="1"/>
  <c r="AG187" i="12"/>
  <c r="AG186" i="12" l="1"/>
  <c r="AH187" i="12"/>
  <c r="AI187" i="12" l="1"/>
  <c r="AH186" i="12"/>
  <c r="AJ187" i="12" l="1"/>
  <c r="AI186" i="12"/>
  <c r="AJ186" i="12" l="1"/>
  <c r="AK187" i="12"/>
  <c r="AL187" i="12" l="1"/>
  <c r="AK186" i="12"/>
  <c r="AG185" i="12"/>
  <c r="AL186" i="12" l="1"/>
  <c r="AM187" i="12"/>
  <c r="AN187" i="12" l="1"/>
  <c r="AM186" i="12"/>
  <c r="AN186" i="12" l="1"/>
  <c r="AO187" i="12"/>
  <c r="AP187" i="12" l="1"/>
  <c r="AO186" i="12"/>
  <c r="AP186" i="12" l="1"/>
  <c r="AQ187" i="12"/>
  <c r="AR187" i="12" l="1"/>
  <c r="AQ186" i="12"/>
  <c r="AN185" i="12" l="1"/>
  <c r="AR186" i="12"/>
  <c r="AS187" i="12"/>
  <c r="AS186" i="12" l="1"/>
  <c r="AT187" i="12"/>
  <c r="AT186" i="12" l="1"/>
  <c r="E207" i="12"/>
  <c r="F207" i="12" l="1"/>
  <c r="E206" i="12"/>
  <c r="F206" i="12" l="1"/>
  <c r="G207" i="12"/>
  <c r="H207" i="12" l="1"/>
  <c r="G206" i="12"/>
  <c r="I207" i="12" l="1"/>
  <c r="H206" i="12"/>
  <c r="C205" i="12"/>
  <c r="B205" i="12" s="1"/>
  <c r="C207" i="12"/>
  <c r="B207" i="12" s="1"/>
  <c r="C209" i="12"/>
  <c r="B209" i="12" s="1"/>
  <c r="C211" i="12"/>
  <c r="B211" i="12" s="1"/>
  <c r="C213" i="12"/>
  <c r="B213" i="12" s="1"/>
  <c r="C215" i="12"/>
  <c r="B215" i="12" s="1"/>
  <c r="C217" i="12"/>
  <c r="B217" i="12" s="1"/>
  <c r="C219" i="12"/>
  <c r="B219" i="12" s="1"/>
  <c r="C221" i="12"/>
  <c r="B221" i="12" s="1"/>
  <c r="C223" i="12"/>
  <c r="B223" i="12" s="1"/>
  <c r="C206" i="12"/>
  <c r="B206" i="12" s="1"/>
  <c r="C210" i="12"/>
  <c r="B210" i="12" s="1"/>
  <c r="C214" i="12"/>
  <c r="B214" i="12" s="1"/>
  <c r="C218" i="12"/>
  <c r="B218" i="12" s="1"/>
  <c r="C222" i="12"/>
  <c r="B222" i="12" s="1"/>
  <c r="A223" i="12"/>
  <c r="A219" i="12"/>
  <c r="A215" i="12"/>
  <c r="A211" i="12"/>
  <c r="A207" i="12"/>
  <c r="C208" i="12"/>
  <c r="B208" i="12" s="1"/>
  <c r="C216" i="12"/>
  <c r="B216" i="12" s="1"/>
  <c r="A222" i="12"/>
  <c r="A218" i="12"/>
  <c r="A214" i="12"/>
  <c r="A210" i="12"/>
  <c r="A206" i="12"/>
  <c r="C204" i="12"/>
  <c r="B204" i="12" s="1"/>
  <c r="C212" i="12"/>
  <c r="B212" i="12" s="1"/>
  <c r="C220" i="12"/>
  <c r="B220" i="12" s="1"/>
  <c r="A220" i="12"/>
  <c r="A216" i="12"/>
  <c r="A212" i="12"/>
  <c r="A208" i="12"/>
  <c r="A204" i="12"/>
  <c r="A209" i="12"/>
  <c r="A221" i="12"/>
  <c r="A205" i="12"/>
  <c r="A213" i="12"/>
  <c r="A217" i="12"/>
  <c r="E205" i="12" l="1"/>
  <c r="I206" i="12"/>
  <c r="J207" i="12"/>
  <c r="K207" i="12" l="1"/>
  <c r="J206" i="12"/>
  <c r="L207" i="12" l="1"/>
  <c r="K206" i="12"/>
  <c r="L206" i="12" l="1"/>
  <c r="M207" i="12"/>
  <c r="N207" i="12" l="1"/>
  <c r="M206" i="12"/>
  <c r="O207" i="12" l="1"/>
  <c r="N206" i="12"/>
  <c r="P207" i="12" l="1"/>
  <c r="O206" i="12"/>
  <c r="L205" i="12" l="1"/>
  <c r="Q207" i="12"/>
  <c r="P206" i="12"/>
  <c r="R207" i="12" l="1"/>
  <c r="Q206" i="12"/>
  <c r="R206" i="12" l="1"/>
  <c r="S207" i="12"/>
  <c r="S206" i="12" l="1"/>
  <c r="T207" i="12"/>
  <c r="U207" i="12" l="1"/>
  <c r="T206" i="12"/>
  <c r="V207" i="12" l="1"/>
  <c r="U206" i="12"/>
  <c r="V206" i="12" l="1"/>
  <c r="W207" i="12"/>
  <c r="W206" i="12" l="1"/>
  <c r="S205" i="12"/>
  <c r="X207" i="12"/>
  <c r="Y207" i="12" l="1"/>
  <c r="X206" i="12"/>
  <c r="Z207" i="12" l="1"/>
  <c r="Y206" i="12"/>
  <c r="Z206" i="12" l="1"/>
  <c r="AA207" i="12"/>
  <c r="AA206" i="12" l="1"/>
  <c r="AB207" i="12"/>
  <c r="AC207" i="12" l="1"/>
  <c r="AB206" i="12"/>
  <c r="AD207" i="12" l="1"/>
  <c r="AC206" i="12"/>
  <c r="AD206" i="12" l="1"/>
  <c r="Z205" i="12"/>
  <c r="AE207" i="12"/>
  <c r="AF207" i="12" l="1"/>
  <c r="AE206" i="12"/>
  <c r="AG207" i="12" l="1"/>
  <c r="AF206" i="12"/>
  <c r="AG206" i="12" l="1"/>
  <c r="AH207" i="12"/>
  <c r="AH206" i="12" l="1"/>
  <c r="AI207" i="12"/>
  <c r="AJ207" i="12" l="1"/>
  <c r="AI206" i="12"/>
  <c r="AK207" i="12" l="1"/>
  <c r="AJ206" i="12"/>
  <c r="AG205" i="12" l="1"/>
  <c r="AL207" i="12"/>
  <c r="AK206" i="12"/>
  <c r="AM207" i="12" l="1"/>
  <c r="AL206" i="12"/>
  <c r="AN207" i="12" l="1"/>
  <c r="AM206" i="12"/>
  <c r="AO207" i="12" l="1"/>
  <c r="AN206" i="12"/>
  <c r="AP207" i="12" l="1"/>
  <c r="AO206" i="12"/>
  <c r="AQ207" i="12" l="1"/>
  <c r="AP206" i="12"/>
  <c r="AR207" i="12" l="1"/>
  <c r="AQ206" i="12"/>
  <c r="AN205" i="12" l="1"/>
  <c r="AS207" i="12"/>
  <c r="AR206" i="12"/>
  <c r="AS206" i="12" l="1"/>
  <c r="AT207" i="12"/>
  <c r="E227" i="12" l="1"/>
  <c r="AT206" i="12"/>
  <c r="F227" i="12" l="1"/>
  <c r="E226" i="12"/>
  <c r="G227" i="12" l="1"/>
  <c r="F226" i="12"/>
  <c r="G226" i="12" l="1"/>
  <c r="H227" i="12"/>
  <c r="H226" i="12" l="1"/>
  <c r="I227" i="12"/>
  <c r="C225" i="12"/>
  <c r="B225" i="12" s="1"/>
  <c r="C227" i="12"/>
  <c r="B227" i="12" s="1"/>
  <c r="C229" i="12"/>
  <c r="B229" i="12" s="1"/>
  <c r="C231" i="12"/>
  <c r="B231" i="12" s="1"/>
  <c r="C233" i="12"/>
  <c r="B233" i="12" s="1"/>
  <c r="C235" i="12"/>
  <c r="B235" i="12" s="1"/>
  <c r="C237" i="12"/>
  <c r="B237" i="12" s="1"/>
  <c r="C239" i="12"/>
  <c r="B239" i="12" s="1"/>
  <c r="C241" i="12"/>
  <c r="B241" i="12" s="1"/>
  <c r="C243" i="12"/>
  <c r="B243" i="12" s="1"/>
  <c r="C226" i="12"/>
  <c r="B226" i="12" s="1"/>
  <c r="C230" i="12"/>
  <c r="B230" i="12" s="1"/>
  <c r="C234" i="12"/>
  <c r="B234" i="12" s="1"/>
  <c r="C238" i="12"/>
  <c r="B238" i="12" s="1"/>
  <c r="C242" i="12"/>
  <c r="B242" i="12" s="1"/>
  <c r="A243" i="12"/>
  <c r="A239" i="12"/>
  <c r="A235" i="12"/>
  <c r="A231" i="12"/>
  <c r="A227" i="12"/>
  <c r="C224" i="12"/>
  <c r="B224" i="12" s="1"/>
  <c r="C232" i="12"/>
  <c r="B232" i="12" s="1"/>
  <c r="C240" i="12"/>
  <c r="B240" i="12" s="1"/>
  <c r="A242" i="12"/>
  <c r="A238" i="12"/>
  <c r="A234" i="12"/>
  <c r="A230" i="12"/>
  <c r="A226" i="12"/>
  <c r="C228" i="12"/>
  <c r="B228" i="12" s="1"/>
  <c r="C236" i="12"/>
  <c r="B236" i="12" s="1"/>
  <c r="A240" i="12"/>
  <c r="A236" i="12"/>
  <c r="A232" i="12"/>
  <c r="A228" i="12"/>
  <c r="A224" i="12"/>
  <c r="A241" i="12"/>
  <c r="A225" i="12"/>
  <c r="A237" i="12"/>
  <c r="A229" i="12"/>
  <c r="A233" i="12"/>
  <c r="E225" i="12" l="1"/>
  <c r="J227" i="12"/>
  <c r="I226" i="12"/>
  <c r="K227" i="12" l="1"/>
  <c r="J226" i="12"/>
  <c r="L227" i="12" l="1"/>
  <c r="K226" i="12"/>
  <c r="M227" i="12" l="1"/>
  <c r="L226" i="12"/>
  <c r="N227" i="12" l="1"/>
  <c r="M226" i="12"/>
  <c r="O227" i="12" l="1"/>
  <c r="N226" i="12"/>
  <c r="O226" i="12" l="1"/>
  <c r="P227" i="12"/>
  <c r="L225" i="12" l="1"/>
  <c r="P226" i="12"/>
  <c r="Q227" i="12"/>
  <c r="Q226" i="12" l="1"/>
  <c r="R227" i="12"/>
  <c r="S227" i="12" l="1"/>
  <c r="R226" i="12"/>
  <c r="T227" i="12" l="1"/>
  <c r="S226" i="12"/>
  <c r="T226" i="12" l="1"/>
  <c r="U227" i="12"/>
  <c r="U226" i="12" l="1"/>
  <c r="V227" i="12"/>
  <c r="W227" i="12" l="1"/>
  <c r="V226" i="12"/>
  <c r="S225" i="12" l="1"/>
  <c r="X227" i="12"/>
  <c r="W226" i="12"/>
  <c r="X226" i="12" l="1"/>
  <c r="Y227" i="12"/>
  <c r="Y226" i="12" l="1"/>
  <c r="Z227" i="12"/>
  <c r="AA227" i="12" l="1"/>
  <c r="Z226" i="12"/>
  <c r="AB227" i="12" l="1"/>
  <c r="AA226" i="12"/>
  <c r="AB226" i="12" l="1"/>
  <c r="AC227" i="12"/>
  <c r="AC226" i="12" l="1"/>
  <c r="AD227" i="12"/>
  <c r="Z225" i="12" l="1"/>
  <c r="AE227" i="12"/>
  <c r="AD226" i="12"/>
  <c r="AE226" i="12" l="1"/>
  <c r="AF227" i="12"/>
  <c r="AF226" i="12" l="1"/>
  <c r="AG227" i="12"/>
  <c r="AH227" i="12" l="1"/>
  <c r="AG226" i="12"/>
  <c r="AI227" i="12" l="1"/>
  <c r="AH226" i="12"/>
  <c r="AJ227" i="12" l="1"/>
  <c r="AI226" i="12"/>
  <c r="AJ226" i="12" l="1"/>
  <c r="AK227" i="12"/>
  <c r="AG225" i="12" l="1"/>
  <c r="AL227" i="12"/>
  <c r="AK226" i="12"/>
  <c r="AM227" i="12" l="1"/>
  <c r="AL226" i="12"/>
  <c r="AN227" i="12" l="1"/>
  <c r="AM226" i="12"/>
  <c r="AO227" i="12" l="1"/>
  <c r="AN226" i="12"/>
  <c r="AP227" i="12" l="1"/>
  <c r="AO226" i="12"/>
  <c r="AP226" i="12" l="1"/>
  <c r="AQ227" i="12"/>
  <c r="AQ226" i="12" l="1"/>
  <c r="AR227" i="12"/>
  <c r="AN225" i="12" l="1"/>
  <c r="AR226" i="12"/>
  <c r="AS227" i="12"/>
  <c r="AT227" i="12" l="1"/>
  <c r="AS226" i="12"/>
  <c r="AT226" i="12" l="1"/>
  <c r="E247" i="12"/>
  <c r="E246" i="12" l="1"/>
  <c r="F247" i="12"/>
  <c r="G247" i="12" l="1"/>
  <c r="F246" i="12"/>
  <c r="H247" i="12" l="1"/>
  <c r="G246" i="12"/>
  <c r="I247" i="12" l="1"/>
  <c r="H246" i="12"/>
  <c r="C245" i="12"/>
  <c r="B245" i="12" s="1"/>
  <c r="C247" i="12"/>
  <c r="B247" i="12" s="1"/>
  <c r="C249" i="12"/>
  <c r="B249" i="12" s="1"/>
  <c r="C251" i="12"/>
  <c r="B251" i="12" s="1"/>
  <c r="C253" i="12"/>
  <c r="B253" i="12" s="1"/>
  <c r="C255" i="12"/>
  <c r="B255" i="12" s="1"/>
  <c r="C257" i="12"/>
  <c r="B257" i="12" s="1"/>
  <c r="C259" i="12"/>
  <c r="B259" i="12" s="1"/>
  <c r="C261" i="12"/>
  <c r="B261" i="12" s="1"/>
  <c r="C263" i="12"/>
  <c r="B263" i="12" s="1"/>
  <c r="C246" i="12"/>
  <c r="B246" i="12" s="1"/>
  <c r="C250" i="12"/>
  <c r="B250" i="12" s="1"/>
  <c r="C254" i="12"/>
  <c r="B254" i="12" s="1"/>
  <c r="C258" i="12"/>
  <c r="B258" i="12" s="1"/>
  <c r="C262" i="12"/>
  <c r="B262" i="12" s="1"/>
  <c r="A263" i="12"/>
  <c r="A259" i="12"/>
  <c r="A255" i="12"/>
  <c r="A251" i="12"/>
  <c r="A247" i="12"/>
  <c r="C248" i="12"/>
  <c r="B248" i="12" s="1"/>
  <c r="C256" i="12"/>
  <c r="B256" i="12" s="1"/>
  <c r="A262" i="12"/>
  <c r="A258" i="12"/>
  <c r="A254" i="12"/>
  <c r="A250" i="12"/>
  <c r="A246" i="12"/>
  <c r="C244" i="12"/>
  <c r="B244" i="12" s="1"/>
  <c r="C252" i="12"/>
  <c r="B252" i="12" s="1"/>
  <c r="C260" i="12"/>
  <c r="B260" i="12" s="1"/>
  <c r="A260" i="12"/>
  <c r="A256" i="12"/>
  <c r="A252" i="12"/>
  <c r="A248" i="12"/>
  <c r="A244" i="12"/>
  <c r="A257" i="12"/>
  <c r="A253" i="12"/>
  <c r="A261" i="12"/>
  <c r="A245" i="12"/>
  <c r="A249" i="12"/>
  <c r="J247" i="12" l="1"/>
  <c r="I246" i="12"/>
  <c r="E245" i="12"/>
  <c r="K247" i="12" l="1"/>
  <c r="J246" i="12"/>
  <c r="L247" i="12" l="1"/>
  <c r="K246" i="12"/>
  <c r="L246" i="12" l="1"/>
  <c r="M247" i="12"/>
  <c r="M246" i="12" l="1"/>
  <c r="N247" i="12"/>
  <c r="O247" i="12" l="1"/>
  <c r="N246" i="12"/>
  <c r="P247" i="12" l="1"/>
  <c r="O246" i="12"/>
  <c r="Q247" i="12" l="1"/>
  <c r="P246" i="12"/>
  <c r="L245" i="12"/>
  <c r="R247" i="12" l="1"/>
  <c r="Q246" i="12"/>
  <c r="S247" i="12" l="1"/>
  <c r="R246" i="12"/>
  <c r="S246" i="12" l="1"/>
  <c r="T247" i="12"/>
  <c r="T246" i="12" l="1"/>
  <c r="U247" i="12"/>
  <c r="V247" i="12" l="1"/>
  <c r="U246" i="12"/>
  <c r="W247" i="12" l="1"/>
  <c r="V246" i="12"/>
  <c r="W246" i="12" l="1"/>
  <c r="X247" i="12"/>
  <c r="S245" i="12"/>
  <c r="Y247" i="12" l="1"/>
  <c r="X246" i="12"/>
  <c r="Z247" i="12" l="1"/>
  <c r="Y246" i="12"/>
  <c r="Z246" i="12" l="1"/>
  <c r="AA247" i="12"/>
  <c r="AA246" i="12" l="1"/>
  <c r="AB247" i="12"/>
  <c r="AC247" i="12" l="1"/>
  <c r="AB246" i="12"/>
  <c r="AD247" i="12" l="1"/>
  <c r="AC246" i="12"/>
  <c r="AE247" i="12" l="1"/>
  <c r="AD246" i="12"/>
  <c r="Z245" i="12"/>
  <c r="AE246" i="12" l="1"/>
  <c r="AF247" i="12"/>
  <c r="AG247" i="12" l="1"/>
  <c r="AF246" i="12"/>
  <c r="AH247" i="12" l="1"/>
  <c r="AG246" i="12"/>
  <c r="AH246" i="12" l="1"/>
  <c r="AI247" i="12"/>
  <c r="AI246" i="12" l="1"/>
  <c r="AJ247" i="12"/>
  <c r="AK247" i="12" l="1"/>
  <c r="AJ246" i="12"/>
  <c r="AK246" i="12" l="1"/>
  <c r="AL247" i="12"/>
  <c r="AG245" i="12"/>
  <c r="AM247" i="12" l="1"/>
  <c r="AL246" i="12"/>
  <c r="AN247" i="12" l="1"/>
  <c r="AM246" i="12"/>
  <c r="AO247" i="12" l="1"/>
  <c r="AN246" i="12"/>
  <c r="AO246" i="12" l="1"/>
  <c r="AP247" i="12"/>
  <c r="AP246" i="12" l="1"/>
  <c r="AQ247" i="12"/>
  <c r="AR247" i="12" l="1"/>
  <c r="AQ246" i="12"/>
  <c r="AN245" i="12" l="1"/>
  <c r="AR246" i="12"/>
  <c r="AS247" i="12"/>
  <c r="AT247" i="12" l="1"/>
  <c r="AS246" i="12"/>
  <c r="AT246" i="12" l="1"/>
  <c r="E267" i="12"/>
  <c r="E266" i="12" l="1"/>
  <c r="F267" i="12"/>
  <c r="G267" i="12" l="1"/>
  <c r="F266" i="12"/>
  <c r="G266" i="12" l="1"/>
  <c r="H267" i="12"/>
  <c r="I267" i="12" l="1"/>
  <c r="H266" i="12"/>
  <c r="C265" i="12"/>
  <c r="B265" i="12" s="1"/>
  <c r="C267" i="12"/>
  <c r="B267" i="12" s="1"/>
  <c r="C269" i="12"/>
  <c r="B269" i="12" s="1"/>
  <c r="C271" i="12"/>
  <c r="B271" i="12" s="1"/>
  <c r="C273" i="12"/>
  <c r="B273" i="12" s="1"/>
  <c r="C275" i="12"/>
  <c r="B275" i="12" s="1"/>
  <c r="C277" i="12"/>
  <c r="B277" i="12" s="1"/>
  <c r="C279" i="12"/>
  <c r="B279" i="12" s="1"/>
  <c r="C281" i="12"/>
  <c r="B281" i="12" s="1"/>
  <c r="C283" i="12"/>
  <c r="B283" i="12" s="1"/>
  <c r="C266" i="12"/>
  <c r="B266" i="12" s="1"/>
  <c r="C270" i="12"/>
  <c r="B270" i="12" s="1"/>
  <c r="C274" i="12"/>
  <c r="B274" i="12" s="1"/>
  <c r="C278" i="12"/>
  <c r="B278" i="12" s="1"/>
  <c r="C282" i="12"/>
  <c r="B282" i="12" s="1"/>
  <c r="A283" i="12"/>
  <c r="A279" i="12"/>
  <c r="A275" i="12"/>
  <c r="A271" i="12"/>
  <c r="A267" i="12"/>
  <c r="C264" i="12"/>
  <c r="B264" i="12" s="1"/>
  <c r="C272" i="12"/>
  <c r="B272" i="12" s="1"/>
  <c r="C280" i="12"/>
  <c r="B280" i="12" s="1"/>
  <c r="A282" i="12"/>
  <c r="A278" i="12"/>
  <c r="A274" i="12"/>
  <c r="A270" i="12"/>
  <c r="A266" i="12"/>
  <c r="C268" i="12"/>
  <c r="B268" i="12" s="1"/>
  <c r="C276" i="12"/>
  <c r="B276" i="12" s="1"/>
  <c r="A280" i="12"/>
  <c r="A276" i="12"/>
  <c r="A272" i="12"/>
  <c r="A268" i="12"/>
  <c r="A264" i="12"/>
  <c r="A273" i="12"/>
  <c r="A269" i="12"/>
  <c r="A277" i="12"/>
  <c r="A265" i="12"/>
  <c r="A281" i="12"/>
  <c r="J267" i="12" l="1"/>
  <c r="I266" i="12"/>
  <c r="E265" i="12"/>
  <c r="K267" i="12" l="1"/>
  <c r="J266" i="12"/>
  <c r="K266" i="12" l="1"/>
  <c r="L267" i="12"/>
  <c r="M267" i="12" l="1"/>
  <c r="L266" i="12"/>
  <c r="N267" i="12" l="1"/>
  <c r="M266" i="12"/>
  <c r="N266" i="12" l="1"/>
  <c r="O267" i="12"/>
  <c r="O266" i="12" l="1"/>
  <c r="P267" i="12"/>
  <c r="Q267" i="12" l="1"/>
  <c r="P266" i="12"/>
  <c r="L265" i="12"/>
  <c r="Q266" i="12" l="1"/>
  <c r="R267" i="12"/>
  <c r="S267" i="12" l="1"/>
  <c r="R266" i="12"/>
  <c r="T267" i="12" l="1"/>
  <c r="S266" i="12"/>
  <c r="U267" i="12" l="1"/>
  <c r="T266" i="12"/>
  <c r="U266" i="12" l="1"/>
  <c r="V267" i="12"/>
  <c r="W267" i="12" l="1"/>
  <c r="V266" i="12"/>
  <c r="X267" i="12" l="1"/>
  <c r="S265" i="12"/>
  <c r="W266" i="12"/>
  <c r="X266" i="12" l="1"/>
  <c r="Y267" i="12"/>
  <c r="Y266" i="12" l="1"/>
  <c r="Z267" i="12"/>
  <c r="AA267" i="12" l="1"/>
  <c r="Z266" i="12"/>
  <c r="AB267" i="12" l="1"/>
  <c r="AA266" i="12"/>
  <c r="AB266" i="12" l="1"/>
  <c r="AC267" i="12"/>
  <c r="AC266" i="12" l="1"/>
  <c r="AD267" i="12"/>
  <c r="AE267" i="12" l="1"/>
  <c r="Z265" i="12"/>
  <c r="AD266" i="12"/>
  <c r="AF267" i="12" l="1"/>
  <c r="AE266" i="12"/>
  <c r="AF266" i="12" l="1"/>
  <c r="AG267" i="12"/>
  <c r="AG266" i="12" l="1"/>
  <c r="AH267" i="12"/>
  <c r="AI267" i="12" l="1"/>
  <c r="AH266" i="12"/>
  <c r="AJ267" i="12" l="1"/>
  <c r="AI266" i="12"/>
  <c r="AK267" i="12" l="1"/>
  <c r="AJ266" i="12"/>
  <c r="AL267" i="12" l="1"/>
  <c r="AK266" i="12"/>
  <c r="AG265" i="12"/>
  <c r="AL266" i="12" l="1"/>
  <c r="AM267" i="12"/>
  <c r="AM266" i="12" l="1"/>
  <c r="AN267" i="12"/>
  <c r="AO267" i="12" l="1"/>
  <c r="AN266" i="12"/>
  <c r="AP267" i="12" l="1"/>
  <c r="AO266" i="12"/>
  <c r="AQ267" i="12" l="1"/>
  <c r="AP266" i="12"/>
  <c r="AQ266" i="12" l="1"/>
  <c r="AR267" i="12"/>
  <c r="AS267" i="12" l="1"/>
  <c r="AR266" i="12"/>
  <c r="AN265" i="12"/>
  <c r="AS266" i="12" l="1"/>
  <c r="AT267" i="12"/>
  <c r="E287" i="12" l="1"/>
  <c r="AT266" i="12"/>
  <c r="F287" i="12" l="1"/>
  <c r="E286" i="12"/>
  <c r="G287" i="12" l="1"/>
  <c r="F286" i="12"/>
  <c r="G286" i="12" l="1"/>
  <c r="H287" i="12"/>
  <c r="I287" i="12" l="1"/>
  <c r="H286" i="12"/>
  <c r="C285" i="12"/>
  <c r="B285" i="12" s="1"/>
  <c r="C287" i="12"/>
  <c r="B287" i="12" s="1"/>
  <c r="C289" i="12"/>
  <c r="B289" i="12" s="1"/>
  <c r="C291" i="12"/>
  <c r="B291" i="12" s="1"/>
  <c r="C293" i="12"/>
  <c r="B293" i="12" s="1"/>
  <c r="C295" i="12"/>
  <c r="B295" i="12" s="1"/>
  <c r="C286" i="12"/>
  <c r="B286" i="12" s="1"/>
  <c r="C290" i="12"/>
  <c r="B290" i="12" s="1"/>
  <c r="C294" i="12"/>
  <c r="B294" i="12" s="1"/>
  <c r="C296" i="12"/>
  <c r="B296" i="12" s="1"/>
  <c r="C298" i="12"/>
  <c r="B298" i="12" s="1"/>
  <c r="C300" i="12"/>
  <c r="B300" i="12" s="1"/>
  <c r="C302" i="12"/>
  <c r="B302" i="12" s="1"/>
  <c r="C299" i="12"/>
  <c r="B299" i="12" s="1"/>
  <c r="C303" i="12"/>
  <c r="B303" i="12" s="1"/>
  <c r="A303" i="12"/>
  <c r="A299" i="12"/>
  <c r="A295" i="12"/>
  <c r="A291" i="12"/>
  <c r="A287" i="12"/>
  <c r="C288" i="12"/>
  <c r="B288" i="12" s="1"/>
  <c r="A302" i="12"/>
  <c r="A298" i="12"/>
  <c r="A294" i="12"/>
  <c r="A290" i="12"/>
  <c r="A286" i="12"/>
  <c r="C284" i="12"/>
  <c r="B284" i="12" s="1"/>
  <c r="C292" i="12"/>
  <c r="B292" i="12" s="1"/>
  <c r="A300" i="12"/>
  <c r="A296" i="12"/>
  <c r="A292" i="12"/>
  <c r="A288" i="12"/>
  <c r="A284" i="12"/>
  <c r="C297" i="12"/>
  <c r="B297" i="12" s="1"/>
  <c r="A289" i="12"/>
  <c r="C301" i="12"/>
  <c r="B301" i="12" s="1"/>
  <c r="A301" i="12"/>
  <c r="A285" i="12"/>
  <c r="A293" i="12"/>
  <c r="A297" i="12"/>
  <c r="J287" i="12" l="1"/>
  <c r="E285" i="12"/>
  <c r="I286" i="12"/>
  <c r="J286" i="12" l="1"/>
  <c r="K287" i="12"/>
  <c r="L287" i="12" l="1"/>
  <c r="K286" i="12"/>
  <c r="L286" i="12" l="1"/>
  <c r="M287" i="12"/>
  <c r="N287" i="12" l="1"/>
  <c r="M286" i="12"/>
  <c r="O287" i="12" l="1"/>
  <c r="N286" i="12"/>
  <c r="P287" i="12" l="1"/>
  <c r="O286" i="12"/>
  <c r="P286" i="12" l="1"/>
  <c r="L285" i="12"/>
  <c r="Q287" i="12"/>
  <c r="R287" i="12" l="1"/>
  <c r="Q286" i="12"/>
  <c r="S287" i="12" l="1"/>
  <c r="R286" i="12"/>
  <c r="T287" i="12" l="1"/>
  <c r="S286" i="12"/>
  <c r="T286" i="12" l="1"/>
  <c r="U287" i="12"/>
  <c r="V287" i="12" l="1"/>
  <c r="U286" i="12"/>
  <c r="W287" i="12" l="1"/>
  <c r="V286" i="12"/>
  <c r="X287" i="12" l="1"/>
  <c r="S285" i="12"/>
  <c r="W286" i="12"/>
  <c r="X286" i="12" l="1"/>
  <c r="Y287" i="12"/>
  <c r="Z287" i="12" l="1"/>
  <c r="Y286" i="12"/>
  <c r="AA287" i="12" l="1"/>
  <c r="Z286" i="12"/>
  <c r="AB287" i="12" l="1"/>
  <c r="AA286" i="12"/>
  <c r="AC287" i="12" l="1"/>
  <c r="AB286" i="12"/>
  <c r="AD287" i="12" l="1"/>
  <c r="AC286" i="12"/>
  <c r="AD286" i="12" l="1"/>
  <c r="AE287" i="12"/>
  <c r="Z285" i="12"/>
  <c r="AF287" i="12" l="1"/>
  <c r="AE286" i="12"/>
  <c r="AG287" i="12" l="1"/>
  <c r="AF286" i="12"/>
  <c r="AH287" i="12" l="1"/>
  <c r="AG286" i="12"/>
  <c r="AI287" i="12" l="1"/>
  <c r="AH286" i="12"/>
  <c r="AI286" i="12" l="1"/>
  <c r="AJ287" i="12"/>
  <c r="AJ286" i="12" l="1"/>
  <c r="AK287" i="12"/>
  <c r="AG285" i="12" l="1"/>
  <c r="AL287" i="12"/>
  <c r="AK286" i="12"/>
  <c r="AM287" i="12" l="1"/>
  <c r="AL286" i="12"/>
  <c r="AN287" i="12" l="1"/>
  <c r="AM286" i="12"/>
  <c r="AO287" i="12" l="1"/>
  <c r="AN286" i="12"/>
  <c r="AP287" i="12" l="1"/>
  <c r="AO286" i="12"/>
  <c r="AQ287" i="12" l="1"/>
  <c r="AP286" i="12"/>
  <c r="AR287" i="12" l="1"/>
  <c r="AQ286" i="12"/>
  <c r="AN285" i="12" l="1"/>
  <c r="AR286" i="12"/>
  <c r="AS287" i="12"/>
  <c r="AT287" i="12" l="1"/>
  <c r="AS286" i="12"/>
  <c r="AT286" i="12" l="1"/>
  <c r="E307" i="12"/>
  <c r="E306" i="12" l="1"/>
  <c r="F307" i="12"/>
  <c r="F306" i="12" l="1"/>
  <c r="G307" i="12"/>
  <c r="H307" i="12" l="1"/>
  <c r="G306" i="12"/>
  <c r="H306" i="12" l="1"/>
  <c r="I307" i="12"/>
  <c r="C304" i="12"/>
  <c r="B304" i="12" s="1"/>
  <c r="C306" i="12"/>
  <c r="B306" i="12" s="1"/>
  <c r="C308" i="12"/>
  <c r="B308" i="12" s="1"/>
  <c r="C310" i="12"/>
  <c r="B310" i="12" s="1"/>
  <c r="C312" i="12"/>
  <c r="B312" i="12" s="1"/>
  <c r="C314" i="12"/>
  <c r="B314" i="12" s="1"/>
  <c r="C316" i="12"/>
  <c r="B316" i="12" s="1"/>
  <c r="C318" i="12"/>
  <c r="B318" i="12" s="1"/>
  <c r="C320" i="12"/>
  <c r="B320" i="12" s="1"/>
  <c r="C322" i="12"/>
  <c r="B322" i="12" s="1"/>
  <c r="C307" i="12"/>
  <c r="B307" i="12" s="1"/>
  <c r="C311" i="12"/>
  <c r="B311" i="12" s="1"/>
  <c r="C315" i="12"/>
  <c r="B315" i="12" s="1"/>
  <c r="C319" i="12"/>
  <c r="B319" i="12" s="1"/>
  <c r="C323" i="12"/>
  <c r="B323" i="12" s="1"/>
  <c r="A323" i="12"/>
  <c r="A319" i="12"/>
  <c r="A315" i="12"/>
  <c r="A311" i="12"/>
  <c r="A307" i="12"/>
  <c r="A322" i="12"/>
  <c r="A318" i="12"/>
  <c r="A314" i="12"/>
  <c r="A310" i="12"/>
  <c r="A306" i="12"/>
  <c r="A320" i="12"/>
  <c r="A316" i="12"/>
  <c r="A312" i="12"/>
  <c r="A308" i="12"/>
  <c r="A304" i="12"/>
  <c r="C313" i="12"/>
  <c r="B313" i="12" s="1"/>
  <c r="A321" i="12"/>
  <c r="A305" i="12"/>
  <c r="C317" i="12"/>
  <c r="B317" i="12" s="1"/>
  <c r="A317" i="12"/>
  <c r="C305" i="12"/>
  <c r="B305" i="12" s="1"/>
  <c r="C309" i="12"/>
  <c r="B309" i="12" s="1"/>
  <c r="A309" i="12"/>
  <c r="C321" i="12"/>
  <c r="B321" i="12" s="1"/>
  <c r="A313" i="12"/>
  <c r="J307" i="12" l="1"/>
  <c r="I306" i="12"/>
  <c r="E305" i="12"/>
  <c r="K307" i="12" l="1"/>
  <c r="J306" i="12"/>
  <c r="L307" i="12" l="1"/>
  <c r="K306" i="12"/>
  <c r="M307" i="12" l="1"/>
  <c r="L306" i="12"/>
  <c r="N307" i="12" l="1"/>
  <c r="M306" i="12"/>
  <c r="O307" i="12" l="1"/>
  <c r="N306" i="12"/>
  <c r="O306" i="12" l="1"/>
  <c r="P307" i="12"/>
  <c r="Q307" i="12" l="1"/>
  <c r="P306" i="12"/>
  <c r="L305" i="12"/>
  <c r="R307" i="12" l="1"/>
  <c r="Q306" i="12"/>
  <c r="R306" i="12" l="1"/>
  <c r="S307" i="12"/>
  <c r="T307" i="12" l="1"/>
  <c r="S306" i="12"/>
  <c r="U307" i="12" l="1"/>
  <c r="T306" i="12"/>
  <c r="V307" i="12" l="1"/>
  <c r="U306" i="12"/>
  <c r="V306" i="12" l="1"/>
  <c r="W307" i="12"/>
  <c r="X307" i="12" l="1"/>
  <c r="W306" i="12"/>
  <c r="S305" i="12"/>
  <c r="Y307" i="12" l="1"/>
  <c r="X306" i="12"/>
  <c r="Y306" i="12" l="1"/>
  <c r="Z307" i="12"/>
  <c r="Z306" i="12" l="1"/>
  <c r="AA307" i="12"/>
  <c r="AB307" i="12" l="1"/>
  <c r="AA306" i="12"/>
  <c r="AC307" i="12" l="1"/>
  <c r="AB306" i="12"/>
  <c r="AC306" i="12" l="1"/>
  <c r="AD307" i="12"/>
  <c r="AD306" i="12" l="1"/>
  <c r="AE307" i="12"/>
  <c r="Z305" i="12"/>
  <c r="AF307" i="12" l="1"/>
  <c r="AE306" i="12"/>
  <c r="AG307" i="12" l="1"/>
  <c r="AF306" i="12"/>
  <c r="AG306" i="12" l="1"/>
  <c r="AH307" i="12"/>
  <c r="AH306" i="12" l="1"/>
  <c r="AI307" i="12"/>
  <c r="AJ307" i="12" l="1"/>
  <c r="AI306" i="12"/>
  <c r="AJ306" i="12" l="1"/>
  <c r="AK307" i="12"/>
  <c r="AL307" i="12" l="1"/>
  <c r="AK306" i="12"/>
  <c r="AG305" i="12"/>
  <c r="AM307" i="12" l="1"/>
  <c r="AL306" i="12"/>
  <c r="AN307" i="12" l="1"/>
  <c r="AM306" i="12"/>
  <c r="AO307" i="12" l="1"/>
  <c r="AN306" i="12"/>
  <c r="AP307" i="12" l="1"/>
  <c r="AO306" i="12"/>
  <c r="AQ307" i="12" l="1"/>
  <c r="AP306" i="12"/>
  <c r="AR307" i="12" l="1"/>
  <c r="AQ306" i="12"/>
  <c r="AS307" i="12" l="1"/>
  <c r="AN305" i="12"/>
  <c r="AR306" i="12"/>
  <c r="AS306" i="12" l="1"/>
  <c r="AT307" i="12"/>
  <c r="E327" i="12" l="1"/>
  <c r="AT306" i="12"/>
  <c r="F327" i="12" l="1"/>
  <c r="E326" i="12"/>
  <c r="F326" i="12" l="1"/>
  <c r="G327" i="12"/>
  <c r="G326" i="12" l="1"/>
  <c r="H327" i="12"/>
  <c r="H326" i="12" l="1"/>
  <c r="I327" i="12"/>
  <c r="C324" i="12"/>
  <c r="B324" i="12" s="1"/>
  <c r="C326" i="12"/>
  <c r="B326" i="12" s="1"/>
  <c r="C328" i="12"/>
  <c r="B328" i="12" s="1"/>
  <c r="C330" i="12"/>
  <c r="B330" i="12" s="1"/>
  <c r="C332" i="12"/>
  <c r="B332" i="12" s="1"/>
  <c r="C334" i="12"/>
  <c r="B334" i="12" s="1"/>
  <c r="C336" i="12"/>
  <c r="B336" i="12" s="1"/>
  <c r="C338" i="12"/>
  <c r="B338" i="12" s="1"/>
  <c r="C340" i="12"/>
  <c r="B340" i="12" s="1"/>
  <c r="C342" i="12"/>
  <c r="B342" i="12" s="1"/>
  <c r="C327" i="12"/>
  <c r="B327" i="12" s="1"/>
  <c r="C331" i="12"/>
  <c r="B331" i="12" s="1"/>
  <c r="C335" i="12"/>
  <c r="B335" i="12" s="1"/>
  <c r="C339" i="12"/>
  <c r="B339" i="12" s="1"/>
  <c r="C343" i="12"/>
  <c r="B343" i="12" s="1"/>
  <c r="A343" i="12"/>
  <c r="A339" i="12"/>
  <c r="A335" i="12"/>
  <c r="A331" i="12"/>
  <c r="A327" i="12"/>
  <c r="A342" i="12"/>
  <c r="A338" i="12"/>
  <c r="A334" i="12"/>
  <c r="A330" i="12"/>
  <c r="A326" i="12"/>
  <c r="A340" i="12"/>
  <c r="A336" i="12"/>
  <c r="A332" i="12"/>
  <c r="A328" i="12"/>
  <c r="A324" i="12"/>
  <c r="C329" i="12"/>
  <c r="B329" i="12" s="1"/>
  <c r="A337" i="12"/>
  <c r="C333" i="12"/>
  <c r="B333" i="12" s="1"/>
  <c r="A333" i="12"/>
  <c r="C325" i="12"/>
  <c r="B325" i="12" s="1"/>
  <c r="C341" i="12"/>
  <c r="B341" i="12" s="1"/>
  <c r="A341" i="12"/>
  <c r="A325" i="12"/>
  <c r="A329" i="12"/>
  <c r="C337" i="12"/>
  <c r="B337" i="12" s="1"/>
  <c r="E325" i="12" l="1"/>
  <c r="J327" i="12"/>
  <c r="I326" i="12"/>
  <c r="K327" i="12" l="1"/>
  <c r="J326" i="12"/>
  <c r="L327" i="12" l="1"/>
  <c r="K326" i="12"/>
  <c r="M327" i="12" l="1"/>
  <c r="L326" i="12"/>
  <c r="M326" i="12" l="1"/>
  <c r="N327" i="12"/>
  <c r="N326" i="12" l="1"/>
  <c r="O327" i="12"/>
  <c r="P327" i="12" l="1"/>
  <c r="O326" i="12"/>
  <c r="L325" i="12" l="1"/>
  <c r="P326" i="12"/>
  <c r="Q327" i="12"/>
  <c r="R327" i="12" l="1"/>
  <c r="Q326" i="12"/>
  <c r="S327" i="12" l="1"/>
  <c r="R326" i="12"/>
  <c r="T327" i="12" l="1"/>
  <c r="S326" i="12"/>
  <c r="T326" i="12" l="1"/>
  <c r="U327" i="12"/>
  <c r="U326" i="12" l="1"/>
  <c r="V327" i="12"/>
  <c r="W327" i="12" l="1"/>
  <c r="V326" i="12"/>
  <c r="S325" i="12" l="1"/>
  <c r="W326" i="12"/>
  <c r="X327" i="12"/>
  <c r="X326" i="12" l="1"/>
  <c r="Y327" i="12"/>
  <c r="Z327" i="12" l="1"/>
  <c r="Y326" i="12"/>
  <c r="AA327" i="12" l="1"/>
  <c r="Z326" i="12"/>
  <c r="AA326" i="12" l="1"/>
  <c r="AB327" i="12"/>
  <c r="AB326" i="12" l="1"/>
  <c r="AC327" i="12"/>
  <c r="AD327" i="12" l="1"/>
  <c r="AC326" i="12"/>
  <c r="Z325" i="12" l="1"/>
  <c r="AE327" i="12"/>
  <c r="AD326" i="12"/>
  <c r="AE326" i="12" l="1"/>
  <c r="AF327" i="12"/>
  <c r="AF326" i="12" l="1"/>
  <c r="AG327" i="12"/>
  <c r="AH327" i="12" l="1"/>
  <c r="AG326" i="12"/>
  <c r="AI327" i="12" l="1"/>
  <c r="AH326" i="12"/>
  <c r="AI326" i="12" l="1"/>
  <c r="AJ327" i="12"/>
  <c r="AJ326" i="12" l="1"/>
  <c r="AK327" i="12"/>
  <c r="AG325" i="12" l="1"/>
  <c r="AL327" i="12"/>
  <c r="AK326" i="12"/>
  <c r="AM327" i="12" l="1"/>
  <c r="AL326" i="12"/>
  <c r="AN327" i="12" l="1"/>
  <c r="AM326" i="12"/>
  <c r="AO327" i="12" l="1"/>
  <c r="AN326" i="12"/>
  <c r="AO326" i="12" l="1"/>
  <c r="AP327" i="12"/>
  <c r="AP326" i="12" l="1"/>
  <c r="AQ327" i="12"/>
  <c r="AR327" i="12" l="1"/>
  <c r="AQ326" i="12"/>
  <c r="AN325" i="12" l="1"/>
  <c r="AR326" i="12"/>
  <c r="AS327" i="12"/>
  <c r="AT327" i="12" l="1"/>
  <c r="AS326" i="12"/>
  <c r="AT326" i="12" l="1"/>
  <c r="E347" i="12"/>
  <c r="E346" i="12" l="1"/>
  <c r="F347" i="12"/>
  <c r="G347" i="12" l="1"/>
  <c r="F346" i="12"/>
  <c r="H347" i="12" l="1"/>
  <c r="G346" i="12"/>
  <c r="I347" i="12" l="1"/>
  <c r="H346" i="12"/>
  <c r="C344" i="12"/>
  <c r="B344" i="12" s="1"/>
  <c r="C346" i="12"/>
  <c r="B346" i="12" s="1"/>
  <c r="C348" i="12"/>
  <c r="B348" i="12" s="1"/>
  <c r="C350" i="12"/>
  <c r="B350" i="12" s="1"/>
  <c r="C352" i="12"/>
  <c r="B352" i="12" s="1"/>
  <c r="C354" i="12"/>
  <c r="B354" i="12" s="1"/>
  <c r="C356" i="12"/>
  <c r="B356" i="12" s="1"/>
  <c r="C358" i="12"/>
  <c r="B358" i="12" s="1"/>
  <c r="C360" i="12"/>
  <c r="B360" i="12" s="1"/>
  <c r="C362" i="12"/>
  <c r="B362" i="12" s="1"/>
  <c r="C347" i="12"/>
  <c r="B347" i="12" s="1"/>
  <c r="C351" i="12"/>
  <c r="B351" i="12" s="1"/>
  <c r="C355" i="12"/>
  <c r="B355" i="12" s="1"/>
  <c r="C359" i="12"/>
  <c r="B359" i="12" s="1"/>
  <c r="C363" i="12"/>
  <c r="B363" i="12" s="1"/>
  <c r="A363" i="12"/>
  <c r="A359" i="12"/>
  <c r="A355" i="12"/>
  <c r="A351" i="12"/>
  <c r="A347" i="12"/>
  <c r="A362" i="12"/>
  <c r="A358" i="12"/>
  <c r="A354" i="12"/>
  <c r="A350" i="12"/>
  <c r="A346" i="12"/>
  <c r="A360" i="12"/>
  <c r="A356" i="12"/>
  <c r="A352" i="12"/>
  <c r="A348" i="12"/>
  <c r="A344" i="12"/>
  <c r="C345" i="12"/>
  <c r="B345" i="12" s="1"/>
  <c r="C361" i="12"/>
  <c r="B361" i="12" s="1"/>
  <c r="A353" i="12"/>
  <c r="C349" i="12"/>
  <c r="B349" i="12" s="1"/>
  <c r="A349" i="12"/>
  <c r="C357" i="12"/>
  <c r="B357" i="12" s="1"/>
  <c r="A357" i="12"/>
  <c r="A361" i="12"/>
  <c r="C353" i="12"/>
  <c r="B353" i="12" s="1"/>
  <c r="A345" i="12"/>
  <c r="J347" i="12" l="1"/>
  <c r="I346" i="12"/>
  <c r="E345" i="12"/>
  <c r="K347" i="12" l="1"/>
  <c r="J346" i="12"/>
  <c r="L347" i="12" l="1"/>
  <c r="K346" i="12"/>
  <c r="L346" i="12" l="1"/>
  <c r="M347" i="12"/>
  <c r="N347" i="12" l="1"/>
  <c r="M346" i="12"/>
  <c r="O347" i="12" l="1"/>
  <c r="N346" i="12"/>
  <c r="P347" i="12" l="1"/>
  <c r="O346" i="12"/>
  <c r="Q347" i="12" l="1"/>
  <c r="L345" i="12"/>
  <c r="P346" i="12"/>
  <c r="R347" i="12" l="1"/>
  <c r="Q346" i="12"/>
  <c r="R346" i="12" l="1"/>
  <c r="S347" i="12"/>
  <c r="S346" i="12" l="1"/>
  <c r="T347" i="12"/>
  <c r="U347" i="12" l="1"/>
  <c r="T346" i="12"/>
  <c r="V347" i="12" l="1"/>
  <c r="U346" i="12"/>
  <c r="W347" i="12" l="1"/>
  <c r="V346" i="12"/>
  <c r="X347" i="12" l="1"/>
  <c r="W346" i="12"/>
  <c r="S345" i="12"/>
  <c r="Y347" i="12" l="1"/>
  <c r="X346" i="12"/>
  <c r="Y346" i="12" l="1"/>
  <c r="Z347" i="12"/>
  <c r="Z346" i="12" l="1"/>
  <c r="AA347" i="12"/>
  <c r="AB347" i="12" l="1"/>
  <c r="AA346" i="12"/>
  <c r="AC347" i="12" l="1"/>
  <c r="AB346" i="12"/>
  <c r="AC346" i="12" l="1"/>
  <c r="AD347" i="12"/>
  <c r="AE347" i="12" l="1"/>
  <c r="AD346" i="12"/>
  <c r="Z345" i="12"/>
  <c r="AE346" i="12" l="1"/>
  <c r="AF347" i="12"/>
  <c r="AG347" i="12" l="1"/>
  <c r="AF346" i="12"/>
  <c r="AG346" i="12" l="1"/>
  <c r="AH347" i="12"/>
  <c r="AI347" i="12" l="1"/>
  <c r="AH346" i="12"/>
  <c r="AI346" i="12" l="1"/>
  <c r="AJ347" i="12"/>
  <c r="AJ346" i="12" l="1"/>
  <c r="AK347" i="12"/>
  <c r="AL347" i="12" l="1"/>
  <c r="AK346" i="12"/>
  <c r="AG345" i="12"/>
  <c r="AM347" i="12" l="1"/>
  <c r="AL346" i="12"/>
  <c r="AM346" i="12" l="1"/>
  <c r="AN347" i="12"/>
  <c r="AN346" i="12" l="1"/>
  <c r="AO347" i="12"/>
  <c r="AP347" i="12" l="1"/>
  <c r="AO346" i="12"/>
  <c r="AQ347" i="12" l="1"/>
  <c r="AP346" i="12"/>
  <c r="AR347" i="12" l="1"/>
  <c r="AQ346" i="12"/>
  <c r="AS347" i="12" l="1"/>
  <c r="AR346" i="12"/>
  <c r="AN345" i="12"/>
  <c r="AS346" i="12" l="1"/>
  <c r="AT347" i="12"/>
  <c r="E367" i="12" l="1"/>
  <c r="AT346" i="12"/>
  <c r="F367" i="12" l="1"/>
  <c r="E366" i="12"/>
  <c r="G367" i="12" l="1"/>
  <c r="F366" i="12"/>
  <c r="G366" i="12" l="1"/>
  <c r="H367" i="12"/>
  <c r="I367" i="12" l="1"/>
  <c r="H366" i="12"/>
  <c r="C364" i="12"/>
  <c r="B364" i="12" s="1"/>
  <c r="C366" i="12"/>
  <c r="B366" i="12" s="1"/>
  <c r="C368" i="12"/>
  <c r="B368" i="12" s="1"/>
  <c r="C370" i="12"/>
  <c r="B370" i="12" s="1"/>
  <c r="C372" i="12"/>
  <c r="B372" i="12" s="1"/>
  <c r="C374" i="12"/>
  <c r="B374" i="12" s="1"/>
  <c r="C376" i="12"/>
  <c r="B376" i="12" s="1"/>
  <c r="C378" i="12"/>
  <c r="B378" i="12" s="1"/>
  <c r="C380" i="12"/>
  <c r="B380" i="12" s="1"/>
  <c r="C382" i="12"/>
  <c r="B382" i="12" s="1"/>
  <c r="C367" i="12"/>
  <c r="B367" i="12" s="1"/>
  <c r="C371" i="12"/>
  <c r="B371" i="12" s="1"/>
  <c r="C375" i="12"/>
  <c r="B375" i="12" s="1"/>
  <c r="C379" i="12"/>
  <c r="B379" i="12" s="1"/>
  <c r="C383" i="12"/>
  <c r="B383" i="12" s="1"/>
  <c r="A383" i="12"/>
  <c r="A379" i="12"/>
  <c r="A375" i="12"/>
  <c r="A371" i="12"/>
  <c r="A367" i="12"/>
  <c r="A382" i="12"/>
  <c r="A378" i="12"/>
  <c r="A374" i="12"/>
  <c r="A370" i="12"/>
  <c r="A366" i="12"/>
  <c r="A380" i="12"/>
  <c r="A376" i="12"/>
  <c r="A372" i="12"/>
  <c r="A368" i="12"/>
  <c r="A364" i="12"/>
  <c r="C377" i="12"/>
  <c r="B377" i="12" s="1"/>
  <c r="A369" i="12"/>
  <c r="C365" i="12"/>
  <c r="B365" i="12" s="1"/>
  <c r="C381" i="12"/>
  <c r="B381" i="12" s="1"/>
  <c r="A381" i="12"/>
  <c r="A365" i="12"/>
  <c r="C373" i="12"/>
  <c r="B373" i="12" s="1"/>
  <c r="A373" i="12"/>
  <c r="C369" i="12"/>
  <c r="B369" i="12" s="1"/>
  <c r="A377" i="12"/>
  <c r="J367" i="12" l="1"/>
  <c r="I366" i="12"/>
  <c r="E365" i="12"/>
  <c r="K367" i="12" l="1"/>
  <c r="J366" i="12"/>
  <c r="L367" i="12" l="1"/>
  <c r="K366" i="12"/>
  <c r="M367" i="12" l="1"/>
  <c r="L366" i="12"/>
  <c r="M366" i="12" l="1"/>
  <c r="N367" i="12"/>
  <c r="O367" i="12" l="1"/>
  <c r="N366" i="12"/>
  <c r="P367" i="12" l="1"/>
  <c r="O366" i="12"/>
  <c r="L365" i="12" l="1"/>
  <c r="P366" i="12"/>
  <c r="Q367" i="12"/>
  <c r="R367" i="12" l="1"/>
  <c r="Q366" i="12"/>
  <c r="S367" i="12" l="1"/>
  <c r="R366" i="12"/>
  <c r="S366" i="12" l="1"/>
  <c r="T367" i="12"/>
  <c r="U367" i="12" l="1"/>
  <c r="T366" i="12"/>
  <c r="V367" i="12" l="1"/>
  <c r="U366" i="12"/>
  <c r="W367" i="12" l="1"/>
  <c r="V366" i="12"/>
  <c r="W366" i="12" l="1"/>
  <c r="X367" i="12"/>
  <c r="S365" i="12"/>
  <c r="X366" i="12" l="1"/>
  <c r="Y367" i="12"/>
  <c r="Z367" i="12" l="1"/>
  <c r="Y366" i="12"/>
  <c r="AA367" i="12" l="1"/>
  <c r="Z366" i="12"/>
  <c r="AA366" i="12" l="1"/>
  <c r="AB367" i="12"/>
  <c r="AC367" i="12" l="1"/>
  <c r="AB366" i="12"/>
  <c r="AD367" i="12" l="1"/>
  <c r="AC366" i="12"/>
  <c r="Z365" i="12" l="1"/>
  <c r="AD366" i="12"/>
  <c r="AE367" i="12"/>
  <c r="AE366" i="12" l="1"/>
  <c r="AF367" i="12"/>
  <c r="AG367" i="12" l="1"/>
  <c r="AF366" i="12"/>
  <c r="AH367" i="12" l="1"/>
  <c r="AG366" i="12"/>
  <c r="AH366" i="12" l="1"/>
  <c r="AI367" i="12"/>
  <c r="AI366" i="12" l="1"/>
  <c r="AJ367" i="12"/>
  <c r="AK367" i="12" l="1"/>
  <c r="AJ366" i="12"/>
  <c r="AL367" i="12" l="1"/>
  <c r="AK366" i="12"/>
  <c r="AG365" i="12"/>
  <c r="AM367" i="12" l="1"/>
  <c r="AL366" i="12"/>
  <c r="AN367" i="12" l="1"/>
  <c r="AM366" i="12"/>
  <c r="AN366" i="12" l="1"/>
  <c r="AO367" i="12"/>
  <c r="AO366" i="12" l="1"/>
  <c r="AP367" i="12"/>
  <c r="AQ367" i="12" l="1"/>
  <c r="AP366" i="12"/>
  <c r="AR367" i="12" l="1"/>
  <c r="AQ366" i="12"/>
  <c r="AS367" i="12" l="1"/>
  <c r="AN365" i="12"/>
  <c r="AR366" i="12"/>
  <c r="AT367" i="12" l="1"/>
  <c r="AS366" i="12"/>
  <c r="AT366" i="12" l="1"/>
  <c r="E387" i="12"/>
  <c r="F387" i="12" l="1"/>
  <c r="E386" i="12"/>
  <c r="G387" i="12" l="1"/>
  <c r="F386" i="12"/>
  <c r="H387" i="12" l="1"/>
  <c r="G386" i="12"/>
  <c r="I387" i="12" l="1"/>
  <c r="H386" i="12"/>
  <c r="C384" i="12"/>
  <c r="B384" i="12" s="1"/>
  <c r="C386" i="12"/>
  <c r="B386" i="12" s="1"/>
  <c r="C388" i="12"/>
  <c r="B388" i="12" s="1"/>
  <c r="C390" i="12"/>
  <c r="B390" i="12" s="1"/>
  <c r="C392" i="12"/>
  <c r="B392" i="12" s="1"/>
  <c r="C394" i="12"/>
  <c r="B394" i="12" s="1"/>
  <c r="C396" i="12"/>
  <c r="B396" i="12" s="1"/>
  <c r="C398" i="12"/>
  <c r="B398" i="12" s="1"/>
  <c r="C400" i="12"/>
  <c r="B400" i="12" s="1"/>
  <c r="C402" i="12"/>
  <c r="B402" i="12" s="1"/>
  <c r="C387" i="12"/>
  <c r="B387" i="12" s="1"/>
  <c r="C391" i="12"/>
  <c r="B391" i="12" s="1"/>
  <c r="C395" i="12"/>
  <c r="B395" i="12" s="1"/>
  <c r="C399" i="12"/>
  <c r="B399" i="12" s="1"/>
  <c r="C403" i="12"/>
  <c r="B403" i="12" s="1"/>
  <c r="A403" i="12"/>
  <c r="A399" i="12"/>
  <c r="A395" i="12"/>
  <c r="A391" i="12"/>
  <c r="A387" i="12"/>
  <c r="A402" i="12"/>
  <c r="A398" i="12"/>
  <c r="A394" i="12"/>
  <c r="A390" i="12"/>
  <c r="A386" i="12"/>
  <c r="A400" i="12"/>
  <c r="A396" i="12"/>
  <c r="A392" i="12"/>
  <c r="A388" i="12"/>
  <c r="A384" i="12"/>
  <c r="C393" i="12"/>
  <c r="B393" i="12" s="1"/>
  <c r="A401" i="12"/>
  <c r="A385" i="12"/>
  <c r="C397" i="12"/>
  <c r="B397" i="12" s="1"/>
  <c r="A397" i="12"/>
  <c r="C389" i="12"/>
  <c r="B389" i="12" s="1"/>
  <c r="A389" i="12"/>
  <c r="A393" i="12"/>
  <c r="C385" i="12"/>
  <c r="B385" i="12" s="1"/>
  <c r="C401" i="12"/>
  <c r="B401" i="12" s="1"/>
  <c r="J387" i="12" l="1"/>
  <c r="E385" i="12"/>
  <c r="I386" i="12"/>
  <c r="K387" i="12" l="1"/>
  <c r="J386" i="12"/>
  <c r="L387" i="12" l="1"/>
  <c r="K386" i="12"/>
  <c r="L386" i="12" l="1"/>
  <c r="M387" i="12"/>
  <c r="M386" i="12" l="1"/>
  <c r="N387" i="12"/>
  <c r="O387" i="12" l="1"/>
  <c r="N386" i="12"/>
  <c r="P387" i="12" l="1"/>
  <c r="O386" i="12"/>
  <c r="L385" i="12" l="1"/>
  <c r="Q387" i="12"/>
  <c r="P386" i="12"/>
  <c r="R387" i="12" l="1"/>
  <c r="Q386" i="12"/>
  <c r="R386" i="12" l="1"/>
  <c r="S387" i="12"/>
  <c r="S386" i="12" l="1"/>
  <c r="T387" i="12"/>
  <c r="T386" i="12" l="1"/>
  <c r="U387" i="12"/>
  <c r="V387" i="12" l="1"/>
  <c r="U386" i="12"/>
  <c r="V386" i="12" l="1"/>
  <c r="W387" i="12"/>
  <c r="W386" i="12" l="1"/>
  <c r="S385" i="12"/>
  <c r="X387" i="12"/>
  <c r="Y387" i="12" l="1"/>
  <c r="X386" i="12"/>
  <c r="Z387" i="12" l="1"/>
  <c r="Y386" i="12"/>
  <c r="Z386" i="12" l="1"/>
  <c r="AA387" i="12"/>
  <c r="AA386" i="12" l="1"/>
  <c r="AB387" i="12"/>
  <c r="AC387" i="12" l="1"/>
  <c r="AB386" i="12"/>
  <c r="AD387" i="12" l="1"/>
  <c r="AC386" i="12"/>
  <c r="AD386" i="12" l="1"/>
  <c r="Z385" i="12"/>
  <c r="AE387" i="12"/>
  <c r="AF387" i="12" l="1"/>
  <c r="AE386" i="12"/>
  <c r="AG387" i="12" l="1"/>
  <c r="AF386" i="12"/>
  <c r="AH387" i="12" l="1"/>
  <c r="AG386" i="12"/>
  <c r="AH386" i="12" l="1"/>
  <c r="AI387" i="12"/>
  <c r="AJ387" i="12" l="1"/>
  <c r="AI386" i="12"/>
  <c r="AK387" i="12" l="1"/>
  <c r="AJ386" i="12"/>
  <c r="AG385" i="12" l="1"/>
  <c r="AL387" i="12"/>
  <c r="AK386" i="12"/>
  <c r="AM387" i="12" l="1"/>
  <c r="AL386" i="12"/>
  <c r="AN387" i="12" l="1"/>
  <c r="AM386" i="12"/>
  <c r="AN386" i="12" l="1"/>
  <c r="AO387" i="12"/>
  <c r="AO386" i="12" l="1"/>
  <c r="AP387" i="12"/>
  <c r="AQ387" i="12" l="1"/>
  <c r="AP386" i="12"/>
  <c r="AR387" i="12" l="1"/>
  <c r="AQ386" i="12"/>
  <c r="AN385" i="12" l="1"/>
  <c r="AR386" i="12"/>
  <c r="AS387" i="12"/>
  <c r="AS386" i="12" l="1"/>
  <c r="AT387" i="12"/>
  <c r="AT386" i="12" l="1"/>
  <c r="E407" i="12"/>
  <c r="F407" i="12" l="1"/>
  <c r="E406" i="12"/>
  <c r="G407" i="12" l="1"/>
  <c r="F406" i="12"/>
  <c r="H407" i="12" l="1"/>
  <c r="G406" i="12"/>
  <c r="H406" i="12" l="1"/>
  <c r="I407" i="12"/>
  <c r="C404" i="12"/>
  <c r="B404" i="12" s="1"/>
  <c r="C406" i="12"/>
  <c r="B406" i="12" s="1"/>
  <c r="C408" i="12"/>
  <c r="B408" i="12" s="1"/>
  <c r="C410" i="12"/>
  <c r="B410" i="12" s="1"/>
  <c r="C412" i="12"/>
  <c r="B412" i="12" s="1"/>
  <c r="C414" i="12"/>
  <c r="B414" i="12" s="1"/>
  <c r="C416" i="12"/>
  <c r="B416" i="12" s="1"/>
  <c r="C418" i="12"/>
  <c r="B418" i="12" s="1"/>
  <c r="C420" i="12"/>
  <c r="B420" i="12" s="1"/>
  <c r="C422" i="12"/>
  <c r="B422" i="12" s="1"/>
  <c r="C407" i="12"/>
  <c r="B407" i="12" s="1"/>
  <c r="C411" i="12"/>
  <c r="B411" i="12" s="1"/>
  <c r="C415" i="12"/>
  <c r="B415" i="12" s="1"/>
  <c r="C419" i="12"/>
  <c r="B419" i="12" s="1"/>
  <c r="C423" i="12"/>
  <c r="B423" i="12" s="1"/>
  <c r="A423" i="12"/>
  <c r="A419" i="12"/>
  <c r="A415" i="12"/>
  <c r="A411" i="12"/>
  <c r="A407" i="12"/>
  <c r="A422" i="12"/>
  <c r="A418" i="12"/>
  <c r="A414" i="12"/>
  <c r="A410" i="12"/>
  <c r="A406" i="12"/>
  <c r="A420" i="12"/>
  <c r="A416" i="12"/>
  <c r="A412" i="12"/>
  <c r="A408" i="12"/>
  <c r="A404" i="12"/>
  <c r="C409" i="12"/>
  <c r="B409" i="12" s="1"/>
  <c r="A417" i="12"/>
  <c r="C413" i="12"/>
  <c r="B413" i="12" s="1"/>
  <c r="A413" i="12"/>
  <c r="C405" i="12"/>
  <c r="B405" i="12" s="1"/>
  <c r="C421" i="12"/>
  <c r="B421" i="12" s="1"/>
  <c r="A421" i="12"/>
  <c r="A405" i="12"/>
  <c r="C417" i="12"/>
  <c r="B417" i="12" s="1"/>
  <c r="A409" i="12"/>
  <c r="E405" i="12" l="1"/>
  <c r="J407" i="12"/>
  <c r="I406" i="12"/>
  <c r="J406" i="12" l="1"/>
  <c r="K407" i="12"/>
  <c r="K406" i="12" l="1"/>
  <c r="L407" i="12"/>
  <c r="M407" i="12" l="1"/>
  <c r="L406" i="12"/>
  <c r="N407" i="12" l="1"/>
  <c r="M406" i="12"/>
  <c r="O407" i="12" l="1"/>
  <c r="N406" i="12"/>
  <c r="P407" i="12" l="1"/>
  <c r="O406" i="12"/>
  <c r="L405" i="12" l="1"/>
  <c r="P406" i="12"/>
  <c r="Q407" i="12"/>
  <c r="Q406" i="12" l="1"/>
  <c r="R407" i="12"/>
  <c r="R406" i="12" l="1"/>
  <c r="S407" i="12"/>
  <c r="T407" i="12" l="1"/>
  <c r="S406" i="12"/>
  <c r="T406" i="12" l="1"/>
  <c r="U407" i="12"/>
  <c r="U406" i="12" l="1"/>
  <c r="V407" i="12"/>
  <c r="W407" i="12" l="1"/>
  <c r="V406" i="12"/>
  <c r="S405" i="12" l="1"/>
  <c r="X407" i="12"/>
  <c r="W406" i="12"/>
  <c r="X406" i="12" l="1"/>
  <c r="Y407" i="12"/>
  <c r="Y406" i="12" l="1"/>
  <c r="Z407" i="12"/>
  <c r="AA407" i="12" l="1"/>
  <c r="Z406" i="12"/>
  <c r="AB407" i="12" l="1"/>
  <c r="AA406" i="12"/>
  <c r="AB406" i="12" l="1"/>
  <c r="AC407" i="12"/>
  <c r="AC406" i="12" l="1"/>
  <c r="AD407" i="12"/>
  <c r="Z405" i="12" l="1"/>
  <c r="AE407" i="12"/>
  <c r="AD406" i="12"/>
  <c r="AE406" i="12" l="1"/>
  <c r="AF407" i="12"/>
  <c r="AF406" i="12" l="1"/>
  <c r="AG407" i="12"/>
  <c r="AH407" i="12" l="1"/>
  <c r="AG406" i="12"/>
  <c r="AI407" i="12" l="1"/>
  <c r="AH406" i="12"/>
  <c r="AJ407" i="12" l="1"/>
  <c r="AI406" i="12"/>
  <c r="AJ406" i="12" l="1"/>
  <c r="AK407" i="12"/>
  <c r="AG405" i="12" l="1"/>
  <c r="AL407" i="12"/>
  <c r="AK406" i="12"/>
  <c r="AM407" i="12" l="1"/>
  <c r="AL406" i="12"/>
  <c r="AN407" i="12" l="1"/>
  <c r="AM406" i="12"/>
  <c r="AO407" i="12" l="1"/>
  <c r="AN406" i="12"/>
  <c r="AP407" i="12" l="1"/>
  <c r="AO406" i="12"/>
  <c r="AQ407" i="12" l="1"/>
  <c r="AP406" i="12"/>
  <c r="AR407" i="12" l="1"/>
  <c r="AQ406" i="12"/>
  <c r="AN405" i="12" l="1"/>
  <c r="AR406" i="12"/>
  <c r="AS407" i="12"/>
  <c r="AS406" i="12" l="1"/>
  <c r="AT407" i="12"/>
  <c r="AT406" i="12" l="1"/>
  <c r="E427" i="12"/>
  <c r="F427" i="12" l="1"/>
  <c r="E426" i="12"/>
  <c r="F426" i="12" l="1"/>
  <c r="G427" i="12"/>
  <c r="H427" i="12" l="1"/>
  <c r="G426" i="12"/>
  <c r="I427" i="12" l="1"/>
  <c r="H426" i="12"/>
  <c r="C424" i="12"/>
  <c r="B424" i="12" s="1"/>
  <c r="C426" i="12"/>
  <c r="B426" i="12" s="1"/>
  <c r="C428" i="12"/>
  <c r="B428" i="12" s="1"/>
  <c r="C430" i="12"/>
  <c r="B430" i="12" s="1"/>
  <c r="C432" i="12"/>
  <c r="B432" i="12" s="1"/>
  <c r="C434" i="12"/>
  <c r="B434" i="12" s="1"/>
  <c r="C436" i="12"/>
  <c r="B436" i="12" s="1"/>
  <c r="C438" i="12"/>
  <c r="B438" i="12" s="1"/>
  <c r="C440" i="12"/>
  <c r="B440" i="12" s="1"/>
  <c r="C442" i="12"/>
  <c r="B442" i="12" s="1"/>
  <c r="C427" i="12"/>
  <c r="B427" i="12" s="1"/>
  <c r="C431" i="12"/>
  <c r="B431" i="12" s="1"/>
  <c r="C435" i="12"/>
  <c r="B435" i="12" s="1"/>
  <c r="C439" i="12"/>
  <c r="B439" i="12" s="1"/>
  <c r="C443" i="12"/>
  <c r="B443" i="12" s="1"/>
  <c r="A443" i="12"/>
  <c r="A439" i="12"/>
  <c r="A435" i="12"/>
  <c r="A431" i="12"/>
  <c r="A427" i="12"/>
  <c r="A442" i="12"/>
  <c r="A438" i="12"/>
  <c r="A434" i="12"/>
  <c r="A430" i="12"/>
  <c r="A426" i="12"/>
  <c r="A440" i="12"/>
  <c r="A436" i="12"/>
  <c r="A432" i="12"/>
  <c r="A428" i="12"/>
  <c r="A424" i="12"/>
  <c r="C425" i="12"/>
  <c r="B425" i="12" s="1"/>
  <c r="C441" i="12"/>
  <c r="B441" i="12" s="1"/>
  <c r="A433" i="12"/>
  <c r="C429" i="12"/>
  <c r="B429" i="12" s="1"/>
  <c r="A429" i="12"/>
  <c r="C437" i="12"/>
  <c r="B437" i="12" s="1"/>
  <c r="A437" i="12"/>
  <c r="C433" i="12"/>
  <c r="B433" i="12" s="1"/>
  <c r="A441" i="12"/>
  <c r="A425" i="12"/>
  <c r="I426" i="12" l="1"/>
  <c r="E425" i="12"/>
  <c r="J427" i="12"/>
  <c r="K427" i="12" l="1"/>
  <c r="J426" i="12"/>
  <c r="L427" i="12" l="1"/>
  <c r="K426" i="12"/>
  <c r="M427" i="12" l="1"/>
  <c r="L426" i="12"/>
  <c r="N427" i="12" l="1"/>
  <c r="M426" i="12"/>
  <c r="O427" i="12" l="1"/>
  <c r="N426" i="12"/>
  <c r="P427" i="12" l="1"/>
  <c r="O426" i="12"/>
  <c r="P426" i="12" l="1"/>
  <c r="L425" i="12"/>
  <c r="Q427" i="12"/>
  <c r="R427" i="12" l="1"/>
  <c r="Q426" i="12"/>
  <c r="R426" i="12" l="1"/>
  <c r="S427" i="12"/>
  <c r="S426" i="12" l="1"/>
  <c r="T427" i="12"/>
  <c r="U427" i="12" l="1"/>
  <c r="T426" i="12"/>
  <c r="V427" i="12" l="1"/>
  <c r="U426" i="12"/>
  <c r="V426" i="12" l="1"/>
  <c r="W427" i="12"/>
  <c r="W426" i="12" l="1"/>
  <c r="X427" i="12"/>
  <c r="S425" i="12"/>
  <c r="Y427" i="12" l="1"/>
  <c r="X426" i="12"/>
  <c r="Z427" i="12" l="1"/>
  <c r="Y426" i="12"/>
  <c r="Z426" i="12" l="1"/>
  <c r="AA427" i="12"/>
  <c r="AA426" i="12" l="1"/>
  <c r="AB427" i="12"/>
  <c r="AC427" i="12" l="1"/>
  <c r="AB426" i="12"/>
  <c r="AD427" i="12" l="1"/>
  <c r="AC426" i="12"/>
  <c r="AD426" i="12" l="1"/>
  <c r="Z425" i="12"/>
  <c r="AE427" i="12"/>
  <c r="AF427" i="12" l="1"/>
  <c r="AE426" i="12"/>
  <c r="AG427" i="12" l="1"/>
  <c r="AF426" i="12"/>
  <c r="AH427" i="12" l="1"/>
  <c r="AG426" i="12"/>
  <c r="AH426" i="12" l="1"/>
  <c r="AI427" i="12"/>
  <c r="AJ427" i="12" l="1"/>
  <c r="AI426" i="12"/>
  <c r="AK427" i="12" l="1"/>
  <c r="AJ426" i="12"/>
  <c r="AK426" i="12" l="1"/>
  <c r="AG425" i="12"/>
  <c r="AL427" i="12"/>
  <c r="AM427" i="12" l="1"/>
  <c r="AL426" i="12"/>
  <c r="AN427" i="12" l="1"/>
  <c r="AM426" i="12"/>
  <c r="AO427" i="12" l="1"/>
  <c r="AN426" i="12"/>
  <c r="AP427" i="12" l="1"/>
  <c r="AO426" i="12"/>
  <c r="AQ427" i="12" l="1"/>
  <c r="AP426" i="12"/>
  <c r="AR427" i="12" l="1"/>
  <c r="AQ426" i="12"/>
  <c r="AN425" i="12" l="1"/>
  <c r="AS427" i="12"/>
  <c r="AR426" i="12"/>
  <c r="AS426" i="12" l="1"/>
  <c r="AT427" i="12"/>
  <c r="AT426" i="12" l="1"/>
  <c r="E447" i="12"/>
  <c r="F447" i="12" l="1"/>
  <c r="E446" i="12"/>
  <c r="G447" i="12" l="1"/>
  <c r="F446" i="12"/>
  <c r="G446" i="12" l="1"/>
  <c r="H447" i="12"/>
  <c r="H446" i="12" l="1"/>
  <c r="I447" i="12"/>
  <c r="C444" i="12"/>
  <c r="B444" i="12" s="1"/>
  <c r="C446" i="12"/>
  <c r="B446" i="12" s="1"/>
  <c r="C448" i="12"/>
  <c r="B448" i="12" s="1"/>
  <c r="C450" i="12"/>
  <c r="B450" i="12" s="1"/>
  <c r="C452" i="12"/>
  <c r="B452" i="12" s="1"/>
  <c r="C454" i="12"/>
  <c r="B454" i="12" s="1"/>
  <c r="C456" i="12"/>
  <c r="B456" i="12" s="1"/>
  <c r="C458" i="12"/>
  <c r="B458" i="12" s="1"/>
  <c r="C460" i="12"/>
  <c r="B460" i="12" s="1"/>
  <c r="C462" i="12"/>
  <c r="B462" i="12" s="1"/>
  <c r="C447" i="12"/>
  <c r="B447" i="12" s="1"/>
  <c r="C451" i="12"/>
  <c r="B451" i="12" s="1"/>
  <c r="C455" i="12"/>
  <c r="B455" i="12" s="1"/>
  <c r="C459" i="12"/>
  <c r="B459" i="12" s="1"/>
  <c r="C463" i="12"/>
  <c r="B463" i="12" s="1"/>
  <c r="A463" i="12"/>
  <c r="A459" i="12"/>
  <c r="A455" i="12"/>
  <c r="A451" i="12"/>
  <c r="A447" i="12"/>
  <c r="A462" i="12"/>
  <c r="A458" i="12"/>
  <c r="A454" i="12"/>
  <c r="A450" i="12"/>
  <c r="A446" i="12"/>
  <c r="A460" i="12"/>
  <c r="A456" i="12"/>
  <c r="A452" i="12"/>
  <c r="A448" i="12"/>
  <c r="A444" i="12"/>
  <c r="C457" i="12"/>
  <c r="B457" i="12" s="1"/>
  <c r="A449" i="12"/>
  <c r="C445" i="12"/>
  <c r="B445" i="12" s="1"/>
  <c r="C461" i="12"/>
  <c r="B461" i="12" s="1"/>
  <c r="A461" i="12"/>
  <c r="A445" i="12"/>
  <c r="C453" i="12"/>
  <c r="B453" i="12" s="1"/>
  <c r="A453" i="12"/>
  <c r="A457" i="12"/>
  <c r="C449" i="12"/>
  <c r="B449" i="12" s="1"/>
  <c r="E445" i="12" l="1"/>
  <c r="J447" i="12"/>
  <c r="I446" i="12"/>
  <c r="K447" i="12" l="1"/>
  <c r="J446" i="12"/>
  <c r="L447" i="12" l="1"/>
  <c r="K446" i="12"/>
  <c r="M447" i="12" l="1"/>
  <c r="L446" i="12"/>
  <c r="N447" i="12" l="1"/>
  <c r="M446" i="12"/>
  <c r="N446" i="12" l="1"/>
  <c r="O447" i="12"/>
  <c r="O446" i="12" l="1"/>
  <c r="P447" i="12"/>
  <c r="L445" i="12" l="1"/>
  <c r="Q447" i="12"/>
  <c r="P446" i="12"/>
  <c r="Q446" i="12" l="1"/>
  <c r="R447" i="12"/>
  <c r="R446" i="12" l="1"/>
  <c r="S447" i="12"/>
  <c r="T447" i="12" l="1"/>
  <c r="S446" i="12"/>
  <c r="U447" i="12" l="1"/>
  <c r="T446" i="12"/>
  <c r="U446" i="12" l="1"/>
  <c r="V447" i="12"/>
  <c r="W447" i="12" l="1"/>
  <c r="V446" i="12"/>
  <c r="S445" i="12" l="1"/>
  <c r="X447" i="12"/>
  <c r="W446" i="12"/>
  <c r="Y447" i="12" l="1"/>
  <c r="X446" i="12"/>
  <c r="Y446" i="12" l="1"/>
  <c r="Z447" i="12"/>
  <c r="AA447" i="12" l="1"/>
  <c r="Z446" i="12"/>
  <c r="AB447" i="12" l="1"/>
  <c r="AA446" i="12"/>
  <c r="AB446" i="12" l="1"/>
  <c r="AC447" i="12"/>
  <c r="AC446" i="12" l="1"/>
  <c r="AD447" i="12"/>
  <c r="Z445" i="12" l="1"/>
  <c r="AE447" i="12"/>
  <c r="AD446" i="12"/>
  <c r="AF447" i="12" l="1"/>
  <c r="AE446" i="12"/>
  <c r="AG447" i="12" l="1"/>
  <c r="AF446" i="12"/>
  <c r="AH447" i="12" l="1"/>
  <c r="AG446" i="12"/>
  <c r="AI447" i="12" l="1"/>
  <c r="AH446" i="12"/>
  <c r="AI446" i="12" l="1"/>
  <c r="AJ447" i="12"/>
  <c r="AJ446" i="12" l="1"/>
  <c r="AK447" i="12"/>
  <c r="AL447" i="12" l="1"/>
  <c r="AK446" i="12"/>
  <c r="AG445" i="12"/>
  <c r="AM447" i="12" l="1"/>
  <c r="AL446" i="12"/>
  <c r="AM446" i="12" l="1"/>
  <c r="AN447" i="12"/>
  <c r="AN446" i="12" l="1"/>
  <c r="AO447" i="12"/>
  <c r="AP447" i="12" l="1"/>
  <c r="AO446" i="12"/>
  <c r="AQ447" i="12" l="1"/>
  <c r="AP446" i="12"/>
  <c r="AR447" i="12" l="1"/>
  <c r="AQ446" i="12"/>
  <c r="AS447" i="12" l="1"/>
  <c r="AR446" i="12"/>
  <c r="AN445" i="12"/>
  <c r="AS446" i="12" l="1"/>
  <c r="AT447" i="12"/>
  <c r="E467" i="12" l="1"/>
  <c r="AT446" i="12"/>
  <c r="F467" i="12" l="1"/>
  <c r="E466" i="12"/>
  <c r="F466" i="12" l="1"/>
  <c r="G467" i="12"/>
  <c r="G466" i="12" l="1"/>
  <c r="H467" i="12"/>
  <c r="I467" i="12" l="1"/>
  <c r="H466" i="12"/>
  <c r="C464" i="12"/>
  <c r="B464" i="12" s="1"/>
  <c r="C466" i="12"/>
  <c r="B466" i="12" s="1"/>
  <c r="C468" i="12"/>
  <c r="B468" i="12" s="1"/>
  <c r="C470" i="12"/>
  <c r="B470" i="12" s="1"/>
  <c r="C472" i="12"/>
  <c r="B472" i="12" s="1"/>
  <c r="C474" i="12"/>
  <c r="B474" i="12" s="1"/>
  <c r="C476" i="12"/>
  <c r="B476" i="12" s="1"/>
  <c r="C478" i="12"/>
  <c r="B478" i="12" s="1"/>
  <c r="C480" i="12"/>
  <c r="B480" i="12" s="1"/>
  <c r="C482" i="12"/>
  <c r="B482" i="12" s="1"/>
  <c r="C467" i="12"/>
  <c r="B467" i="12" s="1"/>
  <c r="C471" i="12"/>
  <c r="B471" i="12" s="1"/>
  <c r="C475" i="12"/>
  <c r="B475" i="12" s="1"/>
  <c r="C479" i="12"/>
  <c r="B479" i="12" s="1"/>
  <c r="C483" i="12"/>
  <c r="B483" i="12" s="1"/>
  <c r="A483" i="12"/>
  <c r="A479" i="12"/>
  <c r="A475" i="12"/>
  <c r="A471" i="12"/>
  <c r="A467" i="12"/>
  <c r="A482" i="12"/>
  <c r="A478" i="12"/>
  <c r="A474" i="12"/>
  <c r="A470" i="12"/>
  <c r="A466" i="12"/>
  <c r="A480" i="12"/>
  <c r="A476" i="12"/>
  <c r="A472" i="12"/>
  <c r="A468" i="12"/>
  <c r="A464" i="12"/>
  <c r="C473" i="12"/>
  <c r="B473" i="12" s="1"/>
  <c r="A481" i="12"/>
  <c r="A465" i="12"/>
  <c r="C477" i="12"/>
  <c r="B477" i="12" s="1"/>
  <c r="A477" i="12"/>
  <c r="C469" i="12"/>
  <c r="B469" i="12" s="1"/>
  <c r="A469" i="12"/>
  <c r="C465" i="12"/>
  <c r="B465" i="12" s="1"/>
  <c r="C481" i="12"/>
  <c r="B481" i="12" s="1"/>
  <c r="A473" i="12"/>
  <c r="J467" i="12" l="1"/>
  <c r="I466" i="12"/>
  <c r="E465" i="12"/>
  <c r="J466" i="12" l="1"/>
  <c r="K467" i="12"/>
  <c r="L467" i="12" l="1"/>
  <c r="K466" i="12"/>
  <c r="M467" i="12" l="1"/>
  <c r="L466" i="12"/>
  <c r="N467" i="12" l="1"/>
  <c r="M466" i="12"/>
  <c r="O467" i="12" l="1"/>
  <c r="N466" i="12"/>
  <c r="P467" i="12" l="1"/>
  <c r="O466" i="12"/>
  <c r="P466" i="12" l="1"/>
  <c r="L465" i="12"/>
  <c r="Q467" i="12"/>
  <c r="R467" i="12" l="1"/>
  <c r="Q466" i="12"/>
  <c r="R466" i="12" l="1"/>
  <c r="S467" i="12"/>
  <c r="S466" i="12" l="1"/>
  <c r="T467" i="12"/>
  <c r="U467" i="12" l="1"/>
  <c r="T466" i="12"/>
  <c r="V467" i="12" l="1"/>
  <c r="U466" i="12"/>
  <c r="V466" i="12" l="1"/>
  <c r="W467" i="12"/>
  <c r="W466" i="12" l="1"/>
  <c r="X467" i="12"/>
  <c r="S465" i="12"/>
  <c r="Y467" i="12" l="1"/>
  <c r="X466" i="12"/>
  <c r="Z467" i="12" l="1"/>
  <c r="Y466" i="12"/>
  <c r="Z466" i="12" l="1"/>
  <c r="AA467" i="12"/>
  <c r="AA466" i="12" l="1"/>
  <c r="AB467" i="12"/>
  <c r="AC467" i="12" l="1"/>
  <c r="AB466" i="12"/>
  <c r="AD467" i="12" l="1"/>
  <c r="AC466" i="12"/>
  <c r="AD466" i="12" l="1"/>
  <c r="Z465" i="12"/>
  <c r="AE467" i="12"/>
  <c r="AF467" i="12" l="1"/>
  <c r="AE466" i="12"/>
  <c r="AG467" i="12" l="1"/>
  <c r="AF466" i="12"/>
  <c r="AH467" i="12" l="1"/>
  <c r="AG466" i="12"/>
  <c r="AH466" i="12" l="1"/>
  <c r="AI467" i="12"/>
  <c r="AJ467" i="12" l="1"/>
  <c r="AI466" i="12"/>
  <c r="AK467" i="12" l="1"/>
  <c r="AJ466" i="12"/>
  <c r="AL467" i="12" l="1"/>
  <c r="AK466" i="12"/>
  <c r="AG465" i="12"/>
  <c r="AM467" i="12" l="1"/>
  <c r="AL466" i="12"/>
  <c r="AN467" i="12" l="1"/>
  <c r="AM466" i="12"/>
  <c r="AO467" i="12" l="1"/>
  <c r="AN466" i="12"/>
  <c r="AP467" i="12" l="1"/>
  <c r="AO466" i="12"/>
  <c r="AQ467" i="12" l="1"/>
  <c r="AP466" i="12"/>
  <c r="AR467" i="12" l="1"/>
  <c r="AQ466" i="12"/>
  <c r="AN465" i="12" l="1"/>
  <c r="AS467" i="12"/>
  <c r="AR466" i="12"/>
  <c r="AS466" i="12" l="1"/>
  <c r="AT467" i="12"/>
  <c r="AT466" i="12" l="1"/>
  <c r="E487" i="12"/>
  <c r="F487" i="12" l="1"/>
  <c r="E486" i="12"/>
  <c r="G487" i="12" l="1"/>
  <c r="F486" i="12"/>
  <c r="G486" i="12" l="1"/>
  <c r="H487" i="12"/>
  <c r="H486" i="12" l="1"/>
  <c r="I487" i="12"/>
  <c r="C484" i="12"/>
  <c r="B484" i="12" s="1"/>
  <c r="C486" i="12"/>
  <c r="B486" i="12" s="1"/>
  <c r="C488" i="12"/>
  <c r="B488" i="12" s="1"/>
  <c r="C490" i="12"/>
  <c r="B490" i="12" s="1"/>
  <c r="C492" i="12"/>
  <c r="B492" i="12" s="1"/>
  <c r="C494" i="12"/>
  <c r="B494" i="12" s="1"/>
  <c r="C496" i="12"/>
  <c r="B496" i="12" s="1"/>
  <c r="C498" i="12"/>
  <c r="B498" i="12" s="1"/>
  <c r="C500" i="12"/>
  <c r="B500" i="12" s="1"/>
  <c r="C502" i="12"/>
  <c r="B502" i="12" s="1"/>
  <c r="C487" i="12"/>
  <c r="B487" i="12" s="1"/>
  <c r="C491" i="12"/>
  <c r="B491" i="12" s="1"/>
  <c r="C495" i="12"/>
  <c r="B495" i="12" s="1"/>
  <c r="C499" i="12"/>
  <c r="B499" i="12" s="1"/>
  <c r="C503" i="12"/>
  <c r="B503" i="12" s="1"/>
  <c r="A503" i="12"/>
  <c r="A499" i="12"/>
  <c r="A495" i="12"/>
  <c r="A491" i="12"/>
  <c r="A487" i="12"/>
  <c r="A502" i="12"/>
  <c r="A498" i="12"/>
  <c r="A494" i="12"/>
  <c r="A490" i="12"/>
  <c r="A486" i="12"/>
  <c r="A500" i="12"/>
  <c r="A496" i="12"/>
  <c r="A492" i="12"/>
  <c r="A488" i="12"/>
  <c r="A484" i="12"/>
  <c r="C489" i="12"/>
  <c r="B489" i="12" s="1"/>
  <c r="A497" i="12"/>
  <c r="C493" i="12"/>
  <c r="B493" i="12" s="1"/>
  <c r="A493" i="12"/>
  <c r="C485" i="12"/>
  <c r="B485" i="12" s="1"/>
  <c r="C501" i="12"/>
  <c r="B501" i="12" s="1"/>
  <c r="A501" i="12"/>
  <c r="A485" i="12"/>
  <c r="C497" i="12"/>
  <c r="B497" i="12" s="1"/>
  <c r="A489" i="12"/>
  <c r="E485" i="12" l="1"/>
  <c r="J487" i="12"/>
  <c r="I486" i="12"/>
  <c r="K487" i="12" l="1"/>
  <c r="J486" i="12"/>
  <c r="L487" i="12" l="1"/>
  <c r="K486" i="12"/>
  <c r="M487" i="12" l="1"/>
  <c r="L486" i="12"/>
  <c r="N487" i="12" l="1"/>
  <c r="M486" i="12"/>
  <c r="N486" i="12" l="1"/>
  <c r="O487" i="12"/>
  <c r="O486" i="12" l="1"/>
  <c r="P487" i="12"/>
  <c r="L485" i="12" l="1"/>
  <c r="P486" i="12"/>
  <c r="Q487" i="12"/>
  <c r="Q486" i="12" l="1"/>
  <c r="R487" i="12"/>
  <c r="S487" i="12" l="1"/>
  <c r="R486" i="12"/>
  <c r="T487" i="12" l="1"/>
  <c r="S486" i="12"/>
  <c r="T486" i="12" l="1"/>
  <c r="U487" i="12"/>
  <c r="U486" i="12" l="1"/>
  <c r="V487" i="12"/>
  <c r="V486" i="12" l="1"/>
  <c r="W487" i="12"/>
  <c r="S485" i="12" l="1"/>
  <c r="X487" i="12"/>
  <c r="W486" i="12"/>
  <c r="X486" i="12" l="1"/>
  <c r="Y487" i="12"/>
  <c r="Y486" i="12" l="1"/>
  <c r="Z487" i="12"/>
  <c r="AA487" i="12" l="1"/>
  <c r="Z486" i="12"/>
  <c r="AB487" i="12" l="1"/>
  <c r="AA486" i="12"/>
  <c r="AB486" i="12" l="1"/>
  <c r="AC487" i="12"/>
  <c r="AC486" i="12" l="1"/>
  <c r="AD487" i="12"/>
  <c r="Z485" i="12" l="1"/>
  <c r="AE487" i="12"/>
  <c r="AD486" i="12"/>
  <c r="AF487" i="12" l="1"/>
  <c r="AE486" i="12"/>
  <c r="AF486" i="12" l="1"/>
  <c r="AG487" i="12"/>
  <c r="AH487" i="12" l="1"/>
  <c r="AG486" i="12"/>
  <c r="AI487" i="12" l="1"/>
  <c r="AH486" i="12"/>
  <c r="AJ487" i="12" l="1"/>
  <c r="AI486" i="12"/>
  <c r="AJ486" i="12" l="1"/>
  <c r="AK487" i="12"/>
  <c r="AG485" i="12" l="1"/>
  <c r="AL487" i="12"/>
  <c r="AK486" i="12"/>
  <c r="AM487" i="12" l="1"/>
  <c r="AL486" i="12"/>
  <c r="AN487" i="12" l="1"/>
  <c r="AM486" i="12"/>
  <c r="AO487" i="12" l="1"/>
  <c r="AN486" i="12"/>
  <c r="AP487" i="12" l="1"/>
  <c r="AO486" i="12"/>
  <c r="AP486" i="12" l="1"/>
  <c r="AQ487" i="12"/>
  <c r="AR487" i="12" l="1"/>
  <c r="AQ486" i="12"/>
  <c r="AN485" i="12" l="1"/>
  <c r="AR486" i="12"/>
  <c r="AS487" i="12"/>
  <c r="AS486" i="12" l="1"/>
  <c r="AT487" i="12"/>
  <c r="AT486" i="12" l="1"/>
  <c r="E507" i="12"/>
  <c r="E506" i="12" l="1"/>
  <c r="F507" i="12"/>
  <c r="F506" i="12" l="1"/>
  <c r="G507" i="12"/>
  <c r="H507" i="12" l="1"/>
  <c r="G506" i="12"/>
  <c r="I507" i="12" l="1"/>
  <c r="H506" i="12"/>
  <c r="C504" i="12"/>
  <c r="B504" i="12" s="1"/>
  <c r="C506" i="12"/>
  <c r="B506" i="12" s="1"/>
  <c r="C508" i="12"/>
  <c r="B508" i="12" s="1"/>
  <c r="C510" i="12"/>
  <c r="B510" i="12" s="1"/>
  <c r="C512" i="12"/>
  <c r="B512" i="12" s="1"/>
  <c r="C514" i="12"/>
  <c r="B514" i="12" s="1"/>
  <c r="C516" i="12"/>
  <c r="B516" i="12" s="1"/>
  <c r="C518" i="12"/>
  <c r="B518" i="12" s="1"/>
  <c r="C520" i="12"/>
  <c r="B520" i="12" s="1"/>
  <c r="C522" i="12"/>
  <c r="B522" i="12" s="1"/>
  <c r="C507" i="12"/>
  <c r="B507" i="12" s="1"/>
  <c r="C511" i="12"/>
  <c r="B511" i="12" s="1"/>
  <c r="C515" i="12"/>
  <c r="B515" i="12" s="1"/>
  <c r="C519" i="12"/>
  <c r="B519" i="12" s="1"/>
  <c r="C523" i="12"/>
  <c r="B523" i="12" s="1"/>
  <c r="A523" i="12"/>
  <c r="A519" i="12"/>
  <c r="A515" i="12"/>
  <c r="A511" i="12"/>
  <c r="A507" i="12"/>
  <c r="A522" i="12"/>
  <c r="A518" i="12"/>
  <c r="A514" i="12"/>
  <c r="A510" i="12"/>
  <c r="A506" i="12"/>
  <c r="A520" i="12"/>
  <c r="A516" i="12"/>
  <c r="A512" i="12"/>
  <c r="A508" i="12"/>
  <c r="A504" i="12"/>
  <c r="C505" i="12"/>
  <c r="B505" i="12" s="1"/>
  <c r="C521" i="12"/>
  <c r="B521" i="12" s="1"/>
  <c r="A513" i="12"/>
  <c r="C509" i="12"/>
  <c r="B509" i="12" s="1"/>
  <c r="A509" i="12"/>
  <c r="C517" i="12"/>
  <c r="B517" i="12" s="1"/>
  <c r="A517" i="12"/>
  <c r="A521" i="12"/>
  <c r="C513" i="12"/>
  <c r="B513" i="12" s="1"/>
  <c r="A505" i="12"/>
  <c r="E505" i="12" l="1"/>
  <c r="J507" i="12"/>
  <c r="I506" i="12"/>
  <c r="K507" i="12" l="1"/>
  <c r="J506" i="12"/>
  <c r="L507" i="12" l="1"/>
  <c r="K506" i="12"/>
  <c r="L506" i="12" l="1"/>
  <c r="M507" i="12"/>
  <c r="M506" i="12" l="1"/>
  <c r="N507" i="12"/>
  <c r="O507" i="12" l="1"/>
  <c r="N506" i="12"/>
  <c r="P507" i="12" l="1"/>
  <c r="O506" i="12"/>
  <c r="L505" i="12" l="1"/>
  <c r="Q507" i="12"/>
  <c r="P506" i="12"/>
  <c r="R507" i="12" l="1"/>
  <c r="Q506" i="12"/>
  <c r="R506" i="12" l="1"/>
  <c r="S507" i="12"/>
  <c r="S506" i="12" l="1"/>
  <c r="T507" i="12"/>
  <c r="T506" i="12" l="1"/>
  <c r="U507" i="12"/>
  <c r="V507" i="12" l="1"/>
  <c r="U506" i="12"/>
  <c r="V506" i="12" l="1"/>
  <c r="W507" i="12"/>
  <c r="W506" i="12" l="1"/>
  <c r="S505" i="12"/>
  <c r="X507" i="12"/>
  <c r="Y507" i="12" l="1"/>
  <c r="X506" i="12"/>
  <c r="Z507" i="12" l="1"/>
  <c r="Y506" i="12"/>
  <c r="Z506" i="12" l="1"/>
  <c r="AA507" i="12"/>
  <c r="AA506" i="12" l="1"/>
  <c r="AB507" i="12"/>
  <c r="AC507" i="12" l="1"/>
  <c r="AB506" i="12"/>
  <c r="AD507" i="12" l="1"/>
  <c r="AC506" i="12"/>
  <c r="AD506" i="12" l="1"/>
  <c r="Z505" i="12"/>
  <c r="AE507" i="12"/>
  <c r="AF507" i="12" l="1"/>
  <c r="AE506" i="12"/>
  <c r="AG507" i="12" l="1"/>
  <c r="AF506" i="12"/>
  <c r="AH507" i="12" l="1"/>
  <c r="AG506" i="12"/>
  <c r="AH506" i="12" l="1"/>
  <c r="AI507" i="12"/>
  <c r="AJ507" i="12" l="1"/>
  <c r="AI506" i="12"/>
  <c r="AK507" i="12" l="1"/>
  <c r="AJ506" i="12"/>
  <c r="AG505" i="12" l="1"/>
  <c r="AL507" i="12"/>
  <c r="AK506" i="12"/>
  <c r="AM507" i="12" l="1"/>
  <c r="AL506" i="12"/>
  <c r="AN507" i="12" l="1"/>
  <c r="AM506" i="12"/>
  <c r="AO507" i="12" l="1"/>
  <c r="AN506" i="12"/>
  <c r="AO506" i="12" l="1"/>
  <c r="AP507" i="12"/>
  <c r="AQ507" i="12" l="1"/>
  <c r="AP506" i="12"/>
  <c r="AR507" i="12" l="1"/>
  <c r="AQ506" i="12"/>
  <c r="AN505" i="12" l="1"/>
  <c r="AR506" i="12"/>
  <c r="AS507" i="12"/>
  <c r="AS506" i="12" l="1"/>
  <c r="AT507" i="12"/>
  <c r="AT506" i="12" l="1"/>
  <c r="E527" i="12"/>
  <c r="F527" i="12" l="1"/>
  <c r="E526" i="12"/>
  <c r="G527" i="12" l="1"/>
  <c r="F526" i="12"/>
  <c r="H527" i="12" l="1"/>
  <c r="G526" i="12"/>
  <c r="H526" i="12" l="1"/>
  <c r="I527" i="12"/>
  <c r="C524" i="12"/>
  <c r="B524" i="12" s="1"/>
  <c r="C526" i="12"/>
  <c r="B526" i="12" s="1"/>
  <c r="C528" i="12"/>
  <c r="B528" i="12" s="1"/>
  <c r="C530" i="12"/>
  <c r="B530" i="12" s="1"/>
  <c r="C532" i="12"/>
  <c r="B532" i="12" s="1"/>
  <c r="C534" i="12"/>
  <c r="B534" i="12" s="1"/>
  <c r="C536" i="12"/>
  <c r="B536" i="12" s="1"/>
  <c r="C538" i="12"/>
  <c r="B538" i="12" s="1"/>
  <c r="C540" i="12"/>
  <c r="B540" i="12" s="1"/>
  <c r="C542" i="12"/>
  <c r="B542" i="12" s="1"/>
  <c r="C527" i="12"/>
  <c r="B527" i="12" s="1"/>
  <c r="C531" i="12"/>
  <c r="B531" i="12" s="1"/>
  <c r="C535" i="12"/>
  <c r="B535" i="12" s="1"/>
  <c r="C539" i="12"/>
  <c r="B539" i="12" s="1"/>
  <c r="C543" i="12"/>
  <c r="B543" i="12" s="1"/>
  <c r="A543" i="12"/>
  <c r="A539" i="12"/>
  <c r="A535" i="12"/>
  <c r="A531" i="12"/>
  <c r="A527" i="12"/>
  <c r="A542" i="12"/>
  <c r="A538" i="12"/>
  <c r="A534" i="12"/>
  <c r="A530" i="12"/>
  <c r="A526" i="12"/>
  <c r="A540" i="12"/>
  <c r="A536" i="12"/>
  <c r="A532" i="12"/>
  <c r="A528" i="12"/>
  <c r="A524" i="12"/>
  <c r="C537" i="12"/>
  <c r="B537" i="12" s="1"/>
  <c r="A529" i="12"/>
  <c r="C525" i="12"/>
  <c r="B525" i="12" s="1"/>
  <c r="C541" i="12"/>
  <c r="B541" i="12" s="1"/>
  <c r="A541" i="12"/>
  <c r="A525" i="12"/>
  <c r="C533" i="12"/>
  <c r="B533" i="12" s="1"/>
  <c r="A533" i="12"/>
  <c r="C529" i="12"/>
  <c r="B529" i="12" s="1"/>
  <c r="A537" i="12"/>
  <c r="E525" i="12" l="1"/>
  <c r="J527" i="12"/>
  <c r="I526" i="12"/>
  <c r="J526" i="12" l="1"/>
  <c r="K527" i="12"/>
  <c r="K526" i="12" l="1"/>
  <c r="L527" i="12"/>
  <c r="M527" i="12" l="1"/>
  <c r="L526" i="12"/>
  <c r="N527" i="12" l="1"/>
  <c r="M526" i="12"/>
  <c r="O527" i="12" l="1"/>
  <c r="N526" i="12"/>
  <c r="P527" i="12" l="1"/>
  <c r="O526" i="12"/>
  <c r="L525" i="12" l="1"/>
  <c r="P526" i="12"/>
  <c r="Q527" i="12"/>
  <c r="Q526" i="12" l="1"/>
  <c r="R527" i="12"/>
  <c r="R526" i="12" l="1"/>
  <c r="S527" i="12"/>
  <c r="T527" i="12" l="1"/>
  <c r="S526" i="12"/>
  <c r="T526" i="12" l="1"/>
  <c r="U527" i="12"/>
  <c r="U526" i="12" l="1"/>
  <c r="V527" i="12"/>
  <c r="W527" i="12" l="1"/>
  <c r="V526" i="12"/>
  <c r="S525" i="12" l="1"/>
  <c r="X527" i="12"/>
  <c r="W526" i="12"/>
  <c r="X526" i="12" l="1"/>
  <c r="Y527" i="12"/>
  <c r="Y526" i="12" l="1"/>
  <c r="Z527" i="12"/>
  <c r="AA527" i="12" l="1"/>
  <c r="Z526" i="12"/>
  <c r="AB527" i="12" l="1"/>
  <c r="AA526" i="12"/>
  <c r="AB526" i="12" l="1"/>
  <c r="AC527" i="12"/>
  <c r="AC526" i="12" l="1"/>
  <c r="AD527" i="12"/>
  <c r="Z525" i="12" l="1"/>
  <c r="AE527" i="12"/>
  <c r="AD526" i="12"/>
  <c r="AF527" i="12" l="1"/>
  <c r="AE526" i="12"/>
  <c r="AF526" i="12" l="1"/>
  <c r="AG527" i="12"/>
  <c r="AH527" i="12" l="1"/>
  <c r="AG526" i="12"/>
  <c r="AI527" i="12" l="1"/>
  <c r="AH526" i="12"/>
  <c r="AJ527" i="12" l="1"/>
  <c r="AI526" i="12"/>
  <c r="AJ526" i="12" l="1"/>
  <c r="AK527" i="12"/>
  <c r="AG525" i="12" l="1"/>
  <c r="AL527" i="12"/>
  <c r="AK526" i="12"/>
  <c r="AL526" i="12" l="1"/>
  <c r="AM527" i="12"/>
  <c r="AN527" i="12" l="1"/>
  <c r="AM526" i="12"/>
  <c r="AO527" i="12" l="1"/>
  <c r="AN526" i="12"/>
  <c r="AP527" i="12" l="1"/>
  <c r="AO526" i="12"/>
  <c r="AQ527" i="12" l="1"/>
  <c r="AP526" i="12"/>
  <c r="AR527" i="12" l="1"/>
  <c r="AQ526" i="12"/>
  <c r="AN525" i="12" l="1"/>
  <c r="AR526" i="12"/>
  <c r="AS527" i="12"/>
  <c r="AT527" i="12" l="1"/>
  <c r="AS526" i="12"/>
  <c r="AT526" i="12" l="1"/>
  <c r="E547" i="12"/>
  <c r="F547" i="12" l="1"/>
  <c r="E546" i="12"/>
  <c r="F546" i="12" l="1"/>
  <c r="G547" i="12"/>
  <c r="H547" i="12" l="1"/>
  <c r="G546" i="12"/>
  <c r="I547" i="12" l="1"/>
  <c r="H546" i="12"/>
  <c r="C544" i="12"/>
  <c r="B544" i="12" s="1"/>
  <c r="C546" i="12"/>
  <c r="B546" i="12" s="1"/>
  <c r="C548" i="12"/>
  <c r="B548" i="12" s="1"/>
  <c r="C550" i="12"/>
  <c r="B550" i="12" s="1"/>
  <c r="C552" i="12"/>
  <c r="B552" i="12" s="1"/>
  <c r="C554" i="12"/>
  <c r="B554" i="12" s="1"/>
  <c r="C556" i="12"/>
  <c r="B556" i="12" s="1"/>
  <c r="C558" i="12"/>
  <c r="B558" i="12" s="1"/>
  <c r="C560" i="12"/>
  <c r="B560" i="12" s="1"/>
  <c r="C562" i="12"/>
  <c r="B562" i="12" s="1"/>
  <c r="C547" i="12"/>
  <c r="B547" i="12" s="1"/>
  <c r="C551" i="12"/>
  <c r="B551" i="12" s="1"/>
  <c r="C555" i="12"/>
  <c r="B555" i="12" s="1"/>
  <c r="C559" i="12"/>
  <c r="B559" i="12" s="1"/>
  <c r="C563" i="12"/>
  <c r="B563" i="12" s="1"/>
  <c r="A563" i="12"/>
  <c r="A559" i="12"/>
  <c r="A555" i="12"/>
  <c r="A551" i="12"/>
  <c r="A547" i="12"/>
  <c r="A562" i="12"/>
  <c r="A558" i="12"/>
  <c r="A554" i="12"/>
  <c r="A550" i="12"/>
  <c r="A546" i="12"/>
  <c r="A560" i="12"/>
  <c r="A556" i="12"/>
  <c r="A552" i="12"/>
  <c r="A548" i="12"/>
  <c r="A544" i="12"/>
  <c r="C553" i="12"/>
  <c r="B553" i="12" s="1"/>
  <c r="A561" i="12"/>
  <c r="A545" i="12"/>
  <c r="C557" i="12"/>
  <c r="B557" i="12" s="1"/>
  <c r="A557" i="12"/>
  <c r="C549" i="12"/>
  <c r="B549" i="12" s="1"/>
  <c r="A549" i="12"/>
  <c r="C561" i="12"/>
  <c r="B561" i="12" s="1"/>
  <c r="A553" i="12"/>
  <c r="C545" i="12"/>
  <c r="B545" i="12" s="1"/>
  <c r="I546" i="12" l="1"/>
  <c r="E545" i="12"/>
  <c r="J547" i="12"/>
  <c r="K547" i="12" l="1"/>
  <c r="J546" i="12"/>
  <c r="L547" i="12" l="1"/>
  <c r="K546" i="12"/>
  <c r="M547" i="12" l="1"/>
  <c r="L546" i="12"/>
  <c r="N547" i="12" l="1"/>
  <c r="M546" i="12"/>
  <c r="O547" i="12" l="1"/>
  <c r="N546" i="12"/>
  <c r="P547" i="12" l="1"/>
  <c r="O546" i="12"/>
  <c r="P546" i="12" l="1"/>
  <c r="Q547" i="12"/>
  <c r="L545" i="12"/>
  <c r="R547" i="12" l="1"/>
  <c r="Q546" i="12"/>
  <c r="R546" i="12" l="1"/>
  <c r="S547" i="12"/>
  <c r="S546" i="12" l="1"/>
  <c r="T547" i="12"/>
  <c r="U547" i="12" l="1"/>
  <c r="T546" i="12"/>
  <c r="V547" i="12" l="1"/>
  <c r="U546" i="12"/>
  <c r="V546" i="12" l="1"/>
  <c r="W547" i="12"/>
  <c r="W546" i="12" l="1"/>
  <c r="S545" i="12"/>
  <c r="X547" i="12"/>
  <c r="Y547" i="12" l="1"/>
  <c r="X546" i="12"/>
  <c r="Z547" i="12" l="1"/>
  <c r="Y546" i="12"/>
  <c r="Z546" i="12" l="1"/>
  <c r="AA547" i="12"/>
  <c r="AA546" i="12" l="1"/>
  <c r="AB547" i="12"/>
  <c r="AC547" i="12" l="1"/>
  <c r="AB546" i="12"/>
  <c r="AD547" i="12" l="1"/>
  <c r="AC546" i="12"/>
  <c r="AD546" i="12" l="1"/>
  <c r="AE547" i="12"/>
  <c r="Z545" i="12"/>
  <c r="AF547" i="12" l="1"/>
  <c r="AE546" i="12"/>
  <c r="AG547" i="12" l="1"/>
  <c r="AF546" i="12"/>
  <c r="AH547" i="12" l="1"/>
  <c r="AG546" i="12"/>
  <c r="AH546" i="12" l="1"/>
  <c r="AI547" i="12"/>
  <c r="AJ547" i="12" l="1"/>
  <c r="AI546" i="12"/>
  <c r="AK547" i="12" l="1"/>
  <c r="AJ546" i="12"/>
  <c r="AG545" i="12" l="1"/>
  <c r="AK546" i="12"/>
  <c r="AL547" i="12"/>
  <c r="AM547" i="12" l="1"/>
  <c r="AL546" i="12"/>
  <c r="AN547" i="12" l="1"/>
  <c r="AM546" i="12"/>
  <c r="AO547" i="12" l="1"/>
  <c r="AN546" i="12"/>
  <c r="AP547" i="12" l="1"/>
  <c r="AO546" i="12"/>
  <c r="AQ547" i="12" l="1"/>
  <c r="AP546" i="12"/>
  <c r="AR547" i="12" l="1"/>
  <c r="AQ546" i="12"/>
  <c r="AR546" i="12" l="1"/>
  <c r="AN545" i="12"/>
  <c r="AS547" i="12"/>
  <c r="AS546" i="12" l="1"/>
  <c r="AT547" i="12"/>
  <c r="AT546" i="12" l="1"/>
  <c r="E567" i="12"/>
  <c r="F567" i="12" l="1"/>
  <c r="E566" i="12"/>
  <c r="G567" i="12" l="1"/>
  <c r="F566" i="12"/>
  <c r="G566" i="12" l="1"/>
  <c r="H567" i="12"/>
  <c r="H566" i="12" l="1"/>
  <c r="I567" i="12"/>
  <c r="C564" i="12"/>
  <c r="B564" i="12" s="1"/>
  <c r="C566" i="12"/>
  <c r="B566" i="12" s="1"/>
  <c r="C568" i="12"/>
  <c r="B568" i="12" s="1"/>
  <c r="C570" i="12"/>
  <c r="B570" i="12" s="1"/>
  <c r="C572" i="12"/>
  <c r="B572" i="12" s="1"/>
  <c r="C574" i="12"/>
  <c r="B574" i="12" s="1"/>
  <c r="C576" i="12"/>
  <c r="B576" i="12" s="1"/>
  <c r="C578" i="12"/>
  <c r="B578" i="12" s="1"/>
  <c r="C580" i="12"/>
  <c r="B580" i="12" s="1"/>
  <c r="C582" i="12"/>
  <c r="B582" i="12" s="1"/>
  <c r="C567" i="12"/>
  <c r="B567" i="12" s="1"/>
  <c r="C571" i="12"/>
  <c r="B571" i="12" s="1"/>
  <c r="C575" i="12"/>
  <c r="B575" i="12" s="1"/>
  <c r="C579" i="12"/>
  <c r="B579" i="12" s="1"/>
  <c r="C583" i="12"/>
  <c r="B583" i="12" s="1"/>
  <c r="A583" i="12"/>
  <c r="A579" i="12"/>
  <c r="A575" i="12"/>
  <c r="A571" i="12"/>
  <c r="A567" i="12"/>
  <c r="A582" i="12"/>
  <c r="A578" i="12"/>
  <c r="A574" i="12"/>
  <c r="A570" i="12"/>
  <c r="A566" i="12"/>
  <c r="A580" i="12"/>
  <c r="A576" i="12"/>
  <c r="A572" i="12"/>
  <c r="A568" i="12"/>
  <c r="A564" i="12"/>
  <c r="C569" i="12"/>
  <c r="B569" i="12" s="1"/>
  <c r="A577" i="12"/>
  <c r="C573" i="12"/>
  <c r="B573" i="12" s="1"/>
  <c r="A573" i="12"/>
  <c r="C565" i="12"/>
  <c r="B565" i="12" s="1"/>
  <c r="C581" i="12"/>
  <c r="B581" i="12" s="1"/>
  <c r="A581" i="12"/>
  <c r="A565" i="12"/>
  <c r="C577" i="12"/>
  <c r="B577" i="12" s="1"/>
  <c r="A569" i="12"/>
  <c r="E565" i="12" l="1"/>
  <c r="J567" i="12"/>
  <c r="I566" i="12"/>
  <c r="K567" i="12" l="1"/>
  <c r="J566" i="12"/>
  <c r="L567" i="12" l="1"/>
  <c r="K566" i="12"/>
  <c r="M567" i="12" l="1"/>
  <c r="L566" i="12"/>
  <c r="N567" i="12" l="1"/>
  <c r="M566" i="12"/>
  <c r="N566" i="12" l="1"/>
  <c r="O567" i="12"/>
  <c r="O566" i="12" l="1"/>
  <c r="P567" i="12"/>
  <c r="L565" i="12" l="1"/>
  <c r="P566" i="12"/>
  <c r="Q567" i="12"/>
  <c r="Q566" i="12" l="1"/>
  <c r="R567" i="12"/>
  <c r="S567" i="12" l="1"/>
  <c r="R566" i="12"/>
  <c r="T567" i="12" l="1"/>
  <c r="S566" i="12"/>
  <c r="T566" i="12" l="1"/>
  <c r="U567" i="12"/>
  <c r="U566" i="12" l="1"/>
  <c r="V567" i="12"/>
  <c r="V566" i="12" l="1"/>
  <c r="W567" i="12"/>
  <c r="S565" i="12" l="1"/>
  <c r="X567" i="12"/>
  <c r="W566" i="12"/>
  <c r="X566" i="12" l="1"/>
  <c r="Y567" i="12"/>
  <c r="Y566" i="12" l="1"/>
  <c r="Z567" i="12"/>
  <c r="AA567" i="12" l="1"/>
  <c r="Z566" i="12"/>
  <c r="AB567" i="12" l="1"/>
  <c r="AA566" i="12"/>
  <c r="AB566" i="12" l="1"/>
  <c r="AC567" i="12"/>
  <c r="AC566" i="12" l="1"/>
  <c r="AD567" i="12"/>
  <c r="Z565" i="12" l="1"/>
  <c r="AE567" i="12"/>
  <c r="AD566" i="12"/>
  <c r="AF567" i="12" l="1"/>
  <c r="AE566" i="12"/>
  <c r="AF566" i="12" l="1"/>
  <c r="AG567" i="12"/>
  <c r="AH567" i="12" l="1"/>
  <c r="AG566" i="12"/>
  <c r="AI567" i="12" l="1"/>
  <c r="AH566" i="12"/>
  <c r="AI566" i="12" l="1"/>
  <c r="AJ567" i="12"/>
  <c r="AJ566" i="12" l="1"/>
  <c r="AK567" i="12"/>
  <c r="AG565" i="12" l="1"/>
  <c r="AL567" i="12"/>
  <c r="AK566" i="12"/>
  <c r="AM567" i="12" l="1"/>
  <c r="AL566" i="12"/>
  <c r="AN567" i="12" l="1"/>
  <c r="AM566" i="12"/>
  <c r="AO567" i="12" l="1"/>
  <c r="AN566" i="12"/>
  <c r="AP567" i="12" l="1"/>
  <c r="AO566" i="12"/>
  <c r="AQ567" i="12" l="1"/>
  <c r="AP566" i="12"/>
  <c r="AQ566" i="12" l="1"/>
  <c r="AR567" i="12"/>
  <c r="AN565" i="12" l="1"/>
  <c r="AR566" i="12"/>
  <c r="AS567" i="12"/>
  <c r="AS566" i="12" l="1"/>
  <c r="AT567" i="12"/>
  <c r="AT566" i="12" l="1"/>
  <c r="E587" i="12"/>
  <c r="E586" i="12" l="1"/>
  <c r="F587" i="12"/>
  <c r="F586" i="12" l="1"/>
  <c r="G587" i="12"/>
  <c r="H587" i="12" l="1"/>
  <c r="G586" i="12"/>
  <c r="I587" i="12" l="1"/>
  <c r="H586" i="12"/>
  <c r="C584" i="12"/>
  <c r="B584" i="12" s="1"/>
  <c r="C586" i="12"/>
  <c r="B586" i="12" s="1"/>
  <c r="C588" i="12"/>
  <c r="B588" i="12" s="1"/>
  <c r="C590" i="12"/>
  <c r="B590" i="12" s="1"/>
  <c r="C592" i="12"/>
  <c r="B592" i="12" s="1"/>
  <c r="C594" i="12"/>
  <c r="B594" i="12" s="1"/>
  <c r="C596" i="12"/>
  <c r="B596" i="12" s="1"/>
  <c r="C598" i="12"/>
  <c r="B598" i="12" s="1"/>
  <c r="C600" i="12"/>
  <c r="B600" i="12" s="1"/>
  <c r="C602" i="12"/>
  <c r="B602" i="12" s="1"/>
  <c r="C587" i="12"/>
  <c r="B587" i="12" s="1"/>
  <c r="C591" i="12"/>
  <c r="B591" i="12" s="1"/>
  <c r="C595" i="12"/>
  <c r="B595" i="12" s="1"/>
  <c r="C599" i="12"/>
  <c r="B599" i="12" s="1"/>
  <c r="C603" i="12"/>
  <c r="B603" i="12" s="1"/>
  <c r="A603" i="12"/>
  <c r="A599" i="12"/>
  <c r="A595" i="12"/>
  <c r="A591" i="12"/>
  <c r="A587" i="12"/>
  <c r="A602" i="12"/>
  <c r="A598" i="12"/>
  <c r="A594" i="12"/>
  <c r="A590" i="12"/>
  <c r="A586" i="12"/>
  <c r="A600" i="12"/>
  <c r="A596" i="12"/>
  <c r="A592" i="12"/>
  <c r="A588" i="12"/>
  <c r="A584" i="12"/>
  <c r="C585" i="12"/>
  <c r="B585" i="12" s="1"/>
  <c r="C601" i="12"/>
  <c r="B601" i="12" s="1"/>
  <c r="A593" i="12"/>
  <c r="C589" i="12"/>
  <c r="B589" i="12" s="1"/>
  <c r="A589" i="12"/>
  <c r="C597" i="12"/>
  <c r="B597" i="12" s="1"/>
  <c r="A597" i="12"/>
  <c r="A585" i="12"/>
  <c r="C593" i="12"/>
  <c r="B593" i="12" s="1"/>
  <c r="A601" i="12"/>
  <c r="E585" i="12" l="1"/>
  <c r="J587" i="12"/>
  <c r="I586" i="12"/>
  <c r="K587" i="12" l="1"/>
  <c r="J586" i="12"/>
  <c r="L587" i="12" l="1"/>
  <c r="K586" i="12"/>
  <c r="L586" i="12" l="1"/>
  <c r="M587" i="12"/>
  <c r="M586" i="12" l="1"/>
  <c r="N587" i="12"/>
  <c r="O587" i="12" l="1"/>
  <c r="N586" i="12"/>
  <c r="P587" i="12" l="1"/>
  <c r="O586" i="12"/>
  <c r="L585" i="12" l="1"/>
  <c r="Q587" i="12"/>
  <c r="P586" i="12"/>
  <c r="R587" i="12" l="1"/>
  <c r="Q586" i="12"/>
  <c r="R586" i="12" l="1"/>
  <c r="S587" i="12"/>
  <c r="S586" i="12" l="1"/>
  <c r="T587" i="12"/>
  <c r="T586" i="12" l="1"/>
  <c r="U587" i="12"/>
  <c r="V587" i="12" l="1"/>
  <c r="U586" i="12"/>
  <c r="V586" i="12" l="1"/>
  <c r="W587" i="12"/>
  <c r="W586" i="12" l="1"/>
  <c r="S585" i="12"/>
  <c r="X587" i="12"/>
  <c r="Y587" i="12" l="1"/>
  <c r="X586" i="12"/>
  <c r="Z587" i="12" l="1"/>
  <c r="Y586" i="12"/>
  <c r="Z586" i="12" l="1"/>
  <c r="AA587" i="12"/>
  <c r="AA586" i="12" l="1"/>
  <c r="AB587" i="12"/>
  <c r="AC587" i="12" l="1"/>
  <c r="AB586" i="12"/>
  <c r="AD587" i="12" l="1"/>
  <c r="AC586" i="12"/>
  <c r="AD586" i="12" l="1"/>
  <c r="Z585" i="12"/>
  <c r="AE587" i="12"/>
  <c r="AF587" i="12" l="1"/>
  <c r="AE586" i="12"/>
  <c r="AG587" i="12" l="1"/>
  <c r="AF586" i="12"/>
  <c r="AH587" i="12" l="1"/>
  <c r="AG586" i="12"/>
  <c r="AH586" i="12" l="1"/>
  <c r="AI587" i="12"/>
  <c r="AJ587" i="12" l="1"/>
  <c r="AI586" i="12"/>
  <c r="AK587" i="12" l="1"/>
  <c r="AJ586" i="12"/>
  <c r="AG585" i="12" l="1"/>
  <c r="AL587" i="12"/>
  <c r="AK586" i="12"/>
  <c r="AM587" i="12" l="1"/>
  <c r="AL586" i="12"/>
  <c r="AN587" i="12" l="1"/>
  <c r="AM586" i="12"/>
  <c r="AN586" i="12" l="1"/>
  <c r="AO587" i="12"/>
  <c r="AP587" i="12" l="1"/>
  <c r="AO586" i="12"/>
  <c r="AQ587" i="12" l="1"/>
  <c r="AP586" i="12"/>
  <c r="AR587" i="12" l="1"/>
  <c r="AQ586" i="12"/>
  <c r="AN585" i="12" l="1"/>
  <c r="AR586" i="12"/>
  <c r="AS587" i="12"/>
  <c r="AS586" i="12" l="1"/>
  <c r="AT587" i="12"/>
  <c r="E607" i="12" l="1"/>
  <c r="AT586" i="12"/>
  <c r="F607" i="12" l="1"/>
  <c r="E606" i="12"/>
  <c r="G607" i="12" l="1"/>
  <c r="F606" i="12"/>
  <c r="H607" i="12" l="1"/>
  <c r="G606" i="12"/>
  <c r="H606" i="12" l="1"/>
  <c r="I607" i="12"/>
  <c r="C604" i="12"/>
  <c r="B604" i="12" s="1"/>
  <c r="C606" i="12"/>
  <c r="B606" i="12" s="1"/>
  <c r="C608" i="12"/>
  <c r="B608" i="12" s="1"/>
  <c r="C610" i="12"/>
  <c r="B610" i="12" s="1"/>
  <c r="C612" i="12"/>
  <c r="B612" i="12" s="1"/>
  <c r="C614" i="12"/>
  <c r="B614" i="12" s="1"/>
  <c r="C616" i="12"/>
  <c r="B616" i="12" s="1"/>
  <c r="C618" i="12"/>
  <c r="B618" i="12" s="1"/>
  <c r="C620" i="12"/>
  <c r="B620" i="12" s="1"/>
  <c r="C622" i="12"/>
  <c r="B622" i="12" s="1"/>
  <c r="C607" i="12"/>
  <c r="B607" i="12" s="1"/>
  <c r="C611" i="12"/>
  <c r="B611" i="12" s="1"/>
  <c r="C615" i="12"/>
  <c r="B615" i="12" s="1"/>
  <c r="C619" i="12"/>
  <c r="B619" i="12" s="1"/>
  <c r="C623" i="12"/>
  <c r="B623" i="12" s="1"/>
  <c r="A623" i="12"/>
  <c r="A619" i="12"/>
  <c r="A615" i="12"/>
  <c r="A611" i="12"/>
  <c r="A607" i="12"/>
  <c r="A622" i="12"/>
  <c r="A618" i="12"/>
  <c r="A614" i="12"/>
  <c r="A610" i="12"/>
  <c r="A606" i="12"/>
  <c r="A620" i="12"/>
  <c r="A616" i="12"/>
  <c r="A612" i="12"/>
  <c r="A608" i="12"/>
  <c r="A604" i="12"/>
  <c r="C617" i="12"/>
  <c r="B617" i="12" s="1"/>
  <c r="A609" i="12"/>
  <c r="C605" i="12"/>
  <c r="B605" i="12" s="1"/>
  <c r="C621" i="12"/>
  <c r="B621" i="12" s="1"/>
  <c r="A621" i="12"/>
  <c r="A605" i="12"/>
  <c r="C613" i="12"/>
  <c r="B613" i="12" s="1"/>
  <c r="A613" i="12"/>
  <c r="A617" i="12"/>
  <c r="C609" i="12"/>
  <c r="B609" i="12" s="1"/>
  <c r="E605" i="12" l="1"/>
  <c r="J607" i="12"/>
  <c r="I606" i="12"/>
  <c r="J606" i="12" l="1"/>
  <c r="K607" i="12"/>
  <c r="K606" i="12" l="1"/>
  <c r="L607" i="12"/>
  <c r="M607" i="12" l="1"/>
  <c r="L606" i="12"/>
  <c r="N607" i="12" l="1"/>
  <c r="M606" i="12"/>
  <c r="O607" i="12" l="1"/>
  <c r="N606" i="12"/>
  <c r="P607" i="12" l="1"/>
  <c r="O606" i="12"/>
  <c r="L605" i="12" l="1"/>
  <c r="P606" i="12"/>
  <c r="Q607" i="12"/>
  <c r="Q606" i="12" l="1"/>
  <c r="R607" i="12"/>
  <c r="R606" i="12" l="1"/>
  <c r="S607" i="12"/>
  <c r="T607" i="12" l="1"/>
  <c r="S606" i="12"/>
  <c r="T606" i="12" l="1"/>
  <c r="U607" i="12"/>
  <c r="U606" i="12" l="1"/>
  <c r="V607" i="12"/>
  <c r="W607" i="12" l="1"/>
  <c r="V606" i="12"/>
  <c r="S605" i="12" l="1"/>
  <c r="X607" i="12"/>
  <c r="W606" i="12"/>
  <c r="X606" i="12" l="1"/>
  <c r="Y607" i="12"/>
  <c r="Y606" i="12" l="1"/>
  <c r="Z607" i="12"/>
  <c r="AA607" i="12" l="1"/>
  <c r="Z606" i="12"/>
  <c r="AB607" i="12" l="1"/>
  <c r="AA606" i="12"/>
  <c r="AB606" i="12" l="1"/>
  <c r="AC607" i="12"/>
  <c r="AC606" i="12" l="1"/>
  <c r="AD607" i="12"/>
  <c r="Z605" i="12" l="1"/>
  <c r="AE607" i="12"/>
  <c r="AD606" i="12"/>
  <c r="AF607" i="12" l="1"/>
  <c r="AE606" i="12"/>
  <c r="AF606" i="12" l="1"/>
  <c r="AG607" i="12"/>
  <c r="AH607" i="12" l="1"/>
  <c r="AG606" i="12"/>
  <c r="AI607" i="12" l="1"/>
  <c r="AH606" i="12"/>
  <c r="AJ607" i="12" l="1"/>
  <c r="AI606" i="12"/>
  <c r="AJ606" i="12" l="1"/>
  <c r="AK607" i="12"/>
  <c r="AG605" i="12" l="1"/>
  <c r="AL607" i="12"/>
  <c r="AK606" i="12"/>
  <c r="AM607" i="12" l="1"/>
  <c r="AL606" i="12"/>
  <c r="AM606" i="12" l="1"/>
  <c r="AN607" i="12"/>
  <c r="AO607" i="12" l="1"/>
  <c r="AN606" i="12"/>
  <c r="AP607" i="12" l="1"/>
  <c r="AO606" i="12"/>
  <c r="AQ607" i="12" l="1"/>
  <c r="AP606" i="12"/>
  <c r="AR607" i="12" l="1"/>
  <c r="AQ606" i="12"/>
  <c r="AN605" i="12" l="1"/>
  <c r="AR606" i="12"/>
  <c r="AS607" i="12"/>
  <c r="AS606" i="12" l="1"/>
  <c r="AT607" i="12"/>
  <c r="AT606" i="12" l="1"/>
  <c r="E627" i="12"/>
  <c r="F627" i="12" l="1"/>
  <c r="E626" i="12"/>
  <c r="G627" i="12" l="1"/>
  <c r="F626" i="12"/>
  <c r="H627" i="12" l="1"/>
  <c r="G626" i="12"/>
  <c r="I627" i="12" l="1"/>
  <c r="H626" i="12"/>
  <c r="C624" i="12"/>
  <c r="B624" i="12" s="1"/>
  <c r="C626" i="12"/>
  <c r="B626" i="12" s="1"/>
  <c r="C628" i="12"/>
  <c r="B628" i="12" s="1"/>
  <c r="C630" i="12"/>
  <c r="B630" i="12" s="1"/>
  <c r="C632" i="12"/>
  <c r="B632" i="12" s="1"/>
  <c r="C634" i="12"/>
  <c r="B634" i="12" s="1"/>
  <c r="C636" i="12"/>
  <c r="B636" i="12" s="1"/>
  <c r="C638" i="12"/>
  <c r="B638" i="12" s="1"/>
  <c r="C640" i="12"/>
  <c r="B640" i="12" s="1"/>
  <c r="C642" i="12"/>
  <c r="B642" i="12" s="1"/>
  <c r="C627" i="12"/>
  <c r="B627" i="12" s="1"/>
  <c r="C631" i="12"/>
  <c r="B631" i="12" s="1"/>
  <c r="C635" i="12"/>
  <c r="B635" i="12" s="1"/>
  <c r="C639" i="12"/>
  <c r="B639" i="12" s="1"/>
  <c r="C643" i="12"/>
  <c r="B643" i="12" s="1"/>
  <c r="A643" i="12"/>
  <c r="A639" i="12"/>
  <c r="A635" i="12"/>
  <c r="A631" i="12"/>
  <c r="A627" i="12"/>
  <c r="A642" i="12"/>
  <c r="A638" i="12"/>
  <c r="A634" i="12"/>
  <c r="A630" i="12"/>
  <c r="A626" i="12"/>
  <c r="A640" i="12"/>
  <c r="A636" i="12"/>
  <c r="A632" i="12"/>
  <c r="A628" i="12"/>
  <c r="A624" i="12"/>
  <c r="C633" i="12"/>
  <c r="B633" i="12" s="1"/>
  <c r="A641" i="12"/>
  <c r="A625" i="12"/>
  <c r="C637" i="12"/>
  <c r="B637" i="12" s="1"/>
  <c r="A637" i="12"/>
  <c r="C629" i="12"/>
  <c r="B629" i="12" s="1"/>
  <c r="A629" i="12"/>
  <c r="C625" i="12"/>
  <c r="B625" i="12" s="1"/>
  <c r="C641" i="12"/>
  <c r="B641" i="12" s="1"/>
  <c r="A633" i="12"/>
  <c r="J627" i="12" l="1"/>
  <c r="I626" i="12"/>
  <c r="E625" i="12"/>
  <c r="K627" i="12" l="1"/>
  <c r="J626" i="12"/>
  <c r="L627" i="12" l="1"/>
  <c r="K626" i="12"/>
  <c r="M627" i="12" l="1"/>
  <c r="L626" i="12"/>
  <c r="N627" i="12" l="1"/>
  <c r="M626" i="12"/>
  <c r="O627" i="12" l="1"/>
  <c r="N626" i="12"/>
  <c r="P627" i="12" l="1"/>
  <c r="O626" i="12"/>
  <c r="Q627" i="12" l="1"/>
  <c r="P626" i="12"/>
  <c r="L625" i="12"/>
  <c r="R627" i="12" l="1"/>
  <c r="Q626" i="12"/>
  <c r="S627" i="12" l="1"/>
  <c r="R626" i="12"/>
  <c r="S626" i="12" l="1"/>
  <c r="T627" i="12"/>
  <c r="U627" i="12" l="1"/>
  <c r="T626" i="12"/>
  <c r="V627" i="12" l="1"/>
  <c r="U626" i="12"/>
  <c r="W627" i="12" l="1"/>
  <c r="V626" i="12"/>
  <c r="W626" i="12" l="1"/>
  <c r="S625" i="12"/>
  <c r="X627" i="12"/>
  <c r="X626" i="12" l="1"/>
  <c r="Y627" i="12"/>
  <c r="Z627" i="12" l="1"/>
  <c r="Y626" i="12"/>
  <c r="AA627" i="12" l="1"/>
  <c r="Z626" i="12"/>
  <c r="AA626" i="12" l="1"/>
  <c r="AB627" i="12"/>
  <c r="AB626" i="12" l="1"/>
  <c r="AC627" i="12"/>
  <c r="AD627" i="12" l="1"/>
  <c r="AC626" i="12"/>
  <c r="AE627" i="12" l="1"/>
  <c r="Z625" i="12"/>
  <c r="AD626" i="12"/>
  <c r="AE626" i="12" l="1"/>
  <c r="AF627" i="12"/>
  <c r="AG627" i="12" l="1"/>
  <c r="AF626" i="12"/>
  <c r="AG626" i="12" l="1"/>
  <c r="AH627" i="12"/>
  <c r="AH626" i="12" l="1"/>
  <c r="AI627" i="12"/>
  <c r="AI626" i="12" l="1"/>
  <c r="AJ627" i="12"/>
  <c r="AK627" i="12" l="1"/>
  <c r="AJ626" i="12"/>
  <c r="AK626" i="12" l="1"/>
  <c r="AG625" i="12"/>
  <c r="AL627" i="12"/>
  <c r="AL626" i="12" l="1"/>
  <c r="AM627" i="12"/>
  <c r="AN627" i="12" l="1"/>
  <c r="AM626" i="12"/>
  <c r="AO627" i="12" l="1"/>
  <c r="AN626" i="12"/>
  <c r="AP627" i="12" l="1"/>
  <c r="AO626" i="12"/>
  <c r="AP626" i="12" l="1"/>
  <c r="AQ627" i="12"/>
  <c r="AR627" i="12" l="1"/>
  <c r="AQ626" i="12"/>
  <c r="AR626" i="12" l="1"/>
  <c r="AS627" i="12"/>
  <c r="AN625" i="12"/>
  <c r="AT627" i="12" l="1"/>
  <c r="AS626" i="12"/>
  <c r="AT626" i="12" l="1"/>
  <c r="E647" i="12"/>
  <c r="E646" i="12" l="1"/>
  <c r="F647" i="12"/>
  <c r="G647" i="12" l="1"/>
  <c r="F646" i="12"/>
  <c r="G646" i="12" l="1"/>
  <c r="H647" i="12"/>
  <c r="I647" i="12" l="1"/>
  <c r="H646" i="12"/>
  <c r="C644" i="12"/>
  <c r="B644" i="12" s="1"/>
  <c r="C646" i="12"/>
  <c r="B646" i="12" s="1"/>
  <c r="C648" i="12"/>
  <c r="B648" i="12" s="1"/>
  <c r="C650" i="12"/>
  <c r="B650" i="12" s="1"/>
  <c r="C652" i="12"/>
  <c r="B652" i="12" s="1"/>
  <c r="C654" i="12"/>
  <c r="B654" i="12" s="1"/>
  <c r="C656" i="12"/>
  <c r="B656" i="12" s="1"/>
  <c r="C658" i="12"/>
  <c r="B658" i="12" s="1"/>
  <c r="C660" i="12"/>
  <c r="B660" i="12" s="1"/>
  <c r="C662" i="12"/>
  <c r="B662" i="12" s="1"/>
  <c r="C647" i="12"/>
  <c r="B647" i="12" s="1"/>
  <c r="C651" i="12"/>
  <c r="B651" i="12" s="1"/>
  <c r="C655" i="12"/>
  <c r="B655" i="12" s="1"/>
  <c r="C659" i="12"/>
  <c r="B659" i="12" s="1"/>
  <c r="C663" i="12"/>
  <c r="B663" i="12" s="1"/>
  <c r="A663" i="12"/>
  <c r="A659" i="12"/>
  <c r="A655" i="12"/>
  <c r="A651" i="12"/>
  <c r="A647" i="12"/>
  <c r="A662" i="12"/>
  <c r="A658" i="12"/>
  <c r="A654" i="12"/>
  <c r="A650" i="12"/>
  <c r="A646" i="12"/>
  <c r="A660" i="12"/>
  <c r="A656" i="12"/>
  <c r="A652" i="12"/>
  <c r="A648" i="12"/>
  <c r="A644" i="12"/>
  <c r="C649" i="12"/>
  <c r="B649" i="12" s="1"/>
  <c r="A657" i="12"/>
  <c r="C653" i="12"/>
  <c r="B653" i="12" s="1"/>
  <c r="A653" i="12"/>
  <c r="C645" i="12"/>
  <c r="B645" i="12" s="1"/>
  <c r="C661" i="12"/>
  <c r="B661" i="12" s="1"/>
  <c r="A661" i="12"/>
  <c r="A645" i="12"/>
  <c r="A649" i="12"/>
  <c r="C657" i="12"/>
  <c r="B657" i="12" s="1"/>
  <c r="J647" i="12" l="1"/>
  <c r="I646" i="12"/>
  <c r="E645" i="12"/>
  <c r="K647" i="12" l="1"/>
  <c r="J646" i="12"/>
  <c r="K646" i="12" l="1"/>
  <c r="L647" i="12"/>
  <c r="M647" i="12" l="1"/>
  <c r="L646" i="12"/>
  <c r="N647" i="12" l="1"/>
  <c r="M646" i="12"/>
  <c r="O647" i="12" l="1"/>
  <c r="N646" i="12"/>
  <c r="O646" i="12" l="1"/>
  <c r="P647" i="12"/>
  <c r="Q647" i="12" l="1"/>
  <c r="P646" i="12"/>
  <c r="L645" i="12"/>
  <c r="Q646" i="12" l="1"/>
  <c r="R647" i="12"/>
  <c r="S647" i="12" l="1"/>
  <c r="R646" i="12"/>
  <c r="T647" i="12" l="1"/>
  <c r="S646" i="12"/>
  <c r="U647" i="12" l="1"/>
  <c r="T646" i="12"/>
  <c r="U646" i="12" l="1"/>
  <c r="V647" i="12"/>
  <c r="W647" i="12" l="1"/>
  <c r="V646" i="12"/>
  <c r="X647" i="12" l="1"/>
  <c r="S645" i="12"/>
  <c r="W646" i="12"/>
  <c r="Y647" i="12" l="1"/>
  <c r="X646" i="12"/>
  <c r="Y646" i="12" l="1"/>
  <c r="Z647" i="12"/>
  <c r="AA647" i="12" l="1"/>
  <c r="Z646" i="12"/>
  <c r="AB647" i="12" l="1"/>
  <c r="AA646" i="12"/>
  <c r="AC647" i="12" l="1"/>
  <c r="AB646" i="12"/>
  <c r="AC646" i="12" l="1"/>
  <c r="AD647" i="12"/>
  <c r="AE647" i="12" l="1"/>
  <c r="AD646" i="12"/>
  <c r="Z645" i="12"/>
  <c r="AF647" i="12" l="1"/>
  <c r="AE646" i="12"/>
  <c r="AF646" i="12" l="1"/>
  <c r="AG647" i="12"/>
  <c r="AG646" i="12" l="1"/>
  <c r="AH647" i="12"/>
  <c r="AI647" i="12" l="1"/>
  <c r="AH646" i="12"/>
  <c r="AJ647" i="12" l="1"/>
  <c r="AI646" i="12"/>
  <c r="AK647" i="12" l="1"/>
  <c r="AJ646" i="12"/>
  <c r="AL647" i="12" l="1"/>
  <c r="AK646" i="12"/>
  <c r="AG645" i="12"/>
  <c r="AL646" i="12" l="1"/>
  <c r="AM647" i="12"/>
  <c r="AM646" i="12" l="1"/>
  <c r="AN647" i="12"/>
  <c r="AO647" i="12" l="1"/>
  <c r="AN646" i="12"/>
  <c r="AP647" i="12" l="1"/>
  <c r="AO646" i="12"/>
  <c r="AQ647" i="12" l="1"/>
  <c r="AP646" i="12"/>
  <c r="AQ646" i="12" l="1"/>
  <c r="AR647" i="12"/>
  <c r="AS647" i="12" l="1"/>
  <c r="AR646" i="12"/>
  <c r="AN645" i="12"/>
  <c r="AT647" i="12" l="1"/>
  <c r="AS646" i="12"/>
  <c r="E667" i="12" l="1"/>
  <c r="AT646" i="12"/>
  <c r="F667" i="12" l="1"/>
  <c r="E666" i="12"/>
  <c r="F666" i="12" l="1"/>
  <c r="G667" i="12"/>
  <c r="G666" i="12" l="1"/>
  <c r="H667" i="12"/>
  <c r="I667" i="12" l="1"/>
  <c r="H666" i="12"/>
  <c r="C664" i="12"/>
  <c r="B664" i="12" s="1"/>
  <c r="C666" i="12"/>
  <c r="B666" i="12" s="1"/>
  <c r="C668" i="12"/>
  <c r="B668" i="12" s="1"/>
  <c r="C670" i="12"/>
  <c r="B670" i="12" s="1"/>
  <c r="C672" i="12"/>
  <c r="B672" i="12" s="1"/>
  <c r="C674" i="12"/>
  <c r="B674" i="12" s="1"/>
  <c r="C676" i="12"/>
  <c r="B676" i="12" s="1"/>
  <c r="C678" i="12"/>
  <c r="B678" i="12" s="1"/>
  <c r="C680" i="12"/>
  <c r="B680" i="12" s="1"/>
  <c r="C682" i="12"/>
  <c r="B682" i="12" s="1"/>
  <c r="C667" i="12"/>
  <c r="B667" i="12" s="1"/>
  <c r="C671" i="12"/>
  <c r="B671" i="12" s="1"/>
  <c r="C675" i="12"/>
  <c r="B675" i="12" s="1"/>
  <c r="C679" i="12"/>
  <c r="B679" i="12" s="1"/>
  <c r="C683" i="12"/>
  <c r="B683" i="12" s="1"/>
  <c r="A683" i="12"/>
  <c r="A679" i="12"/>
  <c r="A675" i="12"/>
  <c r="A671" i="12"/>
  <c r="A667" i="12"/>
  <c r="A682" i="12"/>
  <c r="A678" i="12"/>
  <c r="A674" i="12"/>
  <c r="A670" i="12"/>
  <c r="A666" i="12"/>
  <c r="A680" i="12"/>
  <c r="A676" i="12"/>
  <c r="A672" i="12"/>
  <c r="A668" i="12"/>
  <c r="A664" i="12"/>
  <c r="C665" i="12"/>
  <c r="B665" i="12" s="1"/>
  <c r="C681" i="12"/>
  <c r="B681" i="12" s="1"/>
  <c r="A673" i="12"/>
  <c r="C669" i="12"/>
  <c r="B669" i="12" s="1"/>
  <c r="A669" i="12"/>
  <c r="C677" i="12"/>
  <c r="B677" i="12" s="1"/>
  <c r="A677" i="12"/>
  <c r="A681" i="12"/>
  <c r="C673" i="12"/>
  <c r="B673" i="12" s="1"/>
  <c r="A665" i="12"/>
  <c r="E665" i="12" l="1"/>
  <c r="J667" i="12"/>
  <c r="I666" i="12"/>
  <c r="J666" i="12" l="1"/>
  <c r="K667" i="12"/>
  <c r="L667" i="12" l="1"/>
  <c r="K666" i="12"/>
  <c r="L666" i="12" l="1"/>
  <c r="M667" i="12"/>
  <c r="N667" i="12" l="1"/>
  <c r="M666" i="12"/>
  <c r="O667" i="12" l="1"/>
  <c r="N666" i="12"/>
  <c r="P667" i="12" l="1"/>
  <c r="O666" i="12"/>
  <c r="L665" i="12" l="1"/>
  <c r="Q667" i="12"/>
  <c r="P666" i="12"/>
  <c r="R667" i="12" l="1"/>
  <c r="Q666" i="12"/>
  <c r="S667" i="12" l="1"/>
  <c r="R666" i="12"/>
  <c r="S666" i="12" l="1"/>
  <c r="T667" i="12"/>
  <c r="U667" i="12" l="1"/>
  <c r="T666" i="12"/>
  <c r="V667" i="12" l="1"/>
  <c r="U666" i="12"/>
  <c r="W667" i="12" l="1"/>
  <c r="V666" i="12"/>
  <c r="W666" i="12" l="1"/>
  <c r="S665" i="12"/>
  <c r="X667" i="12"/>
  <c r="X666" i="12" l="1"/>
  <c r="Y667" i="12"/>
  <c r="Z667" i="12" l="1"/>
  <c r="Y666" i="12"/>
  <c r="AA667" i="12" l="1"/>
  <c r="Z666" i="12"/>
  <c r="AA666" i="12" l="1"/>
  <c r="AB667" i="12"/>
  <c r="AB666" i="12" l="1"/>
  <c r="AC667" i="12"/>
  <c r="AD667" i="12" l="1"/>
  <c r="AC666" i="12"/>
  <c r="AE667" i="12" l="1"/>
  <c r="Z665" i="12"/>
  <c r="AD666" i="12"/>
  <c r="AE666" i="12" l="1"/>
  <c r="AF667" i="12"/>
  <c r="AG667" i="12" l="1"/>
  <c r="AF666" i="12"/>
  <c r="AG666" i="12" l="1"/>
  <c r="AH667" i="12"/>
  <c r="AH666" i="12" l="1"/>
  <c r="AI667" i="12"/>
  <c r="AI666" i="12" l="1"/>
  <c r="AJ667" i="12"/>
  <c r="AK667" i="12" l="1"/>
  <c r="AJ666" i="12"/>
  <c r="AG665" i="12" l="1"/>
  <c r="AL667" i="12"/>
  <c r="AK666" i="12"/>
  <c r="AL666" i="12" l="1"/>
  <c r="AM667" i="12"/>
  <c r="AN667" i="12" l="1"/>
  <c r="AM666" i="12"/>
  <c r="AN666" i="12" l="1"/>
  <c r="AO667" i="12"/>
  <c r="AP667" i="12" l="1"/>
  <c r="AO666" i="12"/>
  <c r="AQ667" i="12" l="1"/>
  <c r="AP666" i="12"/>
  <c r="AR667" i="12" l="1"/>
  <c r="AQ666" i="12"/>
  <c r="AR666" i="12" l="1"/>
  <c r="AS667" i="12"/>
  <c r="AN665" i="12"/>
  <c r="AS666" i="12" l="1"/>
  <c r="AT667" i="12"/>
  <c r="AT666" i="12" l="1"/>
  <c r="E687" i="12"/>
  <c r="E686" i="12" l="1"/>
  <c r="F687" i="12"/>
  <c r="F686" i="12" l="1"/>
  <c r="G687" i="12"/>
  <c r="H687" i="12" l="1"/>
  <c r="G686" i="12"/>
  <c r="I687" i="12" l="1"/>
  <c r="H686" i="12"/>
  <c r="C684" i="12"/>
  <c r="B684" i="12" s="1"/>
  <c r="C686" i="12"/>
  <c r="B686" i="12" s="1"/>
  <c r="C688" i="12"/>
  <c r="B688" i="12" s="1"/>
  <c r="C690" i="12"/>
  <c r="B690" i="12" s="1"/>
  <c r="C692" i="12"/>
  <c r="B692" i="12" s="1"/>
  <c r="C694" i="12"/>
  <c r="B694" i="12" s="1"/>
  <c r="C696" i="12"/>
  <c r="B696" i="12" s="1"/>
  <c r="C698" i="12"/>
  <c r="B698" i="12" s="1"/>
  <c r="C700" i="12"/>
  <c r="B700" i="12" s="1"/>
  <c r="C702" i="12"/>
  <c r="B702" i="12" s="1"/>
  <c r="C687" i="12"/>
  <c r="B687" i="12" s="1"/>
  <c r="C691" i="12"/>
  <c r="B691" i="12" s="1"/>
  <c r="C695" i="12"/>
  <c r="B695" i="12" s="1"/>
  <c r="C699" i="12"/>
  <c r="B699" i="12" s="1"/>
  <c r="C703" i="12"/>
  <c r="B703" i="12" s="1"/>
  <c r="A703" i="12"/>
  <c r="A699" i="12"/>
  <c r="A695" i="12"/>
  <c r="A691" i="12"/>
  <c r="A687" i="12"/>
  <c r="A702" i="12"/>
  <c r="A698" i="12"/>
  <c r="A694" i="12"/>
  <c r="A690" i="12"/>
  <c r="A686" i="12"/>
  <c r="A700" i="12"/>
  <c r="A696" i="12"/>
  <c r="A692" i="12"/>
  <c r="A688" i="12"/>
  <c r="A684" i="12"/>
  <c r="C697" i="12"/>
  <c r="B697" i="12" s="1"/>
  <c r="A689" i="12"/>
  <c r="C685" i="12"/>
  <c r="B685" i="12" s="1"/>
  <c r="C701" i="12"/>
  <c r="B701" i="12" s="1"/>
  <c r="A701" i="12"/>
  <c r="A685" i="12"/>
  <c r="C693" i="12"/>
  <c r="B693" i="12" s="1"/>
  <c r="A693" i="12"/>
  <c r="C689" i="12"/>
  <c r="B689" i="12" s="1"/>
  <c r="A697" i="12"/>
  <c r="E685" i="12" l="1"/>
  <c r="I686" i="12"/>
  <c r="J687" i="12"/>
  <c r="K687" i="12" l="1"/>
  <c r="J686" i="12"/>
  <c r="L687" i="12" l="1"/>
  <c r="K686" i="12"/>
  <c r="L686" i="12" l="1"/>
  <c r="M687" i="12"/>
  <c r="N687" i="12" l="1"/>
  <c r="M686" i="12"/>
  <c r="O687" i="12" l="1"/>
  <c r="N686" i="12"/>
  <c r="P687" i="12" l="1"/>
  <c r="O686" i="12"/>
  <c r="L685" i="12" l="1"/>
  <c r="P686" i="12"/>
  <c r="Q687" i="12"/>
  <c r="R687" i="12" l="1"/>
  <c r="Q686" i="12"/>
  <c r="R686" i="12" l="1"/>
  <c r="S687" i="12"/>
  <c r="S686" i="12" l="1"/>
  <c r="T687" i="12"/>
  <c r="T686" i="12" l="1"/>
  <c r="U687" i="12"/>
  <c r="V687" i="12" l="1"/>
  <c r="U686" i="12"/>
  <c r="V686" i="12" l="1"/>
  <c r="W687" i="12"/>
  <c r="W686" i="12" l="1"/>
  <c r="S685" i="12"/>
  <c r="X687" i="12"/>
  <c r="Y687" i="12" l="1"/>
  <c r="X686" i="12"/>
  <c r="Z687" i="12" l="1"/>
  <c r="Y686" i="12"/>
  <c r="Z686" i="12" l="1"/>
  <c r="AA687" i="12"/>
  <c r="AA686" i="12" l="1"/>
  <c r="AB687" i="12"/>
  <c r="AC687" i="12" l="1"/>
  <c r="AB686" i="12"/>
  <c r="AD687" i="12" l="1"/>
  <c r="AC686" i="12"/>
  <c r="AD686" i="12" l="1"/>
  <c r="Z685" i="12"/>
  <c r="AE687" i="12"/>
  <c r="AF687" i="12" l="1"/>
  <c r="AE686" i="12"/>
  <c r="AG687" i="12" l="1"/>
  <c r="AF686" i="12"/>
  <c r="AG686" i="12" l="1"/>
  <c r="AH687" i="12"/>
  <c r="AH686" i="12" l="1"/>
  <c r="AI687" i="12"/>
  <c r="AJ687" i="12" l="1"/>
  <c r="AI686" i="12"/>
  <c r="AK687" i="12" l="1"/>
  <c r="AJ686" i="12"/>
  <c r="AG685" i="12" l="1"/>
  <c r="AL687" i="12"/>
  <c r="AK686" i="12"/>
  <c r="AM687" i="12" l="1"/>
  <c r="AL686" i="12"/>
  <c r="AN687" i="12" l="1"/>
  <c r="AM686" i="12"/>
  <c r="AO687" i="12" l="1"/>
  <c r="AN686" i="12"/>
  <c r="AP687" i="12" l="1"/>
  <c r="AO686" i="12"/>
  <c r="AQ687" i="12" l="1"/>
  <c r="AP686" i="12"/>
  <c r="AR687" i="12" l="1"/>
  <c r="AQ686" i="12"/>
  <c r="AN685" i="12" l="1"/>
  <c r="AR686" i="12"/>
  <c r="AS687" i="12"/>
  <c r="AS686" i="12" l="1"/>
  <c r="AT687" i="12"/>
  <c r="E707" i="12" l="1"/>
  <c r="AT686" i="12"/>
  <c r="F707" i="12" l="1"/>
  <c r="E706" i="12"/>
  <c r="G707" i="12" l="1"/>
  <c r="F706" i="12"/>
  <c r="H707" i="12" l="1"/>
  <c r="G706" i="12"/>
  <c r="H706" i="12" l="1"/>
  <c r="I707" i="12"/>
  <c r="C704" i="12"/>
  <c r="B704" i="12" s="1"/>
  <c r="C706" i="12"/>
  <c r="B706" i="12" s="1"/>
  <c r="C708" i="12"/>
  <c r="B708" i="12" s="1"/>
  <c r="C710" i="12"/>
  <c r="B710" i="12" s="1"/>
  <c r="C712" i="12"/>
  <c r="B712" i="12" s="1"/>
  <c r="C714" i="12"/>
  <c r="B714" i="12" s="1"/>
  <c r="C716" i="12"/>
  <c r="B716" i="12" s="1"/>
  <c r="C718" i="12"/>
  <c r="B718" i="12" s="1"/>
  <c r="C720" i="12"/>
  <c r="B720" i="12" s="1"/>
  <c r="C722" i="12"/>
  <c r="B722" i="12" s="1"/>
  <c r="C707" i="12"/>
  <c r="B707" i="12" s="1"/>
  <c r="C711" i="12"/>
  <c r="B711" i="12" s="1"/>
  <c r="C715" i="12"/>
  <c r="B715" i="12" s="1"/>
  <c r="C719" i="12"/>
  <c r="B719" i="12" s="1"/>
  <c r="C723" i="12"/>
  <c r="B723" i="12" s="1"/>
  <c r="A723" i="12"/>
  <c r="A719" i="12"/>
  <c r="A715" i="12"/>
  <c r="A711" i="12"/>
  <c r="A707" i="12"/>
  <c r="A722" i="12"/>
  <c r="A718" i="12"/>
  <c r="A714" i="12"/>
  <c r="A710" i="12"/>
  <c r="A706" i="12"/>
  <c r="A720" i="12"/>
  <c r="A716" i="12"/>
  <c r="A712" i="12"/>
  <c r="A708" i="12"/>
  <c r="A704" i="12"/>
  <c r="C713" i="12"/>
  <c r="B713" i="12" s="1"/>
  <c r="A721" i="12"/>
  <c r="A705" i="12"/>
  <c r="C717" i="12"/>
  <c r="B717" i="12" s="1"/>
  <c r="A717" i="12"/>
  <c r="C709" i="12"/>
  <c r="B709" i="12" s="1"/>
  <c r="A709" i="12"/>
  <c r="A713" i="12"/>
  <c r="C705" i="12"/>
  <c r="B705" i="12" s="1"/>
  <c r="C721" i="12"/>
  <c r="B721" i="12" s="1"/>
  <c r="E705" i="12" l="1"/>
  <c r="J707" i="12"/>
  <c r="I706" i="12"/>
  <c r="J706" i="12" l="1"/>
  <c r="K707" i="12"/>
  <c r="L707" i="12" l="1"/>
  <c r="K706" i="12"/>
  <c r="M707" i="12" l="1"/>
  <c r="L706" i="12"/>
  <c r="N707" i="12" l="1"/>
  <c r="M706" i="12"/>
  <c r="O707" i="12" l="1"/>
  <c r="N706" i="12"/>
  <c r="O706" i="12" l="1"/>
  <c r="P707" i="12"/>
  <c r="L705" i="12" l="1"/>
  <c r="P706" i="12"/>
  <c r="Q707" i="12"/>
  <c r="Q706" i="12" l="1"/>
  <c r="R707" i="12"/>
  <c r="R706" i="12" l="1"/>
  <c r="S707" i="12"/>
  <c r="T707" i="12" l="1"/>
  <c r="S706" i="12"/>
  <c r="T706" i="12" l="1"/>
  <c r="U707" i="12"/>
  <c r="U706" i="12" l="1"/>
  <c r="V707" i="12"/>
  <c r="V706" i="12" l="1"/>
  <c r="W707" i="12"/>
  <c r="S705" i="12" l="1"/>
  <c r="X707" i="12"/>
  <c r="W706" i="12"/>
  <c r="X706" i="12" l="1"/>
  <c r="Y707" i="12"/>
  <c r="Y706" i="12" l="1"/>
  <c r="Z707" i="12"/>
  <c r="AA707" i="12" l="1"/>
  <c r="Z706" i="12"/>
  <c r="AB707" i="12" l="1"/>
  <c r="AA706" i="12"/>
  <c r="AB706" i="12" l="1"/>
  <c r="AC707" i="12"/>
  <c r="AC706" i="12" l="1"/>
  <c r="AD707" i="12"/>
  <c r="Z705" i="12" l="1"/>
  <c r="AE707" i="12"/>
  <c r="AD706" i="12"/>
  <c r="AE706" i="12" l="1"/>
  <c r="AF707" i="12"/>
  <c r="AF706" i="12" l="1"/>
  <c r="AG707" i="12"/>
  <c r="AH707" i="12" l="1"/>
  <c r="AG706" i="12"/>
  <c r="AI707" i="12" l="1"/>
  <c r="AH706" i="12"/>
  <c r="AJ707" i="12" l="1"/>
  <c r="AI706" i="12"/>
  <c r="AJ706" i="12" l="1"/>
  <c r="AK707" i="12"/>
  <c r="AG705" i="12" l="1"/>
  <c r="AL707" i="12"/>
  <c r="AK706" i="12"/>
  <c r="AL706" i="12" l="1"/>
  <c r="AM707" i="12"/>
  <c r="AN707" i="12" l="1"/>
  <c r="AM706" i="12"/>
  <c r="AO707" i="12" l="1"/>
  <c r="AN706" i="12"/>
  <c r="AP707" i="12" l="1"/>
  <c r="AO706" i="12"/>
  <c r="AQ707" i="12" l="1"/>
  <c r="AP706" i="12"/>
  <c r="AR707" i="12" l="1"/>
  <c r="AQ706" i="12"/>
  <c r="AN705" i="12" l="1"/>
  <c r="AR706" i="12"/>
  <c r="AS707" i="12"/>
  <c r="AT707" i="12" l="1"/>
  <c r="AS706" i="12"/>
  <c r="AT706" i="12" l="1"/>
  <c r="E727" i="12"/>
  <c r="F727" i="12" l="1"/>
  <c r="E726" i="12"/>
  <c r="F726" i="12" l="1"/>
  <c r="G727" i="12"/>
  <c r="H727" i="12" l="1"/>
  <c r="G726" i="12"/>
  <c r="I727" i="12" l="1"/>
  <c r="H726" i="12"/>
  <c r="C724" i="12"/>
  <c r="B724" i="12" s="1"/>
  <c r="C726" i="12"/>
  <c r="B726" i="12" s="1"/>
  <c r="C728" i="12"/>
  <c r="B728" i="12" s="1"/>
  <c r="C730" i="12"/>
  <c r="B730" i="12" s="1"/>
  <c r="C732" i="12"/>
  <c r="B732" i="12" s="1"/>
  <c r="C734" i="12"/>
  <c r="B734" i="12" s="1"/>
  <c r="C736" i="12"/>
  <c r="B736" i="12" s="1"/>
  <c r="C738" i="12"/>
  <c r="B738" i="12" s="1"/>
  <c r="C740" i="12"/>
  <c r="B740" i="12" s="1"/>
  <c r="C742" i="12"/>
  <c r="B742" i="12" s="1"/>
  <c r="C727" i="12"/>
  <c r="B727" i="12" s="1"/>
  <c r="C731" i="12"/>
  <c r="B731" i="12" s="1"/>
  <c r="C735" i="12"/>
  <c r="B735" i="12" s="1"/>
  <c r="C739" i="12"/>
  <c r="B739" i="12" s="1"/>
  <c r="C743" i="12"/>
  <c r="B743" i="12" s="1"/>
  <c r="A743" i="12"/>
  <c r="A739" i="12"/>
  <c r="A735" i="12"/>
  <c r="A731" i="12"/>
  <c r="A727" i="12"/>
  <c r="A742" i="12"/>
  <c r="A738" i="12"/>
  <c r="A734" i="12"/>
  <c r="A730" i="12"/>
  <c r="A726" i="12"/>
  <c r="A740" i="12"/>
  <c r="A736" i="12"/>
  <c r="A732" i="12"/>
  <c r="A728" i="12"/>
  <c r="A724" i="12"/>
  <c r="C729" i="12"/>
  <c r="B729" i="12" s="1"/>
  <c r="A737" i="12"/>
  <c r="C733" i="12"/>
  <c r="B733" i="12" s="1"/>
  <c r="A733" i="12"/>
  <c r="C725" i="12"/>
  <c r="B725" i="12" s="1"/>
  <c r="C741" i="12"/>
  <c r="B741" i="12" s="1"/>
  <c r="A741" i="12"/>
  <c r="A725" i="12"/>
  <c r="C737" i="12"/>
  <c r="B737" i="12" s="1"/>
  <c r="A729" i="12"/>
  <c r="J727" i="12" l="1"/>
  <c r="I726" i="12"/>
  <c r="E725" i="12"/>
  <c r="K727" i="12" l="1"/>
  <c r="J726" i="12"/>
  <c r="L727" i="12" l="1"/>
  <c r="K726" i="12"/>
  <c r="M727" i="12" l="1"/>
  <c r="L726" i="12"/>
  <c r="M726" i="12" l="1"/>
  <c r="N727" i="12"/>
  <c r="O727" i="12" l="1"/>
  <c r="N726" i="12"/>
  <c r="P727" i="12" l="1"/>
  <c r="O726" i="12"/>
  <c r="P726" i="12" l="1"/>
  <c r="Q727" i="12"/>
  <c r="L725" i="12"/>
  <c r="R727" i="12" l="1"/>
  <c r="Q726" i="12"/>
  <c r="R726" i="12" l="1"/>
  <c r="S727" i="12"/>
  <c r="S726" i="12" l="1"/>
  <c r="T727" i="12"/>
  <c r="U727" i="12" l="1"/>
  <c r="T726" i="12"/>
  <c r="V727" i="12" l="1"/>
  <c r="U726" i="12"/>
  <c r="V726" i="12" l="1"/>
  <c r="W727" i="12"/>
  <c r="W726" i="12" l="1"/>
  <c r="X727" i="12"/>
  <c r="S725" i="12"/>
  <c r="Y727" i="12" l="1"/>
  <c r="X726" i="12"/>
  <c r="Z727" i="12" l="1"/>
  <c r="Y726" i="12"/>
  <c r="Z726" i="12" l="1"/>
  <c r="AA727" i="12"/>
  <c r="AA726" i="12" l="1"/>
  <c r="AB727" i="12"/>
  <c r="AC727" i="12" l="1"/>
  <c r="AB726" i="12"/>
  <c r="AD727" i="12" l="1"/>
  <c r="AC726" i="12"/>
  <c r="AD726" i="12" l="1"/>
  <c r="AE727" i="12"/>
  <c r="Z725" i="12"/>
  <c r="AF727" i="12" l="1"/>
  <c r="AE726" i="12"/>
  <c r="AG727" i="12" l="1"/>
  <c r="AF726" i="12"/>
  <c r="AH727" i="12" l="1"/>
  <c r="AG726" i="12"/>
  <c r="AH726" i="12" l="1"/>
  <c r="AI727" i="12"/>
  <c r="AJ727" i="12" l="1"/>
  <c r="AI726" i="12"/>
  <c r="AK727" i="12" l="1"/>
  <c r="AJ726" i="12"/>
  <c r="AL727" i="12" l="1"/>
  <c r="AK726" i="12"/>
  <c r="AG725" i="12"/>
  <c r="AM727" i="12" l="1"/>
  <c r="AL726" i="12"/>
  <c r="AN727" i="12" l="1"/>
  <c r="AM726" i="12"/>
  <c r="AO727" i="12" l="1"/>
  <c r="AN726" i="12"/>
  <c r="AO726" i="12" l="1"/>
  <c r="AP727" i="12"/>
  <c r="AQ727" i="12" l="1"/>
  <c r="AP726" i="12"/>
  <c r="AR727" i="12" l="1"/>
  <c r="AQ726" i="12"/>
  <c r="AS727" i="12" l="1"/>
  <c r="AR726" i="12"/>
  <c r="AN725" i="12"/>
  <c r="AS726" i="12" l="1"/>
  <c r="AT727" i="12"/>
  <c r="AT726" i="12" l="1"/>
  <c r="E747" i="12"/>
  <c r="F747" i="12" l="1"/>
  <c r="E746" i="12"/>
  <c r="G747" i="12" l="1"/>
  <c r="F746" i="12"/>
  <c r="G746" i="12" l="1"/>
  <c r="H747" i="12"/>
  <c r="H746" i="12" l="1"/>
  <c r="I747" i="12"/>
  <c r="C744" i="12"/>
  <c r="B744" i="12" s="1"/>
  <c r="C746" i="12"/>
  <c r="B746" i="12" s="1"/>
  <c r="C748" i="12"/>
  <c r="B748" i="12" s="1"/>
  <c r="C750" i="12"/>
  <c r="B750" i="12" s="1"/>
  <c r="C752" i="12"/>
  <c r="B752" i="12" s="1"/>
  <c r="C754" i="12"/>
  <c r="B754" i="12" s="1"/>
  <c r="C756" i="12"/>
  <c r="B756" i="12" s="1"/>
  <c r="C758" i="12"/>
  <c r="B758" i="12" s="1"/>
  <c r="C760" i="12"/>
  <c r="B760" i="12" s="1"/>
  <c r="C762" i="12"/>
  <c r="B762" i="12" s="1"/>
  <c r="C747" i="12"/>
  <c r="B747" i="12" s="1"/>
  <c r="C751" i="12"/>
  <c r="B751" i="12" s="1"/>
  <c r="C755" i="12"/>
  <c r="B755" i="12" s="1"/>
  <c r="C759" i="12"/>
  <c r="B759" i="12" s="1"/>
  <c r="C763" i="12"/>
  <c r="B763" i="12" s="1"/>
  <c r="A763" i="12"/>
  <c r="A759" i="12"/>
  <c r="A755" i="12"/>
  <c r="A751" i="12"/>
  <c r="A747" i="12"/>
  <c r="A762" i="12"/>
  <c r="A758" i="12"/>
  <c r="A754" i="12"/>
  <c r="A750" i="12"/>
  <c r="A746" i="12"/>
  <c r="A760" i="12"/>
  <c r="A756" i="12"/>
  <c r="A752" i="12"/>
  <c r="A748" i="12"/>
  <c r="A744" i="12"/>
  <c r="C745" i="12"/>
  <c r="B745" i="12" s="1"/>
  <c r="C761" i="12"/>
  <c r="B761" i="12" s="1"/>
  <c r="A753" i="12"/>
  <c r="C749" i="12"/>
  <c r="B749" i="12" s="1"/>
  <c r="A749" i="12"/>
  <c r="C757" i="12"/>
  <c r="B757" i="12" s="1"/>
  <c r="A757" i="12"/>
  <c r="C753" i="12"/>
  <c r="B753" i="12" s="1"/>
  <c r="A761" i="12"/>
  <c r="A745" i="12"/>
  <c r="E745" i="12" l="1"/>
  <c r="J747" i="12"/>
  <c r="I746" i="12"/>
  <c r="K747" i="12" l="1"/>
  <c r="J746" i="12"/>
  <c r="K746" i="12" l="1"/>
  <c r="L747" i="12"/>
  <c r="M747" i="12" l="1"/>
  <c r="L746" i="12"/>
  <c r="N747" i="12" l="1"/>
  <c r="M746" i="12"/>
  <c r="N746" i="12" l="1"/>
  <c r="O747" i="12"/>
  <c r="P747" i="12" l="1"/>
  <c r="O746" i="12"/>
  <c r="L745" i="12" l="1"/>
  <c r="P746" i="12"/>
  <c r="Q747" i="12"/>
  <c r="Q746" i="12" l="1"/>
  <c r="R747" i="12"/>
  <c r="R746" i="12" l="1"/>
  <c r="S747" i="12"/>
  <c r="T747" i="12" l="1"/>
  <c r="S746" i="12"/>
  <c r="T746" i="12" l="1"/>
  <c r="U747" i="12"/>
  <c r="U746" i="12" l="1"/>
  <c r="V747" i="12"/>
  <c r="V746" i="12" l="1"/>
  <c r="W747" i="12"/>
  <c r="S745" i="12" l="1"/>
  <c r="X747" i="12"/>
  <c r="W746" i="12"/>
  <c r="X746" i="12" l="1"/>
  <c r="Y747" i="12"/>
  <c r="Y746" i="12" l="1"/>
  <c r="Z747" i="12"/>
  <c r="AA747" i="12" l="1"/>
  <c r="Z746" i="12"/>
  <c r="AB747" i="12" l="1"/>
  <c r="AA746" i="12"/>
  <c r="AB746" i="12" l="1"/>
  <c r="AC747" i="12"/>
  <c r="AC746" i="12" l="1"/>
  <c r="AD747" i="12"/>
  <c r="Z745" i="12" l="1"/>
  <c r="AE747" i="12"/>
  <c r="AD746" i="12"/>
  <c r="AF747" i="12" l="1"/>
  <c r="AE746" i="12"/>
  <c r="AF746" i="12" l="1"/>
  <c r="AG747" i="12"/>
  <c r="AH747" i="12" l="1"/>
  <c r="AG746" i="12"/>
  <c r="AI747" i="12" l="1"/>
  <c r="AH746" i="12"/>
  <c r="AI746" i="12" l="1"/>
  <c r="AJ747" i="12"/>
  <c r="AJ746" i="12" l="1"/>
  <c r="AK747" i="12"/>
  <c r="AG745" i="12" l="1"/>
  <c r="AL747" i="12"/>
  <c r="AK746" i="12"/>
  <c r="AM747" i="12" l="1"/>
  <c r="AL746" i="12"/>
  <c r="AN747" i="12" l="1"/>
  <c r="AM746" i="12"/>
  <c r="AO747" i="12" l="1"/>
  <c r="AN746" i="12"/>
  <c r="AP747" i="12" l="1"/>
  <c r="AO746" i="12"/>
  <c r="AQ747" i="12" l="1"/>
  <c r="AP746" i="12"/>
  <c r="AR747" i="12" l="1"/>
  <c r="AQ746" i="12"/>
  <c r="AN745" i="12" l="1"/>
  <c r="AR746" i="12"/>
  <c r="AS747" i="12"/>
  <c r="AS746" i="12" l="1"/>
  <c r="AT747" i="12"/>
  <c r="AT746" i="12" l="1"/>
  <c r="E767" i="12"/>
  <c r="E766" i="12" l="1"/>
  <c r="F767" i="12"/>
  <c r="F766" i="12" l="1"/>
  <c r="G767" i="12"/>
  <c r="H767" i="12" l="1"/>
  <c r="G766" i="12"/>
  <c r="I767" i="12" l="1"/>
  <c r="H766" i="12"/>
  <c r="C764" i="12"/>
  <c r="B764" i="12" s="1"/>
  <c r="C766" i="12"/>
  <c r="B766" i="12" s="1"/>
  <c r="C768" i="12"/>
  <c r="B768" i="12" s="1"/>
  <c r="C770" i="12"/>
  <c r="B770" i="12" s="1"/>
  <c r="C772" i="12"/>
  <c r="B772" i="12" s="1"/>
  <c r="C774" i="12"/>
  <c r="B774" i="12" s="1"/>
  <c r="C776" i="12"/>
  <c r="B776" i="12" s="1"/>
  <c r="C778" i="12"/>
  <c r="B778" i="12" s="1"/>
  <c r="C780" i="12"/>
  <c r="B780" i="12" s="1"/>
  <c r="C782" i="12"/>
  <c r="B782" i="12" s="1"/>
  <c r="C767" i="12"/>
  <c r="B767" i="12" s="1"/>
  <c r="C771" i="12"/>
  <c r="B771" i="12" s="1"/>
  <c r="C775" i="12"/>
  <c r="B775" i="12" s="1"/>
  <c r="C779" i="12"/>
  <c r="B779" i="12" s="1"/>
  <c r="C783" i="12"/>
  <c r="B783" i="12" s="1"/>
  <c r="A783" i="12"/>
  <c r="A779" i="12"/>
  <c r="A775" i="12"/>
  <c r="A771" i="12"/>
  <c r="A767" i="12"/>
  <c r="A782" i="12"/>
  <c r="A778" i="12"/>
  <c r="A774" i="12"/>
  <c r="A770" i="12"/>
  <c r="A766" i="12"/>
  <c r="A780" i="12"/>
  <c r="A776" i="12"/>
  <c r="A772" i="12"/>
  <c r="A768" i="12"/>
  <c r="A764" i="12"/>
  <c r="C777" i="12"/>
  <c r="B777" i="12" s="1"/>
  <c r="A769" i="12"/>
  <c r="C765" i="12"/>
  <c r="B765" i="12" s="1"/>
  <c r="C781" i="12"/>
  <c r="B781" i="12" s="1"/>
  <c r="A781" i="12"/>
  <c r="A765" i="12"/>
  <c r="C773" i="12"/>
  <c r="B773" i="12" s="1"/>
  <c r="A773" i="12"/>
  <c r="A777" i="12"/>
  <c r="C769" i="12"/>
  <c r="B769" i="12" s="1"/>
  <c r="E765" i="12" l="1"/>
  <c r="I766" i="12"/>
  <c r="J767" i="12"/>
  <c r="K767" i="12" l="1"/>
  <c r="J766" i="12"/>
  <c r="L767" i="12" l="1"/>
  <c r="K766" i="12"/>
  <c r="L766" i="12" l="1"/>
  <c r="M767" i="12"/>
  <c r="N767" i="12" l="1"/>
  <c r="M766" i="12"/>
  <c r="O767" i="12" l="1"/>
  <c r="N766" i="12"/>
  <c r="P767" i="12" l="1"/>
  <c r="O766" i="12"/>
  <c r="L765" i="12" l="1"/>
  <c r="Q767" i="12"/>
  <c r="P766" i="12"/>
  <c r="R767" i="12" l="1"/>
  <c r="Q766" i="12"/>
  <c r="R766" i="12" l="1"/>
  <c r="S767" i="12"/>
  <c r="S766" i="12" l="1"/>
  <c r="T767" i="12"/>
  <c r="T766" i="12" l="1"/>
  <c r="U767" i="12"/>
  <c r="V767" i="12" l="1"/>
  <c r="U766" i="12"/>
  <c r="V766" i="12" l="1"/>
  <c r="W767" i="12"/>
  <c r="W766" i="12" l="1"/>
  <c r="S765" i="12"/>
  <c r="X767" i="12"/>
  <c r="Y767" i="12" l="1"/>
  <c r="X766" i="12"/>
  <c r="Z767" i="12" l="1"/>
  <c r="Y766" i="12"/>
  <c r="Z766" i="12" l="1"/>
  <c r="AA767" i="12"/>
  <c r="AA766" i="12" l="1"/>
  <c r="AB767" i="12"/>
  <c r="AC767" i="12" l="1"/>
  <c r="AB766" i="12"/>
  <c r="AD767" i="12" l="1"/>
  <c r="AC766" i="12"/>
  <c r="AD766" i="12" l="1"/>
  <c r="Z765" i="12"/>
  <c r="AE767" i="12"/>
  <c r="AF767" i="12" l="1"/>
  <c r="AE766" i="12"/>
  <c r="AG767" i="12" l="1"/>
  <c r="AF766" i="12"/>
  <c r="AG766" i="12" l="1"/>
  <c r="AH767" i="12"/>
  <c r="AH766" i="12" l="1"/>
  <c r="AI767" i="12"/>
  <c r="AJ767" i="12" l="1"/>
  <c r="AI766" i="12"/>
  <c r="AK767" i="12" l="1"/>
  <c r="AJ766" i="12"/>
  <c r="AG765" i="12" l="1"/>
  <c r="AK766" i="12"/>
  <c r="AL767" i="12"/>
  <c r="AM767" i="12" l="1"/>
  <c r="AL766" i="12"/>
  <c r="AN767" i="12" l="1"/>
  <c r="AM766" i="12"/>
  <c r="AN766" i="12" l="1"/>
  <c r="AO767" i="12"/>
  <c r="AP767" i="12" l="1"/>
  <c r="AO766" i="12"/>
  <c r="AQ767" i="12" l="1"/>
  <c r="AP766" i="12"/>
  <c r="AR767" i="12" l="1"/>
  <c r="AQ766" i="12"/>
  <c r="AN765" i="12" l="1"/>
  <c r="AR766" i="12"/>
  <c r="AS767" i="12"/>
  <c r="AS766" i="12" l="1"/>
  <c r="AT767" i="12"/>
  <c r="E787" i="12" l="1"/>
  <c r="AT766" i="12"/>
  <c r="F787" i="12" l="1"/>
  <c r="E786" i="12"/>
  <c r="G787" i="12" l="1"/>
  <c r="F786" i="12"/>
  <c r="H787" i="12" l="1"/>
  <c r="G786" i="12"/>
  <c r="H786" i="12" l="1"/>
  <c r="I787" i="12"/>
  <c r="C784" i="12"/>
  <c r="B784" i="12" s="1"/>
  <c r="C786" i="12"/>
  <c r="B786" i="12" s="1"/>
  <c r="C788" i="12"/>
  <c r="B788" i="12" s="1"/>
  <c r="C790" i="12"/>
  <c r="B790" i="12" s="1"/>
  <c r="C792" i="12"/>
  <c r="B792" i="12" s="1"/>
  <c r="C794" i="12"/>
  <c r="B794" i="12" s="1"/>
  <c r="C796" i="12"/>
  <c r="B796" i="12" s="1"/>
  <c r="C798" i="12"/>
  <c r="B798" i="12" s="1"/>
  <c r="C800" i="12"/>
  <c r="B800" i="12" s="1"/>
  <c r="C802" i="12"/>
  <c r="B802" i="12" s="1"/>
  <c r="C787" i="12"/>
  <c r="B787" i="12" s="1"/>
  <c r="C791" i="12"/>
  <c r="B791" i="12" s="1"/>
  <c r="C795" i="12"/>
  <c r="B795" i="12" s="1"/>
  <c r="C799" i="12"/>
  <c r="B799" i="12" s="1"/>
  <c r="C803" i="12"/>
  <c r="B803" i="12" s="1"/>
  <c r="A803" i="12"/>
  <c r="A799" i="12"/>
  <c r="A795" i="12"/>
  <c r="A791" i="12"/>
  <c r="A787" i="12"/>
  <c r="A802" i="12"/>
  <c r="A798" i="12"/>
  <c r="A794" i="12"/>
  <c r="A790" i="12"/>
  <c r="A786" i="12"/>
  <c r="A800" i="12"/>
  <c r="A796" i="12"/>
  <c r="A792" i="12"/>
  <c r="A788" i="12"/>
  <c r="A784" i="12"/>
  <c r="C793" i="12"/>
  <c r="B793" i="12" s="1"/>
  <c r="A801" i="12"/>
  <c r="A785" i="12"/>
  <c r="C797" i="12"/>
  <c r="B797" i="12" s="1"/>
  <c r="A797" i="12"/>
  <c r="C789" i="12"/>
  <c r="B789" i="12" s="1"/>
  <c r="A789" i="12"/>
  <c r="C785" i="12"/>
  <c r="B785" i="12" s="1"/>
  <c r="C801" i="12"/>
  <c r="B801" i="12" s="1"/>
  <c r="A793" i="12"/>
  <c r="E785" i="12" l="1"/>
  <c r="J787" i="12"/>
  <c r="I786" i="12"/>
  <c r="J786" i="12" l="1"/>
  <c r="K787" i="12"/>
  <c r="L787" i="12" l="1"/>
  <c r="K786" i="12"/>
  <c r="M787" i="12" l="1"/>
  <c r="L786" i="12"/>
  <c r="N787" i="12" l="1"/>
  <c r="M786" i="12"/>
  <c r="O787" i="12" l="1"/>
  <c r="N786" i="12"/>
  <c r="O786" i="12" l="1"/>
  <c r="P787" i="12"/>
  <c r="L785" i="12" l="1"/>
  <c r="P786" i="12"/>
  <c r="Q787" i="12"/>
  <c r="Q786" i="12" l="1"/>
  <c r="R787" i="12"/>
  <c r="R786" i="12" l="1"/>
  <c r="S787" i="12"/>
  <c r="T787" i="12" l="1"/>
  <c r="S786" i="12"/>
  <c r="T786" i="12" l="1"/>
  <c r="U787" i="12"/>
  <c r="U786" i="12" l="1"/>
  <c r="V787" i="12"/>
  <c r="W787" i="12" l="1"/>
  <c r="V786" i="12"/>
  <c r="S785" i="12" l="1"/>
  <c r="X787" i="12"/>
  <c r="W786" i="12"/>
  <c r="X786" i="12" l="1"/>
  <c r="Y787" i="12"/>
  <c r="Y786" i="12" l="1"/>
  <c r="Z787" i="12"/>
  <c r="AA787" i="12" l="1"/>
  <c r="Z786" i="12"/>
  <c r="AB787" i="12" l="1"/>
  <c r="AA786" i="12"/>
  <c r="AB786" i="12" l="1"/>
  <c r="AC787" i="12"/>
  <c r="AC786" i="12" l="1"/>
  <c r="AD787" i="12"/>
  <c r="Z785" i="12" l="1"/>
  <c r="AE787" i="12"/>
  <c r="AD786" i="12"/>
  <c r="AE786" i="12" l="1"/>
  <c r="AF787" i="12"/>
  <c r="AF786" i="12" l="1"/>
  <c r="AG787" i="12"/>
  <c r="AH787" i="12" l="1"/>
  <c r="AG786" i="12"/>
  <c r="AI787" i="12" l="1"/>
  <c r="AH786" i="12"/>
  <c r="AJ787" i="12" l="1"/>
  <c r="AI786" i="12"/>
  <c r="AJ786" i="12" l="1"/>
  <c r="AK787" i="12"/>
  <c r="AG785" i="12" l="1"/>
  <c r="AL787" i="12"/>
  <c r="AK786" i="12"/>
  <c r="AM787" i="12" l="1"/>
  <c r="AL786" i="12"/>
  <c r="AN787" i="12" l="1"/>
  <c r="AM786" i="12"/>
  <c r="AO787" i="12" l="1"/>
  <c r="AN786" i="12"/>
  <c r="AP787" i="12" l="1"/>
  <c r="AO786" i="12"/>
  <c r="AQ787" i="12" l="1"/>
  <c r="AP786" i="12"/>
  <c r="AQ786" i="12" l="1"/>
  <c r="AR787" i="12"/>
  <c r="AN785" i="12" l="1"/>
  <c r="AR786" i="12"/>
  <c r="AS787" i="12"/>
  <c r="AT787" i="12" l="1"/>
  <c r="AS786" i="12"/>
  <c r="AT786" i="12" l="1"/>
  <c r="E807" i="12"/>
  <c r="F807" i="12" l="1"/>
  <c r="E806" i="12"/>
  <c r="F806" i="12" l="1"/>
  <c r="G807" i="12"/>
  <c r="H807" i="12" l="1"/>
  <c r="G806" i="12"/>
  <c r="I807" i="12" l="1"/>
  <c r="H806" i="12"/>
  <c r="C804" i="12"/>
  <c r="B804" i="12" s="1"/>
  <c r="C806" i="12"/>
  <c r="B806" i="12" s="1"/>
  <c r="C808" i="12"/>
  <c r="B808" i="12" s="1"/>
  <c r="C810" i="12"/>
  <c r="B810" i="12" s="1"/>
  <c r="C812" i="12"/>
  <c r="B812" i="12" s="1"/>
  <c r="C814" i="12"/>
  <c r="B814" i="12" s="1"/>
  <c r="C816" i="12"/>
  <c r="B816" i="12" s="1"/>
  <c r="C818" i="12"/>
  <c r="B818" i="12" s="1"/>
  <c r="C820" i="12"/>
  <c r="B820" i="12" s="1"/>
  <c r="C822" i="12"/>
  <c r="B822" i="12" s="1"/>
  <c r="C807" i="12"/>
  <c r="B807" i="12" s="1"/>
  <c r="C811" i="12"/>
  <c r="B811" i="12" s="1"/>
  <c r="C815" i="12"/>
  <c r="B815" i="12" s="1"/>
  <c r="C819" i="12"/>
  <c r="B819" i="12" s="1"/>
  <c r="C823" i="12"/>
  <c r="B823" i="12" s="1"/>
  <c r="A823" i="12"/>
  <c r="A819" i="12"/>
  <c r="A815" i="12"/>
  <c r="A811" i="12"/>
  <c r="A807" i="12"/>
  <c r="A822" i="12"/>
  <c r="A818" i="12"/>
  <c r="A814" i="12"/>
  <c r="A810" i="12"/>
  <c r="A806" i="12"/>
  <c r="A820" i="12"/>
  <c r="A816" i="12"/>
  <c r="A812" i="12"/>
  <c r="A808" i="12"/>
  <c r="A804" i="12"/>
  <c r="C809" i="12"/>
  <c r="B809" i="12" s="1"/>
  <c r="A817" i="12"/>
  <c r="C813" i="12"/>
  <c r="B813" i="12" s="1"/>
  <c r="A813" i="12"/>
  <c r="C805" i="12"/>
  <c r="B805" i="12" s="1"/>
  <c r="C821" i="12"/>
  <c r="B821" i="12" s="1"/>
  <c r="A821" i="12"/>
  <c r="A805" i="12"/>
  <c r="C817" i="12"/>
  <c r="B817" i="12" s="1"/>
  <c r="A809" i="12"/>
  <c r="J807" i="12" l="1"/>
  <c r="I806" i="12"/>
  <c r="E805" i="12"/>
  <c r="K807" i="12" l="1"/>
  <c r="J806" i="12"/>
  <c r="L807" i="12" l="1"/>
  <c r="K806" i="12"/>
  <c r="M807" i="12" l="1"/>
  <c r="L806" i="12"/>
  <c r="M806" i="12" l="1"/>
  <c r="N807" i="12"/>
  <c r="O807" i="12" l="1"/>
  <c r="N806" i="12"/>
  <c r="P807" i="12" l="1"/>
  <c r="O806" i="12"/>
  <c r="P806" i="12" l="1"/>
  <c r="Q807" i="12"/>
  <c r="L805" i="12"/>
  <c r="R807" i="12" l="1"/>
  <c r="Q806" i="12"/>
  <c r="R806" i="12" l="1"/>
  <c r="S807" i="12"/>
  <c r="S806" i="12" l="1"/>
  <c r="T807" i="12"/>
  <c r="T806" i="12" l="1"/>
  <c r="U807" i="12"/>
  <c r="V807" i="12" l="1"/>
  <c r="U806" i="12"/>
  <c r="V806" i="12" l="1"/>
  <c r="W807" i="12"/>
  <c r="W806" i="12" l="1"/>
  <c r="X807" i="12"/>
  <c r="S805" i="12"/>
  <c r="Y807" i="12" l="1"/>
  <c r="X806" i="12"/>
  <c r="Z807" i="12" l="1"/>
  <c r="Y806" i="12"/>
  <c r="Z806" i="12" l="1"/>
  <c r="AA807" i="12"/>
  <c r="AA806" i="12" l="1"/>
  <c r="AB807" i="12"/>
  <c r="AC807" i="12" l="1"/>
  <c r="AB806" i="12"/>
  <c r="AD807" i="12" l="1"/>
  <c r="AC806" i="12"/>
  <c r="AD806" i="12" l="1"/>
  <c r="AE807" i="12"/>
  <c r="Z805" i="12"/>
  <c r="AF807" i="12" l="1"/>
  <c r="AE806" i="12"/>
  <c r="AG807" i="12" l="1"/>
  <c r="AF806" i="12"/>
  <c r="AH807" i="12" l="1"/>
  <c r="AG806" i="12"/>
  <c r="AH806" i="12" l="1"/>
  <c r="AI807" i="12"/>
  <c r="AJ807" i="12" l="1"/>
  <c r="AI806" i="12"/>
  <c r="AK807" i="12" l="1"/>
  <c r="AJ806" i="12"/>
  <c r="AK806" i="12" l="1"/>
  <c r="AL807" i="12"/>
  <c r="AG805" i="12"/>
  <c r="AM807" i="12" l="1"/>
  <c r="AL806" i="12"/>
  <c r="AN807" i="12" l="1"/>
  <c r="AM806" i="12"/>
  <c r="AO807" i="12" l="1"/>
  <c r="AN806" i="12"/>
  <c r="AO806" i="12" l="1"/>
  <c r="AP807" i="12"/>
  <c r="AQ807" i="12" l="1"/>
  <c r="AP806" i="12"/>
  <c r="AR807" i="12" l="1"/>
  <c r="AQ806" i="12"/>
  <c r="AR806" i="12" l="1"/>
  <c r="AN805" i="12"/>
  <c r="AS807" i="12"/>
  <c r="AT807" i="12" l="1"/>
  <c r="AS806" i="12"/>
  <c r="AT806" i="12" l="1"/>
  <c r="E827" i="12"/>
  <c r="E826" i="12" l="1"/>
  <c r="F827" i="12"/>
  <c r="G827" i="12" l="1"/>
  <c r="F826" i="12"/>
  <c r="H827" i="12" l="1"/>
  <c r="G826" i="12"/>
  <c r="I827" i="12" l="1"/>
  <c r="H826" i="12"/>
  <c r="C824" i="12"/>
  <c r="B824" i="12" s="1"/>
  <c r="C826" i="12"/>
  <c r="B826" i="12" s="1"/>
  <c r="C828" i="12"/>
  <c r="B828" i="12" s="1"/>
  <c r="C830" i="12"/>
  <c r="B830" i="12" s="1"/>
  <c r="C832" i="12"/>
  <c r="B832" i="12" s="1"/>
  <c r="C834" i="12"/>
  <c r="B834" i="12" s="1"/>
  <c r="C836" i="12"/>
  <c r="B836" i="12" s="1"/>
  <c r="C838" i="12"/>
  <c r="B838" i="12" s="1"/>
  <c r="C840" i="12"/>
  <c r="B840" i="12" s="1"/>
  <c r="C842" i="12"/>
  <c r="B842" i="12" s="1"/>
  <c r="C827" i="12"/>
  <c r="B827" i="12" s="1"/>
  <c r="C831" i="12"/>
  <c r="B831" i="12" s="1"/>
  <c r="C835" i="12"/>
  <c r="B835" i="12" s="1"/>
  <c r="C839" i="12"/>
  <c r="B839" i="12" s="1"/>
  <c r="C843" i="12"/>
  <c r="B843" i="12" s="1"/>
  <c r="A843" i="12"/>
  <c r="A839" i="12"/>
  <c r="A835" i="12"/>
  <c r="A831" i="12"/>
  <c r="A827" i="12"/>
  <c r="A842" i="12"/>
  <c r="A838" i="12"/>
  <c r="A834" i="12"/>
  <c r="A830" i="12"/>
  <c r="A826" i="12"/>
  <c r="A840" i="12"/>
  <c r="A836" i="12"/>
  <c r="A832" i="12"/>
  <c r="A828" i="12"/>
  <c r="A824" i="12"/>
  <c r="C825" i="12"/>
  <c r="B825" i="12" s="1"/>
  <c r="C841" i="12"/>
  <c r="B841" i="12" s="1"/>
  <c r="A833" i="12"/>
  <c r="C829" i="12"/>
  <c r="B829" i="12" s="1"/>
  <c r="A829" i="12"/>
  <c r="C837" i="12"/>
  <c r="B837" i="12" s="1"/>
  <c r="A837" i="12"/>
  <c r="A841" i="12"/>
  <c r="C833" i="12"/>
  <c r="B833" i="12" s="1"/>
  <c r="A825" i="12"/>
  <c r="J827" i="12" l="1"/>
  <c r="I826" i="12"/>
  <c r="E825" i="12"/>
  <c r="J826" i="12" l="1"/>
  <c r="K827" i="12"/>
  <c r="K826" i="12" l="1"/>
  <c r="L827" i="12"/>
  <c r="M827" i="12" l="1"/>
  <c r="L826" i="12"/>
  <c r="N827" i="12" l="1"/>
  <c r="M826" i="12"/>
  <c r="N826" i="12" l="1"/>
  <c r="O827" i="12"/>
  <c r="O826" i="12" l="1"/>
  <c r="P827" i="12"/>
  <c r="Q827" i="12" l="1"/>
  <c r="P826" i="12"/>
  <c r="L825" i="12"/>
  <c r="Q826" i="12" l="1"/>
  <c r="R827" i="12"/>
  <c r="S827" i="12" l="1"/>
  <c r="R826" i="12"/>
  <c r="T827" i="12" l="1"/>
  <c r="S826" i="12"/>
  <c r="U827" i="12" l="1"/>
  <c r="T826" i="12"/>
  <c r="U826" i="12" l="1"/>
  <c r="V827" i="12"/>
  <c r="W827" i="12" l="1"/>
  <c r="V826" i="12"/>
  <c r="X827" i="12" l="1"/>
  <c r="S825" i="12"/>
  <c r="W826" i="12"/>
  <c r="Y827" i="12" l="1"/>
  <c r="X826" i="12"/>
  <c r="Y826" i="12" l="1"/>
  <c r="Z827" i="12"/>
  <c r="AA827" i="12" l="1"/>
  <c r="Z826" i="12"/>
  <c r="AB827" i="12" l="1"/>
  <c r="AA826" i="12"/>
  <c r="AC827" i="12" l="1"/>
  <c r="AB826" i="12"/>
  <c r="AC826" i="12" l="1"/>
  <c r="AD827" i="12"/>
  <c r="AE827" i="12" l="1"/>
  <c r="Z825" i="12"/>
  <c r="AD826" i="12"/>
  <c r="AF827" i="12" l="1"/>
  <c r="AE826" i="12"/>
  <c r="AF826" i="12" l="1"/>
  <c r="AG827" i="12"/>
  <c r="AG826" i="12" l="1"/>
  <c r="AH827" i="12"/>
  <c r="AI827" i="12" l="1"/>
  <c r="AH826" i="12"/>
  <c r="AJ827" i="12" l="1"/>
  <c r="AI826" i="12"/>
  <c r="AK827" i="12" l="1"/>
  <c r="AJ826" i="12"/>
  <c r="AL827" i="12" l="1"/>
  <c r="AK826" i="12"/>
  <c r="AG825" i="12"/>
  <c r="AL826" i="12" l="1"/>
  <c r="AM827" i="12"/>
  <c r="AN827" i="12" l="1"/>
  <c r="AM826" i="12"/>
  <c r="AO827" i="12" l="1"/>
  <c r="AN826" i="12"/>
  <c r="AP827" i="12" l="1"/>
  <c r="AO826" i="12"/>
  <c r="AP826" i="12" l="1"/>
  <c r="AQ827" i="12"/>
  <c r="AQ826" i="12" l="1"/>
  <c r="AR827" i="12"/>
  <c r="AS827" i="12" l="1"/>
  <c r="AN825" i="12"/>
  <c r="AR826" i="12"/>
  <c r="AT827" i="12" l="1"/>
  <c r="AS826" i="12"/>
  <c r="E847" i="12" l="1"/>
  <c r="AT826" i="12"/>
  <c r="E846" i="12" l="1"/>
  <c r="F847" i="12"/>
  <c r="F846" i="12" l="1"/>
  <c r="G847" i="12"/>
  <c r="G846" i="12" l="1"/>
  <c r="H847" i="12"/>
  <c r="I847" i="12" l="1"/>
  <c r="A845" i="12"/>
  <c r="A849" i="12"/>
  <c r="A853" i="12"/>
  <c r="A857" i="12"/>
  <c r="A861" i="12"/>
  <c r="C844" i="12"/>
  <c r="B844" i="12" s="1"/>
  <c r="C846" i="12"/>
  <c r="B846" i="12" s="1"/>
  <c r="C848" i="12"/>
  <c r="B848" i="12" s="1"/>
  <c r="C850" i="12"/>
  <c r="B850" i="12" s="1"/>
  <c r="C852" i="12"/>
  <c r="B852" i="12" s="1"/>
  <c r="C854" i="12"/>
  <c r="B854" i="12" s="1"/>
  <c r="C856" i="12"/>
  <c r="B856" i="12" s="1"/>
  <c r="C858" i="12"/>
  <c r="B858" i="12" s="1"/>
  <c r="C860" i="12"/>
  <c r="B860" i="12" s="1"/>
  <c r="C862" i="12"/>
  <c r="B862" i="12" s="1"/>
  <c r="A844" i="12"/>
  <c r="A848" i="12"/>
  <c r="A852" i="12"/>
  <c r="A856" i="12"/>
  <c r="A860" i="12"/>
  <c r="C847" i="12"/>
  <c r="B847" i="12" s="1"/>
  <c r="C851" i="12"/>
  <c r="B851" i="12" s="1"/>
  <c r="C855" i="12"/>
  <c r="B855" i="12" s="1"/>
  <c r="C859" i="12"/>
  <c r="B859" i="12" s="1"/>
  <c r="C863" i="12"/>
  <c r="B863" i="12" s="1"/>
  <c r="A846" i="12"/>
  <c r="A854" i="12"/>
  <c r="A862" i="12"/>
  <c r="A847" i="12"/>
  <c r="A855" i="12"/>
  <c r="A863" i="12"/>
  <c r="H846" i="12"/>
  <c r="A851" i="12"/>
  <c r="A859" i="12"/>
  <c r="C857" i="12"/>
  <c r="B857" i="12" s="1"/>
  <c r="A858" i="12"/>
  <c r="C845" i="12"/>
  <c r="B845" i="12" s="1"/>
  <c r="C861" i="12"/>
  <c r="B861" i="12" s="1"/>
  <c r="C853" i="12"/>
  <c r="B853" i="12" s="1"/>
  <c r="A850" i="12"/>
  <c r="C849" i="12"/>
  <c r="B849" i="12" s="1"/>
  <c r="E845" i="12" l="1"/>
  <c r="I846" i="12"/>
  <c r="J847" i="12"/>
  <c r="J846" i="12" l="1"/>
  <c r="K847" i="12"/>
  <c r="L847" i="12" l="1"/>
  <c r="K846" i="12"/>
  <c r="L846" i="12" l="1"/>
  <c r="M847" i="12"/>
  <c r="N847" i="12" l="1"/>
  <c r="M846" i="12"/>
  <c r="O847" i="12" l="1"/>
  <c r="N846" i="12"/>
  <c r="P847" i="12" l="1"/>
  <c r="O846" i="12"/>
  <c r="Q847" i="12" l="1"/>
  <c r="P846" i="12"/>
  <c r="L845" i="12"/>
  <c r="R847" i="12" l="1"/>
  <c r="Q846" i="12"/>
  <c r="S847" i="12" l="1"/>
  <c r="R846" i="12"/>
  <c r="S846" i="12" l="1"/>
  <c r="T847" i="12"/>
  <c r="U847" i="12" l="1"/>
  <c r="T846" i="12"/>
  <c r="V847" i="12" l="1"/>
  <c r="U846" i="12"/>
  <c r="W847" i="12" l="1"/>
  <c r="V846" i="12"/>
  <c r="W846" i="12" l="1"/>
  <c r="S845" i="12"/>
  <c r="X847" i="12"/>
  <c r="X846" i="12" l="1"/>
  <c r="Y847" i="12"/>
  <c r="Z847" i="12" l="1"/>
  <c r="Y846" i="12"/>
  <c r="AA847" i="12" l="1"/>
  <c r="Z846" i="12"/>
  <c r="AA846" i="12" l="1"/>
  <c r="AB847" i="12"/>
  <c r="AB846" i="12" l="1"/>
  <c r="AC847" i="12"/>
  <c r="AD847" i="12" l="1"/>
  <c r="AC846" i="12"/>
  <c r="AE847" i="12" l="1"/>
  <c r="Z845" i="12"/>
  <c r="AD846" i="12"/>
  <c r="AE846" i="12" l="1"/>
  <c r="AF847" i="12"/>
  <c r="AG847" i="12" l="1"/>
  <c r="AF846" i="12"/>
  <c r="AG846" i="12" l="1"/>
  <c r="AH847" i="12"/>
  <c r="AH846" i="12" l="1"/>
  <c r="AI847" i="12"/>
  <c r="AI846" i="12" l="1"/>
  <c r="AJ847" i="12"/>
  <c r="AK847" i="12" l="1"/>
  <c r="AJ846" i="12"/>
  <c r="AG845" i="12" l="1"/>
  <c r="AK846" i="12"/>
  <c r="AL847" i="12"/>
  <c r="AL846" i="12" l="1"/>
  <c r="AM847" i="12"/>
  <c r="AN847" i="12" l="1"/>
  <c r="AM846" i="12"/>
  <c r="AO847" i="12" l="1"/>
  <c r="AN846" i="12"/>
  <c r="AP847" i="12" l="1"/>
  <c r="AO846" i="12"/>
  <c r="AP846" i="12" l="1"/>
  <c r="AQ847" i="12"/>
  <c r="AR847" i="12" l="1"/>
  <c r="AQ846" i="12"/>
  <c r="AR846" i="12" l="1"/>
  <c r="AS847" i="12"/>
  <c r="AN845" i="12"/>
  <c r="AT847" i="12" l="1"/>
  <c r="AT846" i="12" s="1"/>
  <c r="AS846" i="12"/>
</calcChain>
</file>

<file path=xl/sharedStrings.xml><?xml version="1.0" encoding="utf-8"?>
<sst xmlns="http://schemas.openxmlformats.org/spreadsheetml/2006/main" count="8768" uniqueCount="47">
  <si>
    <t>Année</t>
  </si>
  <si>
    <t>RH</t>
  </si>
  <si>
    <t>CP</t>
  </si>
  <si>
    <t>AM</t>
  </si>
  <si>
    <t>FP</t>
  </si>
  <si>
    <t>Prime Weekend</t>
  </si>
  <si>
    <t>Semaine:</t>
  </si>
  <si>
    <t>M</t>
  </si>
  <si>
    <t>Novembre</t>
  </si>
  <si>
    <t>A</t>
  </si>
  <si>
    <t>E</t>
  </si>
  <si>
    <t xml:space="preserve">Prime d'astreinte </t>
  </si>
  <si>
    <t>Mois</t>
  </si>
  <si>
    <t>Prime semaine</t>
  </si>
  <si>
    <t>Prime férié</t>
  </si>
  <si>
    <t>Total</t>
  </si>
  <si>
    <t>Weekend:</t>
  </si>
  <si>
    <t>Férié:</t>
  </si>
  <si>
    <t>€/jour</t>
  </si>
  <si>
    <t>,</t>
  </si>
  <si>
    <t>Mois: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</si>
  <si>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</si>
  <si>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</si>
  <si>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</si>
  <si>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</si>
  <si>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</si>
  <si>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</si>
  <si>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</si>
  <si>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</si>
  <si>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</si>
  <si>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</si>
  <si>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</si>
  <si>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</si>
  <si>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</si>
  <si>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</si>
  <si>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</si>
  <si>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</si>
  <si>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</si>
  <si>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</si>
  <si>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</si>
  <si>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</si>
  <si>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</si>
  <si>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</si>
  <si>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</si>
  <si>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</si>
  <si>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Année:</t>
  </si>
  <si>
    <t>Colonne A,B et C masquées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</si>
</sst>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"/>
    <numFmt numFmtId="165" formatCode="#,##0.00\ &quot;€&quot;"/>
    <numFmt numFmtId="166" formatCode="dd"/>
    <numFmt numFmtId="167" formatCode="ddd"/>
    <numFmt numFmtId="168" formatCode="yyyy"/>
    <numFmt numFmtId="169" formatCode="&quot;PLANNING &quot;0"/>
    <numFmt numFmtId="170" formatCode="dddd\ dd\ mmmm\ yyyy"/>
    <numFmt numFmtId="171" formatCode="[$-F800]dddd\,\ mmmm\ dd\,\ yyyy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u/>
      <sz val="1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22"/>
      <color theme="6" tint="0.5999938962981048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125">
        <bgColor theme="3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6" tint="0.599963377788628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13" fillId="0" borderId="0"/>
    <xf numFmtId="0" fontId="4" fillId="7" borderId="0" applyNumberFormat="0" applyBorder="0" applyAlignment="0" applyProtection="0"/>
    <xf numFmtId="0" fontId="3" fillId="0" borderId="0"/>
    <xf numFmtId="0" fontId="1" fillId="0" borderId="0"/>
    <xf numFmtId="0" fontId="17" fillId="0" borderId="0"/>
  </cellStyleXfs>
  <cellXfs count="100">
    <xf numFmtId="0" fontId="0" fillId="0" borderId="0" xfId="0"/>
    <xf numFmtId="0" fontId="4" fillId="2" borderId="13" xfId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4" fillId="2" borderId="5" xfId="1" applyFill="1" applyBorder="1" applyAlignment="1">
      <alignment horizontal="center" vertical="center"/>
    </xf>
    <xf numFmtId="0" fontId="10" fillId="6" borderId="0" xfId="0" applyFont="1" applyFill="1" applyAlignment="1">
      <alignment horizontal="centerContinuous" vertical="center"/>
    </xf>
    <xf numFmtId="0" fontId="9" fillId="6" borderId="0" xfId="0" applyFont="1" applyFill="1" applyAlignment="1">
      <alignment horizontal="right"/>
    </xf>
    <xf numFmtId="0" fontId="0" fillId="0" borderId="13" xfId="0" applyBorder="1"/>
    <xf numFmtId="0" fontId="11" fillId="6" borderId="0" xfId="0" applyFont="1" applyFill="1" applyAlignment="1">
      <alignment horizontal="centerContinuous" vertical="center"/>
    </xf>
    <xf numFmtId="0" fontId="11" fillId="6" borderId="0" xfId="0" applyFont="1" applyFill="1" applyAlignment="1">
      <alignment horizontal="centerContinuous"/>
    </xf>
    <xf numFmtId="0" fontId="0" fillId="6" borderId="0" xfId="0" applyFont="1" applyFill="1" applyAlignment="1">
      <alignment horizontal="left"/>
    </xf>
    <xf numFmtId="0" fontId="0" fillId="6" borderId="0" xfId="0" applyFont="1" applyFill="1" applyAlignment="1">
      <alignment horizontal="center"/>
    </xf>
    <xf numFmtId="0" fontId="0" fillId="6" borderId="0" xfId="0" applyFont="1" applyFill="1"/>
    <xf numFmtId="0" fontId="0" fillId="6" borderId="0" xfId="0" applyFont="1" applyFill="1" applyAlignment="1">
      <alignment horizontal="right"/>
    </xf>
    <xf numFmtId="0" fontId="12" fillId="6" borderId="0" xfId="1" applyFont="1" applyFill="1" applyAlignment="1">
      <alignment horizontal="left"/>
    </xf>
    <xf numFmtId="0" fontId="12" fillId="6" borderId="0" xfId="1" applyFont="1" applyFill="1" applyAlignment="1">
      <alignment horizontal="center"/>
    </xf>
    <xf numFmtId="0" fontId="12" fillId="6" borderId="0" xfId="1" applyFont="1" applyFill="1"/>
    <xf numFmtId="0" fontId="5" fillId="3" borderId="21" xfId="1" applyFont="1" applyFill="1" applyBorder="1" applyAlignment="1">
      <alignment horizontal="center" vertical="center"/>
    </xf>
    <xf numFmtId="0" fontId="0" fillId="0" borderId="0" xfId="0" applyFill="1"/>
    <xf numFmtId="164" fontId="0" fillId="0" borderId="0" xfId="0" applyNumberFormat="1"/>
    <xf numFmtId="0" fontId="4" fillId="2" borderId="17" xfId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/>
    </xf>
    <xf numFmtId="0" fontId="8" fillId="4" borderId="31" xfId="1" applyFont="1" applyFill="1" applyBorder="1" applyAlignment="1">
      <alignment vertical="center"/>
    </xf>
    <xf numFmtId="14" fontId="2" fillId="3" borderId="14" xfId="1" applyNumberFormat="1" applyFont="1" applyFill="1" applyBorder="1" applyAlignment="1">
      <alignment horizontal="center" vertical="center"/>
    </xf>
    <xf numFmtId="14" fontId="14" fillId="3" borderId="14" xfId="1" applyNumberFormat="1" applyFont="1" applyFill="1" applyBorder="1" applyAlignment="1">
      <alignment horizontal="center" vertical="center"/>
    </xf>
    <xf numFmtId="165" fontId="4" fillId="2" borderId="17" xfId="1" applyNumberForma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6" borderId="0" xfId="0" applyFill="1" applyBorder="1"/>
    <xf numFmtId="168" fontId="6" fillId="0" borderId="0" xfId="5" applyNumberFormat="1" applyFont="1" applyFill="1" applyBorder="1" applyAlignment="1">
      <alignment vertical="center"/>
    </xf>
    <xf numFmtId="167" fontId="1" fillId="3" borderId="2" xfId="5" applyNumberFormat="1" applyFill="1" applyBorder="1" applyAlignment="1">
      <alignment horizontal="center" vertical="center"/>
    </xf>
    <xf numFmtId="167" fontId="1" fillId="3" borderId="1" xfId="5" applyNumberFormat="1" applyFill="1" applyBorder="1" applyAlignment="1">
      <alignment horizontal="center" vertical="center"/>
    </xf>
    <xf numFmtId="0" fontId="7" fillId="0" borderId="0" xfId="5" applyFont="1" applyFill="1" applyBorder="1" applyAlignment="1">
      <alignment vertical="center"/>
    </xf>
    <xf numFmtId="166" fontId="1" fillId="3" borderId="38" xfId="5" applyNumberFormat="1" applyFont="1" applyFill="1" applyBorder="1" applyAlignment="1">
      <alignment horizontal="center" vertical="center"/>
    </xf>
    <xf numFmtId="166" fontId="1" fillId="3" borderId="27" xfId="5" applyNumberFormat="1" applyFill="1" applyBorder="1" applyAlignment="1">
      <alignment horizontal="center" vertical="center"/>
    </xf>
    <xf numFmtId="166" fontId="1" fillId="3" borderId="38" xfId="5" applyNumberFormat="1" applyFill="1" applyBorder="1" applyAlignment="1">
      <alignment horizontal="center" vertical="center"/>
    </xf>
    <xf numFmtId="0" fontId="5" fillId="3" borderId="11" xfId="5" applyFont="1" applyFill="1" applyBorder="1" applyAlignment="1">
      <alignment horizontal="left" vertical="center"/>
    </xf>
    <xf numFmtId="0" fontId="1" fillId="0" borderId="37" xfId="5" applyFill="1" applyBorder="1" applyAlignment="1">
      <alignment horizontal="center" vertical="center"/>
    </xf>
    <xf numFmtId="0" fontId="1" fillId="0" borderId="25" xfId="5" applyFill="1" applyBorder="1" applyAlignment="1">
      <alignment horizontal="center" vertical="center"/>
    </xf>
    <xf numFmtId="0" fontId="5" fillId="3" borderId="13" xfId="5" applyFont="1" applyFill="1" applyBorder="1" applyAlignment="1">
      <alignment horizontal="left" vertical="center"/>
    </xf>
    <xf numFmtId="0" fontId="1" fillId="0" borderId="2" xfId="5" applyFill="1" applyBorder="1" applyAlignment="1">
      <alignment horizontal="center" vertical="center"/>
    </xf>
    <xf numFmtId="0" fontId="1" fillId="0" borderId="1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38" xfId="5" applyFill="1" applyBorder="1" applyAlignment="1">
      <alignment horizontal="center" vertical="center"/>
    </xf>
    <xf numFmtId="0" fontId="1" fillId="0" borderId="27" xfId="5" applyFill="1" applyBorder="1" applyAlignment="1">
      <alignment horizontal="center" vertical="center"/>
    </xf>
    <xf numFmtId="0" fontId="0" fillId="0" borderId="0" xfId="0" applyNumberFormat="1"/>
    <xf numFmtId="0" fontId="5" fillId="3" borderId="20" xfId="5" applyFont="1" applyFill="1" applyBorder="1" applyAlignment="1">
      <alignment horizontal="left" vertical="center"/>
    </xf>
    <xf numFmtId="0" fontId="5" fillId="3" borderId="17" xfId="5" applyFont="1" applyFill="1" applyBorder="1" applyAlignment="1">
      <alignment horizontal="left" vertical="center"/>
    </xf>
    <xf numFmtId="0" fontId="16" fillId="3" borderId="13" xfId="5" applyFont="1" applyFill="1" applyBorder="1" applyAlignment="1">
      <alignment horizontal="left" vertical="center"/>
    </xf>
    <xf numFmtId="0" fontId="16" fillId="3" borderId="12" xfId="5" applyFont="1" applyFill="1" applyBorder="1" applyAlignment="1">
      <alignment horizontal="left" vertical="center"/>
    </xf>
    <xf numFmtId="0" fontId="1" fillId="0" borderId="4" xfId="5" applyFill="1" applyBorder="1" applyAlignment="1">
      <alignment horizontal="center" vertical="center"/>
    </xf>
    <xf numFmtId="0" fontId="1" fillId="0" borderId="6" xfId="5" applyFill="1" applyBorder="1" applyAlignment="1">
      <alignment horizontal="center" vertical="center"/>
    </xf>
    <xf numFmtId="0" fontId="1" fillId="0" borderId="39" xfId="5" applyFill="1" applyBorder="1" applyAlignment="1">
      <alignment horizontal="center" vertical="center"/>
    </xf>
    <xf numFmtId="0" fontId="1" fillId="0" borderId="22" xfId="5" applyFill="1" applyBorder="1" applyAlignment="1">
      <alignment horizontal="center" vertical="center"/>
    </xf>
    <xf numFmtId="0" fontId="4" fillId="0" borderId="29" xfId="1" applyFill="1" applyBorder="1" applyAlignment="1">
      <alignment horizontal="center" vertical="center"/>
    </xf>
    <xf numFmtId="167" fontId="1" fillId="8" borderId="1" xfId="5" applyNumberFormat="1" applyFill="1" applyBorder="1" applyAlignment="1">
      <alignment horizontal="center" vertical="center"/>
    </xf>
    <xf numFmtId="167" fontId="1" fillId="8" borderId="7" xfId="5" applyNumberFormat="1" applyFill="1" applyBorder="1" applyAlignment="1">
      <alignment horizontal="center" vertical="center"/>
    </xf>
    <xf numFmtId="166" fontId="1" fillId="8" borderId="27" xfId="5" applyNumberFormat="1" applyFill="1" applyBorder="1" applyAlignment="1">
      <alignment horizontal="center" vertical="center"/>
    </xf>
    <xf numFmtId="166" fontId="1" fillId="8" borderId="28" xfId="5" applyNumberFormat="1" applyFill="1" applyBorder="1" applyAlignment="1">
      <alignment horizontal="center" vertical="center"/>
    </xf>
    <xf numFmtId="0" fontId="1" fillId="8" borderId="25" xfId="5" applyFill="1" applyBorder="1" applyAlignment="1">
      <alignment horizontal="center" vertical="center"/>
    </xf>
    <xf numFmtId="0" fontId="1" fillId="8" borderId="26" xfId="5" applyFill="1" applyBorder="1" applyAlignment="1">
      <alignment horizontal="center" vertical="center"/>
    </xf>
    <xf numFmtId="0" fontId="1" fillId="8" borderId="1" xfId="5" applyFill="1" applyBorder="1" applyAlignment="1">
      <alignment horizontal="center" vertical="center"/>
    </xf>
    <xf numFmtId="0" fontId="1" fillId="8" borderId="7" xfId="5" applyFill="1" applyBorder="1" applyAlignment="1">
      <alignment horizontal="center" vertical="center"/>
    </xf>
    <xf numFmtId="0" fontId="1" fillId="8" borderId="22" xfId="5" applyFill="1" applyBorder="1" applyAlignment="1">
      <alignment horizontal="center" vertical="center"/>
    </xf>
    <xf numFmtId="0" fontId="1" fillId="8" borderId="30" xfId="5" applyFill="1" applyBorder="1" applyAlignment="1">
      <alignment horizontal="center" vertical="center"/>
    </xf>
    <xf numFmtId="0" fontId="1" fillId="8" borderId="6" xfId="5" applyFill="1" applyBorder="1" applyAlignment="1">
      <alignment horizontal="center" vertical="center"/>
    </xf>
    <xf numFmtId="0" fontId="1" fillId="8" borderId="3" xfId="5" applyFill="1" applyBorder="1" applyAlignment="1">
      <alignment horizontal="center" vertical="center"/>
    </xf>
    <xf numFmtId="0" fontId="1" fillId="8" borderId="27" xfId="5" applyFill="1" applyBorder="1" applyAlignment="1">
      <alignment horizontal="center" vertical="center"/>
    </xf>
    <xf numFmtId="0" fontId="1" fillId="8" borderId="28" xfId="5" applyFill="1" applyBorder="1" applyAlignment="1">
      <alignment horizontal="center" vertical="center"/>
    </xf>
    <xf numFmtId="0" fontId="1" fillId="0" borderId="19" xfId="5" applyFill="1" applyBorder="1" applyAlignment="1">
      <alignment horizontal="center" vertical="center"/>
    </xf>
    <xf numFmtId="0" fontId="1" fillId="0" borderId="18" xfId="5" applyFill="1" applyBorder="1" applyAlignment="1">
      <alignment horizontal="center" vertical="center"/>
    </xf>
    <xf numFmtId="0" fontId="1" fillId="8" borderId="40" xfId="5" applyFill="1" applyBorder="1" applyAlignment="1">
      <alignment horizontal="center" vertical="center"/>
    </xf>
    <xf numFmtId="0" fontId="1" fillId="8" borderId="41" xfId="5" applyFill="1" applyBorder="1" applyAlignment="1">
      <alignment horizontal="center" vertical="center"/>
    </xf>
    <xf numFmtId="169" fontId="15" fillId="6" borderId="34" xfId="0" applyNumberFormat="1" applyFont="1" applyFill="1" applyBorder="1" applyAlignment="1">
      <alignment vertical="center"/>
    </xf>
    <xf numFmtId="169" fontId="15" fillId="6" borderId="33" xfId="0" applyNumberFormat="1" applyFont="1" applyFill="1" applyBorder="1" applyAlignment="1">
      <alignment vertical="center"/>
    </xf>
    <xf numFmtId="0" fontId="0" fillId="6" borderId="33" xfId="0" applyFill="1" applyBorder="1"/>
    <xf numFmtId="0" fontId="0" fillId="6" borderId="23" xfId="0" applyFill="1" applyBorder="1"/>
    <xf numFmtId="169" fontId="15" fillId="6" borderId="9" xfId="0" applyNumberFormat="1" applyFont="1" applyFill="1" applyBorder="1" applyAlignment="1">
      <alignment horizontal="centerContinuous" vertical="center"/>
    </xf>
    <xf numFmtId="169" fontId="15" fillId="6" borderId="32" xfId="0" applyNumberFormat="1" applyFont="1" applyFill="1" applyBorder="1" applyAlignment="1">
      <alignment horizontal="centerContinuous" vertical="center"/>
    </xf>
    <xf numFmtId="169" fontId="15" fillId="6" borderId="36" xfId="0" applyNumberFormat="1" applyFont="1" applyFill="1" applyBorder="1" applyAlignment="1">
      <alignment horizontal="centerContinuous" vertical="center"/>
    </xf>
    <xf numFmtId="0" fontId="0" fillId="6" borderId="35" xfId="0" applyFill="1" applyBorder="1"/>
    <xf numFmtId="0" fontId="0" fillId="6" borderId="24" xfId="0" applyFill="1" applyBorder="1"/>
    <xf numFmtId="0" fontId="13" fillId="9" borderId="0" xfId="6" applyFont="1" applyFill="1" applyBorder="1"/>
    <xf numFmtId="0" fontId="18" fillId="9" borderId="0" xfId="6" applyFont="1" applyFill="1" applyBorder="1"/>
    <xf numFmtId="170" fontId="13" fillId="9" borderId="0" xfId="6" applyNumberFormat="1" applyFont="1" applyFill="1" applyBorder="1" applyAlignment="1">
      <alignment horizontal="center"/>
    </xf>
    <xf numFmtId="171" fontId="13" fillId="9" borderId="0" xfId="6" applyNumberFormat="1" applyFont="1" applyFill="1" applyBorder="1" applyAlignment="1">
      <alignment horizontal="center"/>
    </xf>
    <xf numFmtId="0" fontId="19" fillId="10" borderId="14" xfId="0" applyFont="1" applyFill="1" applyBorder="1"/>
    <xf numFmtId="0" fontId="0" fillId="5" borderId="14" xfId="0" applyFill="1" applyBorder="1" applyAlignment="1">
      <alignment horizontal="right"/>
    </xf>
    <xf numFmtId="169" fontId="20" fillId="6" borderId="33" xfId="0" applyNumberFormat="1" applyFont="1" applyFill="1" applyBorder="1" applyAlignment="1">
      <alignment vertical="center"/>
    </xf>
    <xf numFmtId="166" fontId="0" fillId="0" borderId="15" xfId="0" applyNumberFormat="1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7">
    <cellStyle name="20 % - Accent1 2" xfId="3"/>
    <cellStyle name="Normal" xfId="0" builtinId="0"/>
    <cellStyle name="Normal 2" xfId="1"/>
    <cellStyle name="Normal 2 2" xfId="5"/>
    <cellStyle name="Normal 3" xfId="2"/>
    <cellStyle name="Normal 4" xfId="4"/>
    <cellStyle name="Normal_feries" xfId="6"/>
  </cellStyles>
  <dxfs count="43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57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  <border>
        <vertical/>
        <horizontal/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D42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0DEE6"/>
      <color rgb="FFCC6D4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A863"/>
  <sheetViews>
    <sheetView zoomScale="85" zoomScaleNormal="85" workbookViewId="0">
      <pane ySplit="3" topLeftCell="A4" activePane="bottomLeft" state="frozen"/>
      <selection pane="bottomLeft" activeCell="G14" sqref="G14"/>
    </sheetView>
  </sheetViews>
  <sheetFormatPr baseColWidth="10" defaultColWidth="4.28515625" defaultRowHeight="12.75" customHeight="1" x14ac:dyDescent="0.25"/>
  <cols>
    <col min="1" max="1" width="6.7109375" hidden="1" customWidth="1"/>
    <col min="2" max="2" width="8.42578125" hidden="1" customWidth="1"/>
    <col min="3" max="3" width="4.85546875" hidden="1" customWidth="1"/>
    <col min="4" max="4" width="18.7109375" customWidth="1"/>
    <col min="5" max="41" width="4.28515625" customWidth="1"/>
    <col min="48" max="48" width="8.7109375" customWidth="1"/>
    <col min="49" max="49" width="13" customWidth="1"/>
    <col min="52" max="52" width="9.85546875" customWidth="1"/>
    <col min="53" max="53" width="21.7109375" bestFit="1" customWidth="1"/>
  </cols>
  <sheetData>
    <row r="1" spans="1:52" ht="22.5" customHeight="1" thickBot="1" x14ac:dyDescent="0.3">
      <c r="D1" s="83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5"/>
    </row>
    <row r="2" spans="1:52" ht="13.5" customHeight="1" thickBot="1" x14ac:dyDescent="0.3">
      <c r="D2" s="86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87"/>
      <c r="AV2" s="92" t="s">
        <v>45</v>
      </c>
      <c r="AW2" s="93"/>
    </row>
    <row r="3" spans="1:52" ht="13.5" customHeight="1" thickBot="1" x14ac:dyDescent="0.3">
      <c r="A3">
        <v>2013</v>
      </c>
      <c r="D3" s="79"/>
      <c r="E3" s="80"/>
      <c r="F3" s="80"/>
      <c r="G3" s="94">
        <v>864</v>
      </c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1"/>
      <c r="AO3" s="81"/>
      <c r="AP3" s="81"/>
      <c r="AQ3" s="81"/>
      <c r="AR3" s="81"/>
      <c r="AS3" s="81"/>
      <c r="AT3" s="82"/>
      <c r="AV3" s="92" t="s">
        <v>20</v>
      </c>
      <c r="AW3" s="93"/>
    </row>
    <row r="4" spans="1:52" ht="5.25" customHeight="1" thickBot="1" x14ac:dyDescent="0.3">
      <c r="A4">
        <f>YEAR($H$7)</f>
        <v>2013</v>
      </c>
      <c r="B4" t="str">
        <f>VLOOKUP(C4,$AY$15:$AZ$26,2)</f>
        <v>Octobre</v>
      </c>
      <c r="C4" s="51">
        <f>MONTH(H7)</f>
        <v>10</v>
      </c>
      <c r="E4" t="str">
        <f>IF(WEEKDAY(E6,2)=4,NO.MOIS(E6),"")</f>
        <v/>
      </c>
    </row>
    <row r="5" spans="1:52" ht="12.75" customHeight="1" x14ac:dyDescent="0.25">
      <c r="A5">
        <f t="shared" ref="A5:A23" si="0">YEAR($H$7)</f>
        <v>2013</v>
      </c>
      <c r="B5" t="str">
        <f t="shared" ref="B5:B68" si="1">VLOOKUP(C5,$AY$15:$AZ$26,2)</f>
        <v>Octobre</v>
      </c>
      <c r="C5" s="51">
        <f>MONTH(H7)</f>
        <v>10</v>
      </c>
      <c r="D5" s="18"/>
      <c r="E5" s="95" t="str">
        <f>WEEKNUM(K7,2) &amp; " - " &amp; PROPER(TEXT(DATE(1900,MONTH(I$7),1),"mmmm")) &amp; " " &amp; YEAR(I7)</f>
        <v>44 - Novembre 2013</v>
      </c>
      <c r="F5" s="98"/>
      <c r="G5" s="98"/>
      <c r="H5" s="98"/>
      <c r="I5" s="98"/>
      <c r="J5" s="98"/>
      <c r="K5" s="99"/>
      <c r="L5" s="95" t="str">
        <f t="shared" ref="L5" si="2">WEEKNUM(R7,2) &amp; " - " &amp; PROPER(TEXT(DATE(1900,MONTH(P$7),1),"mmmm")) &amp; " " &amp; YEAR(P7)</f>
        <v>45 - Novembre 2013</v>
      </c>
      <c r="M5" s="98"/>
      <c r="N5" s="98"/>
      <c r="O5" s="98"/>
      <c r="P5" s="98"/>
      <c r="Q5" s="98"/>
      <c r="R5" s="99"/>
      <c r="S5" s="95" t="str">
        <f t="shared" ref="S5" si="3">WEEKNUM(Y7,2) &amp; " - " &amp; PROPER(TEXT(DATE(1900,MONTH(W$7),1),"mmmm")) &amp; " " &amp; YEAR(W7)</f>
        <v>46 - Novembre 2013</v>
      </c>
      <c r="T5" s="98"/>
      <c r="U5" s="98"/>
      <c r="V5" s="98"/>
      <c r="W5" s="98"/>
      <c r="X5" s="98"/>
      <c r="Y5" s="99"/>
      <c r="Z5" s="95" t="str">
        <f t="shared" ref="Z5" si="4">WEEKNUM(AF7,2) &amp; " - " &amp; PROPER(TEXT(DATE(1900,MONTH(AD$7),1),"mmmm")) &amp; " " &amp; YEAR(AD7)</f>
        <v>47 - Novembre 2013</v>
      </c>
      <c r="AA5" s="98"/>
      <c r="AB5" s="98"/>
      <c r="AC5" s="98"/>
      <c r="AD5" s="98"/>
      <c r="AE5" s="98"/>
      <c r="AF5" s="99"/>
      <c r="AG5" s="95" t="str">
        <f t="shared" ref="AG5" si="5">WEEKNUM(AM7,2) &amp; " - " &amp; PROPER(TEXT(DATE(1900,MONTH(AK$7),1),"mmmm")) &amp; " " &amp; YEAR(AK7)</f>
        <v>48 - Novembre 2013</v>
      </c>
      <c r="AH5" s="98"/>
      <c r="AI5" s="98"/>
      <c r="AJ5" s="98"/>
      <c r="AK5" s="98"/>
      <c r="AL5" s="98"/>
      <c r="AM5" s="99"/>
      <c r="AN5" s="95" t="str">
        <f t="shared" ref="AN5" si="6">WEEKNUM(AT7,2) &amp; " - " &amp; PROPER(TEXT(DATE(1900,MONTH(AR$7),1),"mmmm")) &amp; " " &amp; YEAR(AR7)</f>
        <v>49 - Décembre 2013</v>
      </c>
      <c r="AO5" s="98"/>
      <c r="AP5" s="98"/>
      <c r="AQ5" s="98"/>
      <c r="AR5" s="98"/>
      <c r="AS5" s="98"/>
      <c r="AT5" s="99"/>
    </row>
    <row r="6" spans="1:52" s="19" customFormat="1" ht="12.75" customHeight="1" x14ac:dyDescent="0.25">
      <c r="A6">
        <f t="shared" si="0"/>
        <v>2013</v>
      </c>
      <c r="B6" t="str">
        <f t="shared" si="1"/>
        <v>Octobre</v>
      </c>
      <c r="C6" s="51">
        <f>MONTH(H7)</f>
        <v>10</v>
      </c>
      <c r="D6" s="35"/>
      <c r="E6" s="36">
        <f>E7</f>
        <v>41575</v>
      </c>
      <c r="F6" s="37">
        <f t="shared" ref="F6:AT6" si="7">F7</f>
        <v>41576</v>
      </c>
      <c r="G6" s="37">
        <f t="shared" si="7"/>
        <v>41577</v>
      </c>
      <c r="H6" s="37">
        <f t="shared" si="7"/>
        <v>41578</v>
      </c>
      <c r="I6" s="37">
        <f t="shared" si="7"/>
        <v>41579</v>
      </c>
      <c r="J6" s="61">
        <f t="shared" si="7"/>
        <v>41580</v>
      </c>
      <c r="K6" s="62">
        <f t="shared" si="7"/>
        <v>41581</v>
      </c>
      <c r="L6" s="36">
        <f t="shared" si="7"/>
        <v>41582</v>
      </c>
      <c r="M6" s="37">
        <f t="shared" si="7"/>
        <v>41583</v>
      </c>
      <c r="N6" s="37">
        <f t="shared" si="7"/>
        <v>41584</v>
      </c>
      <c r="O6" s="37">
        <f t="shared" si="7"/>
        <v>41585</v>
      </c>
      <c r="P6" s="37">
        <f t="shared" si="7"/>
        <v>41586</v>
      </c>
      <c r="Q6" s="61">
        <f t="shared" si="7"/>
        <v>41587</v>
      </c>
      <c r="R6" s="62">
        <f t="shared" si="7"/>
        <v>41588</v>
      </c>
      <c r="S6" s="36">
        <f t="shared" si="7"/>
        <v>41589</v>
      </c>
      <c r="T6" s="37">
        <f t="shared" si="7"/>
        <v>41590</v>
      </c>
      <c r="U6" s="37">
        <f t="shared" si="7"/>
        <v>41591</v>
      </c>
      <c r="V6" s="37">
        <f t="shared" si="7"/>
        <v>41592</v>
      </c>
      <c r="W6" s="37">
        <f t="shared" si="7"/>
        <v>41593</v>
      </c>
      <c r="X6" s="61">
        <f t="shared" si="7"/>
        <v>41594</v>
      </c>
      <c r="Y6" s="62">
        <f t="shared" si="7"/>
        <v>41595</v>
      </c>
      <c r="Z6" s="36">
        <f t="shared" si="7"/>
        <v>41596</v>
      </c>
      <c r="AA6" s="37">
        <f t="shared" si="7"/>
        <v>41597</v>
      </c>
      <c r="AB6" s="37">
        <f t="shared" si="7"/>
        <v>41598</v>
      </c>
      <c r="AC6" s="37">
        <f t="shared" si="7"/>
        <v>41599</v>
      </c>
      <c r="AD6" s="37">
        <f t="shared" si="7"/>
        <v>41600</v>
      </c>
      <c r="AE6" s="61">
        <f t="shared" si="7"/>
        <v>41601</v>
      </c>
      <c r="AF6" s="62">
        <f t="shared" si="7"/>
        <v>41602</v>
      </c>
      <c r="AG6" s="36">
        <f t="shared" si="7"/>
        <v>41603</v>
      </c>
      <c r="AH6" s="37">
        <f t="shared" si="7"/>
        <v>41604</v>
      </c>
      <c r="AI6" s="37">
        <f t="shared" si="7"/>
        <v>41605</v>
      </c>
      <c r="AJ6" s="37">
        <f t="shared" si="7"/>
        <v>41606</v>
      </c>
      <c r="AK6" s="37">
        <f t="shared" si="7"/>
        <v>41607</v>
      </c>
      <c r="AL6" s="61">
        <f t="shared" si="7"/>
        <v>41608</v>
      </c>
      <c r="AM6" s="62">
        <f t="shared" si="7"/>
        <v>41609</v>
      </c>
      <c r="AN6" s="36">
        <f t="shared" si="7"/>
        <v>41610</v>
      </c>
      <c r="AO6" s="37">
        <f t="shared" si="7"/>
        <v>41611</v>
      </c>
      <c r="AP6" s="37">
        <f t="shared" si="7"/>
        <v>41612</v>
      </c>
      <c r="AQ6" s="37">
        <f t="shared" si="7"/>
        <v>41613</v>
      </c>
      <c r="AR6" s="37">
        <f t="shared" si="7"/>
        <v>41614</v>
      </c>
      <c r="AS6" s="61">
        <f t="shared" si="7"/>
        <v>41615</v>
      </c>
      <c r="AT6" s="62">
        <f t="shared" si="7"/>
        <v>41616</v>
      </c>
      <c r="AV6"/>
      <c r="AZ6" s="19" t="s">
        <v>1</v>
      </c>
    </row>
    <row r="7" spans="1:52" ht="12.75" customHeight="1" thickBot="1" x14ac:dyDescent="0.3">
      <c r="A7">
        <f t="shared" si="0"/>
        <v>2013</v>
      </c>
      <c r="B7" t="str">
        <f t="shared" si="1"/>
        <v>Octobre</v>
      </c>
      <c r="C7" s="51">
        <f>MONTH(H7)</f>
        <v>10</v>
      </c>
      <c r="D7" s="38"/>
      <c r="E7" s="39">
        <f>IF(WEEKDAY(DATE(A3,11,1),2)=1,DATE(A3,11,1),DATE(A3,11,1)-WEEKDAY(DATE(A3,11,1),2)+1)</f>
        <v>41575</v>
      </c>
      <c r="F7" s="40">
        <f>E7+1</f>
        <v>41576</v>
      </c>
      <c r="G7" s="40">
        <f t="shared" ref="G7:AT7" si="8">F7+1</f>
        <v>41577</v>
      </c>
      <c r="H7" s="40">
        <f t="shared" si="8"/>
        <v>41578</v>
      </c>
      <c r="I7" s="40">
        <f t="shared" si="8"/>
        <v>41579</v>
      </c>
      <c r="J7" s="63">
        <f t="shared" si="8"/>
        <v>41580</v>
      </c>
      <c r="K7" s="64">
        <f t="shared" si="8"/>
        <v>41581</v>
      </c>
      <c r="L7" s="41">
        <f t="shared" si="8"/>
        <v>41582</v>
      </c>
      <c r="M7" s="40">
        <f t="shared" si="8"/>
        <v>41583</v>
      </c>
      <c r="N7" s="40">
        <f t="shared" si="8"/>
        <v>41584</v>
      </c>
      <c r="O7" s="40">
        <f t="shared" si="8"/>
        <v>41585</v>
      </c>
      <c r="P7" s="40">
        <f t="shared" si="8"/>
        <v>41586</v>
      </c>
      <c r="Q7" s="63">
        <f t="shared" si="8"/>
        <v>41587</v>
      </c>
      <c r="R7" s="64">
        <f t="shared" si="8"/>
        <v>41588</v>
      </c>
      <c r="S7" s="41">
        <f t="shared" si="8"/>
        <v>41589</v>
      </c>
      <c r="T7" s="40">
        <f t="shared" si="8"/>
        <v>41590</v>
      </c>
      <c r="U7" s="40">
        <f t="shared" si="8"/>
        <v>41591</v>
      </c>
      <c r="V7" s="40">
        <f t="shared" si="8"/>
        <v>41592</v>
      </c>
      <c r="W7" s="40">
        <f t="shared" si="8"/>
        <v>41593</v>
      </c>
      <c r="X7" s="63">
        <f t="shared" si="8"/>
        <v>41594</v>
      </c>
      <c r="Y7" s="64">
        <f t="shared" si="8"/>
        <v>41595</v>
      </c>
      <c r="Z7" s="41">
        <f t="shared" si="8"/>
        <v>41596</v>
      </c>
      <c r="AA7" s="40">
        <f t="shared" si="8"/>
        <v>41597</v>
      </c>
      <c r="AB7" s="40">
        <f t="shared" si="8"/>
        <v>41598</v>
      </c>
      <c r="AC7" s="40">
        <f t="shared" si="8"/>
        <v>41599</v>
      </c>
      <c r="AD7" s="40">
        <f t="shared" si="8"/>
        <v>41600</v>
      </c>
      <c r="AE7" s="63">
        <f t="shared" si="8"/>
        <v>41601</v>
      </c>
      <c r="AF7" s="64">
        <f t="shared" si="8"/>
        <v>41602</v>
      </c>
      <c r="AG7" s="41">
        <f t="shared" si="8"/>
        <v>41603</v>
      </c>
      <c r="AH7" s="40">
        <f t="shared" si="8"/>
        <v>41604</v>
      </c>
      <c r="AI7" s="40">
        <f t="shared" si="8"/>
        <v>41605</v>
      </c>
      <c r="AJ7" s="40">
        <f t="shared" si="8"/>
        <v>41606</v>
      </c>
      <c r="AK7" s="40">
        <f t="shared" si="8"/>
        <v>41607</v>
      </c>
      <c r="AL7" s="63">
        <f t="shared" si="8"/>
        <v>41608</v>
      </c>
      <c r="AM7" s="64">
        <f t="shared" si="8"/>
        <v>41609</v>
      </c>
      <c r="AN7" s="41">
        <f t="shared" si="8"/>
        <v>41610</v>
      </c>
      <c r="AO7" s="40">
        <f t="shared" si="8"/>
        <v>41611</v>
      </c>
      <c r="AP7" s="40">
        <f t="shared" si="8"/>
        <v>41612</v>
      </c>
      <c r="AQ7" s="40">
        <f t="shared" si="8"/>
        <v>41613</v>
      </c>
      <c r="AR7" s="40">
        <f t="shared" si="8"/>
        <v>41614</v>
      </c>
      <c r="AS7" s="63">
        <f t="shared" si="8"/>
        <v>41615</v>
      </c>
      <c r="AT7" s="64">
        <f t="shared" si="8"/>
        <v>41616</v>
      </c>
      <c r="AZ7" t="s">
        <v>9</v>
      </c>
    </row>
    <row r="8" spans="1:52" ht="12.75" customHeight="1" x14ac:dyDescent="0.25">
      <c r="A8">
        <f t="shared" si="0"/>
        <v>2013</v>
      </c>
      <c r="B8" t="str">
        <f t="shared" si="1"/>
        <v>Octobre</v>
      </c>
      <c r="C8" s="51">
        <f>MONTH(H7)</f>
        <v>10</v>
      </c>
      <c r="D8" s="42"/>
      <c r="E8" s="60"/>
      <c r="F8" s="44"/>
      <c r="G8" s="44"/>
      <c r="H8" s="44"/>
      <c r="I8" s="44"/>
      <c r="J8" s="65" t="s">
        <v>1</v>
      </c>
      <c r="K8" s="66" t="s">
        <v>1</v>
      </c>
      <c r="L8" s="43"/>
      <c r="M8" s="44"/>
      <c r="N8" s="44"/>
      <c r="O8" s="44"/>
      <c r="P8" s="44"/>
      <c r="Q8" s="65" t="s">
        <v>1</v>
      </c>
      <c r="R8" s="66" t="s">
        <v>1</v>
      </c>
      <c r="S8" s="43"/>
      <c r="T8" s="44" t="s">
        <v>2</v>
      </c>
      <c r="U8" s="44" t="s">
        <v>2</v>
      </c>
      <c r="V8" s="44" t="s">
        <v>1</v>
      </c>
      <c r="W8" s="44" t="s">
        <v>9</v>
      </c>
      <c r="X8" s="65" t="s">
        <v>9</v>
      </c>
      <c r="Y8" s="66" t="s">
        <v>9</v>
      </c>
      <c r="Z8" s="43"/>
      <c r="AA8" s="44"/>
      <c r="AB8" s="44"/>
      <c r="AC8" s="44"/>
      <c r="AD8" s="44"/>
      <c r="AE8" s="65" t="s">
        <v>1</v>
      </c>
      <c r="AF8" s="66" t="s">
        <v>1</v>
      </c>
      <c r="AG8" s="43"/>
      <c r="AH8" s="44"/>
      <c r="AI8" s="44"/>
      <c r="AJ8" s="44"/>
      <c r="AK8" s="44"/>
      <c r="AL8" s="65" t="s">
        <v>1</v>
      </c>
      <c r="AM8" s="66" t="s">
        <v>1</v>
      </c>
      <c r="AN8" s="43" t="s">
        <v>9</v>
      </c>
      <c r="AO8" s="44" t="s">
        <v>9</v>
      </c>
      <c r="AP8" s="44" t="s">
        <v>9</v>
      </c>
      <c r="AQ8" s="44" t="s">
        <v>9</v>
      </c>
      <c r="AR8" s="44"/>
      <c r="AS8" s="65" t="s">
        <v>1</v>
      </c>
      <c r="AT8" s="66" t="s">
        <v>1</v>
      </c>
      <c r="AZ8" t="s">
        <v>7</v>
      </c>
    </row>
    <row r="9" spans="1:52" ht="12.75" customHeight="1" x14ac:dyDescent="0.25">
      <c r="A9">
        <f t="shared" si="0"/>
        <v>2013</v>
      </c>
      <c r="B9" t="str">
        <f t="shared" si="1"/>
        <v>Octobre</v>
      </c>
      <c r="C9" s="51">
        <f>MONTH(H7)</f>
        <v>10</v>
      </c>
      <c r="D9" s="45"/>
      <c r="E9" s="46"/>
      <c r="F9" s="47"/>
      <c r="G9" s="47"/>
      <c r="H9" s="47"/>
      <c r="I9" s="47"/>
      <c r="J9" s="67" t="s">
        <v>1</v>
      </c>
      <c r="K9" s="68" t="s">
        <v>1</v>
      </c>
      <c r="L9" s="46"/>
      <c r="M9" s="47"/>
      <c r="N9" s="47"/>
      <c r="O9" s="47" t="s">
        <v>1</v>
      </c>
      <c r="P9" s="47" t="s">
        <v>9</v>
      </c>
      <c r="Q9" s="47" t="s">
        <v>9</v>
      </c>
      <c r="R9" s="48" t="s">
        <v>9</v>
      </c>
      <c r="S9" s="46" t="s">
        <v>9</v>
      </c>
      <c r="T9" s="47"/>
      <c r="U9" s="47"/>
      <c r="V9" s="47"/>
      <c r="W9" s="47"/>
      <c r="X9" s="67" t="s">
        <v>1</v>
      </c>
      <c r="Y9" s="68" t="s">
        <v>1</v>
      </c>
      <c r="Z9" s="46"/>
      <c r="AA9" s="47"/>
      <c r="AB9" s="47"/>
      <c r="AC9" s="47"/>
      <c r="AD9" s="47"/>
      <c r="AE9" s="67" t="s">
        <v>1</v>
      </c>
      <c r="AF9" s="68" t="s">
        <v>1</v>
      </c>
      <c r="AG9" s="46" t="s">
        <v>9</v>
      </c>
      <c r="AH9" s="47" t="s">
        <v>9</v>
      </c>
      <c r="AI9" s="47" t="s">
        <v>9</v>
      </c>
      <c r="AJ9" s="47" t="s">
        <v>9</v>
      </c>
      <c r="AK9" s="47"/>
      <c r="AL9" s="67" t="s">
        <v>1</v>
      </c>
      <c r="AM9" s="68" t="s">
        <v>1</v>
      </c>
      <c r="AN9" s="46"/>
      <c r="AO9" s="47"/>
      <c r="AP9" s="47"/>
      <c r="AQ9" s="47"/>
      <c r="AR9" s="47"/>
      <c r="AS9" s="67" t="s">
        <v>1</v>
      </c>
      <c r="AT9" s="68" t="s">
        <v>1</v>
      </c>
      <c r="AV9" t="s">
        <v>46</v>
      </c>
      <c r="AZ9" t="s">
        <v>2</v>
      </c>
    </row>
    <row r="10" spans="1:52" ht="12.75" customHeight="1" x14ac:dyDescent="0.25">
      <c r="A10">
        <f t="shared" si="0"/>
        <v>2013</v>
      </c>
      <c r="B10" t="str">
        <f t="shared" si="1"/>
        <v>Octobre</v>
      </c>
      <c r="C10" s="51">
        <f>MONTH(H7)</f>
        <v>10</v>
      </c>
      <c r="D10" s="45"/>
      <c r="E10" s="46"/>
      <c r="F10" s="47"/>
      <c r="G10" s="47"/>
      <c r="H10" s="47"/>
      <c r="I10" s="47"/>
      <c r="J10" s="67" t="s">
        <v>1</v>
      </c>
      <c r="K10" s="68" t="s">
        <v>1</v>
      </c>
      <c r="L10" s="46" t="s">
        <v>9</v>
      </c>
      <c r="M10" s="47" t="s">
        <v>9</v>
      </c>
      <c r="N10" s="47" t="s">
        <v>9</v>
      </c>
      <c r="O10" s="47" t="s">
        <v>9</v>
      </c>
      <c r="P10" s="47"/>
      <c r="Q10" s="67" t="s">
        <v>1</v>
      </c>
      <c r="R10" s="68" t="s">
        <v>1</v>
      </c>
      <c r="S10" s="46"/>
      <c r="T10" s="47"/>
      <c r="U10" s="47"/>
      <c r="V10" s="47"/>
      <c r="W10" s="47"/>
      <c r="X10" s="67" t="s">
        <v>1</v>
      </c>
      <c r="Y10" s="68" t="s">
        <v>1</v>
      </c>
      <c r="Z10" s="46"/>
      <c r="AA10" s="47"/>
      <c r="AB10" s="47"/>
      <c r="AC10" s="47" t="s">
        <v>1</v>
      </c>
      <c r="AD10" s="47" t="s">
        <v>9</v>
      </c>
      <c r="AE10" s="47" t="s">
        <v>9</v>
      </c>
      <c r="AF10" s="47" t="s">
        <v>9</v>
      </c>
      <c r="AG10" s="46"/>
      <c r="AH10" s="47"/>
      <c r="AI10" s="47"/>
      <c r="AJ10" s="47"/>
      <c r="AK10" s="47"/>
      <c r="AL10" s="67" t="s">
        <v>1</v>
      </c>
      <c r="AM10" s="68" t="s">
        <v>1</v>
      </c>
      <c r="AN10" s="46"/>
      <c r="AO10" s="47"/>
      <c r="AP10" s="47"/>
      <c r="AQ10" s="47"/>
      <c r="AR10" s="47"/>
      <c r="AS10" s="67" t="s">
        <v>1</v>
      </c>
      <c r="AT10" s="68" t="s">
        <v>1</v>
      </c>
      <c r="AZ10" t="s">
        <v>4</v>
      </c>
    </row>
    <row r="11" spans="1:52" ht="12.75" customHeight="1" x14ac:dyDescent="0.25">
      <c r="A11">
        <f t="shared" si="0"/>
        <v>2013</v>
      </c>
      <c r="B11" t="str">
        <f t="shared" si="1"/>
        <v>Octobre</v>
      </c>
      <c r="C11" s="51">
        <f>MONTH(H7)</f>
        <v>10</v>
      </c>
      <c r="D11" s="45"/>
      <c r="E11" s="46"/>
      <c r="F11" s="47"/>
      <c r="G11" s="47"/>
      <c r="H11" s="47"/>
      <c r="I11" s="47"/>
      <c r="J11" s="67" t="s">
        <v>1</v>
      </c>
      <c r="K11" s="68" t="s">
        <v>1</v>
      </c>
      <c r="L11" s="46"/>
      <c r="M11" s="47"/>
      <c r="N11" s="47"/>
      <c r="O11" s="47"/>
      <c r="P11" s="47"/>
      <c r="Q11" s="67" t="s">
        <v>1</v>
      </c>
      <c r="R11" s="68" t="s">
        <v>1</v>
      </c>
      <c r="S11" s="46"/>
      <c r="T11" s="47" t="s">
        <v>9</v>
      </c>
      <c r="U11" s="47" t="s">
        <v>9</v>
      </c>
      <c r="V11" s="47" t="s">
        <v>9</v>
      </c>
      <c r="W11" s="47"/>
      <c r="X11" s="67" t="s">
        <v>1</v>
      </c>
      <c r="Y11" s="68" t="s">
        <v>1</v>
      </c>
      <c r="Z11" s="46"/>
      <c r="AA11" s="47"/>
      <c r="AB11" s="47"/>
      <c r="AC11" s="47"/>
      <c r="AD11" s="47"/>
      <c r="AE11" s="67" t="s">
        <v>1</v>
      </c>
      <c r="AF11" s="68" t="s">
        <v>1</v>
      </c>
      <c r="AG11" s="46"/>
      <c r="AH11" s="47"/>
      <c r="AI11" s="47"/>
      <c r="AJ11" s="47" t="s">
        <v>1</v>
      </c>
      <c r="AK11" s="47" t="s">
        <v>9</v>
      </c>
      <c r="AL11" s="47" t="s">
        <v>9</v>
      </c>
      <c r="AM11" s="47" t="s">
        <v>9</v>
      </c>
      <c r="AN11" s="46"/>
      <c r="AO11" s="47"/>
      <c r="AP11" s="47"/>
      <c r="AQ11" s="47"/>
      <c r="AR11" s="47"/>
      <c r="AS11" s="67" t="s">
        <v>1</v>
      </c>
      <c r="AT11" s="68" t="s">
        <v>1</v>
      </c>
      <c r="AZ11" t="s">
        <v>10</v>
      </c>
    </row>
    <row r="12" spans="1:52" ht="12.75" customHeight="1" thickBot="1" x14ac:dyDescent="0.3">
      <c r="A12">
        <f t="shared" si="0"/>
        <v>2013</v>
      </c>
      <c r="B12" t="str">
        <f t="shared" si="1"/>
        <v>Octobre</v>
      </c>
      <c r="C12" s="51">
        <f>MONTH(H7)</f>
        <v>10</v>
      </c>
      <c r="D12" s="52"/>
      <c r="E12" s="58"/>
      <c r="F12" s="59"/>
      <c r="G12" s="59"/>
      <c r="H12" s="59"/>
      <c r="I12" s="59"/>
      <c r="J12" s="69" t="s">
        <v>1</v>
      </c>
      <c r="K12" s="70" t="s">
        <v>1</v>
      </c>
      <c r="L12" s="58"/>
      <c r="M12" s="59"/>
      <c r="N12" s="59"/>
      <c r="O12" s="59"/>
      <c r="P12" s="59"/>
      <c r="Q12" s="69" t="s">
        <v>1</v>
      </c>
      <c r="R12" s="70" t="s">
        <v>1</v>
      </c>
      <c r="S12" s="58"/>
      <c r="T12" s="59"/>
      <c r="U12" s="59"/>
      <c r="V12" s="59"/>
      <c r="W12" s="59"/>
      <c r="X12" s="69" t="s">
        <v>1</v>
      </c>
      <c r="Y12" s="70" t="s">
        <v>1</v>
      </c>
      <c r="Z12" s="58" t="s">
        <v>9</v>
      </c>
      <c r="AA12" s="59" t="s">
        <v>9</v>
      </c>
      <c r="AB12" s="59" t="s">
        <v>9</v>
      </c>
      <c r="AC12" s="59" t="s">
        <v>9</v>
      </c>
      <c r="AD12" s="59"/>
      <c r="AE12" s="69" t="s">
        <v>1</v>
      </c>
      <c r="AF12" s="70" t="s">
        <v>1</v>
      </c>
      <c r="AG12" s="58"/>
      <c r="AH12" s="59"/>
      <c r="AI12" s="59"/>
      <c r="AJ12" s="59"/>
      <c r="AK12" s="59"/>
      <c r="AL12" s="69" t="s">
        <v>1</v>
      </c>
      <c r="AM12" s="70" t="s">
        <v>1</v>
      </c>
      <c r="AN12" s="58"/>
      <c r="AO12" s="59"/>
      <c r="AP12" s="59"/>
      <c r="AQ12" s="59" t="s">
        <v>1</v>
      </c>
      <c r="AR12" s="59" t="s">
        <v>9</v>
      </c>
      <c r="AS12" s="69" t="s">
        <v>9</v>
      </c>
      <c r="AT12" s="70" t="s">
        <v>9</v>
      </c>
      <c r="AZ12" t="s">
        <v>3</v>
      </c>
    </row>
    <row r="13" spans="1:52" ht="12.75" customHeight="1" thickTop="1" x14ac:dyDescent="0.25">
      <c r="A13">
        <f t="shared" si="0"/>
        <v>2013</v>
      </c>
      <c r="B13" t="str">
        <f t="shared" si="1"/>
        <v>Octobre</v>
      </c>
      <c r="C13" s="51">
        <f>MONTH(H7)</f>
        <v>10</v>
      </c>
      <c r="D13" s="53"/>
      <c r="E13" s="56"/>
      <c r="F13" s="57"/>
      <c r="G13" s="57"/>
      <c r="H13" s="57"/>
      <c r="I13" s="57"/>
      <c r="J13" s="71"/>
      <c r="K13" s="72"/>
      <c r="L13" s="56"/>
      <c r="M13" s="57"/>
      <c r="N13" s="57"/>
      <c r="O13" s="57"/>
      <c r="P13" s="57"/>
      <c r="Q13" s="71" t="s">
        <v>1</v>
      </c>
      <c r="R13" s="72" t="s">
        <v>1</v>
      </c>
      <c r="S13" s="46"/>
      <c r="T13" s="47" t="s">
        <v>7</v>
      </c>
      <c r="U13" s="47" t="s">
        <v>7</v>
      </c>
      <c r="V13" s="47" t="s">
        <v>7</v>
      </c>
      <c r="W13" s="47" t="s">
        <v>7</v>
      </c>
      <c r="X13" s="67" t="s">
        <v>1</v>
      </c>
      <c r="Y13" s="68" t="s">
        <v>1</v>
      </c>
      <c r="Z13" s="56"/>
      <c r="AA13" s="57"/>
      <c r="AB13" s="57"/>
      <c r="AC13" s="57"/>
      <c r="AD13" s="57"/>
      <c r="AE13" s="67" t="s">
        <v>1</v>
      </c>
      <c r="AF13" s="68" t="s">
        <v>1</v>
      </c>
      <c r="AG13" s="46" t="s">
        <v>9</v>
      </c>
      <c r="AH13" s="47" t="s">
        <v>9</v>
      </c>
      <c r="AI13" s="47" t="s">
        <v>9</v>
      </c>
      <c r="AJ13" s="47" t="s">
        <v>9</v>
      </c>
      <c r="AK13" s="57"/>
      <c r="AL13" s="67" t="s">
        <v>1</v>
      </c>
      <c r="AM13" s="68" t="s">
        <v>1</v>
      </c>
      <c r="AN13" s="56"/>
      <c r="AO13" s="57"/>
      <c r="AP13" s="57"/>
      <c r="AQ13" s="57" t="s">
        <v>1</v>
      </c>
      <c r="AR13" s="57" t="s">
        <v>9</v>
      </c>
      <c r="AS13" s="71" t="s">
        <v>9</v>
      </c>
      <c r="AT13" s="72" t="s">
        <v>9</v>
      </c>
    </row>
    <row r="14" spans="1:52" ht="12.75" customHeight="1" x14ac:dyDescent="0.25">
      <c r="A14">
        <f t="shared" si="0"/>
        <v>2013</v>
      </c>
      <c r="B14" t="str">
        <f t="shared" si="1"/>
        <v>Octobre</v>
      </c>
      <c r="C14" s="51">
        <f>MONTH(H7)</f>
        <v>10</v>
      </c>
      <c r="D14" s="45"/>
      <c r="E14" s="46"/>
      <c r="F14" s="47"/>
      <c r="G14" s="47"/>
      <c r="H14" s="75"/>
      <c r="I14" s="47"/>
      <c r="J14" s="71"/>
      <c r="K14" s="72"/>
      <c r="L14" s="76"/>
      <c r="M14" s="47"/>
      <c r="N14" s="47"/>
      <c r="O14" s="47" t="s">
        <v>1</v>
      </c>
      <c r="P14" s="47" t="s">
        <v>9</v>
      </c>
      <c r="Q14" s="47" t="s">
        <v>9</v>
      </c>
      <c r="R14" s="48" t="s">
        <v>9</v>
      </c>
      <c r="S14" s="76" t="s">
        <v>9</v>
      </c>
      <c r="T14" s="47"/>
      <c r="U14" s="47"/>
      <c r="V14" s="47"/>
      <c r="W14" s="47"/>
      <c r="X14" s="67" t="s">
        <v>1</v>
      </c>
      <c r="Y14" s="68" t="s">
        <v>1</v>
      </c>
      <c r="Z14" s="46" t="s">
        <v>7</v>
      </c>
      <c r="AA14" s="47" t="s">
        <v>7</v>
      </c>
      <c r="AB14" s="47" t="s">
        <v>7</v>
      </c>
      <c r="AC14" s="47" t="s">
        <v>7</v>
      </c>
      <c r="AD14" s="47" t="s">
        <v>7</v>
      </c>
      <c r="AE14" s="67" t="s">
        <v>1</v>
      </c>
      <c r="AF14" s="68" t="s">
        <v>1</v>
      </c>
      <c r="AG14" s="46"/>
      <c r="AH14" s="47"/>
      <c r="AI14" s="47"/>
      <c r="AJ14" s="47"/>
      <c r="AK14" s="47"/>
      <c r="AL14" s="67" t="s">
        <v>1</v>
      </c>
      <c r="AM14" s="68" t="s">
        <v>1</v>
      </c>
      <c r="AN14" s="46" t="s">
        <v>9</v>
      </c>
      <c r="AO14" s="47" t="s">
        <v>9</v>
      </c>
      <c r="AP14" s="47" t="s">
        <v>9</v>
      </c>
      <c r="AQ14" s="47" t="s">
        <v>9</v>
      </c>
      <c r="AR14" s="47"/>
      <c r="AS14" s="67" t="s">
        <v>1</v>
      </c>
      <c r="AT14" s="68" t="s">
        <v>1</v>
      </c>
    </row>
    <row r="15" spans="1:52" ht="12.75" customHeight="1" x14ac:dyDescent="0.25">
      <c r="A15">
        <f t="shared" si="0"/>
        <v>2013</v>
      </c>
      <c r="B15" t="str">
        <f t="shared" si="1"/>
        <v>Octobre</v>
      </c>
      <c r="C15" s="51">
        <f>MONTH(H7)</f>
        <v>10</v>
      </c>
      <c r="D15" s="45"/>
      <c r="E15" s="46"/>
      <c r="F15" s="47"/>
      <c r="G15" s="47"/>
      <c r="H15" s="47"/>
      <c r="I15" s="47"/>
      <c r="J15" s="67"/>
      <c r="K15" s="68"/>
      <c r="L15" s="46" t="s">
        <v>10</v>
      </c>
      <c r="M15" s="47" t="s">
        <v>10</v>
      </c>
      <c r="N15" s="47" t="s">
        <v>10</v>
      </c>
      <c r="O15" s="47" t="s">
        <v>10</v>
      </c>
      <c r="P15" s="47" t="s">
        <v>10</v>
      </c>
      <c r="Q15" s="67" t="s">
        <v>1</v>
      </c>
      <c r="R15" s="68" t="s">
        <v>1</v>
      </c>
      <c r="S15" s="46" t="s">
        <v>10</v>
      </c>
      <c r="T15" s="47" t="s">
        <v>10</v>
      </c>
      <c r="U15" s="47" t="s">
        <v>10</v>
      </c>
      <c r="V15" s="47" t="s">
        <v>10</v>
      </c>
      <c r="W15" s="47" t="s">
        <v>10</v>
      </c>
      <c r="X15" s="67" t="s">
        <v>1</v>
      </c>
      <c r="Y15" s="68" t="s">
        <v>1</v>
      </c>
      <c r="Z15" s="46"/>
      <c r="AA15" s="47"/>
      <c r="AB15" s="47"/>
      <c r="AC15" s="47"/>
      <c r="AD15" s="47"/>
      <c r="AE15" s="67" t="s">
        <v>1</v>
      </c>
      <c r="AF15" s="68" t="s">
        <v>1</v>
      </c>
      <c r="AG15" s="46"/>
      <c r="AH15" s="47"/>
      <c r="AI15" s="47"/>
      <c r="AJ15" s="47"/>
      <c r="AK15" s="47"/>
      <c r="AL15" s="67" t="s">
        <v>1</v>
      </c>
      <c r="AM15" s="68" t="s">
        <v>1</v>
      </c>
      <c r="AN15" s="46" t="s">
        <v>10</v>
      </c>
      <c r="AO15" s="47" t="s">
        <v>10</v>
      </c>
      <c r="AP15" s="47" t="s">
        <v>10</v>
      </c>
      <c r="AQ15" s="47" t="s">
        <v>10</v>
      </c>
      <c r="AR15" s="47" t="s">
        <v>10</v>
      </c>
      <c r="AS15" s="67" t="s">
        <v>1</v>
      </c>
      <c r="AT15" s="68" t="s">
        <v>1</v>
      </c>
      <c r="AY15">
        <v>1</v>
      </c>
      <c r="AZ15" t="s">
        <v>21</v>
      </c>
    </row>
    <row r="16" spans="1:52" ht="12.75" customHeight="1" x14ac:dyDescent="0.25">
      <c r="A16">
        <f t="shared" si="0"/>
        <v>2013</v>
      </c>
      <c r="B16" t="str">
        <f t="shared" si="1"/>
        <v>Octobre</v>
      </c>
      <c r="C16" s="51">
        <f>MONTH(H7)</f>
        <v>10</v>
      </c>
      <c r="D16" s="45"/>
      <c r="E16" s="46"/>
      <c r="F16" s="47"/>
      <c r="G16" s="47"/>
      <c r="H16" s="47"/>
      <c r="I16" s="47"/>
      <c r="J16" s="67"/>
      <c r="K16" s="68"/>
      <c r="L16" s="46" t="s">
        <v>7</v>
      </c>
      <c r="M16" s="47" t="s">
        <v>7</v>
      </c>
      <c r="N16" s="47" t="s">
        <v>7</v>
      </c>
      <c r="O16" s="47" t="s">
        <v>7</v>
      </c>
      <c r="P16" s="47" t="s">
        <v>7</v>
      </c>
      <c r="Q16" s="67" t="s">
        <v>1</v>
      </c>
      <c r="R16" s="68" t="s">
        <v>1</v>
      </c>
      <c r="S16" s="46"/>
      <c r="T16" s="47"/>
      <c r="U16" s="47"/>
      <c r="V16" s="47"/>
      <c r="W16" s="47"/>
      <c r="X16" s="67" t="s">
        <v>1</v>
      </c>
      <c r="Y16" s="68" t="s">
        <v>1</v>
      </c>
      <c r="Z16" s="46" t="s">
        <v>9</v>
      </c>
      <c r="AA16" s="47" t="s">
        <v>9</v>
      </c>
      <c r="AB16" s="47" t="s">
        <v>9</v>
      </c>
      <c r="AC16" s="47" t="s">
        <v>9</v>
      </c>
      <c r="AD16" s="47"/>
      <c r="AE16" s="67" t="s">
        <v>1</v>
      </c>
      <c r="AF16" s="68" t="s">
        <v>1</v>
      </c>
      <c r="AG16" s="46"/>
      <c r="AH16" s="47"/>
      <c r="AI16" s="47"/>
      <c r="AJ16" s="47"/>
      <c r="AK16" s="47"/>
      <c r="AL16" s="67" t="s">
        <v>1</v>
      </c>
      <c r="AM16" s="68" t="s">
        <v>1</v>
      </c>
      <c r="AN16" s="46"/>
      <c r="AO16" s="47"/>
      <c r="AP16" s="47"/>
      <c r="AQ16" s="47"/>
      <c r="AR16" s="47"/>
      <c r="AS16" s="67" t="s">
        <v>1</v>
      </c>
      <c r="AT16" s="68" t="s">
        <v>1</v>
      </c>
      <c r="AY16">
        <v>2</v>
      </c>
      <c r="AZ16" t="s">
        <v>22</v>
      </c>
    </row>
    <row r="17" spans="1:53" ht="12.75" customHeight="1" x14ac:dyDescent="0.25">
      <c r="A17">
        <f t="shared" si="0"/>
        <v>2013</v>
      </c>
      <c r="B17" t="str">
        <f t="shared" si="1"/>
        <v>Octobre</v>
      </c>
      <c r="C17" s="51">
        <f>MONTH(H7)</f>
        <v>10</v>
      </c>
      <c r="D17" s="45"/>
      <c r="E17" s="46"/>
      <c r="F17" s="47"/>
      <c r="G17" s="47"/>
      <c r="H17" s="47"/>
      <c r="I17" s="47"/>
      <c r="J17" s="67"/>
      <c r="K17" s="68"/>
      <c r="L17" s="46"/>
      <c r="M17" s="47"/>
      <c r="N17" s="47"/>
      <c r="O17" s="47"/>
      <c r="P17" s="47"/>
      <c r="Q17" s="67" t="s">
        <v>1</v>
      </c>
      <c r="R17" s="68" t="s">
        <v>1</v>
      </c>
      <c r="S17" s="46"/>
      <c r="T17" s="47" t="s">
        <v>1</v>
      </c>
      <c r="U17" s="47" t="s">
        <v>1</v>
      </c>
      <c r="V17" s="47"/>
      <c r="W17" s="47" t="s">
        <v>9</v>
      </c>
      <c r="X17" s="67" t="s">
        <v>9</v>
      </c>
      <c r="Y17" s="68" t="s">
        <v>9</v>
      </c>
      <c r="Z17" s="46"/>
      <c r="AA17" s="47"/>
      <c r="AB17" s="47"/>
      <c r="AC17" s="47"/>
      <c r="AD17" s="47"/>
      <c r="AE17" s="67" t="s">
        <v>1</v>
      </c>
      <c r="AF17" s="68" t="s">
        <v>1</v>
      </c>
      <c r="AG17" s="46" t="s">
        <v>7</v>
      </c>
      <c r="AH17" s="47" t="s">
        <v>7</v>
      </c>
      <c r="AI17" s="47" t="s">
        <v>7</v>
      </c>
      <c r="AJ17" s="47" t="s">
        <v>7</v>
      </c>
      <c r="AK17" s="47" t="s">
        <v>7</v>
      </c>
      <c r="AL17" s="67" t="s">
        <v>1</v>
      </c>
      <c r="AM17" s="68" t="s">
        <v>1</v>
      </c>
      <c r="AN17" s="46"/>
      <c r="AO17" s="47"/>
      <c r="AP17" s="47"/>
      <c r="AQ17" s="47"/>
      <c r="AR17" s="47"/>
      <c r="AS17" s="67" t="s">
        <v>1</v>
      </c>
      <c r="AT17" s="68" t="s">
        <v>1</v>
      </c>
      <c r="AY17">
        <v>3</v>
      </c>
      <c r="AZ17" t="s">
        <v>23</v>
      </c>
    </row>
    <row r="18" spans="1:53" ht="12.75" customHeight="1" x14ac:dyDescent="0.25">
      <c r="A18">
        <f t="shared" si="0"/>
        <v>2013</v>
      </c>
      <c r="B18" t="str">
        <f t="shared" si="1"/>
        <v>Octobre</v>
      </c>
      <c r="C18" s="51">
        <f>MONTH(H7)</f>
        <v>10</v>
      </c>
      <c r="D18" s="45"/>
      <c r="E18" s="46"/>
      <c r="F18" s="47"/>
      <c r="G18" s="47"/>
      <c r="H18" s="47"/>
      <c r="I18" s="47"/>
      <c r="J18" s="67"/>
      <c r="K18" s="68"/>
      <c r="L18" s="46" t="s">
        <v>9</v>
      </c>
      <c r="M18" s="47" t="s">
        <v>9</v>
      </c>
      <c r="N18" s="47" t="s">
        <v>9</v>
      </c>
      <c r="O18" s="47" t="s">
        <v>9</v>
      </c>
      <c r="P18" s="47"/>
      <c r="Q18" s="67" t="s">
        <v>1</v>
      </c>
      <c r="R18" s="68" t="s">
        <v>1</v>
      </c>
      <c r="S18" s="46"/>
      <c r="T18" s="47"/>
      <c r="U18" s="47"/>
      <c r="V18" s="47"/>
      <c r="W18" s="47"/>
      <c r="X18" s="67" t="s">
        <v>1</v>
      </c>
      <c r="Y18" s="68" t="s">
        <v>1</v>
      </c>
      <c r="Z18" s="46"/>
      <c r="AA18" s="47"/>
      <c r="AB18" s="47"/>
      <c r="AC18" s="47" t="s">
        <v>1</v>
      </c>
      <c r="AD18" s="47" t="s">
        <v>9</v>
      </c>
      <c r="AE18" s="67" t="s">
        <v>9</v>
      </c>
      <c r="AF18" s="68" t="s">
        <v>9</v>
      </c>
      <c r="AG18" s="46"/>
      <c r="AH18" s="47"/>
      <c r="AI18" s="47"/>
      <c r="AJ18" s="47"/>
      <c r="AK18" s="47"/>
      <c r="AL18" s="67" t="s">
        <v>1</v>
      </c>
      <c r="AM18" s="68" t="s">
        <v>1</v>
      </c>
      <c r="AN18" s="46" t="s">
        <v>7</v>
      </c>
      <c r="AO18" s="47" t="s">
        <v>7</v>
      </c>
      <c r="AP18" s="47" t="s">
        <v>7</v>
      </c>
      <c r="AQ18" s="47" t="s">
        <v>7</v>
      </c>
      <c r="AR18" s="47" t="s">
        <v>7</v>
      </c>
      <c r="AS18" s="67" t="s">
        <v>1</v>
      </c>
      <c r="AT18" s="68" t="s">
        <v>1</v>
      </c>
      <c r="AY18">
        <v>4</v>
      </c>
      <c r="AZ18" t="s">
        <v>24</v>
      </c>
    </row>
    <row r="19" spans="1:53" ht="12.75" customHeight="1" x14ac:dyDescent="0.25">
      <c r="A19">
        <f t="shared" si="0"/>
        <v>2013</v>
      </c>
      <c r="B19" t="str">
        <f t="shared" si="1"/>
        <v>Octobre</v>
      </c>
      <c r="C19" s="51">
        <f>MONTH(H7)</f>
        <v>10</v>
      </c>
      <c r="D19" s="45"/>
      <c r="E19" s="46"/>
      <c r="F19" s="47"/>
      <c r="G19" s="47"/>
      <c r="H19" s="47"/>
      <c r="I19" s="47"/>
      <c r="J19" s="67"/>
      <c r="K19" s="68"/>
      <c r="L19" s="46"/>
      <c r="M19" s="47"/>
      <c r="N19" s="47"/>
      <c r="O19" s="47"/>
      <c r="P19" s="47"/>
      <c r="Q19" s="67" t="s">
        <v>1</v>
      </c>
      <c r="R19" s="68" t="s">
        <v>1</v>
      </c>
      <c r="S19" s="46"/>
      <c r="T19" s="47" t="s">
        <v>9</v>
      </c>
      <c r="U19" s="47" t="s">
        <v>9</v>
      </c>
      <c r="V19" s="47" t="s">
        <v>9</v>
      </c>
      <c r="W19" s="47"/>
      <c r="X19" s="67" t="s">
        <v>1</v>
      </c>
      <c r="Y19" s="68" t="s">
        <v>1</v>
      </c>
      <c r="Z19" s="46"/>
      <c r="AA19" s="47"/>
      <c r="AB19" s="47"/>
      <c r="AC19" s="47"/>
      <c r="AD19" s="47"/>
      <c r="AE19" s="67" t="s">
        <v>1</v>
      </c>
      <c r="AF19" s="68" t="s">
        <v>1</v>
      </c>
      <c r="AG19" s="46"/>
      <c r="AH19" s="47"/>
      <c r="AI19" s="47"/>
      <c r="AJ19" s="47" t="s">
        <v>1</v>
      </c>
      <c r="AK19" s="47" t="s">
        <v>9</v>
      </c>
      <c r="AL19" s="67" t="s">
        <v>9</v>
      </c>
      <c r="AM19" s="68" t="s">
        <v>9</v>
      </c>
      <c r="AN19" s="46"/>
      <c r="AO19" s="47"/>
      <c r="AP19" s="47"/>
      <c r="AQ19" s="47"/>
      <c r="AR19" s="47"/>
      <c r="AS19" s="67" t="s">
        <v>1</v>
      </c>
      <c r="AT19" s="68" t="s">
        <v>1</v>
      </c>
      <c r="AY19">
        <v>5</v>
      </c>
      <c r="AZ19" t="s">
        <v>25</v>
      </c>
    </row>
    <row r="20" spans="1:53" ht="12.75" customHeight="1" x14ac:dyDescent="0.25">
      <c r="A20">
        <f t="shared" si="0"/>
        <v>2013</v>
      </c>
      <c r="B20" t="str">
        <f t="shared" si="1"/>
        <v>Octobre</v>
      </c>
      <c r="C20" s="51">
        <f>MONTH(H7)</f>
        <v>10</v>
      </c>
      <c r="D20" s="45"/>
      <c r="E20" s="46"/>
      <c r="F20" s="47"/>
      <c r="G20" s="47"/>
      <c r="H20" s="47"/>
      <c r="I20" s="47"/>
      <c r="J20" s="67"/>
      <c r="K20" s="68"/>
      <c r="L20" s="46"/>
      <c r="M20" s="47"/>
      <c r="N20" s="47"/>
      <c r="O20" s="47"/>
      <c r="P20" s="47"/>
      <c r="Q20" s="67" t="s">
        <v>1</v>
      </c>
      <c r="R20" s="68" t="s">
        <v>1</v>
      </c>
      <c r="S20" s="46"/>
      <c r="T20" s="47"/>
      <c r="U20" s="47"/>
      <c r="V20" s="47"/>
      <c r="W20" s="47"/>
      <c r="X20" s="67" t="s">
        <v>1</v>
      </c>
      <c r="Y20" s="68" t="s">
        <v>1</v>
      </c>
      <c r="Z20" s="46"/>
      <c r="AA20" s="47"/>
      <c r="AB20" s="47"/>
      <c r="AC20" s="47"/>
      <c r="AD20" s="47"/>
      <c r="AE20" s="67" t="s">
        <v>1</v>
      </c>
      <c r="AF20" s="68" t="s">
        <v>1</v>
      </c>
      <c r="AG20" s="46"/>
      <c r="AH20" s="47"/>
      <c r="AI20" s="47"/>
      <c r="AJ20" s="47"/>
      <c r="AK20" s="47"/>
      <c r="AL20" s="67" t="s">
        <v>1</v>
      </c>
      <c r="AM20" s="68" t="s">
        <v>1</v>
      </c>
      <c r="AN20" s="46"/>
      <c r="AO20" s="47"/>
      <c r="AP20" s="47"/>
      <c r="AQ20" s="47"/>
      <c r="AR20" s="47"/>
      <c r="AS20" s="67" t="s">
        <v>1</v>
      </c>
      <c r="AT20" s="68" t="s">
        <v>1</v>
      </c>
      <c r="AY20">
        <v>6</v>
      </c>
      <c r="AZ20" t="s">
        <v>26</v>
      </c>
    </row>
    <row r="21" spans="1:53" ht="12.75" customHeight="1" x14ac:dyDescent="0.25">
      <c r="A21">
        <f t="shared" si="0"/>
        <v>2013</v>
      </c>
      <c r="B21" t="str">
        <f t="shared" si="1"/>
        <v>Octobre</v>
      </c>
      <c r="C21" s="51">
        <f>MONTH(H7)</f>
        <v>10</v>
      </c>
      <c r="D21" s="45"/>
      <c r="E21" s="46"/>
      <c r="F21" s="47"/>
      <c r="G21" s="47"/>
      <c r="H21" s="47"/>
      <c r="I21" s="47"/>
      <c r="J21" s="67"/>
      <c r="K21" s="68"/>
      <c r="L21" s="46"/>
      <c r="M21" s="47"/>
      <c r="N21" s="47"/>
      <c r="O21" s="47"/>
      <c r="P21" s="47"/>
      <c r="Q21" s="67" t="s">
        <v>1</v>
      </c>
      <c r="R21" s="68" t="s">
        <v>1</v>
      </c>
      <c r="S21" s="46"/>
      <c r="T21" s="47"/>
      <c r="U21" s="47"/>
      <c r="V21" s="47"/>
      <c r="W21" s="47"/>
      <c r="X21" s="67" t="s">
        <v>1</v>
      </c>
      <c r="Y21" s="68" t="s">
        <v>1</v>
      </c>
      <c r="Z21" s="46" t="s">
        <v>10</v>
      </c>
      <c r="AA21" s="47" t="s">
        <v>10</v>
      </c>
      <c r="AB21" s="47" t="s">
        <v>10</v>
      </c>
      <c r="AC21" s="47" t="s">
        <v>10</v>
      </c>
      <c r="AD21" s="47" t="s">
        <v>10</v>
      </c>
      <c r="AE21" s="67" t="s">
        <v>1</v>
      </c>
      <c r="AF21" s="68" t="s">
        <v>1</v>
      </c>
      <c r="AG21" s="46" t="s">
        <v>10</v>
      </c>
      <c r="AH21" s="47" t="s">
        <v>10</v>
      </c>
      <c r="AI21" s="47" t="s">
        <v>10</v>
      </c>
      <c r="AJ21" s="47" t="s">
        <v>10</v>
      </c>
      <c r="AK21" s="47" t="s">
        <v>10</v>
      </c>
      <c r="AL21" s="67" t="s">
        <v>1</v>
      </c>
      <c r="AM21" s="68" t="s">
        <v>1</v>
      </c>
      <c r="AN21" s="46"/>
      <c r="AO21" s="47"/>
      <c r="AP21" s="47"/>
      <c r="AQ21" s="47"/>
      <c r="AR21" s="47"/>
      <c r="AS21" s="67" t="s">
        <v>1</v>
      </c>
      <c r="AT21" s="68" t="s">
        <v>1</v>
      </c>
      <c r="AY21">
        <v>7</v>
      </c>
      <c r="AZ21" t="s">
        <v>27</v>
      </c>
    </row>
    <row r="22" spans="1:53" ht="12.75" customHeight="1" x14ac:dyDescent="0.25">
      <c r="A22">
        <f t="shared" si="0"/>
        <v>2013</v>
      </c>
      <c r="B22" t="str">
        <f t="shared" si="1"/>
        <v>Octobre</v>
      </c>
      <c r="C22" s="51">
        <f>MONTH(H7)</f>
        <v>10</v>
      </c>
      <c r="D22" s="54"/>
      <c r="E22" s="46"/>
      <c r="F22" s="47"/>
      <c r="G22" s="47"/>
      <c r="H22" s="47"/>
      <c r="I22" s="47"/>
      <c r="J22" s="67"/>
      <c r="K22" s="68"/>
      <c r="L22" s="46" t="s">
        <v>7</v>
      </c>
      <c r="M22" s="47" t="s">
        <v>7</v>
      </c>
      <c r="N22" s="47" t="s">
        <v>7</v>
      </c>
      <c r="O22" s="47" t="s">
        <v>7</v>
      </c>
      <c r="P22" s="47" t="s">
        <v>7</v>
      </c>
      <c r="Q22" s="67" t="s">
        <v>1</v>
      </c>
      <c r="R22" s="68" t="s">
        <v>1</v>
      </c>
      <c r="S22" s="46"/>
      <c r="T22" s="47"/>
      <c r="U22" s="47"/>
      <c r="V22" s="47"/>
      <c r="W22" s="47"/>
      <c r="X22" s="67" t="s">
        <v>1</v>
      </c>
      <c r="Y22" s="68" t="s">
        <v>1</v>
      </c>
      <c r="Z22" s="46"/>
      <c r="AA22" s="47"/>
      <c r="AB22" s="47" t="s">
        <v>1</v>
      </c>
      <c r="AC22" s="47"/>
      <c r="AD22" s="47"/>
      <c r="AE22" s="67" t="s">
        <v>9</v>
      </c>
      <c r="AF22" s="68" t="s">
        <v>1</v>
      </c>
      <c r="AG22" s="46"/>
      <c r="AH22" s="47"/>
      <c r="AI22" s="47"/>
      <c r="AJ22" s="47"/>
      <c r="AK22" s="47"/>
      <c r="AL22" s="67" t="s">
        <v>1</v>
      </c>
      <c r="AM22" s="68" t="s">
        <v>1</v>
      </c>
      <c r="AN22" s="46" t="s">
        <v>7</v>
      </c>
      <c r="AO22" s="47" t="s">
        <v>7</v>
      </c>
      <c r="AP22" s="47" t="s">
        <v>7</v>
      </c>
      <c r="AQ22" s="47" t="s">
        <v>7</v>
      </c>
      <c r="AR22" s="47" t="s">
        <v>7</v>
      </c>
      <c r="AS22" s="67" t="s">
        <v>1</v>
      </c>
      <c r="AT22" s="68" t="s">
        <v>1</v>
      </c>
      <c r="AY22">
        <v>8</v>
      </c>
      <c r="AZ22" t="s">
        <v>28</v>
      </c>
    </row>
    <row r="23" spans="1:53" ht="12.75" customHeight="1" thickBot="1" x14ac:dyDescent="0.3">
      <c r="A23">
        <f t="shared" si="0"/>
        <v>2013</v>
      </c>
      <c r="B23" t="str">
        <f t="shared" si="1"/>
        <v>Octobre</v>
      </c>
      <c r="C23" s="51">
        <f>MONTH(H7)</f>
        <v>10</v>
      </c>
      <c r="D23" s="55"/>
      <c r="E23" s="49"/>
      <c r="F23" s="50"/>
      <c r="G23" s="50"/>
      <c r="H23" s="50"/>
      <c r="I23" s="50"/>
      <c r="J23" s="73"/>
      <c r="K23" s="74"/>
      <c r="L23" s="49" t="s">
        <v>1</v>
      </c>
      <c r="M23" s="50" t="s">
        <v>1</v>
      </c>
      <c r="N23" s="50" t="s">
        <v>1</v>
      </c>
      <c r="O23" s="50" t="s">
        <v>1</v>
      </c>
      <c r="P23" s="50" t="s">
        <v>1</v>
      </c>
      <c r="Q23" s="73" t="s">
        <v>1</v>
      </c>
      <c r="R23" s="74" t="s">
        <v>1</v>
      </c>
      <c r="S23" s="49"/>
      <c r="T23" s="50"/>
      <c r="U23" s="50"/>
      <c r="V23" s="50"/>
      <c r="W23" s="50"/>
      <c r="X23" s="73" t="s">
        <v>1</v>
      </c>
      <c r="Y23" s="74" t="s">
        <v>1</v>
      </c>
      <c r="Z23" s="49" t="s">
        <v>7</v>
      </c>
      <c r="AA23" s="50" t="s">
        <v>7</v>
      </c>
      <c r="AB23" s="50" t="s">
        <v>7</v>
      </c>
      <c r="AC23" s="50" t="s">
        <v>7</v>
      </c>
      <c r="AD23" s="50" t="s">
        <v>7</v>
      </c>
      <c r="AE23" s="73" t="s">
        <v>1</v>
      </c>
      <c r="AF23" s="74" t="s">
        <v>1</v>
      </c>
      <c r="AG23" s="49"/>
      <c r="AH23" s="50"/>
      <c r="AI23" s="50"/>
      <c r="AJ23" s="50"/>
      <c r="AK23" s="50"/>
      <c r="AL23" s="73" t="s">
        <v>1</v>
      </c>
      <c r="AM23" s="74" t="s">
        <v>1</v>
      </c>
      <c r="AN23" s="49" t="s">
        <v>3</v>
      </c>
      <c r="AO23" s="50" t="s">
        <v>3</v>
      </c>
      <c r="AP23" s="50" t="s">
        <v>3</v>
      </c>
      <c r="AQ23" s="50" t="s">
        <v>3</v>
      </c>
      <c r="AR23" s="50" t="s">
        <v>3</v>
      </c>
      <c r="AS23" s="73" t="s">
        <v>1</v>
      </c>
      <c r="AT23" s="74" t="s">
        <v>1</v>
      </c>
      <c r="AY23">
        <v>9</v>
      </c>
      <c r="AZ23" t="s">
        <v>29</v>
      </c>
    </row>
    <row r="24" spans="1:53" ht="5.25" customHeight="1" thickBot="1" x14ac:dyDescent="0.3">
      <c r="A24">
        <f>YEAR(H27)</f>
        <v>2013</v>
      </c>
      <c r="B24" t="str">
        <f t="shared" si="1"/>
        <v>Décembre</v>
      </c>
      <c r="C24" s="51">
        <f>MONTH(H27)</f>
        <v>12</v>
      </c>
      <c r="AY24">
        <v>10</v>
      </c>
      <c r="AZ24" t="s">
        <v>30</v>
      </c>
    </row>
    <row r="25" spans="1:53" ht="12.75" customHeight="1" x14ac:dyDescent="0.25">
      <c r="A25">
        <f>YEAR(H27)</f>
        <v>2013</v>
      </c>
      <c r="B25" t="str">
        <f t="shared" si="1"/>
        <v>Décembre</v>
      </c>
      <c r="C25" s="51">
        <f>MONTH(H27)</f>
        <v>12</v>
      </c>
      <c r="D25" s="18"/>
      <c r="E25" s="95" t="str">
        <f>WEEKNUM(I27,2) &amp; " - " &amp; PROPER(TEXT(DATE(1900,MONTH(I27),1),"mmmm")) &amp; " " &amp; YEAR(I27)</f>
        <v>50 - Décembre 2013</v>
      </c>
      <c r="F25" s="96"/>
      <c r="G25" s="96"/>
      <c r="H25" s="96"/>
      <c r="I25" s="96"/>
      <c r="J25" s="96"/>
      <c r="K25" s="97"/>
      <c r="L25" s="95" t="str">
        <f t="shared" ref="L25" si="9">WEEKNUM(P27,2) &amp; " - " &amp; PROPER(TEXT(DATE(1900,MONTH(P27),1),"mmmm")) &amp; " " &amp; YEAR(P27)</f>
        <v>51 - Décembre 2013</v>
      </c>
      <c r="M25" s="96"/>
      <c r="N25" s="96"/>
      <c r="O25" s="96"/>
      <c r="P25" s="96"/>
      <c r="Q25" s="96"/>
      <c r="R25" s="97"/>
      <c r="S25" s="95" t="str">
        <f t="shared" ref="S25" si="10">WEEKNUM(W27,2) &amp; " - " &amp; PROPER(TEXT(DATE(1900,MONTH(W27),1),"mmmm")) &amp; " " &amp; YEAR(W27)</f>
        <v>52 - Décembre 2013</v>
      </c>
      <c r="T25" s="96"/>
      <c r="U25" s="96"/>
      <c r="V25" s="96"/>
      <c r="W25" s="96"/>
      <c r="X25" s="96"/>
      <c r="Y25" s="97"/>
      <c r="Z25" s="95" t="str">
        <f t="shared" ref="Z25" si="11">WEEKNUM(AD27,2) &amp; " - " &amp; PROPER(TEXT(DATE(1900,MONTH(AD27),1),"mmmm")) &amp; " " &amp; YEAR(AD27)</f>
        <v>1 - Janvier 2014</v>
      </c>
      <c r="AA25" s="96"/>
      <c r="AB25" s="96"/>
      <c r="AC25" s="96"/>
      <c r="AD25" s="96"/>
      <c r="AE25" s="96"/>
      <c r="AF25" s="97"/>
      <c r="AG25" s="95" t="str">
        <f t="shared" ref="AG25" si="12">WEEKNUM(AK27,2) &amp; " - " &amp; PROPER(TEXT(DATE(1900,MONTH(AK27),1),"mmmm")) &amp; " " &amp; YEAR(AK27)</f>
        <v>2 - Janvier 2014</v>
      </c>
      <c r="AH25" s="96"/>
      <c r="AI25" s="96"/>
      <c r="AJ25" s="96"/>
      <c r="AK25" s="96"/>
      <c r="AL25" s="96"/>
      <c r="AM25" s="97"/>
      <c r="AN25" s="95" t="str">
        <f t="shared" ref="AN25" si="13">WEEKNUM(AR27,2) &amp; " - " &amp; PROPER(TEXT(DATE(1900,MONTH(AR27),1),"mmmm")) &amp; " " &amp; YEAR(AR27)</f>
        <v>3 - Janvier 2014</v>
      </c>
      <c r="AO25" s="96"/>
      <c r="AP25" s="96"/>
      <c r="AQ25" s="96"/>
      <c r="AR25" s="96"/>
      <c r="AS25" s="96"/>
      <c r="AT25" s="97"/>
      <c r="AY25">
        <v>11</v>
      </c>
      <c r="AZ25" t="s">
        <v>8</v>
      </c>
    </row>
    <row r="26" spans="1:53" ht="12.75" customHeight="1" x14ac:dyDescent="0.25">
      <c r="A26">
        <f>YEAR(H27)</f>
        <v>2013</v>
      </c>
      <c r="B26" t="str">
        <f t="shared" si="1"/>
        <v>Décembre</v>
      </c>
      <c r="C26" s="51">
        <f>MONTH(H27)</f>
        <v>12</v>
      </c>
      <c r="D26" s="35"/>
      <c r="E26" s="36">
        <f>E27</f>
        <v>41617</v>
      </c>
      <c r="F26" s="37">
        <f t="shared" ref="F26:AT26" si="14">F27</f>
        <v>41618</v>
      </c>
      <c r="G26" s="37">
        <f t="shared" si="14"/>
        <v>41619</v>
      </c>
      <c r="H26" s="37">
        <f t="shared" si="14"/>
        <v>41620</v>
      </c>
      <c r="I26" s="37">
        <f t="shared" si="14"/>
        <v>41621</v>
      </c>
      <c r="J26" s="61">
        <f t="shared" si="14"/>
        <v>41622</v>
      </c>
      <c r="K26" s="62">
        <f t="shared" si="14"/>
        <v>41623</v>
      </c>
      <c r="L26" s="36">
        <f t="shared" si="14"/>
        <v>41624</v>
      </c>
      <c r="M26" s="37">
        <f t="shared" si="14"/>
        <v>41625</v>
      </c>
      <c r="N26" s="37">
        <f t="shared" si="14"/>
        <v>41626</v>
      </c>
      <c r="O26" s="37">
        <f t="shared" si="14"/>
        <v>41627</v>
      </c>
      <c r="P26" s="37">
        <f t="shared" si="14"/>
        <v>41628</v>
      </c>
      <c r="Q26" s="61">
        <f t="shared" si="14"/>
        <v>41629</v>
      </c>
      <c r="R26" s="62">
        <f t="shared" si="14"/>
        <v>41630</v>
      </c>
      <c r="S26" s="36">
        <f t="shared" si="14"/>
        <v>41631</v>
      </c>
      <c r="T26" s="37">
        <f t="shared" si="14"/>
        <v>41632</v>
      </c>
      <c r="U26" s="37">
        <f t="shared" si="14"/>
        <v>41633</v>
      </c>
      <c r="V26" s="37">
        <f t="shared" si="14"/>
        <v>41634</v>
      </c>
      <c r="W26" s="37">
        <f t="shared" si="14"/>
        <v>41635</v>
      </c>
      <c r="X26" s="61">
        <f t="shared" si="14"/>
        <v>41636</v>
      </c>
      <c r="Y26" s="62">
        <f t="shared" si="14"/>
        <v>41637</v>
      </c>
      <c r="Z26" s="36">
        <f t="shared" si="14"/>
        <v>41638</v>
      </c>
      <c r="AA26" s="37">
        <f t="shared" si="14"/>
        <v>41639</v>
      </c>
      <c r="AB26" s="37">
        <f t="shared" si="14"/>
        <v>41640</v>
      </c>
      <c r="AC26" s="37">
        <f t="shared" si="14"/>
        <v>41641</v>
      </c>
      <c r="AD26" s="37">
        <f t="shared" si="14"/>
        <v>41642</v>
      </c>
      <c r="AE26" s="61">
        <f t="shared" si="14"/>
        <v>41643</v>
      </c>
      <c r="AF26" s="62">
        <f t="shared" si="14"/>
        <v>41644</v>
      </c>
      <c r="AG26" s="36">
        <f t="shared" si="14"/>
        <v>41645</v>
      </c>
      <c r="AH26" s="37">
        <f t="shared" si="14"/>
        <v>41646</v>
      </c>
      <c r="AI26" s="37">
        <f t="shared" si="14"/>
        <v>41647</v>
      </c>
      <c r="AJ26" s="37">
        <f t="shared" si="14"/>
        <v>41648</v>
      </c>
      <c r="AK26" s="37">
        <f t="shared" si="14"/>
        <v>41649</v>
      </c>
      <c r="AL26" s="61">
        <f t="shared" si="14"/>
        <v>41650</v>
      </c>
      <c r="AM26" s="62">
        <f t="shared" si="14"/>
        <v>41651</v>
      </c>
      <c r="AN26" s="36">
        <f t="shared" si="14"/>
        <v>41652</v>
      </c>
      <c r="AO26" s="37">
        <f t="shared" si="14"/>
        <v>41653</v>
      </c>
      <c r="AP26" s="37">
        <f t="shared" si="14"/>
        <v>41654</v>
      </c>
      <c r="AQ26" s="37">
        <f t="shared" si="14"/>
        <v>41655</v>
      </c>
      <c r="AR26" s="37">
        <f t="shared" si="14"/>
        <v>41656</v>
      </c>
      <c r="AS26" s="61">
        <f t="shared" si="14"/>
        <v>41657</v>
      </c>
      <c r="AT26" s="62">
        <f t="shared" si="14"/>
        <v>41658</v>
      </c>
      <c r="AY26">
        <v>12</v>
      </c>
      <c r="AZ26" t="s">
        <v>31</v>
      </c>
    </row>
    <row r="27" spans="1:53" ht="12.75" customHeight="1" thickBot="1" x14ac:dyDescent="0.3">
      <c r="A27">
        <f>YEAR(H27)</f>
        <v>2013</v>
      </c>
      <c r="B27" t="str">
        <f t="shared" si="1"/>
        <v>Décembre</v>
      </c>
      <c r="C27" s="51">
        <f>MONTH(H27)</f>
        <v>12</v>
      </c>
      <c r="D27" s="38"/>
      <c r="E27" s="39">
        <f>AT7+1</f>
        <v>41617</v>
      </c>
      <c r="F27" s="40">
        <f>E27+1</f>
        <v>41618</v>
      </c>
      <c r="G27" s="40">
        <f t="shared" ref="G27:AT27" si="15">F27+1</f>
        <v>41619</v>
      </c>
      <c r="H27" s="40">
        <f t="shared" si="15"/>
        <v>41620</v>
      </c>
      <c r="I27" s="40">
        <f t="shared" si="15"/>
        <v>41621</v>
      </c>
      <c r="J27" s="63">
        <f t="shared" si="15"/>
        <v>41622</v>
      </c>
      <c r="K27" s="64">
        <f t="shared" si="15"/>
        <v>41623</v>
      </c>
      <c r="L27" s="41">
        <f t="shared" si="15"/>
        <v>41624</v>
      </c>
      <c r="M27" s="40">
        <f t="shared" si="15"/>
        <v>41625</v>
      </c>
      <c r="N27" s="40">
        <f t="shared" si="15"/>
        <v>41626</v>
      </c>
      <c r="O27" s="40">
        <f t="shared" si="15"/>
        <v>41627</v>
      </c>
      <c r="P27" s="40">
        <f t="shared" si="15"/>
        <v>41628</v>
      </c>
      <c r="Q27" s="63">
        <f t="shared" si="15"/>
        <v>41629</v>
      </c>
      <c r="R27" s="64">
        <f t="shared" si="15"/>
        <v>41630</v>
      </c>
      <c r="S27" s="41">
        <f t="shared" si="15"/>
        <v>41631</v>
      </c>
      <c r="T27" s="40">
        <f t="shared" si="15"/>
        <v>41632</v>
      </c>
      <c r="U27" s="40">
        <f t="shared" si="15"/>
        <v>41633</v>
      </c>
      <c r="V27" s="40">
        <f t="shared" si="15"/>
        <v>41634</v>
      </c>
      <c r="W27" s="40">
        <f t="shared" si="15"/>
        <v>41635</v>
      </c>
      <c r="X27" s="63">
        <f t="shared" si="15"/>
        <v>41636</v>
      </c>
      <c r="Y27" s="64">
        <f t="shared" si="15"/>
        <v>41637</v>
      </c>
      <c r="Z27" s="41">
        <f t="shared" si="15"/>
        <v>41638</v>
      </c>
      <c r="AA27" s="40">
        <f t="shared" si="15"/>
        <v>41639</v>
      </c>
      <c r="AB27" s="40">
        <f t="shared" si="15"/>
        <v>41640</v>
      </c>
      <c r="AC27" s="40">
        <f t="shared" si="15"/>
        <v>41641</v>
      </c>
      <c r="AD27" s="40">
        <f t="shared" si="15"/>
        <v>41642</v>
      </c>
      <c r="AE27" s="63">
        <f t="shared" si="15"/>
        <v>41643</v>
      </c>
      <c r="AF27" s="64">
        <f t="shared" si="15"/>
        <v>41644</v>
      </c>
      <c r="AG27" s="41">
        <f t="shared" si="15"/>
        <v>41645</v>
      </c>
      <c r="AH27" s="40">
        <f t="shared" si="15"/>
        <v>41646</v>
      </c>
      <c r="AI27" s="40">
        <f t="shared" si="15"/>
        <v>41647</v>
      </c>
      <c r="AJ27" s="40">
        <f t="shared" si="15"/>
        <v>41648</v>
      </c>
      <c r="AK27" s="40">
        <f t="shared" si="15"/>
        <v>41649</v>
      </c>
      <c r="AL27" s="63">
        <f t="shared" si="15"/>
        <v>41650</v>
      </c>
      <c r="AM27" s="64">
        <f t="shared" si="15"/>
        <v>41651</v>
      </c>
      <c r="AN27" s="41">
        <f t="shared" si="15"/>
        <v>41652</v>
      </c>
      <c r="AO27" s="40">
        <f t="shared" si="15"/>
        <v>41653</v>
      </c>
      <c r="AP27" s="40">
        <f t="shared" si="15"/>
        <v>41654</v>
      </c>
      <c r="AQ27" s="40">
        <f t="shared" si="15"/>
        <v>41655</v>
      </c>
      <c r="AR27" s="40">
        <f t="shared" si="15"/>
        <v>41656</v>
      </c>
      <c r="AS27" s="63">
        <f t="shared" si="15"/>
        <v>41657</v>
      </c>
      <c r="AT27" s="64">
        <f t="shared" si="15"/>
        <v>41658</v>
      </c>
    </row>
    <row r="28" spans="1:53" ht="12.75" customHeight="1" x14ac:dyDescent="0.25">
      <c r="A28">
        <f>YEAR(H27)</f>
        <v>2013</v>
      </c>
      <c r="B28" t="str">
        <f t="shared" si="1"/>
        <v>Décembre</v>
      </c>
      <c r="C28" s="51">
        <f>MONTH(H27)</f>
        <v>12</v>
      </c>
      <c r="D28" s="42"/>
      <c r="E28" s="43"/>
      <c r="F28" s="44"/>
      <c r="G28" s="44"/>
      <c r="H28" s="44"/>
      <c r="I28" s="44"/>
      <c r="J28" s="65" t="s">
        <v>1</v>
      </c>
      <c r="K28" s="66" t="s">
        <v>1</v>
      </c>
      <c r="L28" s="43"/>
      <c r="M28" s="44"/>
      <c r="N28" s="44"/>
      <c r="O28" s="44"/>
      <c r="P28" s="44"/>
      <c r="Q28" s="65" t="s">
        <v>1</v>
      </c>
      <c r="R28" s="66" t="s">
        <v>1</v>
      </c>
      <c r="S28" s="43" t="s">
        <v>9</v>
      </c>
      <c r="T28" s="44" t="s">
        <v>9</v>
      </c>
      <c r="U28" s="44" t="s">
        <v>9</v>
      </c>
      <c r="V28" s="44" t="s">
        <v>9</v>
      </c>
      <c r="W28" s="44"/>
      <c r="X28" s="65" t="s">
        <v>1</v>
      </c>
      <c r="Y28" s="66" t="s">
        <v>1</v>
      </c>
      <c r="Z28" s="43"/>
      <c r="AA28" s="44"/>
      <c r="AB28" s="44"/>
      <c r="AC28" s="44"/>
      <c r="AD28" s="44"/>
      <c r="AE28" s="65" t="s">
        <v>1</v>
      </c>
      <c r="AF28" s="66" t="s">
        <v>1</v>
      </c>
      <c r="AG28" s="43"/>
      <c r="AH28" s="44"/>
      <c r="AI28" s="44"/>
      <c r="AJ28" s="44" t="s">
        <v>1</v>
      </c>
      <c r="AK28" s="44" t="s">
        <v>9</v>
      </c>
      <c r="AL28" s="65" t="s">
        <v>9</v>
      </c>
      <c r="AM28" s="66" t="s">
        <v>9</v>
      </c>
      <c r="AN28" s="43"/>
      <c r="AO28" s="44"/>
      <c r="AP28" s="44"/>
      <c r="AQ28" s="44"/>
      <c r="AR28" s="44"/>
      <c r="AS28" s="65" t="s">
        <v>1</v>
      </c>
      <c r="AT28" s="66" t="s">
        <v>1</v>
      </c>
    </row>
    <row r="29" spans="1:53" ht="12.75" customHeight="1" x14ac:dyDescent="0.25">
      <c r="A29">
        <f>YEAR(H27)</f>
        <v>2013</v>
      </c>
      <c r="B29" t="str">
        <f t="shared" si="1"/>
        <v>Décembre</v>
      </c>
      <c r="C29" s="51">
        <f>MONTH(H27)</f>
        <v>12</v>
      </c>
      <c r="D29" s="45"/>
      <c r="E29" s="46"/>
      <c r="F29" s="47"/>
      <c r="G29" s="47"/>
      <c r="H29" s="47" t="s">
        <v>1</v>
      </c>
      <c r="I29" s="47" t="s">
        <v>9</v>
      </c>
      <c r="J29" s="47" t="s">
        <v>9</v>
      </c>
      <c r="K29" s="48" t="s">
        <v>9</v>
      </c>
      <c r="L29" s="46"/>
      <c r="M29" s="47"/>
      <c r="N29" s="47"/>
      <c r="O29" s="47" t="s">
        <v>1</v>
      </c>
      <c r="P29" s="47" t="s">
        <v>9</v>
      </c>
      <c r="Q29" s="47" t="s">
        <v>9</v>
      </c>
      <c r="R29" s="48" t="s">
        <v>9</v>
      </c>
      <c r="S29" s="46"/>
      <c r="T29" s="47"/>
      <c r="U29" s="47"/>
      <c r="V29" s="47"/>
      <c r="W29" s="47"/>
      <c r="X29" s="67" t="s">
        <v>1</v>
      </c>
      <c r="Y29" s="68" t="s">
        <v>1</v>
      </c>
      <c r="Z29" s="46"/>
      <c r="AA29" s="47"/>
      <c r="AB29" s="47"/>
      <c r="AC29" s="47" t="s">
        <v>1</v>
      </c>
      <c r="AD29" s="47" t="s">
        <v>9</v>
      </c>
      <c r="AE29" s="67" t="s">
        <v>9</v>
      </c>
      <c r="AF29" s="68" t="s">
        <v>9</v>
      </c>
      <c r="AG29" s="46"/>
      <c r="AH29" s="47"/>
      <c r="AI29" s="47"/>
      <c r="AJ29" s="47"/>
      <c r="AK29" s="47"/>
      <c r="AL29" s="67" t="s">
        <v>1</v>
      </c>
      <c r="AM29" s="68" t="s">
        <v>1</v>
      </c>
      <c r="AN29" s="46"/>
      <c r="AO29" s="47"/>
      <c r="AP29" s="47"/>
      <c r="AQ29" s="47"/>
      <c r="AR29" s="47"/>
      <c r="AS29" s="67" t="s">
        <v>1</v>
      </c>
      <c r="AT29" s="68" t="s">
        <v>1</v>
      </c>
      <c r="AY29" s="88" t="s">
        <v>32</v>
      </c>
      <c r="AZ29" s="89"/>
      <c r="BA29" s="90">
        <f>DATE(2014,1,1)</f>
        <v>41640</v>
      </c>
    </row>
    <row r="30" spans="1:53" ht="12.75" customHeight="1" x14ac:dyDescent="0.25">
      <c r="A30">
        <f>YEAR(H27)</f>
        <v>2013</v>
      </c>
      <c r="B30" t="str">
        <f t="shared" si="1"/>
        <v>Décembre</v>
      </c>
      <c r="C30" s="51">
        <f>MONTH(H27)</f>
        <v>12</v>
      </c>
      <c r="D30" s="45"/>
      <c r="E30" s="46" t="s">
        <v>9</v>
      </c>
      <c r="F30" s="47" t="s">
        <v>9</v>
      </c>
      <c r="G30" s="47" t="s">
        <v>9</v>
      </c>
      <c r="H30" s="47" t="s">
        <v>9</v>
      </c>
      <c r="I30" s="47"/>
      <c r="J30" s="67" t="s">
        <v>1</v>
      </c>
      <c r="K30" s="68" t="s">
        <v>1</v>
      </c>
      <c r="L30" s="46"/>
      <c r="M30" s="47"/>
      <c r="N30" s="47"/>
      <c r="O30" s="47"/>
      <c r="P30" s="47"/>
      <c r="Q30" s="67" t="s">
        <v>1</v>
      </c>
      <c r="R30" s="68" t="s">
        <v>1</v>
      </c>
      <c r="S30" s="46" t="s">
        <v>2</v>
      </c>
      <c r="T30" s="47" t="s">
        <v>2</v>
      </c>
      <c r="U30" s="47"/>
      <c r="V30" s="47" t="s">
        <v>2</v>
      </c>
      <c r="W30" s="47" t="s">
        <v>2</v>
      </c>
      <c r="X30" s="67" t="s">
        <v>1</v>
      </c>
      <c r="Y30" s="68" t="s">
        <v>1</v>
      </c>
      <c r="Z30" s="46" t="s">
        <v>9</v>
      </c>
      <c r="AA30" s="47" t="s">
        <v>9</v>
      </c>
      <c r="AB30" s="47" t="s">
        <v>9</v>
      </c>
      <c r="AC30" s="47" t="s">
        <v>9</v>
      </c>
      <c r="AD30" s="47"/>
      <c r="AE30" s="67" t="s">
        <v>1</v>
      </c>
      <c r="AF30" s="68" t="s">
        <v>1</v>
      </c>
      <c r="AG30" s="46"/>
      <c r="AH30" s="47"/>
      <c r="AI30" s="47"/>
      <c r="AJ30" s="47"/>
      <c r="AK30" s="47"/>
      <c r="AL30" s="67" t="s">
        <v>1</v>
      </c>
      <c r="AM30" s="68" t="s">
        <v>1</v>
      </c>
      <c r="AN30" s="46"/>
      <c r="AO30" s="47"/>
      <c r="AP30" s="47"/>
      <c r="AQ30" s="47" t="s">
        <v>1</v>
      </c>
      <c r="AR30" s="47" t="s">
        <v>9</v>
      </c>
      <c r="AS30" s="67" t="s">
        <v>9</v>
      </c>
      <c r="AT30" s="68" t="s">
        <v>9</v>
      </c>
      <c r="AY30" s="88" t="s">
        <v>33</v>
      </c>
      <c r="AZ30" s="89"/>
      <c r="BA30" s="91">
        <f>FLOOR(DATE(An,5,DAY(MINUTE(An/38)/2+56)),7)-34+7*(An=2079)</f>
        <v>106</v>
      </c>
    </row>
    <row r="31" spans="1:53" ht="12.75" customHeight="1" x14ac:dyDescent="0.25">
      <c r="A31">
        <f>YEAR(H27)</f>
        <v>2013</v>
      </c>
      <c r="B31" t="str">
        <f t="shared" si="1"/>
        <v>Décembre</v>
      </c>
      <c r="C31" s="51">
        <f>MONTH(H27)</f>
        <v>12</v>
      </c>
      <c r="D31" s="45"/>
      <c r="E31" s="46"/>
      <c r="F31" s="47"/>
      <c r="G31" s="47"/>
      <c r="H31" s="47"/>
      <c r="I31" s="47"/>
      <c r="J31" s="67" t="s">
        <v>1</v>
      </c>
      <c r="K31" s="68" t="s">
        <v>1</v>
      </c>
      <c r="L31" s="46"/>
      <c r="M31" s="47"/>
      <c r="N31" s="47"/>
      <c r="O31" s="47"/>
      <c r="P31" s="47"/>
      <c r="Q31" s="67" t="s">
        <v>1</v>
      </c>
      <c r="R31" s="68" t="s">
        <v>1</v>
      </c>
      <c r="S31" s="46"/>
      <c r="T31" s="47"/>
      <c r="U31" s="47"/>
      <c r="V31" s="47" t="s">
        <v>1</v>
      </c>
      <c r="W31" s="47" t="s">
        <v>9</v>
      </c>
      <c r="X31" s="67" t="s">
        <v>9</v>
      </c>
      <c r="Y31" s="68" t="s">
        <v>9</v>
      </c>
      <c r="Z31" s="46"/>
      <c r="AA31" s="47"/>
      <c r="AB31" s="47"/>
      <c r="AC31" s="47" t="s">
        <v>2</v>
      </c>
      <c r="AD31" s="47" t="s">
        <v>2</v>
      </c>
      <c r="AE31" s="67" t="s">
        <v>1</v>
      </c>
      <c r="AF31" s="68" t="s">
        <v>1</v>
      </c>
      <c r="AG31" s="46" t="s">
        <v>9</v>
      </c>
      <c r="AH31" s="47" t="s">
        <v>9</v>
      </c>
      <c r="AI31" s="47" t="s">
        <v>9</v>
      </c>
      <c r="AJ31" s="47" t="s">
        <v>9</v>
      </c>
      <c r="AK31" s="47"/>
      <c r="AL31" s="67" t="s">
        <v>1</v>
      </c>
      <c r="AM31" s="68" t="s">
        <v>1</v>
      </c>
      <c r="AN31" s="46"/>
      <c r="AO31" s="47"/>
      <c r="AP31" s="47"/>
      <c r="AQ31" s="47"/>
      <c r="AR31" s="47"/>
      <c r="AS31" s="67" t="s">
        <v>1</v>
      </c>
      <c r="AT31" s="68" t="s">
        <v>1</v>
      </c>
      <c r="AY31" s="88" t="s">
        <v>34</v>
      </c>
      <c r="AZ31" s="89"/>
      <c r="BA31" s="91">
        <f>BA30+1</f>
        <v>107</v>
      </c>
    </row>
    <row r="32" spans="1:53" ht="12.75" customHeight="1" thickBot="1" x14ac:dyDescent="0.3">
      <c r="A32">
        <f>YEAR(H27)</f>
        <v>2013</v>
      </c>
      <c r="B32" t="str">
        <f t="shared" si="1"/>
        <v>Décembre</v>
      </c>
      <c r="C32" s="51">
        <f>MONTH(H27)</f>
        <v>12</v>
      </c>
      <c r="D32" s="52"/>
      <c r="E32" s="58"/>
      <c r="F32" s="59"/>
      <c r="G32" s="59"/>
      <c r="H32" s="59"/>
      <c r="I32" s="59"/>
      <c r="J32" s="69" t="s">
        <v>1</v>
      </c>
      <c r="K32" s="70" t="s">
        <v>1</v>
      </c>
      <c r="L32" s="58" t="s">
        <v>9</v>
      </c>
      <c r="M32" s="59" t="s">
        <v>9</v>
      </c>
      <c r="N32" s="59" t="s">
        <v>9</v>
      </c>
      <c r="O32" s="59" t="s">
        <v>9</v>
      </c>
      <c r="P32" s="59"/>
      <c r="Q32" s="69" t="s">
        <v>1</v>
      </c>
      <c r="R32" s="70" t="s">
        <v>1</v>
      </c>
      <c r="S32" s="58"/>
      <c r="T32" s="59"/>
      <c r="U32" s="59"/>
      <c r="V32" s="59"/>
      <c r="W32" s="59"/>
      <c r="X32" s="69" t="s">
        <v>1</v>
      </c>
      <c r="Y32" s="70" t="s">
        <v>1</v>
      </c>
      <c r="Z32" s="58" t="s">
        <v>2</v>
      </c>
      <c r="AA32" s="59" t="s">
        <v>2</v>
      </c>
      <c r="AB32" s="59"/>
      <c r="AC32" s="59" t="s">
        <v>2</v>
      </c>
      <c r="AD32" s="59" t="s">
        <v>2</v>
      </c>
      <c r="AE32" s="69" t="s">
        <v>1</v>
      </c>
      <c r="AF32" s="70" t="s">
        <v>1</v>
      </c>
      <c r="AG32" s="58"/>
      <c r="AH32" s="59"/>
      <c r="AI32" s="59"/>
      <c r="AJ32" s="59"/>
      <c r="AK32" s="59"/>
      <c r="AL32" s="69" t="s">
        <v>1</v>
      </c>
      <c r="AM32" s="70" t="s">
        <v>1</v>
      </c>
      <c r="AN32" s="58" t="s">
        <v>9</v>
      </c>
      <c r="AO32" s="59" t="s">
        <v>9</v>
      </c>
      <c r="AP32" s="59" t="s">
        <v>9</v>
      </c>
      <c r="AQ32" s="59" t="s">
        <v>9</v>
      </c>
      <c r="AR32" s="59"/>
      <c r="AS32" s="69" t="s">
        <v>1</v>
      </c>
      <c r="AT32" s="70" t="s">
        <v>1</v>
      </c>
      <c r="AY32" s="88" t="s">
        <v>35</v>
      </c>
      <c r="AZ32" s="89"/>
      <c r="BA32" s="91">
        <f>DATE(An,5,1)</f>
        <v>122</v>
      </c>
    </row>
    <row r="33" spans="1:53" ht="12.75" customHeight="1" thickTop="1" x14ac:dyDescent="0.25">
      <c r="A33">
        <f>YEAR(H27)</f>
        <v>2013</v>
      </c>
      <c r="B33" t="str">
        <f t="shared" si="1"/>
        <v>Décembre</v>
      </c>
      <c r="C33" s="51">
        <f>MONTH(H27)</f>
        <v>12</v>
      </c>
      <c r="D33" s="53"/>
      <c r="E33" s="56"/>
      <c r="F33" s="57"/>
      <c r="G33" s="57"/>
      <c r="H33" s="57" t="s">
        <v>1</v>
      </c>
      <c r="I33" s="57" t="s">
        <v>9</v>
      </c>
      <c r="J33" s="71" t="s">
        <v>9</v>
      </c>
      <c r="K33" s="72" t="s">
        <v>9</v>
      </c>
      <c r="L33" s="56"/>
      <c r="M33" s="57"/>
      <c r="N33" s="57"/>
      <c r="O33" s="57"/>
      <c r="P33" s="57"/>
      <c r="Q33" s="71" t="s">
        <v>1</v>
      </c>
      <c r="R33" s="72" t="s">
        <v>1</v>
      </c>
      <c r="S33" s="47" t="s">
        <v>7</v>
      </c>
      <c r="T33" s="47" t="s">
        <v>7</v>
      </c>
      <c r="U33" s="57"/>
      <c r="V33" s="47" t="s">
        <v>7</v>
      </c>
      <c r="W33" s="47" t="s">
        <v>7</v>
      </c>
      <c r="X33" s="67" t="s">
        <v>1</v>
      </c>
      <c r="Y33" s="68" t="s">
        <v>1</v>
      </c>
      <c r="Z33" s="56" t="s">
        <v>2</v>
      </c>
      <c r="AA33" s="57" t="s">
        <v>2</v>
      </c>
      <c r="AB33" s="57"/>
      <c r="AC33" s="57" t="s">
        <v>2</v>
      </c>
      <c r="AD33" s="57" t="s">
        <v>2</v>
      </c>
      <c r="AE33" s="67" t="s">
        <v>1</v>
      </c>
      <c r="AF33" s="68" t="s">
        <v>1</v>
      </c>
      <c r="AG33" s="46" t="s">
        <v>9</v>
      </c>
      <c r="AH33" s="47" t="s">
        <v>9</v>
      </c>
      <c r="AI33" s="47" t="s">
        <v>9</v>
      </c>
      <c r="AJ33" s="47" t="s">
        <v>9</v>
      </c>
      <c r="AK33" s="57"/>
      <c r="AL33" s="67" t="s">
        <v>1</v>
      </c>
      <c r="AM33" s="68" t="s">
        <v>1</v>
      </c>
      <c r="AN33" s="56"/>
      <c r="AO33" s="57"/>
      <c r="AP33" s="57"/>
      <c r="AQ33" s="57"/>
      <c r="AR33" s="57"/>
      <c r="AS33" s="67" t="s">
        <v>1</v>
      </c>
      <c r="AT33" s="68" t="s">
        <v>1</v>
      </c>
      <c r="AY33" s="88" t="s">
        <v>36</v>
      </c>
      <c r="AZ33" s="89"/>
      <c r="BA33" s="91">
        <f>DATE(An,5,8)</f>
        <v>129</v>
      </c>
    </row>
    <row r="34" spans="1:53" ht="12.75" customHeight="1" x14ac:dyDescent="0.25">
      <c r="A34">
        <f>YEAR(H27)</f>
        <v>2013</v>
      </c>
      <c r="B34" t="str">
        <f t="shared" si="1"/>
        <v>Décembre</v>
      </c>
      <c r="C34" s="51">
        <f>MONTH(H27)</f>
        <v>12</v>
      </c>
      <c r="D34" s="45"/>
      <c r="E34" s="46"/>
      <c r="F34" s="47"/>
      <c r="G34" s="47"/>
      <c r="H34" s="47"/>
      <c r="I34" s="47"/>
      <c r="J34" s="67" t="s">
        <v>1</v>
      </c>
      <c r="K34" s="68" t="s">
        <v>1</v>
      </c>
      <c r="L34" s="46"/>
      <c r="M34" s="47"/>
      <c r="N34" s="47"/>
      <c r="O34" s="47" t="s">
        <v>1</v>
      </c>
      <c r="P34" s="47" t="s">
        <v>9</v>
      </c>
      <c r="Q34" s="67" t="s">
        <v>9</v>
      </c>
      <c r="R34" s="68" t="s">
        <v>9</v>
      </c>
      <c r="S34" s="47"/>
      <c r="T34" s="47"/>
      <c r="U34" s="47"/>
      <c r="V34" s="47" t="s">
        <v>2</v>
      </c>
      <c r="W34" s="47" t="s">
        <v>2</v>
      </c>
      <c r="X34" s="67" t="s">
        <v>1</v>
      </c>
      <c r="Y34" s="68" t="s">
        <v>1</v>
      </c>
      <c r="Z34" s="47" t="s">
        <v>7</v>
      </c>
      <c r="AA34" s="47" t="s">
        <v>7</v>
      </c>
      <c r="AB34" s="47"/>
      <c r="AC34" s="47" t="s">
        <v>7</v>
      </c>
      <c r="AD34" s="47" t="s">
        <v>7</v>
      </c>
      <c r="AE34" s="67" t="s">
        <v>1</v>
      </c>
      <c r="AF34" s="68" t="s">
        <v>1</v>
      </c>
      <c r="AG34" s="46"/>
      <c r="AH34" s="47"/>
      <c r="AI34" s="47"/>
      <c r="AJ34" s="47"/>
      <c r="AK34" s="47"/>
      <c r="AL34" s="67" t="s">
        <v>1</v>
      </c>
      <c r="AM34" s="68" t="s">
        <v>1</v>
      </c>
      <c r="AN34" s="46" t="s">
        <v>9</v>
      </c>
      <c r="AO34" s="47" t="s">
        <v>9</v>
      </c>
      <c r="AP34" s="47" t="s">
        <v>9</v>
      </c>
      <c r="AQ34" s="47" t="s">
        <v>9</v>
      </c>
      <c r="AR34" s="47"/>
      <c r="AS34" s="67" t="s">
        <v>1</v>
      </c>
      <c r="AT34" s="68" t="s">
        <v>1</v>
      </c>
      <c r="AY34" s="88" t="s">
        <v>37</v>
      </c>
      <c r="AZ34" s="89"/>
      <c r="BA34" s="91">
        <f>BA30+39</f>
        <v>145</v>
      </c>
    </row>
    <row r="35" spans="1:53" ht="12.75" customHeight="1" x14ac:dyDescent="0.25">
      <c r="A35">
        <f>YEAR(H27)</f>
        <v>2013</v>
      </c>
      <c r="B35" t="str">
        <f t="shared" si="1"/>
        <v>Décembre</v>
      </c>
      <c r="C35" s="51">
        <f>MONTH(H27)</f>
        <v>12</v>
      </c>
      <c r="D35" s="45"/>
      <c r="E35" s="46" t="s">
        <v>10</v>
      </c>
      <c r="F35" s="47" t="s">
        <v>10</v>
      </c>
      <c r="G35" s="47" t="s">
        <v>10</v>
      </c>
      <c r="H35" s="47" t="s">
        <v>10</v>
      </c>
      <c r="I35" s="47" t="s">
        <v>10</v>
      </c>
      <c r="J35" s="67" t="s">
        <v>1</v>
      </c>
      <c r="K35" s="68" t="s">
        <v>1</v>
      </c>
      <c r="L35" s="46"/>
      <c r="M35" s="47"/>
      <c r="N35" s="47"/>
      <c r="O35" s="47"/>
      <c r="P35" s="47"/>
      <c r="Q35" s="67" t="s">
        <v>1</v>
      </c>
      <c r="R35" s="68" t="s">
        <v>1</v>
      </c>
      <c r="S35" s="46"/>
      <c r="T35" s="47"/>
      <c r="U35" s="47"/>
      <c r="V35" s="47" t="s">
        <v>2</v>
      </c>
      <c r="W35" s="47" t="s">
        <v>2</v>
      </c>
      <c r="X35" s="67" t="s">
        <v>1</v>
      </c>
      <c r="Y35" s="68" t="s">
        <v>1</v>
      </c>
      <c r="Z35" s="46" t="s">
        <v>2</v>
      </c>
      <c r="AA35" s="47" t="s">
        <v>2</v>
      </c>
      <c r="AB35" s="47"/>
      <c r="AC35" s="47" t="s">
        <v>2</v>
      </c>
      <c r="AD35" s="47" t="s">
        <v>2</v>
      </c>
      <c r="AE35" s="67" t="s">
        <v>1</v>
      </c>
      <c r="AF35" s="68" t="s">
        <v>1</v>
      </c>
      <c r="AG35" s="46" t="s">
        <v>10</v>
      </c>
      <c r="AH35" s="47" t="s">
        <v>10</v>
      </c>
      <c r="AI35" s="47" t="s">
        <v>10</v>
      </c>
      <c r="AJ35" s="47" t="s">
        <v>10</v>
      </c>
      <c r="AK35" s="47" t="s">
        <v>10</v>
      </c>
      <c r="AL35" s="67" t="s">
        <v>1</v>
      </c>
      <c r="AM35" s="68" t="s">
        <v>1</v>
      </c>
      <c r="AN35" s="46" t="s">
        <v>10</v>
      </c>
      <c r="AO35" s="47" t="s">
        <v>10</v>
      </c>
      <c r="AP35" s="47" t="s">
        <v>10</v>
      </c>
      <c r="AQ35" s="47" t="s">
        <v>10</v>
      </c>
      <c r="AR35" s="47" t="s">
        <v>10</v>
      </c>
      <c r="AS35" s="67" t="s">
        <v>1</v>
      </c>
      <c r="AT35" s="68" t="s">
        <v>1</v>
      </c>
      <c r="AY35" s="88" t="s">
        <v>38</v>
      </c>
      <c r="AZ35" s="89"/>
      <c r="BA35" s="90">
        <f>BA30+49</f>
        <v>155</v>
      </c>
    </row>
    <row r="36" spans="1:53" ht="12.75" customHeight="1" x14ac:dyDescent="0.25">
      <c r="A36">
        <f>YEAR(H27)</f>
        <v>2013</v>
      </c>
      <c r="B36" t="str">
        <f t="shared" si="1"/>
        <v>Décembre</v>
      </c>
      <c r="C36" s="51">
        <f>MONTH(H27)</f>
        <v>12</v>
      </c>
      <c r="D36" s="45"/>
      <c r="E36" s="46"/>
      <c r="F36" s="47"/>
      <c r="G36" s="47"/>
      <c r="H36" s="47"/>
      <c r="I36" s="47"/>
      <c r="J36" s="67" t="s">
        <v>1</v>
      </c>
      <c r="K36" s="68" t="s">
        <v>1</v>
      </c>
      <c r="L36" s="46" t="s">
        <v>7</v>
      </c>
      <c r="M36" s="47" t="s">
        <v>7</v>
      </c>
      <c r="N36" s="47" t="s">
        <v>7</v>
      </c>
      <c r="O36" s="47" t="s">
        <v>7</v>
      </c>
      <c r="P36" s="47" t="s">
        <v>7</v>
      </c>
      <c r="Q36" s="67" t="s">
        <v>1</v>
      </c>
      <c r="R36" s="68" t="s">
        <v>1</v>
      </c>
      <c r="S36" s="46"/>
      <c r="T36" s="47"/>
      <c r="U36" s="47"/>
      <c r="V36" s="47"/>
      <c r="W36" s="47" t="s">
        <v>9</v>
      </c>
      <c r="X36" s="67" t="s">
        <v>9</v>
      </c>
      <c r="Y36" s="68" t="s">
        <v>9</v>
      </c>
      <c r="Z36" s="46"/>
      <c r="AA36" s="47"/>
      <c r="AB36" s="47"/>
      <c r="AC36" s="47"/>
      <c r="AD36" s="47"/>
      <c r="AE36" s="67" t="s">
        <v>1</v>
      </c>
      <c r="AF36" s="68" t="s">
        <v>1</v>
      </c>
      <c r="AG36" s="46"/>
      <c r="AH36" s="47"/>
      <c r="AI36" s="47"/>
      <c r="AJ36" s="47"/>
      <c r="AK36" s="47"/>
      <c r="AL36" s="67" t="s">
        <v>1</v>
      </c>
      <c r="AM36" s="68" t="s">
        <v>1</v>
      </c>
      <c r="AN36" s="46"/>
      <c r="AO36" s="47"/>
      <c r="AP36" s="47"/>
      <c r="AQ36" s="47" t="s">
        <v>1</v>
      </c>
      <c r="AR36" s="47" t="s">
        <v>9</v>
      </c>
      <c r="AS36" s="67" t="s">
        <v>9</v>
      </c>
      <c r="AT36" s="68" t="s">
        <v>9</v>
      </c>
      <c r="AY36" s="88" t="s">
        <v>39</v>
      </c>
      <c r="AZ36" s="89"/>
      <c r="BA36" s="90">
        <f>BA35+1</f>
        <v>156</v>
      </c>
    </row>
    <row r="37" spans="1:53" ht="12.75" customHeight="1" x14ac:dyDescent="0.25">
      <c r="A37">
        <f>YEAR(H27)</f>
        <v>2013</v>
      </c>
      <c r="B37" t="str">
        <f t="shared" si="1"/>
        <v>Décembre</v>
      </c>
      <c r="C37" s="51">
        <f>MONTH(H27)</f>
        <v>12</v>
      </c>
      <c r="D37" s="45"/>
      <c r="E37" s="46" t="s">
        <v>9</v>
      </c>
      <c r="F37" s="47" t="s">
        <v>9</v>
      </c>
      <c r="G37" s="47" t="s">
        <v>9</v>
      </c>
      <c r="H37" s="47" t="s">
        <v>9</v>
      </c>
      <c r="I37" s="47"/>
      <c r="J37" s="67" t="s">
        <v>1</v>
      </c>
      <c r="K37" s="68" t="s">
        <v>1</v>
      </c>
      <c r="L37" s="46"/>
      <c r="M37" s="47"/>
      <c r="N37" s="47"/>
      <c r="O37" s="47"/>
      <c r="P37" s="47"/>
      <c r="Q37" s="67" t="s">
        <v>1</v>
      </c>
      <c r="R37" s="68" t="s">
        <v>1</v>
      </c>
      <c r="S37" s="46" t="s">
        <v>2</v>
      </c>
      <c r="T37" s="47" t="s">
        <v>2</v>
      </c>
      <c r="U37" s="47"/>
      <c r="V37" s="47" t="s">
        <v>2</v>
      </c>
      <c r="W37" s="47" t="s">
        <v>2</v>
      </c>
      <c r="X37" s="67" t="s">
        <v>1</v>
      </c>
      <c r="Y37" s="68" t="s">
        <v>1</v>
      </c>
      <c r="Z37" s="46" t="s">
        <v>9</v>
      </c>
      <c r="AA37" s="47" t="s">
        <v>9</v>
      </c>
      <c r="AB37" s="47" t="s">
        <v>9</v>
      </c>
      <c r="AC37" s="47" t="s">
        <v>9</v>
      </c>
      <c r="AD37" s="47"/>
      <c r="AE37" s="67" t="s">
        <v>1</v>
      </c>
      <c r="AF37" s="68" t="s">
        <v>1</v>
      </c>
      <c r="AG37" s="46" t="s">
        <v>7</v>
      </c>
      <c r="AH37" s="47" t="s">
        <v>7</v>
      </c>
      <c r="AI37" s="47" t="s">
        <v>7</v>
      </c>
      <c r="AJ37" s="47" t="s">
        <v>7</v>
      </c>
      <c r="AK37" s="47" t="s">
        <v>7</v>
      </c>
      <c r="AL37" s="67" t="s">
        <v>1</v>
      </c>
      <c r="AM37" s="68" t="s">
        <v>1</v>
      </c>
      <c r="AN37" s="46"/>
      <c r="AO37" s="47"/>
      <c r="AP37" s="47"/>
      <c r="AQ37" s="47"/>
      <c r="AR37" s="47"/>
      <c r="AS37" s="67" t="s">
        <v>1</v>
      </c>
      <c r="AT37" s="68" t="s">
        <v>1</v>
      </c>
      <c r="AY37" s="88" t="s">
        <v>40</v>
      </c>
      <c r="AZ37" s="89"/>
      <c r="BA37" s="90">
        <f>DATE(An,7,14)</f>
        <v>196</v>
      </c>
    </row>
    <row r="38" spans="1:53" ht="12.75" customHeight="1" x14ac:dyDescent="0.25">
      <c r="A38">
        <f>YEAR(H27)</f>
        <v>2013</v>
      </c>
      <c r="B38" t="str">
        <f t="shared" si="1"/>
        <v>Décembre</v>
      </c>
      <c r="C38" s="51">
        <f>MONTH(H27)</f>
        <v>12</v>
      </c>
      <c r="D38" s="45"/>
      <c r="E38" s="46"/>
      <c r="F38" s="47"/>
      <c r="G38" s="47"/>
      <c r="H38" s="47"/>
      <c r="I38" s="47"/>
      <c r="J38" s="67" t="s">
        <v>1</v>
      </c>
      <c r="K38" s="68" t="s">
        <v>1</v>
      </c>
      <c r="L38" s="46" t="s">
        <v>9</v>
      </c>
      <c r="M38" s="47" t="s">
        <v>9</v>
      </c>
      <c r="N38" s="47" t="s">
        <v>9</v>
      </c>
      <c r="O38" s="47" t="s">
        <v>9</v>
      </c>
      <c r="P38" s="47"/>
      <c r="Q38" s="67" t="s">
        <v>1</v>
      </c>
      <c r="R38" s="68" t="s">
        <v>1</v>
      </c>
      <c r="S38" s="46"/>
      <c r="T38" s="47"/>
      <c r="U38" s="47"/>
      <c r="V38" s="47"/>
      <c r="W38" s="47"/>
      <c r="X38" s="67" t="s">
        <v>1</v>
      </c>
      <c r="Y38" s="68" t="s">
        <v>1</v>
      </c>
      <c r="Z38" s="46"/>
      <c r="AA38" s="47"/>
      <c r="AB38" s="47"/>
      <c r="AC38" s="47"/>
      <c r="AD38" s="47" t="s">
        <v>9</v>
      </c>
      <c r="AE38" s="67" t="s">
        <v>9</v>
      </c>
      <c r="AF38" s="68" t="s">
        <v>9</v>
      </c>
      <c r="AG38" s="46"/>
      <c r="AH38" s="47"/>
      <c r="AI38" s="47"/>
      <c r="AJ38" s="47"/>
      <c r="AK38" s="47"/>
      <c r="AL38" s="67" t="s">
        <v>1</v>
      </c>
      <c r="AM38" s="68" t="s">
        <v>1</v>
      </c>
      <c r="AN38" s="46" t="s">
        <v>7</v>
      </c>
      <c r="AO38" s="47" t="s">
        <v>7</v>
      </c>
      <c r="AP38" s="47" t="s">
        <v>7</v>
      </c>
      <c r="AQ38" s="47" t="s">
        <v>7</v>
      </c>
      <c r="AR38" s="47" t="s">
        <v>7</v>
      </c>
      <c r="AS38" s="67" t="s">
        <v>1</v>
      </c>
      <c r="AT38" s="68" t="s">
        <v>1</v>
      </c>
      <c r="AY38" s="88" t="s">
        <v>41</v>
      </c>
      <c r="AZ38" s="89"/>
      <c r="BA38" s="90">
        <f>DATE(An,8,15)</f>
        <v>228</v>
      </c>
    </row>
    <row r="39" spans="1:53" ht="12.75" customHeight="1" x14ac:dyDescent="0.25">
      <c r="A39">
        <f>YEAR(H27)</f>
        <v>2013</v>
      </c>
      <c r="B39" t="str">
        <f t="shared" si="1"/>
        <v>Décembre</v>
      </c>
      <c r="C39" s="51">
        <f>MONTH(H27)</f>
        <v>12</v>
      </c>
      <c r="D39" s="45"/>
      <c r="E39" s="46" t="s">
        <v>7</v>
      </c>
      <c r="F39" s="47" t="s">
        <v>7</v>
      </c>
      <c r="G39" s="47" t="s">
        <v>7</v>
      </c>
      <c r="H39" s="47" t="s">
        <v>7</v>
      </c>
      <c r="I39" s="47" t="s">
        <v>7</v>
      </c>
      <c r="J39" s="67" t="s">
        <v>1</v>
      </c>
      <c r="K39" s="68" t="s">
        <v>1</v>
      </c>
      <c r="L39" s="46"/>
      <c r="M39" s="47"/>
      <c r="N39" s="47"/>
      <c r="O39" s="47"/>
      <c r="P39" s="47"/>
      <c r="Q39" s="67" t="s">
        <v>1</v>
      </c>
      <c r="R39" s="68" t="s">
        <v>1</v>
      </c>
      <c r="S39" s="46" t="s">
        <v>9</v>
      </c>
      <c r="T39" s="47" t="s">
        <v>9</v>
      </c>
      <c r="U39" s="47" t="s">
        <v>9</v>
      </c>
      <c r="V39" s="47" t="s">
        <v>9</v>
      </c>
      <c r="W39" s="47" t="s">
        <v>1</v>
      </c>
      <c r="X39" s="67" t="s">
        <v>1</v>
      </c>
      <c r="Y39" s="68" t="s">
        <v>1</v>
      </c>
      <c r="Z39" s="46"/>
      <c r="AA39" s="47"/>
      <c r="AB39" s="47"/>
      <c r="AC39" s="47" t="s">
        <v>1</v>
      </c>
      <c r="AD39" s="47" t="s">
        <v>1</v>
      </c>
      <c r="AE39" s="67" t="s">
        <v>1</v>
      </c>
      <c r="AF39" s="68" t="s">
        <v>1</v>
      </c>
      <c r="AG39" s="46"/>
      <c r="AH39" s="47"/>
      <c r="AI39" s="47"/>
      <c r="AJ39" s="47" t="s">
        <v>1</v>
      </c>
      <c r="AK39" s="47" t="s">
        <v>9</v>
      </c>
      <c r="AL39" s="67" t="s">
        <v>9</v>
      </c>
      <c r="AM39" s="68" t="s">
        <v>9</v>
      </c>
      <c r="AN39" s="46"/>
      <c r="AO39" s="47"/>
      <c r="AP39" s="47"/>
      <c r="AQ39" s="47"/>
      <c r="AR39" s="47"/>
      <c r="AS39" s="67" t="s">
        <v>1</v>
      </c>
      <c r="AT39" s="68" t="s">
        <v>1</v>
      </c>
      <c r="AY39" s="88" t="s">
        <v>42</v>
      </c>
      <c r="AZ39" s="89"/>
      <c r="BA39" s="90">
        <f>DATE(An,11,1)</f>
        <v>306</v>
      </c>
    </row>
    <row r="40" spans="1:53" ht="12.75" customHeight="1" x14ac:dyDescent="0.25">
      <c r="A40">
        <f>YEAR(H27)</f>
        <v>2013</v>
      </c>
      <c r="B40" t="str">
        <f t="shared" si="1"/>
        <v>Décembre</v>
      </c>
      <c r="C40" s="51">
        <f>MONTH(H27)</f>
        <v>12</v>
      </c>
      <c r="D40" s="45"/>
      <c r="E40" s="46"/>
      <c r="F40" s="47"/>
      <c r="G40" s="47"/>
      <c r="H40" s="47"/>
      <c r="I40" s="47"/>
      <c r="J40" s="67" t="s">
        <v>1</v>
      </c>
      <c r="K40" s="68" t="s">
        <v>1</v>
      </c>
      <c r="L40" s="46"/>
      <c r="M40" s="47"/>
      <c r="N40" s="47"/>
      <c r="O40" s="47"/>
      <c r="P40" s="47"/>
      <c r="Q40" s="67" t="s">
        <v>1</v>
      </c>
      <c r="R40" s="68" t="s">
        <v>1</v>
      </c>
      <c r="S40" s="46"/>
      <c r="T40" s="47"/>
      <c r="U40" s="47"/>
      <c r="V40" s="47"/>
      <c r="W40" s="47"/>
      <c r="X40" s="67" t="s">
        <v>1</v>
      </c>
      <c r="Y40" s="68" t="s">
        <v>1</v>
      </c>
      <c r="Z40" s="46"/>
      <c r="AA40" s="47"/>
      <c r="AB40" s="47"/>
      <c r="AC40" s="47"/>
      <c r="AD40" s="47"/>
      <c r="AE40" s="67" t="s">
        <v>1</v>
      </c>
      <c r="AF40" s="68" t="s">
        <v>1</v>
      </c>
      <c r="AG40" s="46"/>
      <c r="AH40" s="47"/>
      <c r="AI40" s="47"/>
      <c r="AJ40" s="47"/>
      <c r="AK40" s="47"/>
      <c r="AL40" s="67" t="s">
        <v>1</v>
      </c>
      <c r="AM40" s="68" t="s">
        <v>1</v>
      </c>
      <c r="AN40" s="46"/>
      <c r="AO40" s="47"/>
      <c r="AP40" s="47"/>
      <c r="AQ40" s="47"/>
      <c r="AR40" s="47"/>
      <c r="AS40" s="67" t="s">
        <v>1</v>
      </c>
      <c r="AT40" s="68" t="s">
        <v>1</v>
      </c>
      <c r="AY40" s="88" t="s">
        <v>43</v>
      </c>
      <c r="AZ40" s="89"/>
      <c r="BA40" s="90">
        <f>DATE(An,11,11)</f>
        <v>316</v>
      </c>
    </row>
    <row r="41" spans="1:53" ht="12.75" customHeight="1" x14ac:dyDescent="0.25">
      <c r="A41">
        <f>YEAR(H27)</f>
        <v>2013</v>
      </c>
      <c r="B41" t="str">
        <f t="shared" si="1"/>
        <v>Décembre</v>
      </c>
      <c r="C41" s="51">
        <f>MONTH(H27)</f>
        <v>12</v>
      </c>
      <c r="D41" s="45"/>
      <c r="E41" s="46"/>
      <c r="F41" s="47"/>
      <c r="G41" s="47"/>
      <c r="H41" s="47"/>
      <c r="I41" s="47"/>
      <c r="J41" s="67" t="s">
        <v>1</v>
      </c>
      <c r="K41" s="68" t="s">
        <v>1</v>
      </c>
      <c r="L41" s="46" t="s">
        <v>10</v>
      </c>
      <c r="M41" s="47" t="s">
        <v>10</v>
      </c>
      <c r="N41" s="47" t="s">
        <v>10</v>
      </c>
      <c r="O41" s="47" t="s">
        <v>10</v>
      </c>
      <c r="P41" s="47" t="s">
        <v>10</v>
      </c>
      <c r="Q41" s="67" t="s">
        <v>1</v>
      </c>
      <c r="R41" s="68" t="s">
        <v>1</v>
      </c>
      <c r="S41" s="46"/>
      <c r="T41" s="47"/>
      <c r="U41" s="47"/>
      <c r="V41" s="47"/>
      <c r="W41" s="47"/>
      <c r="X41" s="67" t="s">
        <v>1</v>
      </c>
      <c r="Y41" s="68" t="s">
        <v>1</v>
      </c>
      <c r="Z41" s="46"/>
      <c r="AA41" s="47"/>
      <c r="AB41" s="47"/>
      <c r="AC41" s="47"/>
      <c r="AD41" s="47"/>
      <c r="AE41" s="67" t="s">
        <v>1</v>
      </c>
      <c r="AF41" s="68" t="s">
        <v>1</v>
      </c>
      <c r="AG41" s="46"/>
      <c r="AH41" s="47"/>
      <c r="AI41" s="47"/>
      <c r="AJ41" s="47"/>
      <c r="AK41" s="47"/>
      <c r="AL41" s="67" t="s">
        <v>1</v>
      </c>
      <c r="AM41" s="68" t="s">
        <v>1</v>
      </c>
      <c r="AN41" s="46"/>
      <c r="AO41" s="47"/>
      <c r="AP41" s="47"/>
      <c r="AQ41" s="47"/>
      <c r="AR41" s="47"/>
      <c r="AS41" s="67" t="s">
        <v>1</v>
      </c>
      <c r="AT41" s="68" t="s">
        <v>1</v>
      </c>
      <c r="AY41" s="88" t="s">
        <v>44</v>
      </c>
      <c r="AZ41" s="89"/>
      <c r="BA41" s="90">
        <f>DATE(An,12,25)</f>
        <v>360</v>
      </c>
    </row>
    <row r="42" spans="1:53" ht="12.75" customHeight="1" x14ac:dyDescent="0.25">
      <c r="A42">
        <f>YEAR(H27)</f>
        <v>2013</v>
      </c>
      <c r="B42" t="str">
        <f t="shared" si="1"/>
        <v>Décembre</v>
      </c>
      <c r="C42" s="51">
        <f>MONTH(H27)</f>
        <v>12</v>
      </c>
      <c r="D42" s="54"/>
      <c r="E42" s="46"/>
      <c r="F42" s="47"/>
      <c r="G42" s="47"/>
      <c r="H42" s="47"/>
      <c r="I42" s="47"/>
      <c r="J42" s="67" t="s">
        <v>1</v>
      </c>
      <c r="K42" s="68" t="s">
        <v>1</v>
      </c>
      <c r="L42" s="46" t="s">
        <v>3</v>
      </c>
      <c r="M42" s="47" t="s">
        <v>3</v>
      </c>
      <c r="N42" s="47" t="s">
        <v>3</v>
      </c>
      <c r="O42" s="47" t="s">
        <v>3</v>
      </c>
      <c r="P42" s="47" t="s">
        <v>3</v>
      </c>
      <c r="Q42" s="67" t="s">
        <v>1</v>
      </c>
      <c r="R42" s="68" t="s">
        <v>1</v>
      </c>
      <c r="S42" s="46"/>
      <c r="T42" s="47"/>
      <c r="U42" s="47"/>
      <c r="V42" s="47"/>
      <c r="W42" s="47"/>
      <c r="X42" s="67" t="s">
        <v>1</v>
      </c>
      <c r="Y42" s="68" t="s">
        <v>1</v>
      </c>
      <c r="Z42" s="46"/>
      <c r="AA42" s="47"/>
      <c r="AB42" s="47"/>
      <c r="AC42" s="47"/>
      <c r="AD42" s="47"/>
      <c r="AE42" s="67" t="s">
        <v>1</v>
      </c>
      <c r="AF42" s="68" t="s">
        <v>1</v>
      </c>
      <c r="AG42" s="46" t="s">
        <v>7</v>
      </c>
      <c r="AH42" s="47" t="s">
        <v>7</v>
      </c>
      <c r="AI42" s="47" t="s">
        <v>7</v>
      </c>
      <c r="AJ42" s="47" t="s">
        <v>7</v>
      </c>
      <c r="AK42" s="47" t="s">
        <v>7</v>
      </c>
      <c r="AL42" s="67" t="s">
        <v>1</v>
      </c>
      <c r="AM42" s="68" t="s">
        <v>1</v>
      </c>
      <c r="AN42" s="46"/>
      <c r="AO42" s="47"/>
      <c r="AP42" s="47"/>
      <c r="AQ42" s="47"/>
      <c r="AR42" s="47"/>
      <c r="AS42" s="67" t="s">
        <v>1</v>
      </c>
      <c r="AT42" s="68" t="s">
        <v>1</v>
      </c>
    </row>
    <row r="43" spans="1:53" ht="12.75" customHeight="1" thickBot="1" x14ac:dyDescent="0.3">
      <c r="A43">
        <f>YEAR(H27)</f>
        <v>2013</v>
      </c>
      <c r="B43" t="str">
        <f t="shared" si="1"/>
        <v>Décembre</v>
      </c>
      <c r="C43" s="51">
        <f>MONTH(H27)</f>
        <v>12</v>
      </c>
      <c r="D43" s="55"/>
      <c r="E43" s="49"/>
      <c r="F43" s="50"/>
      <c r="G43" s="50"/>
      <c r="H43" s="50"/>
      <c r="I43" s="50"/>
      <c r="J43" s="73" t="s">
        <v>1</v>
      </c>
      <c r="K43" s="74" t="s">
        <v>1</v>
      </c>
      <c r="L43" s="49" t="s">
        <v>7</v>
      </c>
      <c r="M43" s="50" t="s">
        <v>7</v>
      </c>
      <c r="N43" s="50" t="s">
        <v>7</v>
      </c>
      <c r="O43" s="50" t="s">
        <v>7</v>
      </c>
      <c r="P43" s="50" t="s">
        <v>7</v>
      </c>
      <c r="Q43" s="73" t="s">
        <v>1</v>
      </c>
      <c r="R43" s="74" t="s">
        <v>1</v>
      </c>
      <c r="S43" s="49"/>
      <c r="T43" s="50"/>
      <c r="U43" s="50"/>
      <c r="V43" s="50"/>
      <c r="W43" s="50"/>
      <c r="X43" s="73" t="s">
        <v>1</v>
      </c>
      <c r="Y43" s="74" t="s">
        <v>1</v>
      </c>
      <c r="Z43" s="49"/>
      <c r="AA43" s="50"/>
      <c r="AB43" s="50"/>
      <c r="AC43" s="50"/>
      <c r="AD43" s="50"/>
      <c r="AE43" s="73" t="s">
        <v>1</v>
      </c>
      <c r="AF43" s="74" t="s">
        <v>1</v>
      </c>
      <c r="AG43" s="49" t="s">
        <v>3</v>
      </c>
      <c r="AH43" s="50" t="s">
        <v>3</v>
      </c>
      <c r="AI43" s="50" t="s">
        <v>3</v>
      </c>
      <c r="AJ43" s="50" t="s">
        <v>3</v>
      </c>
      <c r="AK43" s="50"/>
      <c r="AL43" s="73" t="s">
        <v>1</v>
      </c>
      <c r="AM43" s="74" t="s">
        <v>1</v>
      </c>
      <c r="AN43" s="49"/>
      <c r="AO43" s="50"/>
      <c r="AP43" s="50"/>
      <c r="AQ43" s="50"/>
      <c r="AR43" s="50"/>
      <c r="AS43" s="73" t="s">
        <v>1</v>
      </c>
      <c r="AT43" s="74" t="s">
        <v>1</v>
      </c>
    </row>
    <row r="44" spans="1:53" ht="5.25" customHeight="1" thickBot="1" x14ac:dyDescent="0.3">
      <c r="A44">
        <f t="shared" ref="A44" si="16">YEAR(H47)</f>
        <v>2014</v>
      </c>
      <c r="B44" t="str">
        <f t="shared" si="1"/>
        <v xml:space="preserve">Janvier </v>
      </c>
      <c r="C44" s="51">
        <f t="shared" ref="C44" si="17">MONTH(H47)</f>
        <v>1</v>
      </c>
    </row>
    <row r="45" spans="1:53" ht="12.75" customHeight="1" x14ac:dyDescent="0.25">
      <c r="A45">
        <f t="shared" ref="A45" si="18">YEAR(H47)</f>
        <v>2014</v>
      </c>
      <c r="B45" t="str">
        <f t="shared" si="1"/>
        <v xml:space="preserve">Janvier </v>
      </c>
      <c r="C45" s="51">
        <f t="shared" ref="C45" si="19">MONTH(H47)</f>
        <v>1</v>
      </c>
      <c r="D45" s="18"/>
      <c r="E45" s="95" t="str">
        <f t="shared" ref="E45" si="20">WEEKNUM(I47,2) &amp; " - " &amp; PROPER(TEXT(DATE(1900,MONTH(I47),1),"mmmm")) &amp; " " &amp; YEAR(I47)</f>
        <v>4 - Janvier 2014</v>
      </c>
      <c r="F45" s="96"/>
      <c r="G45" s="96"/>
      <c r="H45" s="96"/>
      <c r="I45" s="96"/>
      <c r="J45" s="96"/>
      <c r="K45" s="97"/>
      <c r="L45" s="95" t="str">
        <f t="shared" ref="L45" si="21">WEEKNUM(P47,2) &amp; " - " &amp; PROPER(TEXT(DATE(1900,MONTH(P47),1),"mmmm")) &amp; " " &amp; YEAR(P47)</f>
        <v>5 - Janvier 2014</v>
      </c>
      <c r="M45" s="96"/>
      <c r="N45" s="96"/>
      <c r="O45" s="96"/>
      <c r="P45" s="96"/>
      <c r="Q45" s="96"/>
      <c r="R45" s="97"/>
      <c r="S45" s="95" t="str">
        <f t="shared" ref="S45" si="22">WEEKNUM(W47,2) &amp; " - " &amp; PROPER(TEXT(DATE(1900,MONTH(W47),1),"mmmm")) &amp; " " &amp; YEAR(W47)</f>
        <v>6 - Février 2014</v>
      </c>
      <c r="T45" s="96"/>
      <c r="U45" s="96"/>
      <c r="V45" s="96"/>
      <c r="W45" s="96"/>
      <c r="X45" s="96"/>
      <c r="Y45" s="97"/>
      <c r="Z45" s="95" t="str">
        <f t="shared" ref="Z45" si="23">WEEKNUM(AD47,2) &amp; " - " &amp; PROPER(TEXT(DATE(1900,MONTH(AD47),1),"mmmm")) &amp; " " &amp; YEAR(AD47)</f>
        <v>7 - Février 2014</v>
      </c>
      <c r="AA45" s="96"/>
      <c r="AB45" s="96"/>
      <c r="AC45" s="96"/>
      <c r="AD45" s="96"/>
      <c r="AE45" s="96"/>
      <c r="AF45" s="97"/>
      <c r="AG45" s="95" t="str">
        <f t="shared" ref="AG45" si="24">WEEKNUM(AK47,2) &amp; " - " &amp; PROPER(TEXT(DATE(1900,MONTH(AK47),1),"mmmm")) &amp; " " &amp; YEAR(AK47)</f>
        <v>8 - Février 2014</v>
      </c>
      <c r="AH45" s="96"/>
      <c r="AI45" s="96"/>
      <c r="AJ45" s="96"/>
      <c r="AK45" s="96"/>
      <c r="AL45" s="96"/>
      <c r="AM45" s="97"/>
      <c r="AN45" s="95" t="str">
        <f t="shared" ref="AN45" si="25">WEEKNUM(AR47,2) &amp; " - " &amp; PROPER(TEXT(DATE(1900,MONTH(AR47),1),"mmmm")) &amp; " " &amp; YEAR(AR47)</f>
        <v>9 - Février 2014</v>
      </c>
      <c r="AO45" s="96"/>
      <c r="AP45" s="96"/>
      <c r="AQ45" s="96"/>
      <c r="AR45" s="96"/>
      <c r="AS45" s="96"/>
      <c r="AT45" s="97"/>
    </row>
    <row r="46" spans="1:53" ht="12.75" customHeight="1" x14ac:dyDescent="0.25">
      <c r="A46">
        <f t="shared" ref="A46" si="26">YEAR(H47)</f>
        <v>2014</v>
      </c>
      <c r="B46" t="str">
        <f t="shared" si="1"/>
        <v xml:space="preserve">Janvier </v>
      </c>
      <c r="C46" s="51">
        <f t="shared" ref="C46" si="27">MONTH(H47)</f>
        <v>1</v>
      </c>
      <c r="D46" s="35"/>
      <c r="E46" s="36">
        <f t="shared" ref="E46:T46" si="28">E47</f>
        <v>41659</v>
      </c>
      <c r="F46" s="37">
        <f t="shared" si="28"/>
        <v>41660</v>
      </c>
      <c r="G46" s="37">
        <f t="shared" si="28"/>
        <v>41661</v>
      </c>
      <c r="H46" s="37">
        <f t="shared" si="28"/>
        <v>41662</v>
      </c>
      <c r="I46" s="37">
        <f t="shared" si="28"/>
        <v>41663</v>
      </c>
      <c r="J46" s="61">
        <f t="shared" si="28"/>
        <v>41664</v>
      </c>
      <c r="K46" s="62">
        <f t="shared" si="28"/>
        <v>41665</v>
      </c>
      <c r="L46" s="36">
        <f t="shared" si="28"/>
        <v>41666</v>
      </c>
      <c r="M46" s="37">
        <f t="shared" si="28"/>
        <v>41667</v>
      </c>
      <c r="N46" s="37">
        <f t="shared" si="28"/>
        <v>41668</v>
      </c>
      <c r="O46" s="37">
        <f t="shared" si="28"/>
        <v>41669</v>
      </c>
      <c r="P46" s="37">
        <f t="shared" si="28"/>
        <v>41670</v>
      </c>
      <c r="Q46" s="61">
        <f t="shared" si="28"/>
        <v>41671</v>
      </c>
      <c r="R46" s="62">
        <f t="shared" si="28"/>
        <v>41672</v>
      </c>
      <c r="S46" s="36">
        <f t="shared" si="28"/>
        <v>41673</v>
      </c>
      <c r="T46" s="37">
        <f t="shared" si="28"/>
        <v>41674</v>
      </c>
      <c r="U46" s="37">
        <f t="shared" ref="U46:AJ46" si="29">U47</f>
        <v>41675</v>
      </c>
      <c r="V46" s="37">
        <f t="shared" si="29"/>
        <v>41676</v>
      </c>
      <c r="W46" s="37">
        <f t="shared" si="29"/>
        <v>41677</v>
      </c>
      <c r="X46" s="61">
        <f t="shared" si="29"/>
        <v>41678</v>
      </c>
      <c r="Y46" s="62">
        <f t="shared" si="29"/>
        <v>41679</v>
      </c>
      <c r="Z46" s="36">
        <f t="shared" si="29"/>
        <v>41680</v>
      </c>
      <c r="AA46" s="37">
        <f t="shared" si="29"/>
        <v>41681</v>
      </c>
      <c r="AB46" s="37">
        <f t="shared" si="29"/>
        <v>41682</v>
      </c>
      <c r="AC46" s="37">
        <f t="shared" si="29"/>
        <v>41683</v>
      </c>
      <c r="AD46" s="37">
        <f t="shared" si="29"/>
        <v>41684</v>
      </c>
      <c r="AE46" s="61">
        <f t="shared" si="29"/>
        <v>41685</v>
      </c>
      <c r="AF46" s="62">
        <f t="shared" si="29"/>
        <v>41686</v>
      </c>
      <c r="AG46" s="36">
        <f t="shared" si="29"/>
        <v>41687</v>
      </c>
      <c r="AH46" s="37">
        <f t="shared" si="29"/>
        <v>41688</v>
      </c>
      <c r="AI46" s="37">
        <f t="shared" si="29"/>
        <v>41689</v>
      </c>
      <c r="AJ46" s="37">
        <f t="shared" si="29"/>
        <v>41690</v>
      </c>
      <c r="AK46" s="37">
        <f t="shared" ref="AK46:AT46" si="30">AK47</f>
        <v>41691</v>
      </c>
      <c r="AL46" s="61">
        <f t="shared" si="30"/>
        <v>41692</v>
      </c>
      <c r="AM46" s="62">
        <f t="shared" si="30"/>
        <v>41693</v>
      </c>
      <c r="AN46" s="36">
        <f t="shared" si="30"/>
        <v>41694</v>
      </c>
      <c r="AO46" s="37">
        <f t="shared" si="30"/>
        <v>41695</v>
      </c>
      <c r="AP46" s="37">
        <f t="shared" si="30"/>
        <v>41696</v>
      </c>
      <c r="AQ46" s="37">
        <f t="shared" si="30"/>
        <v>41697</v>
      </c>
      <c r="AR46" s="37">
        <f t="shared" si="30"/>
        <v>41698</v>
      </c>
      <c r="AS46" s="61">
        <f t="shared" si="30"/>
        <v>41699</v>
      </c>
      <c r="AT46" s="62">
        <f t="shared" si="30"/>
        <v>41700</v>
      </c>
    </row>
    <row r="47" spans="1:53" ht="12.75" customHeight="1" thickBot="1" x14ac:dyDescent="0.3">
      <c r="A47">
        <f t="shared" ref="A47" si="31">YEAR(H47)</f>
        <v>2014</v>
      </c>
      <c r="B47" t="str">
        <f t="shared" si="1"/>
        <v xml:space="preserve">Janvier </v>
      </c>
      <c r="C47" s="51">
        <f t="shared" ref="C47" si="32">MONTH(H47)</f>
        <v>1</v>
      </c>
      <c r="D47" s="38"/>
      <c r="E47" s="39">
        <f t="shared" ref="E47" si="33">AT27+1</f>
        <v>41659</v>
      </c>
      <c r="F47" s="40">
        <f t="shared" ref="F47" si="34">E47+1</f>
        <v>41660</v>
      </c>
      <c r="G47" s="40">
        <f t="shared" ref="G47" si="35">F47+1</f>
        <v>41661</v>
      </c>
      <c r="H47" s="40">
        <f t="shared" ref="H47" si="36">G47+1</f>
        <v>41662</v>
      </c>
      <c r="I47" s="40">
        <f t="shared" ref="I47" si="37">H47+1</f>
        <v>41663</v>
      </c>
      <c r="J47" s="63">
        <f t="shared" ref="J47" si="38">I47+1</f>
        <v>41664</v>
      </c>
      <c r="K47" s="64">
        <f t="shared" ref="K47" si="39">J47+1</f>
        <v>41665</v>
      </c>
      <c r="L47" s="41">
        <f t="shared" ref="L47" si="40">K47+1</f>
        <v>41666</v>
      </c>
      <c r="M47" s="40">
        <f t="shared" ref="M47" si="41">L47+1</f>
        <v>41667</v>
      </c>
      <c r="N47" s="40">
        <f t="shared" ref="N47" si="42">M47+1</f>
        <v>41668</v>
      </c>
      <c r="O47" s="40">
        <f t="shared" ref="O47" si="43">N47+1</f>
        <v>41669</v>
      </c>
      <c r="P47" s="40">
        <f t="shared" ref="P47" si="44">O47+1</f>
        <v>41670</v>
      </c>
      <c r="Q47" s="63">
        <f t="shared" ref="Q47" si="45">P47+1</f>
        <v>41671</v>
      </c>
      <c r="R47" s="64">
        <f t="shared" ref="R47" si="46">Q47+1</f>
        <v>41672</v>
      </c>
      <c r="S47" s="41">
        <f t="shared" ref="S47" si="47">R47+1</f>
        <v>41673</v>
      </c>
      <c r="T47" s="40">
        <f t="shared" ref="T47" si="48">S47+1</f>
        <v>41674</v>
      </c>
      <c r="U47" s="40">
        <f t="shared" ref="U47" si="49">T47+1</f>
        <v>41675</v>
      </c>
      <c r="V47" s="40">
        <f t="shared" ref="V47" si="50">U47+1</f>
        <v>41676</v>
      </c>
      <c r="W47" s="40">
        <f t="shared" ref="W47" si="51">V47+1</f>
        <v>41677</v>
      </c>
      <c r="X47" s="63">
        <f t="shared" ref="X47" si="52">W47+1</f>
        <v>41678</v>
      </c>
      <c r="Y47" s="64">
        <f t="shared" ref="Y47" si="53">X47+1</f>
        <v>41679</v>
      </c>
      <c r="Z47" s="41">
        <f t="shared" ref="Z47" si="54">Y47+1</f>
        <v>41680</v>
      </c>
      <c r="AA47" s="40">
        <f t="shared" ref="AA47" si="55">Z47+1</f>
        <v>41681</v>
      </c>
      <c r="AB47" s="40">
        <f t="shared" ref="AB47" si="56">AA47+1</f>
        <v>41682</v>
      </c>
      <c r="AC47" s="40">
        <f t="shared" ref="AC47" si="57">AB47+1</f>
        <v>41683</v>
      </c>
      <c r="AD47" s="40">
        <f t="shared" ref="AD47" si="58">AC47+1</f>
        <v>41684</v>
      </c>
      <c r="AE47" s="63">
        <f t="shared" ref="AE47" si="59">AD47+1</f>
        <v>41685</v>
      </c>
      <c r="AF47" s="64">
        <f t="shared" ref="AF47" si="60">AE47+1</f>
        <v>41686</v>
      </c>
      <c r="AG47" s="41">
        <f t="shared" ref="AG47" si="61">AF47+1</f>
        <v>41687</v>
      </c>
      <c r="AH47" s="40">
        <f t="shared" ref="AH47" si="62">AG47+1</f>
        <v>41688</v>
      </c>
      <c r="AI47" s="40">
        <f t="shared" ref="AI47" si="63">AH47+1</f>
        <v>41689</v>
      </c>
      <c r="AJ47" s="40">
        <f t="shared" ref="AJ47" si="64">AI47+1</f>
        <v>41690</v>
      </c>
      <c r="AK47" s="40">
        <f t="shared" ref="AK47" si="65">AJ47+1</f>
        <v>41691</v>
      </c>
      <c r="AL47" s="63">
        <f t="shared" ref="AL47" si="66">AK47+1</f>
        <v>41692</v>
      </c>
      <c r="AM47" s="64">
        <f t="shared" ref="AM47" si="67">AL47+1</f>
        <v>41693</v>
      </c>
      <c r="AN47" s="41">
        <f t="shared" ref="AN47" si="68">AM47+1</f>
        <v>41694</v>
      </c>
      <c r="AO47" s="40">
        <f t="shared" ref="AO47" si="69">AN47+1</f>
        <v>41695</v>
      </c>
      <c r="AP47" s="40">
        <f t="shared" ref="AP47" si="70">AO47+1</f>
        <v>41696</v>
      </c>
      <c r="AQ47" s="40">
        <f t="shared" ref="AQ47" si="71">AP47+1</f>
        <v>41697</v>
      </c>
      <c r="AR47" s="40">
        <f t="shared" ref="AR47" si="72">AQ47+1</f>
        <v>41698</v>
      </c>
      <c r="AS47" s="63">
        <f t="shared" ref="AS47" si="73">AR47+1</f>
        <v>41699</v>
      </c>
      <c r="AT47" s="64">
        <f t="shared" ref="AT47" si="74">AS47+1</f>
        <v>41700</v>
      </c>
    </row>
    <row r="48" spans="1:53" ht="12.75" customHeight="1" x14ac:dyDescent="0.25">
      <c r="A48">
        <f t="shared" ref="A48" si="75">YEAR(H47)</f>
        <v>2014</v>
      </c>
      <c r="B48" t="str">
        <f t="shared" si="1"/>
        <v xml:space="preserve">Janvier </v>
      </c>
      <c r="C48" s="51">
        <f t="shared" ref="C48" si="76">MONTH(H47)</f>
        <v>1</v>
      </c>
      <c r="D48" s="42"/>
      <c r="E48" s="43"/>
      <c r="F48" s="44"/>
      <c r="G48" s="44"/>
      <c r="H48" s="44"/>
      <c r="I48" s="44"/>
      <c r="J48" s="65" t="s">
        <v>1</v>
      </c>
      <c r="K48" s="66" t="s">
        <v>1</v>
      </c>
      <c r="L48" s="43" t="s">
        <v>9</v>
      </c>
      <c r="M48" s="44" t="s">
        <v>9</v>
      </c>
      <c r="N48" s="44" t="s">
        <v>9</v>
      </c>
      <c r="O48" s="44" t="s">
        <v>9</v>
      </c>
      <c r="P48" s="44"/>
      <c r="Q48" s="65" t="s">
        <v>1</v>
      </c>
      <c r="R48" s="66" t="s">
        <v>1</v>
      </c>
      <c r="S48" s="43"/>
      <c r="T48" s="44"/>
      <c r="U48" s="44"/>
      <c r="V48" s="44"/>
      <c r="W48" s="44"/>
      <c r="X48" s="65" t="s">
        <v>1</v>
      </c>
      <c r="Y48" s="66" t="s">
        <v>1</v>
      </c>
      <c r="Z48" s="43"/>
      <c r="AA48" s="44"/>
      <c r="AB48" s="44"/>
      <c r="AC48" s="44"/>
      <c r="AD48" s="44"/>
      <c r="AE48" s="65" t="s">
        <v>1</v>
      </c>
      <c r="AF48" s="66" t="s">
        <v>1</v>
      </c>
      <c r="AG48" s="43"/>
      <c r="AH48" s="44"/>
      <c r="AI48" s="44"/>
      <c r="AJ48" s="44"/>
      <c r="AK48" s="44"/>
      <c r="AL48" s="65" t="s">
        <v>1</v>
      </c>
      <c r="AM48" s="66" t="s">
        <v>1</v>
      </c>
      <c r="AN48" s="43"/>
      <c r="AO48" s="44"/>
      <c r="AP48" s="44"/>
      <c r="AQ48" s="44"/>
      <c r="AR48" s="44"/>
      <c r="AS48" s="65" t="s">
        <v>1</v>
      </c>
      <c r="AT48" s="66" t="s">
        <v>1</v>
      </c>
    </row>
    <row r="49" spans="1:46" ht="12.75" customHeight="1" x14ac:dyDescent="0.25">
      <c r="A49">
        <f t="shared" ref="A49" si="77">YEAR(H47)</f>
        <v>2014</v>
      </c>
      <c r="B49" t="str">
        <f t="shared" si="1"/>
        <v xml:space="preserve">Janvier </v>
      </c>
      <c r="C49" s="51">
        <f t="shared" ref="C49" si="78">MONTH(H47)</f>
        <v>1</v>
      </c>
      <c r="D49" s="45"/>
      <c r="E49" s="46" t="s">
        <v>9</v>
      </c>
      <c r="F49" s="47" t="s">
        <v>9</v>
      </c>
      <c r="G49" s="47" t="s">
        <v>9</v>
      </c>
      <c r="H49" s="47" t="s">
        <v>9</v>
      </c>
      <c r="I49" s="47"/>
      <c r="J49" s="67" t="s">
        <v>1</v>
      </c>
      <c r="K49" s="68" t="s">
        <v>1</v>
      </c>
      <c r="L49" s="46"/>
      <c r="M49" s="47"/>
      <c r="N49" s="47"/>
      <c r="O49" s="47"/>
      <c r="P49" s="47"/>
      <c r="Q49" s="67" t="s">
        <v>1</v>
      </c>
      <c r="R49" s="68" t="s">
        <v>1</v>
      </c>
      <c r="S49" s="46"/>
      <c r="T49" s="47"/>
      <c r="U49" s="47"/>
      <c r="V49" s="47" t="s">
        <v>1</v>
      </c>
      <c r="W49" s="47" t="s">
        <v>9</v>
      </c>
      <c r="X49" s="47" t="s">
        <v>9</v>
      </c>
      <c r="Y49" s="48" t="s">
        <v>9</v>
      </c>
      <c r="Z49" s="46"/>
      <c r="AA49" s="47"/>
      <c r="AB49" s="47"/>
      <c r="AC49" s="47"/>
      <c r="AD49" s="47"/>
      <c r="AE49" s="67" t="s">
        <v>1</v>
      </c>
      <c r="AF49" s="68" t="s">
        <v>1</v>
      </c>
      <c r="AG49" s="46"/>
      <c r="AH49" s="47"/>
      <c r="AI49" s="47"/>
      <c r="AJ49" s="47"/>
      <c r="AK49" s="47"/>
      <c r="AL49" s="67" t="s">
        <v>1</v>
      </c>
      <c r="AM49" s="68" t="s">
        <v>1</v>
      </c>
      <c r="AN49" s="46"/>
      <c r="AO49" s="47"/>
      <c r="AP49" s="47"/>
      <c r="AQ49" s="47"/>
      <c r="AR49" s="47"/>
      <c r="AS49" s="67" t="s">
        <v>1</v>
      </c>
      <c r="AT49" s="68" t="s">
        <v>1</v>
      </c>
    </row>
    <row r="50" spans="1:46" ht="12.75" customHeight="1" x14ac:dyDescent="0.25">
      <c r="A50">
        <f t="shared" ref="A50" si="79">YEAR(H47)</f>
        <v>2014</v>
      </c>
      <c r="B50" t="str">
        <f t="shared" si="1"/>
        <v xml:space="preserve">Janvier </v>
      </c>
      <c r="C50" s="51">
        <f t="shared" ref="C50" si="80">MONTH(H47)</f>
        <v>1</v>
      </c>
      <c r="D50" s="45"/>
      <c r="E50" s="46"/>
      <c r="F50" s="47"/>
      <c r="G50" s="47"/>
      <c r="H50" s="47"/>
      <c r="I50" s="47"/>
      <c r="J50" s="67" t="s">
        <v>1</v>
      </c>
      <c r="K50" s="68" t="s">
        <v>1</v>
      </c>
      <c r="L50" s="46"/>
      <c r="M50" s="47"/>
      <c r="N50" s="47"/>
      <c r="O50" s="47"/>
      <c r="P50" s="47"/>
      <c r="Q50" s="67" t="s">
        <v>1</v>
      </c>
      <c r="R50" s="68" t="s">
        <v>1</v>
      </c>
      <c r="S50" s="46" t="s">
        <v>9</v>
      </c>
      <c r="T50" s="47" t="s">
        <v>9</v>
      </c>
      <c r="U50" s="47" t="s">
        <v>9</v>
      </c>
      <c r="V50" s="47" t="s">
        <v>9</v>
      </c>
      <c r="W50" s="47"/>
      <c r="X50" s="67" t="s">
        <v>1</v>
      </c>
      <c r="Y50" s="68" t="s">
        <v>1</v>
      </c>
      <c r="Z50" s="46"/>
      <c r="AA50" s="47"/>
      <c r="AB50" s="47"/>
      <c r="AC50" s="47"/>
      <c r="AD50" s="47"/>
      <c r="AE50" s="67" t="s">
        <v>1</v>
      </c>
      <c r="AF50" s="68" t="s">
        <v>1</v>
      </c>
      <c r="AG50" s="46"/>
      <c r="AH50" s="47"/>
      <c r="AI50" s="47"/>
      <c r="AJ50" s="47"/>
      <c r="AK50" s="47"/>
      <c r="AL50" s="67" t="s">
        <v>1</v>
      </c>
      <c r="AM50" s="68" t="s">
        <v>1</v>
      </c>
      <c r="AN50" s="46"/>
      <c r="AO50" s="47"/>
      <c r="AP50" s="47"/>
      <c r="AQ50" s="47"/>
      <c r="AR50" s="47"/>
      <c r="AS50" s="67" t="s">
        <v>1</v>
      </c>
      <c r="AT50" s="68" t="s">
        <v>1</v>
      </c>
    </row>
    <row r="51" spans="1:46" ht="12.75" customHeight="1" x14ac:dyDescent="0.25">
      <c r="A51">
        <f t="shared" ref="A51" si="81">YEAR(H47)</f>
        <v>2014</v>
      </c>
      <c r="B51" t="str">
        <f t="shared" si="1"/>
        <v xml:space="preserve">Janvier </v>
      </c>
      <c r="C51" s="51">
        <f t="shared" ref="C51" si="82">MONTH(H47)</f>
        <v>1</v>
      </c>
      <c r="D51" s="45"/>
      <c r="E51" s="46"/>
      <c r="F51" s="47"/>
      <c r="G51" s="47"/>
      <c r="H51" s="47" t="s">
        <v>1</v>
      </c>
      <c r="I51" s="47" t="s">
        <v>9</v>
      </c>
      <c r="J51" s="47" t="s">
        <v>9</v>
      </c>
      <c r="K51" s="48" t="s">
        <v>9</v>
      </c>
      <c r="L51" s="46"/>
      <c r="M51" s="47"/>
      <c r="N51" s="47"/>
      <c r="O51" s="47"/>
      <c r="P51" s="47"/>
      <c r="Q51" s="67" t="s">
        <v>1</v>
      </c>
      <c r="R51" s="68" t="s">
        <v>1</v>
      </c>
      <c r="S51" s="46"/>
      <c r="T51" s="47"/>
      <c r="U51" s="47"/>
      <c r="V51" s="47"/>
      <c r="W51" s="47"/>
      <c r="X51" s="67" t="s">
        <v>1</v>
      </c>
      <c r="Y51" s="68" t="s">
        <v>1</v>
      </c>
      <c r="Z51" s="46"/>
      <c r="AA51" s="47"/>
      <c r="AB51" s="47"/>
      <c r="AC51" s="47"/>
      <c r="AD51" s="47"/>
      <c r="AE51" s="67" t="s">
        <v>1</v>
      </c>
      <c r="AF51" s="68" t="s">
        <v>1</v>
      </c>
      <c r="AG51" s="46"/>
      <c r="AH51" s="47"/>
      <c r="AI51" s="47"/>
      <c r="AJ51" s="47"/>
      <c r="AK51" s="47"/>
      <c r="AL51" s="67" t="s">
        <v>1</v>
      </c>
      <c r="AM51" s="68" t="s">
        <v>1</v>
      </c>
      <c r="AN51" s="46"/>
      <c r="AO51" s="47"/>
      <c r="AP51" s="47"/>
      <c r="AQ51" s="47"/>
      <c r="AR51" s="47"/>
      <c r="AS51" s="67" t="s">
        <v>1</v>
      </c>
      <c r="AT51" s="68" t="s">
        <v>1</v>
      </c>
    </row>
    <row r="52" spans="1:46" ht="12.75" customHeight="1" thickBot="1" x14ac:dyDescent="0.3">
      <c r="A52">
        <f t="shared" ref="A52" si="83">YEAR(H47)</f>
        <v>2014</v>
      </c>
      <c r="B52" t="str">
        <f t="shared" si="1"/>
        <v xml:space="preserve">Janvier </v>
      </c>
      <c r="C52" s="51">
        <f t="shared" ref="C52" si="84">MONTH(H47)</f>
        <v>1</v>
      </c>
      <c r="D52" s="52"/>
      <c r="E52" s="58"/>
      <c r="F52" s="59"/>
      <c r="G52" s="59"/>
      <c r="H52" s="59"/>
      <c r="I52" s="59"/>
      <c r="J52" s="69" t="s">
        <v>1</v>
      </c>
      <c r="K52" s="70" t="s">
        <v>1</v>
      </c>
      <c r="L52" s="58"/>
      <c r="M52" s="59"/>
      <c r="N52" s="59"/>
      <c r="O52" s="59" t="s">
        <v>1</v>
      </c>
      <c r="P52" s="59" t="s">
        <v>9</v>
      </c>
      <c r="Q52" s="69" t="s">
        <v>9</v>
      </c>
      <c r="R52" s="70" t="s">
        <v>9</v>
      </c>
      <c r="S52" s="58"/>
      <c r="T52" s="59"/>
      <c r="U52" s="59"/>
      <c r="V52" s="59"/>
      <c r="W52" s="59"/>
      <c r="X52" s="69" t="s">
        <v>1</v>
      </c>
      <c r="Y52" s="70" t="s">
        <v>1</v>
      </c>
      <c r="Z52" s="58"/>
      <c r="AA52" s="59"/>
      <c r="AB52" s="59"/>
      <c r="AC52" s="59"/>
      <c r="AD52" s="59"/>
      <c r="AE52" s="69" t="s">
        <v>1</v>
      </c>
      <c r="AF52" s="70" t="s">
        <v>1</v>
      </c>
      <c r="AG52" s="58"/>
      <c r="AH52" s="59"/>
      <c r="AI52" s="59"/>
      <c r="AJ52" s="59"/>
      <c r="AK52" s="59"/>
      <c r="AL52" s="69" t="s">
        <v>1</v>
      </c>
      <c r="AM52" s="70" t="s">
        <v>1</v>
      </c>
      <c r="AN52" s="58"/>
      <c r="AO52" s="59"/>
      <c r="AP52" s="59"/>
      <c r="AQ52" s="59"/>
      <c r="AR52" s="59"/>
      <c r="AS52" s="69" t="s">
        <v>1</v>
      </c>
      <c r="AT52" s="70" t="s">
        <v>1</v>
      </c>
    </row>
    <row r="53" spans="1:46" ht="12.75" customHeight="1" thickTop="1" x14ac:dyDescent="0.25">
      <c r="A53">
        <f t="shared" ref="A53" si="85">YEAR(H47)</f>
        <v>2014</v>
      </c>
      <c r="B53" t="str">
        <f t="shared" si="1"/>
        <v xml:space="preserve">Janvier </v>
      </c>
      <c r="C53" s="51">
        <f t="shared" ref="C53" si="86">MONTH(H47)</f>
        <v>1</v>
      </c>
      <c r="D53" s="53"/>
      <c r="E53" s="56"/>
      <c r="F53" s="57"/>
      <c r="G53" s="57"/>
      <c r="H53" s="57" t="s">
        <v>1</v>
      </c>
      <c r="I53" s="57" t="s">
        <v>9</v>
      </c>
      <c r="J53" s="71" t="s">
        <v>9</v>
      </c>
      <c r="K53" s="72" t="s">
        <v>9</v>
      </c>
      <c r="L53" s="56"/>
      <c r="M53" s="57"/>
      <c r="N53" s="57"/>
      <c r="O53" s="57"/>
      <c r="P53" s="57"/>
      <c r="Q53" s="71" t="s">
        <v>1</v>
      </c>
      <c r="R53" s="72" t="s">
        <v>1</v>
      </c>
      <c r="S53" s="47" t="s">
        <v>7</v>
      </c>
      <c r="T53" s="47" t="s">
        <v>7</v>
      </c>
      <c r="U53" s="57" t="s">
        <v>7</v>
      </c>
      <c r="V53" s="47" t="s">
        <v>7</v>
      </c>
      <c r="W53" s="47" t="s">
        <v>7</v>
      </c>
      <c r="X53" s="67" t="s">
        <v>1</v>
      </c>
      <c r="Y53" s="68" t="s">
        <v>1</v>
      </c>
      <c r="Z53" s="56"/>
      <c r="AA53" s="57"/>
      <c r="AB53" s="57"/>
      <c r="AC53" s="57"/>
      <c r="AD53" s="57"/>
      <c r="AE53" s="67" t="s">
        <v>1</v>
      </c>
      <c r="AF53" s="68" t="s">
        <v>1</v>
      </c>
      <c r="AG53" s="46" t="s">
        <v>9</v>
      </c>
      <c r="AH53" s="47" t="s">
        <v>9</v>
      </c>
      <c r="AI53" s="47" t="s">
        <v>9</v>
      </c>
      <c r="AJ53" s="47" t="s">
        <v>9</v>
      </c>
      <c r="AK53" s="57"/>
      <c r="AL53" s="67" t="s">
        <v>1</v>
      </c>
      <c r="AM53" s="68" t="s">
        <v>1</v>
      </c>
      <c r="AN53" s="56"/>
      <c r="AO53" s="57"/>
      <c r="AP53" s="57"/>
      <c r="AQ53" s="57"/>
      <c r="AR53" s="57"/>
      <c r="AS53" s="67" t="s">
        <v>1</v>
      </c>
      <c r="AT53" s="68" t="s">
        <v>1</v>
      </c>
    </row>
    <row r="54" spans="1:46" ht="12.75" customHeight="1" x14ac:dyDescent="0.25">
      <c r="A54">
        <f t="shared" ref="A54" si="87">YEAR(H47)</f>
        <v>2014</v>
      </c>
      <c r="B54" t="str">
        <f t="shared" si="1"/>
        <v xml:space="preserve">Janvier </v>
      </c>
      <c r="C54" s="51">
        <f t="shared" ref="C54" si="88">MONTH(H47)</f>
        <v>1</v>
      </c>
      <c r="D54" s="45"/>
      <c r="E54" s="46"/>
      <c r="F54" s="47"/>
      <c r="G54" s="47"/>
      <c r="H54" s="47"/>
      <c r="I54" s="47"/>
      <c r="J54" s="67" t="s">
        <v>1</v>
      </c>
      <c r="K54" s="68" t="s">
        <v>1</v>
      </c>
      <c r="L54" s="46"/>
      <c r="M54" s="47"/>
      <c r="N54" s="47"/>
      <c r="O54" s="47" t="s">
        <v>1</v>
      </c>
      <c r="P54" s="57" t="s">
        <v>9</v>
      </c>
      <c r="Q54" s="71" t="s">
        <v>9</v>
      </c>
      <c r="R54" s="72" t="s">
        <v>9</v>
      </c>
      <c r="S54" s="47"/>
      <c r="T54" s="47"/>
      <c r="U54" s="47"/>
      <c r="V54" s="47"/>
      <c r="W54" s="47"/>
      <c r="X54" s="67" t="s">
        <v>1</v>
      </c>
      <c r="Y54" s="68" t="s">
        <v>1</v>
      </c>
      <c r="Z54" s="47" t="s">
        <v>7</v>
      </c>
      <c r="AA54" s="47" t="s">
        <v>7</v>
      </c>
      <c r="AB54" s="47" t="s">
        <v>7</v>
      </c>
      <c r="AC54" s="47" t="s">
        <v>7</v>
      </c>
      <c r="AD54" s="47" t="s">
        <v>7</v>
      </c>
      <c r="AE54" s="67" t="s">
        <v>1</v>
      </c>
      <c r="AF54" s="68" t="s">
        <v>1</v>
      </c>
      <c r="AG54" s="46"/>
      <c r="AH54" s="47"/>
      <c r="AI54" s="47"/>
      <c r="AJ54" s="47"/>
      <c r="AK54" s="47"/>
      <c r="AL54" s="67" t="s">
        <v>1</v>
      </c>
      <c r="AM54" s="68" t="s">
        <v>1</v>
      </c>
      <c r="AN54" s="46" t="s">
        <v>9</v>
      </c>
      <c r="AO54" s="47" t="s">
        <v>9</v>
      </c>
      <c r="AP54" s="47" t="s">
        <v>9</v>
      </c>
      <c r="AQ54" s="47" t="s">
        <v>9</v>
      </c>
      <c r="AR54" s="47"/>
      <c r="AS54" s="67" t="s">
        <v>1</v>
      </c>
      <c r="AT54" s="68" t="s">
        <v>1</v>
      </c>
    </row>
    <row r="55" spans="1:46" ht="12.75" customHeight="1" x14ac:dyDescent="0.25">
      <c r="A55">
        <f t="shared" ref="A55" si="89">YEAR(H47)</f>
        <v>2014</v>
      </c>
      <c r="B55" t="str">
        <f t="shared" si="1"/>
        <v xml:space="preserve">Janvier </v>
      </c>
      <c r="C55" s="51">
        <f t="shared" ref="C55" si="90">MONTH(H47)</f>
        <v>1</v>
      </c>
      <c r="D55" s="45"/>
      <c r="E55" s="46"/>
      <c r="F55" s="47"/>
      <c r="G55" s="47"/>
      <c r="H55" s="47"/>
      <c r="I55" s="47"/>
      <c r="J55" s="67" t="s">
        <v>1</v>
      </c>
      <c r="K55" s="68" t="s">
        <v>1</v>
      </c>
      <c r="L55" s="46"/>
      <c r="M55" s="47"/>
      <c r="N55" s="47"/>
      <c r="O55" s="47"/>
      <c r="P55" s="47"/>
      <c r="Q55" s="67" t="s">
        <v>1</v>
      </c>
      <c r="R55" s="68" t="s">
        <v>1</v>
      </c>
      <c r="S55" s="46"/>
      <c r="T55" s="47"/>
      <c r="U55" s="47"/>
      <c r="V55" s="47"/>
      <c r="W55" s="47"/>
      <c r="X55" s="67" t="s">
        <v>1</v>
      </c>
      <c r="Y55" s="68" t="s">
        <v>1</v>
      </c>
      <c r="Z55" s="46"/>
      <c r="AA55" s="47"/>
      <c r="AB55" s="47"/>
      <c r="AC55" s="47"/>
      <c r="AD55" s="47"/>
      <c r="AE55" s="67" t="s">
        <v>1</v>
      </c>
      <c r="AF55" s="68" t="s">
        <v>1</v>
      </c>
      <c r="AG55" s="46"/>
      <c r="AH55" s="47"/>
      <c r="AI55" s="47"/>
      <c r="AJ55" s="47"/>
      <c r="AK55" s="47"/>
      <c r="AL55" s="67" t="s">
        <v>1</v>
      </c>
      <c r="AM55" s="68" t="s">
        <v>1</v>
      </c>
      <c r="AN55" s="46"/>
      <c r="AO55" s="47"/>
      <c r="AP55" s="47"/>
      <c r="AQ55" s="47"/>
      <c r="AR55" s="47"/>
      <c r="AS55" s="67" t="s">
        <v>1</v>
      </c>
      <c r="AT55" s="68" t="s">
        <v>1</v>
      </c>
    </row>
    <row r="56" spans="1:46" ht="12.75" customHeight="1" x14ac:dyDescent="0.25">
      <c r="A56">
        <f t="shared" ref="A56" si="91">YEAR(H47)</f>
        <v>2014</v>
      </c>
      <c r="B56" t="str">
        <f t="shared" si="1"/>
        <v xml:space="preserve">Janvier </v>
      </c>
      <c r="C56" s="51">
        <f t="shared" ref="C56" si="92">MONTH(H47)</f>
        <v>1</v>
      </c>
      <c r="D56" s="45"/>
      <c r="E56" s="46"/>
      <c r="F56" s="47"/>
      <c r="G56" s="47"/>
      <c r="H56" s="47"/>
      <c r="I56" s="47"/>
      <c r="J56" s="67" t="s">
        <v>1</v>
      </c>
      <c r="K56" s="68" t="s">
        <v>1</v>
      </c>
      <c r="L56" s="46" t="s">
        <v>7</v>
      </c>
      <c r="M56" s="47" t="s">
        <v>7</v>
      </c>
      <c r="N56" s="47" t="s">
        <v>7</v>
      </c>
      <c r="O56" s="47" t="s">
        <v>7</v>
      </c>
      <c r="P56" s="47" t="s">
        <v>7</v>
      </c>
      <c r="Q56" s="67" t="s">
        <v>1</v>
      </c>
      <c r="R56" s="68" t="s">
        <v>1</v>
      </c>
      <c r="S56" s="46"/>
      <c r="T56" s="47"/>
      <c r="U56" s="47"/>
      <c r="V56" s="47"/>
      <c r="W56" s="47"/>
      <c r="X56" s="67" t="s">
        <v>1</v>
      </c>
      <c r="Y56" s="68" t="s">
        <v>1</v>
      </c>
      <c r="Z56" s="46" t="s">
        <v>9</v>
      </c>
      <c r="AA56" s="47" t="s">
        <v>9</v>
      </c>
      <c r="AB56" s="47" t="s">
        <v>9</v>
      </c>
      <c r="AC56" s="47" t="s">
        <v>9</v>
      </c>
      <c r="AD56" s="47"/>
      <c r="AE56" s="67" t="s">
        <v>1</v>
      </c>
      <c r="AF56" s="68" t="s">
        <v>1</v>
      </c>
      <c r="AG56" s="46"/>
      <c r="AH56" s="47"/>
      <c r="AI56" s="47"/>
      <c r="AJ56" s="47"/>
      <c r="AK56" s="47"/>
      <c r="AL56" s="67" t="s">
        <v>1</v>
      </c>
      <c r="AM56" s="68" t="s">
        <v>1</v>
      </c>
      <c r="AN56" s="46"/>
      <c r="AO56" s="47"/>
      <c r="AP56" s="47"/>
      <c r="AQ56" s="47" t="s">
        <v>1</v>
      </c>
      <c r="AR56" s="57" t="s">
        <v>9</v>
      </c>
      <c r="AS56" s="71" t="s">
        <v>9</v>
      </c>
      <c r="AT56" s="72" t="s">
        <v>9</v>
      </c>
    </row>
    <row r="57" spans="1:46" ht="12.75" customHeight="1" x14ac:dyDescent="0.25">
      <c r="A57">
        <f t="shared" ref="A57" si="93">YEAR(H47)</f>
        <v>2014</v>
      </c>
      <c r="B57" t="str">
        <f t="shared" si="1"/>
        <v xml:space="preserve">Janvier </v>
      </c>
      <c r="C57" s="51">
        <f t="shared" ref="C57" si="94">MONTH(H47)</f>
        <v>1</v>
      </c>
      <c r="D57" s="45"/>
      <c r="E57" s="46" t="s">
        <v>9</v>
      </c>
      <c r="F57" s="47" t="s">
        <v>9</v>
      </c>
      <c r="G57" s="47" t="s">
        <v>9</v>
      </c>
      <c r="H57" s="47" t="s">
        <v>9</v>
      </c>
      <c r="I57" s="47"/>
      <c r="J57" s="67" t="s">
        <v>1</v>
      </c>
      <c r="K57" s="68" t="s">
        <v>1</v>
      </c>
      <c r="L57" s="46"/>
      <c r="M57" s="47"/>
      <c r="N57" s="47"/>
      <c r="O57" s="47"/>
      <c r="P57" s="47"/>
      <c r="Q57" s="67" t="s">
        <v>1</v>
      </c>
      <c r="R57" s="68" t="s">
        <v>1</v>
      </c>
      <c r="S57" s="46"/>
      <c r="T57" s="47"/>
      <c r="U57" s="47"/>
      <c r="V57" s="47" t="s">
        <v>1</v>
      </c>
      <c r="W57" s="57" t="s">
        <v>9</v>
      </c>
      <c r="X57" s="71" t="s">
        <v>9</v>
      </c>
      <c r="Y57" s="72" t="s">
        <v>9</v>
      </c>
      <c r="Z57" s="46"/>
      <c r="AA57" s="47"/>
      <c r="AB57" s="47"/>
      <c r="AC57" s="47"/>
      <c r="AD57" s="47"/>
      <c r="AE57" s="67" t="s">
        <v>1</v>
      </c>
      <c r="AF57" s="68" t="s">
        <v>1</v>
      </c>
      <c r="AG57" s="46" t="s">
        <v>7</v>
      </c>
      <c r="AH57" s="47" t="s">
        <v>7</v>
      </c>
      <c r="AI57" s="47" t="s">
        <v>7</v>
      </c>
      <c r="AJ57" s="47" t="s">
        <v>7</v>
      </c>
      <c r="AK57" s="47" t="s">
        <v>7</v>
      </c>
      <c r="AL57" s="67" t="s">
        <v>1</v>
      </c>
      <c r="AM57" s="68" t="s">
        <v>1</v>
      </c>
      <c r="AN57" s="46"/>
      <c r="AO57" s="47"/>
      <c r="AP57" s="47"/>
      <c r="AQ57" s="47"/>
      <c r="AR57" s="47"/>
      <c r="AS57" s="67" t="s">
        <v>1</v>
      </c>
      <c r="AT57" s="68" t="s">
        <v>1</v>
      </c>
    </row>
    <row r="58" spans="1:46" ht="12.75" customHeight="1" x14ac:dyDescent="0.25">
      <c r="A58">
        <f t="shared" ref="A58" si="95">YEAR(H47)</f>
        <v>2014</v>
      </c>
      <c r="B58" t="str">
        <f t="shared" si="1"/>
        <v xml:space="preserve">Janvier </v>
      </c>
      <c r="C58" s="51">
        <f t="shared" ref="C58" si="96">MONTH(H47)</f>
        <v>1</v>
      </c>
      <c r="D58" s="45"/>
      <c r="E58" s="46"/>
      <c r="F58" s="47"/>
      <c r="G58" s="47"/>
      <c r="H58" s="47"/>
      <c r="I58" s="47"/>
      <c r="J58" s="67" t="s">
        <v>1</v>
      </c>
      <c r="K58" s="68" t="s">
        <v>1</v>
      </c>
      <c r="L58" s="46" t="s">
        <v>9</v>
      </c>
      <c r="M58" s="47" t="s">
        <v>9</v>
      </c>
      <c r="N58" s="47" t="s">
        <v>9</v>
      </c>
      <c r="O58" s="47" t="s">
        <v>9</v>
      </c>
      <c r="P58" s="47"/>
      <c r="Q58" s="67" t="s">
        <v>1</v>
      </c>
      <c r="R58" s="68" t="s">
        <v>1</v>
      </c>
      <c r="S58" s="46"/>
      <c r="T58" s="47"/>
      <c r="U58" s="47"/>
      <c r="V58" s="47"/>
      <c r="W58" s="47"/>
      <c r="X58" s="67" t="s">
        <v>1</v>
      </c>
      <c r="Y58" s="68" t="s">
        <v>1</v>
      </c>
      <c r="Z58" s="46"/>
      <c r="AA58" s="47"/>
      <c r="AB58" s="47"/>
      <c r="AC58" s="47" t="s">
        <v>1</v>
      </c>
      <c r="AD58" s="57" t="s">
        <v>9</v>
      </c>
      <c r="AE58" s="71" t="s">
        <v>9</v>
      </c>
      <c r="AF58" s="72" t="s">
        <v>9</v>
      </c>
      <c r="AG58" s="46"/>
      <c r="AH58" s="47"/>
      <c r="AI58" s="47"/>
      <c r="AJ58" s="47"/>
      <c r="AK58" s="47"/>
      <c r="AL58" s="67" t="s">
        <v>1</v>
      </c>
      <c r="AM58" s="68" t="s">
        <v>1</v>
      </c>
      <c r="AN58" s="46" t="s">
        <v>7</v>
      </c>
      <c r="AO58" s="47" t="s">
        <v>7</v>
      </c>
      <c r="AP58" s="47" t="s">
        <v>7</v>
      </c>
      <c r="AQ58" s="47" t="s">
        <v>7</v>
      </c>
      <c r="AR58" s="47" t="s">
        <v>7</v>
      </c>
      <c r="AS58" s="67" t="s">
        <v>1</v>
      </c>
      <c r="AT58" s="68" t="s">
        <v>1</v>
      </c>
    </row>
    <row r="59" spans="1:46" ht="12.75" customHeight="1" x14ac:dyDescent="0.25">
      <c r="A59">
        <f t="shared" ref="A59" si="97">YEAR(H47)</f>
        <v>2014</v>
      </c>
      <c r="B59" t="str">
        <f t="shared" si="1"/>
        <v xml:space="preserve">Janvier </v>
      </c>
      <c r="C59" s="51">
        <f t="shared" ref="C59" si="98">MONTH(H47)</f>
        <v>1</v>
      </c>
      <c r="D59" s="45"/>
      <c r="E59" s="46" t="s">
        <v>7</v>
      </c>
      <c r="F59" s="47" t="s">
        <v>7</v>
      </c>
      <c r="G59" s="47" t="s">
        <v>7</v>
      </c>
      <c r="H59" s="47" t="s">
        <v>7</v>
      </c>
      <c r="I59" s="47" t="s">
        <v>7</v>
      </c>
      <c r="J59" s="67" t="s">
        <v>1</v>
      </c>
      <c r="K59" s="68" t="s">
        <v>1</v>
      </c>
      <c r="L59" s="46"/>
      <c r="M59" s="47"/>
      <c r="N59" s="47"/>
      <c r="O59" s="47"/>
      <c r="P59" s="47"/>
      <c r="Q59" s="67" t="s">
        <v>1</v>
      </c>
      <c r="R59" s="68" t="s">
        <v>1</v>
      </c>
      <c r="S59" s="46" t="s">
        <v>9</v>
      </c>
      <c r="T59" s="47" t="s">
        <v>9</v>
      </c>
      <c r="U59" s="47" t="s">
        <v>9</v>
      </c>
      <c r="V59" s="47" t="s">
        <v>9</v>
      </c>
      <c r="W59" s="47"/>
      <c r="X59" s="67" t="s">
        <v>1</v>
      </c>
      <c r="Y59" s="68" t="s">
        <v>1</v>
      </c>
      <c r="Z59" s="46"/>
      <c r="AA59" s="47"/>
      <c r="AB59" s="47"/>
      <c r="AC59" s="47"/>
      <c r="AD59" s="47"/>
      <c r="AE59" s="67" t="s">
        <v>1</v>
      </c>
      <c r="AF59" s="68" t="s">
        <v>1</v>
      </c>
      <c r="AG59" s="46"/>
      <c r="AH59" s="47"/>
      <c r="AI59" s="47"/>
      <c r="AJ59" s="47" t="s">
        <v>1</v>
      </c>
      <c r="AK59" s="57" t="s">
        <v>9</v>
      </c>
      <c r="AL59" s="71" t="s">
        <v>9</v>
      </c>
      <c r="AM59" s="72" t="s">
        <v>9</v>
      </c>
      <c r="AN59" s="46"/>
      <c r="AO59" s="47"/>
      <c r="AP59" s="47"/>
      <c r="AQ59" s="47"/>
      <c r="AR59" s="47"/>
      <c r="AS59" s="67" t="s">
        <v>1</v>
      </c>
      <c r="AT59" s="68" t="s">
        <v>1</v>
      </c>
    </row>
    <row r="60" spans="1:46" ht="12.75" customHeight="1" x14ac:dyDescent="0.25">
      <c r="A60">
        <f t="shared" ref="A60" si="99">YEAR(H47)</f>
        <v>2014</v>
      </c>
      <c r="B60" t="str">
        <f t="shared" si="1"/>
        <v xml:space="preserve">Janvier </v>
      </c>
      <c r="C60" s="51">
        <f t="shared" ref="C60" si="100">MONTH(H47)</f>
        <v>1</v>
      </c>
      <c r="D60" s="45"/>
      <c r="E60" s="46"/>
      <c r="F60" s="47"/>
      <c r="G60" s="47"/>
      <c r="H60" s="47"/>
      <c r="I60" s="47"/>
      <c r="J60" s="67" t="s">
        <v>1</v>
      </c>
      <c r="K60" s="68" t="s">
        <v>1</v>
      </c>
      <c r="L60" s="46"/>
      <c r="M60" s="47"/>
      <c r="N60" s="47"/>
      <c r="O60" s="47"/>
      <c r="P60" s="47"/>
      <c r="Q60" s="67" t="s">
        <v>1</v>
      </c>
      <c r="R60" s="68" t="s">
        <v>1</v>
      </c>
      <c r="S60" s="46"/>
      <c r="T60" s="47"/>
      <c r="U60" s="47"/>
      <c r="V60" s="47"/>
      <c r="W60" s="47"/>
      <c r="X60" s="67" t="s">
        <v>1</v>
      </c>
      <c r="Y60" s="68" t="s">
        <v>1</v>
      </c>
      <c r="Z60" s="46"/>
      <c r="AA60" s="47"/>
      <c r="AB60" s="47"/>
      <c r="AC60" s="47"/>
      <c r="AD60" s="47"/>
      <c r="AE60" s="67" t="s">
        <v>1</v>
      </c>
      <c r="AF60" s="68" t="s">
        <v>1</v>
      </c>
      <c r="AG60" s="46"/>
      <c r="AH60" s="47"/>
      <c r="AI60" s="47"/>
      <c r="AJ60" s="47"/>
      <c r="AK60" s="47"/>
      <c r="AL60" s="67" t="s">
        <v>1</v>
      </c>
      <c r="AM60" s="68" t="s">
        <v>1</v>
      </c>
      <c r="AN60" s="46"/>
      <c r="AO60" s="47"/>
      <c r="AP60" s="47"/>
      <c r="AQ60" s="47"/>
      <c r="AR60" s="47"/>
      <c r="AS60" s="67" t="s">
        <v>1</v>
      </c>
      <c r="AT60" s="68" t="s">
        <v>1</v>
      </c>
    </row>
    <row r="61" spans="1:46" ht="12.75" customHeight="1" x14ac:dyDescent="0.25">
      <c r="A61">
        <f t="shared" ref="A61" si="101">YEAR(H47)</f>
        <v>2014</v>
      </c>
      <c r="B61" t="str">
        <f t="shared" si="1"/>
        <v xml:space="preserve">Janvier </v>
      </c>
      <c r="C61" s="51">
        <f t="shared" ref="C61" si="102">MONTH(H47)</f>
        <v>1</v>
      </c>
      <c r="D61" s="45"/>
      <c r="E61" s="46" t="s">
        <v>10</v>
      </c>
      <c r="F61" s="47" t="s">
        <v>10</v>
      </c>
      <c r="G61" s="47" t="s">
        <v>10</v>
      </c>
      <c r="H61" s="47" t="s">
        <v>10</v>
      </c>
      <c r="I61" s="47" t="s">
        <v>10</v>
      </c>
      <c r="J61" s="67" t="s">
        <v>1</v>
      </c>
      <c r="K61" s="68" t="s">
        <v>1</v>
      </c>
      <c r="L61" s="46" t="s">
        <v>10</v>
      </c>
      <c r="M61" s="47" t="s">
        <v>10</v>
      </c>
      <c r="N61" s="47" t="s">
        <v>10</v>
      </c>
      <c r="O61" s="47" t="s">
        <v>10</v>
      </c>
      <c r="P61" s="47" t="s">
        <v>10</v>
      </c>
      <c r="Q61" s="67" t="s">
        <v>1</v>
      </c>
      <c r="R61" s="68" t="s">
        <v>1</v>
      </c>
      <c r="S61" s="46"/>
      <c r="T61" s="47"/>
      <c r="U61" s="47"/>
      <c r="V61" s="47"/>
      <c r="W61" s="47"/>
      <c r="X61" s="67" t="s">
        <v>1</v>
      </c>
      <c r="Y61" s="68" t="s">
        <v>1</v>
      </c>
      <c r="Z61" s="46" t="s">
        <v>10</v>
      </c>
      <c r="AA61" s="47" t="s">
        <v>10</v>
      </c>
      <c r="AB61" s="47" t="s">
        <v>10</v>
      </c>
      <c r="AC61" s="47" t="s">
        <v>10</v>
      </c>
      <c r="AD61" s="47" t="s">
        <v>10</v>
      </c>
      <c r="AE61" s="67" t="s">
        <v>1</v>
      </c>
      <c r="AF61" s="68" t="s">
        <v>1</v>
      </c>
      <c r="AG61" s="46" t="s">
        <v>10</v>
      </c>
      <c r="AH61" s="47" t="s">
        <v>10</v>
      </c>
      <c r="AI61" s="47" t="s">
        <v>10</v>
      </c>
      <c r="AJ61" s="47" t="s">
        <v>10</v>
      </c>
      <c r="AK61" s="47" t="s">
        <v>10</v>
      </c>
      <c r="AL61" s="67" t="s">
        <v>1</v>
      </c>
      <c r="AM61" s="68" t="s">
        <v>1</v>
      </c>
      <c r="AN61" s="46"/>
      <c r="AO61" s="47"/>
      <c r="AP61" s="47"/>
      <c r="AQ61" s="47"/>
      <c r="AR61" s="47"/>
      <c r="AS61" s="67" t="s">
        <v>1</v>
      </c>
      <c r="AT61" s="68" t="s">
        <v>1</v>
      </c>
    </row>
    <row r="62" spans="1:46" ht="12.75" customHeight="1" x14ac:dyDescent="0.25">
      <c r="A62">
        <f t="shared" ref="A62" si="103">YEAR(H47)</f>
        <v>2014</v>
      </c>
      <c r="B62" t="str">
        <f t="shared" si="1"/>
        <v xml:space="preserve">Janvier </v>
      </c>
      <c r="C62" s="51">
        <f t="shared" ref="C62" si="104">MONTH(H47)</f>
        <v>1</v>
      </c>
      <c r="D62" s="54"/>
      <c r="E62" s="46" t="s">
        <v>3</v>
      </c>
      <c r="F62" s="47" t="s">
        <v>3</v>
      </c>
      <c r="G62" s="47" t="s">
        <v>3</v>
      </c>
      <c r="H62" s="47" t="s">
        <v>3</v>
      </c>
      <c r="I62" s="47"/>
      <c r="J62" s="67" t="s">
        <v>1</v>
      </c>
      <c r="K62" s="68" t="s">
        <v>1</v>
      </c>
      <c r="L62" s="46"/>
      <c r="M62" s="47"/>
      <c r="N62" s="47"/>
      <c r="O62" s="47"/>
      <c r="P62" s="47"/>
      <c r="Q62" s="67" t="s">
        <v>1</v>
      </c>
      <c r="R62" s="68" t="s">
        <v>1</v>
      </c>
      <c r="S62" s="47" t="s">
        <v>7</v>
      </c>
      <c r="T62" s="47" t="s">
        <v>7</v>
      </c>
      <c r="U62" s="57" t="s">
        <v>7</v>
      </c>
      <c r="V62" s="47" t="s">
        <v>7</v>
      </c>
      <c r="W62" s="47" t="s">
        <v>7</v>
      </c>
      <c r="X62" s="67" t="s">
        <v>1</v>
      </c>
      <c r="Y62" s="68" t="s">
        <v>1</v>
      </c>
      <c r="Z62" s="46"/>
      <c r="AA62" s="47"/>
      <c r="AB62" s="47"/>
      <c r="AC62" s="47"/>
      <c r="AD62" s="47"/>
      <c r="AE62" s="67" t="s">
        <v>1</v>
      </c>
      <c r="AF62" s="68" t="s">
        <v>1</v>
      </c>
      <c r="AG62" s="46" t="s">
        <v>3</v>
      </c>
      <c r="AH62" s="47" t="s">
        <v>3</v>
      </c>
      <c r="AI62" s="47" t="s">
        <v>3</v>
      </c>
      <c r="AJ62" s="47" t="s">
        <v>3</v>
      </c>
      <c r="AK62" s="47"/>
      <c r="AL62" s="67" t="s">
        <v>1</v>
      </c>
      <c r="AM62" s="68" t="s">
        <v>1</v>
      </c>
      <c r="AN62" s="46"/>
      <c r="AO62" s="47"/>
      <c r="AP62" s="47"/>
      <c r="AQ62" s="47"/>
      <c r="AR62" s="47"/>
      <c r="AS62" s="67" t="s">
        <v>1</v>
      </c>
      <c r="AT62" s="68" t="s">
        <v>1</v>
      </c>
    </row>
    <row r="63" spans="1:46" ht="12.75" customHeight="1" thickBot="1" x14ac:dyDescent="0.3">
      <c r="A63">
        <f t="shared" ref="A63" si="105">YEAR(H47)</f>
        <v>2014</v>
      </c>
      <c r="B63" t="str">
        <f t="shared" si="1"/>
        <v xml:space="preserve">Janvier </v>
      </c>
      <c r="C63" s="51">
        <f t="shared" ref="C63" si="106">MONTH(H47)</f>
        <v>1</v>
      </c>
      <c r="D63" s="55"/>
      <c r="E63" s="49" t="s">
        <v>7</v>
      </c>
      <c r="F63" s="50" t="s">
        <v>7</v>
      </c>
      <c r="G63" s="50" t="s">
        <v>7</v>
      </c>
      <c r="H63" s="50" t="s">
        <v>7</v>
      </c>
      <c r="I63" s="50" t="s">
        <v>7</v>
      </c>
      <c r="J63" s="73" t="s">
        <v>1</v>
      </c>
      <c r="K63" s="74" t="s">
        <v>1</v>
      </c>
      <c r="L63" s="49"/>
      <c r="M63" s="50"/>
      <c r="N63" s="50"/>
      <c r="O63" s="50"/>
      <c r="P63" s="50"/>
      <c r="Q63" s="73" t="s">
        <v>1</v>
      </c>
      <c r="R63" s="74" t="s">
        <v>1</v>
      </c>
      <c r="S63" s="49" t="s">
        <v>3</v>
      </c>
      <c r="T63" s="50" t="s">
        <v>3</v>
      </c>
      <c r="U63" s="50" t="s">
        <v>3</v>
      </c>
      <c r="V63" s="50" t="s">
        <v>3</v>
      </c>
      <c r="W63" s="50"/>
      <c r="X63" s="77" t="s">
        <v>1</v>
      </c>
      <c r="Y63" s="78" t="s">
        <v>1</v>
      </c>
      <c r="Z63" s="49"/>
      <c r="AA63" s="50"/>
      <c r="AB63" s="50"/>
      <c r="AC63" s="50"/>
      <c r="AD63" s="50"/>
      <c r="AE63" s="77" t="s">
        <v>1</v>
      </c>
      <c r="AF63" s="78" t="s">
        <v>1</v>
      </c>
      <c r="AG63" s="49" t="s">
        <v>7</v>
      </c>
      <c r="AH63" s="50" t="s">
        <v>7</v>
      </c>
      <c r="AI63" s="50" t="s">
        <v>7</v>
      </c>
      <c r="AJ63" s="50" t="s">
        <v>7</v>
      </c>
      <c r="AK63" s="50" t="s">
        <v>7</v>
      </c>
      <c r="AL63" s="77" t="s">
        <v>1</v>
      </c>
      <c r="AM63" s="78" t="s">
        <v>1</v>
      </c>
      <c r="AN63" s="49"/>
      <c r="AO63" s="50"/>
      <c r="AP63" s="50"/>
      <c r="AQ63" s="50"/>
      <c r="AR63" s="50"/>
      <c r="AS63" s="73" t="s">
        <v>1</v>
      </c>
      <c r="AT63" s="74" t="s">
        <v>1</v>
      </c>
    </row>
    <row r="64" spans="1:46" ht="5.25" customHeight="1" thickBot="1" x14ac:dyDescent="0.3">
      <c r="A64">
        <f t="shared" ref="A64" si="107">YEAR(H67)</f>
        <v>2014</v>
      </c>
      <c r="B64" t="str">
        <f t="shared" si="1"/>
        <v>Mars</v>
      </c>
      <c r="C64" s="51">
        <f t="shared" ref="C64" si="108">MONTH(H67)</f>
        <v>3</v>
      </c>
    </row>
    <row r="65" spans="1:51" ht="12.75" customHeight="1" x14ac:dyDescent="0.25">
      <c r="A65">
        <f t="shared" ref="A65" si="109">YEAR(H67)</f>
        <v>2014</v>
      </c>
      <c r="B65" t="str">
        <f t="shared" si="1"/>
        <v>Mars</v>
      </c>
      <c r="C65" s="51">
        <f t="shared" ref="C65" si="110">MONTH(H67)</f>
        <v>3</v>
      </c>
      <c r="D65" s="18"/>
      <c r="E65" s="95" t="str">
        <f t="shared" ref="E65" si="111">WEEKNUM(I67,2) &amp; " - " &amp; PROPER(TEXT(DATE(1900,MONTH(I67),1),"mmmm")) &amp; " " &amp; YEAR(I67)</f>
        <v>10 - Mars 2014</v>
      </c>
      <c r="F65" s="96"/>
      <c r="G65" s="96"/>
      <c r="H65" s="96"/>
      <c r="I65" s="96"/>
      <c r="J65" s="96"/>
      <c r="K65" s="97"/>
      <c r="L65" s="95" t="str">
        <f t="shared" ref="L65" si="112">WEEKNUM(P67,2) &amp; " - " &amp; PROPER(TEXT(DATE(1900,MONTH(P67),1),"mmmm")) &amp; " " &amp; YEAR(P67)</f>
        <v>11 - Mars 2014</v>
      </c>
      <c r="M65" s="96"/>
      <c r="N65" s="96"/>
      <c r="O65" s="96"/>
      <c r="P65" s="96"/>
      <c r="Q65" s="96"/>
      <c r="R65" s="97"/>
      <c r="S65" s="95" t="str">
        <f t="shared" ref="S65" si="113">WEEKNUM(W67,2) &amp; " - " &amp; PROPER(TEXT(DATE(1900,MONTH(W67),1),"mmmm")) &amp; " " &amp; YEAR(W67)</f>
        <v>12 - Mars 2014</v>
      </c>
      <c r="T65" s="96"/>
      <c r="U65" s="96"/>
      <c r="V65" s="96"/>
      <c r="W65" s="96"/>
      <c r="X65" s="96"/>
      <c r="Y65" s="97"/>
      <c r="Z65" s="95" t="str">
        <f t="shared" ref="Z65" si="114">WEEKNUM(AD67,2) &amp; " - " &amp; PROPER(TEXT(DATE(1900,MONTH(AD67),1),"mmmm")) &amp; " " &amp; YEAR(AD67)</f>
        <v>13 - Mars 2014</v>
      </c>
      <c r="AA65" s="96"/>
      <c r="AB65" s="96"/>
      <c r="AC65" s="96"/>
      <c r="AD65" s="96"/>
      <c r="AE65" s="96"/>
      <c r="AF65" s="97"/>
      <c r="AG65" s="95" t="str">
        <f t="shared" ref="AG65" si="115">WEEKNUM(AK67,2) &amp; " - " &amp; PROPER(TEXT(DATE(1900,MONTH(AK67),1),"mmmm")) &amp; " " &amp; YEAR(AK67)</f>
        <v>14 - Avril 2014</v>
      </c>
      <c r="AH65" s="96"/>
      <c r="AI65" s="96"/>
      <c r="AJ65" s="96"/>
      <c r="AK65" s="96"/>
      <c r="AL65" s="96"/>
      <c r="AM65" s="97"/>
      <c r="AN65" s="95" t="str">
        <f t="shared" ref="AN65" si="116">WEEKNUM(AR67,2) &amp; " - " &amp; PROPER(TEXT(DATE(1900,MONTH(AR67),1),"mmmm")) &amp; " " &amp; YEAR(AR67)</f>
        <v>15 - Avril 2014</v>
      </c>
      <c r="AO65" s="96"/>
      <c r="AP65" s="96"/>
      <c r="AQ65" s="96"/>
      <c r="AR65" s="96"/>
      <c r="AS65" s="96"/>
      <c r="AT65" s="97"/>
    </row>
    <row r="66" spans="1:51" ht="12.75" customHeight="1" x14ac:dyDescent="0.25">
      <c r="A66">
        <f t="shared" ref="A66" si="117">YEAR(H67)</f>
        <v>2014</v>
      </c>
      <c r="B66" t="str">
        <f t="shared" si="1"/>
        <v>Mars</v>
      </c>
      <c r="C66" s="51">
        <f t="shared" ref="C66" si="118">MONTH(H67)</f>
        <v>3</v>
      </c>
      <c r="D66" s="35"/>
      <c r="E66" s="36">
        <f t="shared" ref="E66:T66" si="119">E67</f>
        <v>41701</v>
      </c>
      <c r="F66" s="37">
        <f t="shared" si="119"/>
        <v>41702</v>
      </c>
      <c r="G66" s="37">
        <f t="shared" si="119"/>
        <v>41703</v>
      </c>
      <c r="H66" s="37">
        <f t="shared" si="119"/>
        <v>41704</v>
      </c>
      <c r="I66" s="37">
        <f t="shared" si="119"/>
        <v>41705</v>
      </c>
      <c r="J66" s="61">
        <f t="shared" si="119"/>
        <v>41706</v>
      </c>
      <c r="K66" s="62">
        <f t="shared" si="119"/>
        <v>41707</v>
      </c>
      <c r="L66" s="36">
        <f t="shared" si="119"/>
        <v>41708</v>
      </c>
      <c r="M66" s="37">
        <f t="shared" si="119"/>
        <v>41709</v>
      </c>
      <c r="N66" s="37">
        <f t="shared" si="119"/>
        <v>41710</v>
      </c>
      <c r="O66" s="37">
        <f t="shared" si="119"/>
        <v>41711</v>
      </c>
      <c r="P66" s="37">
        <f t="shared" si="119"/>
        <v>41712</v>
      </c>
      <c r="Q66" s="61">
        <f t="shared" si="119"/>
        <v>41713</v>
      </c>
      <c r="R66" s="62">
        <f t="shared" si="119"/>
        <v>41714</v>
      </c>
      <c r="S66" s="36">
        <f t="shared" si="119"/>
        <v>41715</v>
      </c>
      <c r="T66" s="37">
        <f t="shared" si="119"/>
        <v>41716</v>
      </c>
      <c r="U66" s="37">
        <f t="shared" ref="U66:AJ66" si="120">U67</f>
        <v>41717</v>
      </c>
      <c r="V66" s="37">
        <f t="shared" si="120"/>
        <v>41718</v>
      </c>
      <c r="W66" s="37">
        <f t="shared" si="120"/>
        <v>41719</v>
      </c>
      <c r="X66" s="61">
        <f t="shared" si="120"/>
        <v>41720</v>
      </c>
      <c r="Y66" s="62">
        <f t="shared" si="120"/>
        <v>41721</v>
      </c>
      <c r="Z66" s="36">
        <f t="shared" si="120"/>
        <v>41722</v>
      </c>
      <c r="AA66" s="37">
        <f t="shared" si="120"/>
        <v>41723</v>
      </c>
      <c r="AB66" s="37">
        <f t="shared" si="120"/>
        <v>41724</v>
      </c>
      <c r="AC66" s="37">
        <f t="shared" si="120"/>
        <v>41725</v>
      </c>
      <c r="AD66" s="37">
        <f t="shared" si="120"/>
        <v>41726</v>
      </c>
      <c r="AE66" s="61">
        <f t="shared" si="120"/>
        <v>41727</v>
      </c>
      <c r="AF66" s="62">
        <f t="shared" si="120"/>
        <v>41728</v>
      </c>
      <c r="AG66" s="36">
        <f t="shared" si="120"/>
        <v>41729</v>
      </c>
      <c r="AH66" s="37">
        <f t="shared" si="120"/>
        <v>41730</v>
      </c>
      <c r="AI66" s="37">
        <f t="shared" si="120"/>
        <v>41731</v>
      </c>
      <c r="AJ66" s="37">
        <f t="shared" si="120"/>
        <v>41732</v>
      </c>
      <c r="AK66" s="37">
        <f t="shared" ref="AK66:AT66" si="121">AK67</f>
        <v>41733</v>
      </c>
      <c r="AL66" s="61">
        <f t="shared" si="121"/>
        <v>41734</v>
      </c>
      <c r="AM66" s="62">
        <f t="shared" si="121"/>
        <v>41735</v>
      </c>
      <c r="AN66" s="36">
        <f t="shared" si="121"/>
        <v>41736</v>
      </c>
      <c r="AO66" s="37">
        <f t="shared" si="121"/>
        <v>41737</v>
      </c>
      <c r="AP66" s="37">
        <f t="shared" si="121"/>
        <v>41738</v>
      </c>
      <c r="AQ66" s="37">
        <f t="shared" si="121"/>
        <v>41739</v>
      </c>
      <c r="AR66" s="37">
        <f t="shared" si="121"/>
        <v>41740</v>
      </c>
      <c r="AS66" s="61">
        <f t="shared" si="121"/>
        <v>41741</v>
      </c>
      <c r="AT66" s="62">
        <f t="shared" si="121"/>
        <v>41742</v>
      </c>
    </row>
    <row r="67" spans="1:51" ht="12.75" customHeight="1" thickBot="1" x14ac:dyDescent="0.3">
      <c r="A67">
        <f t="shared" ref="A67" si="122">YEAR(H67)</f>
        <v>2014</v>
      </c>
      <c r="B67" t="str">
        <f t="shared" si="1"/>
        <v>Mars</v>
      </c>
      <c r="C67" s="51">
        <f t="shared" ref="C67" si="123">MONTH(H67)</f>
        <v>3</v>
      </c>
      <c r="D67" s="38"/>
      <c r="E67" s="39">
        <f t="shared" ref="E67" si="124">AT47+1</f>
        <v>41701</v>
      </c>
      <c r="F67" s="40">
        <f t="shared" ref="F67" si="125">E67+1</f>
        <v>41702</v>
      </c>
      <c r="G67" s="40">
        <f t="shared" ref="G67" si="126">F67+1</f>
        <v>41703</v>
      </c>
      <c r="H67" s="40">
        <f t="shared" ref="H67" si="127">G67+1</f>
        <v>41704</v>
      </c>
      <c r="I67" s="40">
        <f t="shared" ref="I67" si="128">H67+1</f>
        <v>41705</v>
      </c>
      <c r="J67" s="63">
        <f t="shared" ref="J67" si="129">I67+1</f>
        <v>41706</v>
      </c>
      <c r="K67" s="64">
        <f t="shared" ref="K67" si="130">J67+1</f>
        <v>41707</v>
      </c>
      <c r="L67" s="41">
        <f t="shared" ref="L67" si="131">K67+1</f>
        <v>41708</v>
      </c>
      <c r="M67" s="40">
        <f t="shared" ref="M67" si="132">L67+1</f>
        <v>41709</v>
      </c>
      <c r="N67" s="40">
        <f t="shared" ref="N67" si="133">M67+1</f>
        <v>41710</v>
      </c>
      <c r="O67" s="40">
        <f t="shared" ref="O67" si="134">N67+1</f>
        <v>41711</v>
      </c>
      <c r="P67" s="40">
        <f t="shared" ref="P67" si="135">O67+1</f>
        <v>41712</v>
      </c>
      <c r="Q67" s="63">
        <f t="shared" ref="Q67" si="136">P67+1</f>
        <v>41713</v>
      </c>
      <c r="R67" s="64">
        <f t="shared" ref="R67" si="137">Q67+1</f>
        <v>41714</v>
      </c>
      <c r="S67" s="41">
        <f t="shared" ref="S67" si="138">R67+1</f>
        <v>41715</v>
      </c>
      <c r="T67" s="40">
        <f t="shared" ref="T67" si="139">S67+1</f>
        <v>41716</v>
      </c>
      <c r="U67" s="40">
        <f t="shared" ref="U67" si="140">T67+1</f>
        <v>41717</v>
      </c>
      <c r="V67" s="40">
        <f t="shared" ref="V67" si="141">U67+1</f>
        <v>41718</v>
      </c>
      <c r="W67" s="40">
        <f t="shared" ref="W67" si="142">V67+1</f>
        <v>41719</v>
      </c>
      <c r="X67" s="63">
        <f t="shared" ref="X67" si="143">W67+1</f>
        <v>41720</v>
      </c>
      <c r="Y67" s="64">
        <f t="shared" ref="Y67" si="144">X67+1</f>
        <v>41721</v>
      </c>
      <c r="Z67" s="41">
        <f t="shared" ref="Z67" si="145">Y67+1</f>
        <v>41722</v>
      </c>
      <c r="AA67" s="40">
        <f t="shared" ref="AA67" si="146">Z67+1</f>
        <v>41723</v>
      </c>
      <c r="AB67" s="40">
        <f t="shared" ref="AB67" si="147">AA67+1</f>
        <v>41724</v>
      </c>
      <c r="AC67" s="40">
        <f t="shared" ref="AC67" si="148">AB67+1</f>
        <v>41725</v>
      </c>
      <c r="AD67" s="40">
        <f t="shared" ref="AD67" si="149">AC67+1</f>
        <v>41726</v>
      </c>
      <c r="AE67" s="63">
        <f t="shared" ref="AE67" si="150">AD67+1</f>
        <v>41727</v>
      </c>
      <c r="AF67" s="64">
        <f t="shared" ref="AF67" si="151">AE67+1</f>
        <v>41728</v>
      </c>
      <c r="AG67" s="41">
        <f t="shared" ref="AG67" si="152">AF67+1</f>
        <v>41729</v>
      </c>
      <c r="AH67" s="40">
        <f t="shared" ref="AH67" si="153">AG67+1</f>
        <v>41730</v>
      </c>
      <c r="AI67" s="40">
        <f t="shared" ref="AI67" si="154">AH67+1</f>
        <v>41731</v>
      </c>
      <c r="AJ67" s="40">
        <f t="shared" ref="AJ67" si="155">AI67+1</f>
        <v>41732</v>
      </c>
      <c r="AK67" s="40">
        <f t="shared" ref="AK67" si="156">AJ67+1</f>
        <v>41733</v>
      </c>
      <c r="AL67" s="63">
        <f t="shared" ref="AL67" si="157">AK67+1</f>
        <v>41734</v>
      </c>
      <c r="AM67" s="64">
        <f t="shared" ref="AM67" si="158">AL67+1</f>
        <v>41735</v>
      </c>
      <c r="AN67" s="41">
        <f t="shared" ref="AN67" si="159">AM67+1</f>
        <v>41736</v>
      </c>
      <c r="AO67" s="40">
        <f t="shared" ref="AO67" si="160">AN67+1</f>
        <v>41737</v>
      </c>
      <c r="AP67" s="40">
        <f t="shared" ref="AP67" si="161">AO67+1</f>
        <v>41738</v>
      </c>
      <c r="AQ67" s="40">
        <f t="shared" ref="AQ67" si="162">AP67+1</f>
        <v>41739</v>
      </c>
      <c r="AR67" s="40">
        <f t="shared" ref="AR67" si="163">AQ67+1</f>
        <v>41740</v>
      </c>
      <c r="AS67" s="63">
        <f t="shared" ref="AS67" si="164">AR67+1</f>
        <v>41741</v>
      </c>
      <c r="AT67" s="64">
        <f t="shared" ref="AT67" si="165">AS67+1</f>
        <v>41742</v>
      </c>
    </row>
    <row r="68" spans="1:51" ht="12.75" customHeight="1" x14ac:dyDescent="0.25">
      <c r="A68">
        <f t="shared" ref="A68" si="166">YEAR(H67)</f>
        <v>2014</v>
      </c>
      <c r="B68" t="str">
        <f t="shared" si="1"/>
        <v>Mars</v>
      </c>
      <c r="C68" s="51">
        <f t="shared" ref="C68" si="167">MONTH(H67)</f>
        <v>3</v>
      </c>
      <c r="D68" s="42"/>
      <c r="E68" s="43"/>
      <c r="F68" s="44"/>
      <c r="G68" s="44"/>
      <c r="H68" s="44"/>
      <c r="I68" s="44"/>
      <c r="J68" s="65" t="s">
        <v>1</v>
      </c>
      <c r="K68" s="66" t="s">
        <v>1</v>
      </c>
      <c r="L68" s="43"/>
      <c r="M68" s="44"/>
      <c r="N68" s="44"/>
      <c r="O68" s="44"/>
      <c r="P68" s="44"/>
      <c r="Q68" s="65" t="s">
        <v>1</v>
      </c>
      <c r="R68" s="66" t="s">
        <v>1</v>
      </c>
      <c r="S68" s="43"/>
      <c r="T68" s="44"/>
      <c r="U68" s="44"/>
      <c r="V68" s="44"/>
      <c r="W68" s="44"/>
      <c r="X68" s="65" t="s">
        <v>1</v>
      </c>
      <c r="Y68" s="66" t="s">
        <v>1</v>
      </c>
      <c r="Z68" s="43"/>
      <c r="AA68" s="44"/>
      <c r="AB68" s="44"/>
      <c r="AC68" s="44"/>
      <c r="AD68" s="44"/>
      <c r="AE68" s="65" t="s">
        <v>1</v>
      </c>
      <c r="AF68" s="66" t="s">
        <v>1</v>
      </c>
      <c r="AG68" s="43"/>
      <c r="AH68" s="44"/>
      <c r="AI68" s="44"/>
      <c r="AJ68" s="44"/>
      <c r="AK68" s="44"/>
      <c r="AL68" s="65" t="s">
        <v>1</v>
      </c>
      <c r="AM68" s="66" t="s">
        <v>1</v>
      </c>
      <c r="AN68" s="43"/>
      <c r="AO68" s="44"/>
      <c r="AP68" s="44"/>
      <c r="AQ68" s="44"/>
      <c r="AR68" s="44"/>
      <c r="AS68" s="65" t="s">
        <v>1</v>
      </c>
      <c r="AT68" s="66" t="s">
        <v>1</v>
      </c>
    </row>
    <row r="69" spans="1:51" ht="12.75" customHeight="1" x14ac:dyDescent="0.25">
      <c r="A69">
        <f t="shared" ref="A69" si="168">YEAR(H67)</f>
        <v>2014</v>
      </c>
      <c r="B69" t="str">
        <f t="shared" ref="B69:B132" si="169">VLOOKUP(C69,$AY$15:$AZ$26,2)</f>
        <v>Mars</v>
      </c>
      <c r="C69" s="51">
        <f t="shared" ref="C69" si="170">MONTH(H67)</f>
        <v>3</v>
      </c>
      <c r="D69" s="45"/>
      <c r="E69" s="46"/>
      <c r="F69" s="47"/>
      <c r="G69" s="47"/>
      <c r="H69" s="47"/>
      <c r="I69" s="47"/>
      <c r="J69" s="67" t="s">
        <v>1</v>
      </c>
      <c r="K69" s="68" t="s">
        <v>1</v>
      </c>
      <c r="L69" s="46"/>
      <c r="M69" s="47"/>
      <c r="N69" s="47"/>
      <c r="O69" s="47"/>
      <c r="P69" s="47"/>
      <c r="Q69" s="67" t="s">
        <v>1</v>
      </c>
      <c r="R69" s="68" t="s">
        <v>1</v>
      </c>
      <c r="S69" s="46"/>
      <c r="T69" s="47"/>
      <c r="U69" s="47"/>
      <c r="V69" s="47"/>
      <c r="W69" s="47"/>
      <c r="X69" s="67" t="s">
        <v>1</v>
      </c>
      <c r="Y69" s="68" t="s">
        <v>1</v>
      </c>
      <c r="Z69" s="46"/>
      <c r="AA69" s="47"/>
      <c r="AB69" s="47"/>
      <c r="AC69" s="47"/>
      <c r="AD69" s="47"/>
      <c r="AE69" s="67" t="s">
        <v>1</v>
      </c>
      <c r="AF69" s="68" t="s">
        <v>1</v>
      </c>
      <c r="AG69" s="46"/>
      <c r="AH69" s="47"/>
      <c r="AI69" s="47"/>
      <c r="AJ69" s="47"/>
      <c r="AK69" s="47"/>
      <c r="AL69" s="67" t="s">
        <v>1</v>
      </c>
      <c r="AM69" s="68" t="s">
        <v>1</v>
      </c>
      <c r="AN69" s="46"/>
      <c r="AO69" s="47"/>
      <c r="AP69" s="47"/>
      <c r="AQ69" s="47"/>
      <c r="AR69" s="47"/>
      <c r="AS69" s="67" t="s">
        <v>1</v>
      </c>
      <c r="AT69" s="68" t="s">
        <v>1</v>
      </c>
    </row>
    <row r="70" spans="1:51" ht="12.75" customHeight="1" x14ac:dyDescent="0.25">
      <c r="A70">
        <f t="shared" ref="A70" si="171">YEAR(H67)</f>
        <v>2014</v>
      </c>
      <c r="B70" t="str">
        <f t="shared" si="169"/>
        <v>Mars</v>
      </c>
      <c r="C70" s="51">
        <f t="shared" ref="C70" si="172">MONTH(H67)</f>
        <v>3</v>
      </c>
      <c r="D70" s="45"/>
      <c r="E70" s="46"/>
      <c r="F70" s="47"/>
      <c r="G70" s="47"/>
      <c r="H70" s="47"/>
      <c r="I70" s="47"/>
      <c r="J70" s="67" t="s">
        <v>1</v>
      </c>
      <c r="K70" s="68" t="s">
        <v>1</v>
      </c>
      <c r="L70" s="46"/>
      <c r="M70" s="47"/>
      <c r="N70" s="47"/>
      <c r="O70" s="47"/>
      <c r="P70" s="47"/>
      <c r="Q70" s="67" t="s">
        <v>1</v>
      </c>
      <c r="R70" s="68" t="s">
        <v>1</v>
      </c>
      <c r="S70" s="46"/>
      <c r="T70" s="47"/>
      <c r="U70" s="47"/>
      <c r="V70" s="47"/>
      <c r="W70" s="47"/>
      <c r="X70" s="67" t="s">
        <v>1</v>
      </c>
      <c r="Y70" s="68" t="s">
        <v>1</v>
      </c>
      <c r="Z70" s="46"/>
      <c r="AA70" s="47"/>
      <c r="AB70" s="47"/>
      <c r="AC70" s="47"/>
      <c r="AD70" s="47"/>
      <c r="AE70" s="67" t="s">
        <v>1</v>
      </c>
      <c r="AF70" s="68" t="s">
        <v>1</v>
      </c>
      <c r="AG70" s="46"/>
      <c r="AH70" s="47"/>
      <c r="AI70" s="47"/>
      <c r="AJ70" s="47"/>
      <c r="AK70" s="47"/>
      <c r="AL70" s="67" t="s">
        <v>1</v>
      </c>
      <c r="AM70" s="68" t="s">
        <v>1</v>
      </c>
      <c r="AN70" s="46"/>
      <c r="AO70" s="47"/>
      <c r="AP70" s="47"/>
      <c r="AQ70" s="47"/>
      <c r="AR70" s="47"/>
      <c r="AS70" s="67" t="s">
        <v>1</v>
      </c>
      <c r="AT70" s="68" t="s">
        <v>1</v>
      </c>
    </row>
    <row r="71" spans="1:51" ht="12.75" customHeight="1" x14ac:dyDescent="0.25">
      <c r="A71">
        <f t="shared" ref="A71" si="173">YEAR(H67)</f>
        <v>2014</v>
      </c>
      <c r="B71" t="str">
        <f t="shared" si="169"/>
        <v>Mars</v>
      </c>
      <c r="C71" s="51">
        <f t="shared" ref="C71" si="174">MONTH(H67)</f>
        <v>3</v>
      </c>
      <c r="D71" s="45"/>
      <c r="E71" s="46"/>
      <c r="F71" s="47"/>
      <c r="G71" s="47"/>
      <c r="H71" s="47"/>
      <c r="I71" s="47"/>
      <c r="J71" s="67" t="s">
        <v>1</v>
      </c>
      <c r="K71" s="68" t="s">
        <v>1</v>
      </c>
      <c r="L71" s="46"/>
      <c r="M71" s="47"/>
      <c r="N71" s="47"/>
      <c r="O71" s="47"/>
      <c r="P71" s="47"/>
      <c r="Q71" s="67" t="s">
        <v>1</v>
      </c>
      <c r="R71" s="68" t="s">
        <v>1</v>
      </c>
      <c r="S71" s="46"/>
      <c r="T71" s="47"/>
      <c r="U71" s="47"/>
      <c r="V71" s="47"/>
      <c r="W71" s="47"/>
      <c r="X71" s="67" t="s">
        <v>1</v>
      </c>
      <c r="Y71" s="68" t="s">
        <v>1</v>
      </c>
      <c r="Z71" s="46"/>
      <c r="AA71" s="47"/>
      <c r="AB71" s="47"/>
      <c r="AC71" s="47"/>
      <c r="AD71" s="47"/>
      <c r="AE71" s="67" t="s">
        <v>1</v>
      </c>
      <c r="AF71" s="68" t="s">
        <v>1</v>
      </c>
      <c r="AG71" s="46"/>
      <c r="AH71" s="47"/>
      <c r="AI71" s="47"/>
      <c r="AJ71" s="47"/>
      <c r="AK71" s="47"/>
      <c r="AL71" s="67" t="s">
        <v>1</v>
      </c>
      <c r="AM71" s="68" t="s">
        <v>1</v>
      </c>
      <c r="AN71" s="46"/>
      <c r="AO71" s="47"/>
      <c r="AP71" s="47"/>
      <c r="AQ71" s="47"/>
      <c r="AR71" s="47"/>
      <c r="AS71" s="67" t="s">
        <v>1</v>
      </c>
      <c r="AT71" s="68" t="s">
        <v>1</v>
      </c>
    </row>
    <row r="72" spans="1:51" ht="12.75" customHeight="1" thickBot="1" x14ac:dyDescent="0.3">
      <c r="A72">
        <f t="shared" ref="A72" si="175">YEAR(H67)</f>
        <v>2014</v>
      </c>
      <c r="B72" t="str">
        <f t="shared" si="169"/>
        <v>Mars</v>
      </c>
      <c r="C72" s="51">
        <f t="shared" ref="C72" si="176">MONTH(H67)</f>
        <v>3</v>
      </c>
      <c r="D72" s="52"/>
      <c r="E72" s="58"/>
      <c r="F72" s="59"/>
      <c r="G72" s="59"/>
      <c r="H72" s="59"/>
      <c r="I72" s="59"/>
      <c r="J72" s="69" t="s">
        <v>1</v>
      </c>
      <c r="K72" s="70" t="s">
        <v>1</v>
      </c>
      <c r="L72" s="58"/>
      <c r="M72" s="59"/>
      <c r="N72" s="59"/>
      <c r="O72" s="59"/>
      <c r="P72" s="59"/>
      <c r="Q72" s="69" t="s">
        <v>1</v>
      </c>
      <c r="R72" s="70" t="s">
        <v>1</v>
      </c>
      <c r="S72" s="58"/>
      <c r="T72" s="59"/>
      <c r="U72" s="59"/>
      <c r="V72" s="59"/>
      <c r="W72" s="59"/>
      <c r="X72" s="69" t="s">
        <v>1</v>
      </c>
      <c r="Y72" s="70" t="s">
        <v>1</v>
      </c>
      <c r="Z72" s="58"/>
      <c r="AA72" s="59"/>
      <c r="AB72" s="59"/>
      <c r="AC72" s="59"/>
      <c r="AD72" s="59"/>
      <c r="AE72" s="69" t="s">
        <v>1</v>
      </c>
      <c r="AF72" s="70" t="s">
        <v>1</v>
      </c>
      <c r="AG72" s="58"/>
      <c r="AH72" s="59"/>
      <c r="AI72" s="59"/>
      <c r="AJ72" s="59"/>
      <c r="AK72" s="59"/>
      <c r="AL72" s="69" t="s">
        <v>1</v>
      </c>
      <c r="AM72" s="70" t="s">
        <v>1</v>
      </c>
      <c r="AN72" s="58"/>
      <c r="AO72" s="59"/>
      <c r="AP72" s="59"/>
      <c r="AQ72" s="59"/>
      <c r="AR72" s="59"/>
      <c r="AS72" s="69" t="s">
        <v>1</v>
      </c>
      <c r="AT72" s="70" t="s">
        <v>1</v>
      </c>
    </row>
    <row r="73" spans="1:51" ht="12.75" customHeight="1" thickTop="1" x14ac:dyDescent="0.25">
      <c r="A73">
        <f t="shared" ref="A73" si="177">YEAR(H67)</f>
        <v>2014</v>
      </c>
      <c r="B73" t="str">
        <f t="shared" si="169"/>
        <v>Mars</v>
      </c>
      <c r="C73" s="51">
        <f t="shared" ref="C73" si="178">MONTH(H67)</f>
        <v>3</v>
      </c>
      <c r="D73" s="53"/>
      <c r="E73" s="56"/>
      <c r="F73" s="57"/>
      <c r="G73" s="57"/>
      <c r="H73" s="47" t="s">
        <v>1</v>
      </c>
      <c r="I73" s="57" t="s">
        <v>9</v>
      </c>
      <c r="J73" s="71" t="s">
        <v>9</v>
      </c>
      <c r="K73" s="72" t="s">
        <v>9</v>
      </c>
      <c r="L73" s="56"/>
      <c r="M73" s="57"/>
      <c r="N73" s="57"/>
      <c r="O73" s="57"/>
      <c r="P73" s="57"/>
      <c r="Q73" s="71" t="s">
        <v>1</v>
      </c>
      <c r="R73" s="72" t="s">
        <v>1</v>
      </c>
      <c r="S73" s="47" t="s">
        <v>7</v>
      </c>
      <c r="T73" s="47" t="s">
        <v>7</v>
      </c>
      <c r="U73" s="57" t="s">
        <v>7</v>
      </c>
      <c r="V73" s="47" t="s">
        <v>7</v>
      </c>
      <c r="W73" s="47" t="s">
        <v>7</v>
      </c>
      <c r="X73" s="67" t="s">
        <v>1</v>
      </c>
      <c r="Y73" s="68" t="s">
        <v>1</v>
      </c>
      <c r="Z73" s="56"/>
      <c r="AA73" s="57"/>
      <c r="AB73" s="57"/>
      <c r="AC73" s="57"/>
      <c r="AD73" s="57"/>
      <c r="AE73" s="71" t="s">
        <v>1</v>
      </c>
      <c r="AF73" s="72" t="s">
        <v>1</v>
      </c>
      <c r="AG73" s="56"/>
      <c r="AH73" s="57"/>
      <c r="AI73" s="57"/>
      <c r="AJ73" s="57"/>
      <c r="AK73" s="57"/>
      <c r="AL73" s="71" t="s">
        <v>1</v>
      </c>
      <c r="AM73" s="72" t="s">
        <v>1</v>
      </c>
      <c r="AN73" s="56"/>
      <c r="AO73" s="57"/>
      <c r="AP73" s="57"/>
      <c r="AQ73" s="57"/>
      <c r="AR73" s="57"/>
      <c r="AS73" s="71" t="s">
        <v>1</v>
      </c>
      <c r="AT73" s="72" t="s">
        <v>1</v>
      </c>
    </row>
    <row r="74" spans="1:51" ht="12.75" customHeight="1" x14ac:dyDescent="0.25">
      <c r="A74">
        <f t="shared" ref="A74" si="179">YEAR(H67)</f>
        <v>2014</v>
      </c>
      <c r="B74" t="str">
        <f t="shared" si="169"/>
        <v>Mars</v>
      </c>
      <c r="C74" s="51">
        <f t="shared" ref="C74" si="180">MONTH(H67)</f>
        <v>3</v>
      </c>
      <c r="D74" s="45"/>
      <c r="E74" s="46"/>
      <c r="F74" s="47"/>
      <c r="G74" s="47"/>
      <c r="H74" s="47"/>
      <c r="I74" s="47"/>
      <c r="J74" s="67" t="s">
        <v>1</v>
      </c>
      <c r="K74" s="68" t="s">
        <v>1</v>
      </c>
      <c r="L74" s="46"/>
      <c r="M74" s="47"/>
      <c r="N74" s="47"/>
      <c r="O74" s="47" t="s">
        <v>1</v>
      </c>
      <c r="P74" s="57" t="s">
        <v>9</v>
      </c>
      <c r="Q74" s="71" t="s">
        <v>9</v>
      </c>
      <c r="R74" s="72" t="s">
        <v>9</v>
      </c>
      <c r="S74" s="47"/>
      <c r="T74" s="47"/>
      <c r="U74" s="47"/>
      <c r="V74" s="47"/>
      <c r="W74" s="47"/>
      <c r="X74" s="67" t="s">
        <v>1</v>
      </c>
      <c r="Y74" s="68" t="s">
        <v>1</v>
      </c>
      <c r="Z74" s="47"/>
      <c r="AA74" s="47"/>
      <c r="AB74" s="47"/>
      <c r="AC74" s="47"/>
      <c r="AD74" s="47"/>
      <c r="AE74" s="67" t="s">
        <v>1</v>
      </c>
      <c r="AF74" s="68" t="s">
        <v>1</v>
      </c>
      <c r="AG74" s="46"/>
      <c r="AH74" s="47"/>
      <c r="AI74" s="47"/>
      <c r="AJ74" s="47"/>
      <c r="AK74" s="47"/>
      <c r="AL74" s="67" t="s">
        <v>1</v>
      </c>
      <c r="AM74" s="68" t="s">
        <v>1</v>
      </c>
      <c r="AN74" s="46"/>
      <c r="AO74" s="47"/>
      <c r="AP74" s="47"/>
      <c r="AQ74" s="47"/>
      <c r="AR74" s="47"/>
      <c r="AS74" s="67" t="s">
        <v>1</v>
      </c>
      <c r="AT74" s="68" t="s">
        <v>1</v>
      </c>
    </row>
    <row r="75" spans="1:51" ht="12.75" customHeight="1" x14ac:dyDescent="0.25">
      <c r="A75">
        <f t="shared" ref="A75" si="181">YEAR(H67)</f>
        <v>2014</v>
      </c>
      <c r="B75" t="str">
        <f t="shared" si="169"/>
        <v>Mars</v>
      </c>
      <c r="C75" s="51">
        <f t="shared" ref="C75" si="182">MONTH(H67)</f>
        <v>3</v>
      </c>
      <c r="D75" s="45"/>
      <c r="E75" s="46"/>
      <c r="F75" s="47"/>
      <c r="G75" s="47"/>
      <c r="H75" s="47"/>
      <c r="I75" s="47"/>
      <c r="J75" s="67" t="s">
        <v>1</v>
      </c>
      <c r="K75" s="68" t="s">
        <v>1</v>
      </c>
      <c r="L75" s="46"/>
      <c r="M75" s="47"/>
      <c r="N75" s="47"/>
      <c r="O75" s="47"/>
      <c r="P75" s="47"/>
      <c r="Q75" s="67" t="s">
        <v>1</v>
      </c>
      <c r="R75" s="68" t="s">
        <v>1</v>
      </c>
      <c r="S75" s="46"/>
      <c r="T75" s="47"/>
      <c r="U75" s="47"/>
      <c r="V75" s="47"/>
      <c r="W75" s="47"/>
      <c r="X75" s="67" t="s">
        <v>1</v>
      </c>
      <c r="Y75" s="68" t="s">
        <v>1</v>
      </c>
      <c r="Z75" s="46"/>
      <c r="AA75" s="47"/>
      <c r="AB75" s="47"/>
      <c r="AC75" s="47"/>
      <c r="AD75" s="47"/>
      <c r="AE75" s="67" t="s">
        <v>1</v>
      </c>
      <c r="AF75" s="68" t="s">
        <v>1</v>
      </c>
      <c r="AG75" s="46"/>
      <c r="AH75" s="47"/>
      <c r="AI75" s="47"/>
      <c r="AJ75" s="47"/>
      <c r="AK75" s="47"/>
      <c r="AL75" s="67" t="s">
        <v>1</v>
      </c>
      <c r="AM75" s="68" t="s">
        <v>1</v>
      </c>
      <c r="AN75" s="46"/>
      <c r="AO75" s="47"/>
      <c r="AP75" s="47"/>
      <c r="AQ75" s="47"/>
      <c r="AR75" s="47"/>
      <c r="AS75" s="67" t="s">
        <v>1</v>
      </c>
      <c r="AT75" s="68" t="s">
        <v>1</v>
      </c>
    </row>
    <row r="76" spans="1:51" ht="12.75" customHeight="1" x14ac:dyDescent="0.25">
      <c r="A76">
        <f t="shared" ref="A76" si="183">YEAR(H67)</f>
        <v>2014</v>
      </c>
      <c r="B76" t="str">
        <f t="shared" si="169"/>
        <v>Mars</v>
      </c>
      <c r="C76" s="51">
        <f t="shared" ref="C76" si="184">MONTH(H67)</f>
        <v>3</v>
      </c>
      <c r="D76" s="45"/>
      <c r="E76" s="46"/>
      <c r="F76" s="47"/>
      <c r="G76" s="47"/>
      <c r="H76" s="47"/>
      <c r="I76" s="47"/>
      <c r="J76" s="67" t="s">
        <v>1</v>
      </c>
      <c r="K76" s="68" t="s">
        <v>1</v>
      </c>
      <c r="L76" s="46" t="s">
        <v>7</v>
      </c>
      <c r="M76" s="47" t="s">
        <v>7</v>
      </c>
      <c r="N76" s="47" t="s">
        <v>7</v>
      </c>
      <c r="O76" s="47" t="s">
        <v>7</v>
      </c>
      <c r="P76" s="47" t="s">
        <v>7</v>
      </c>
      <c r="Q76" s="67" t="s">
        <v>1</v>
      </c>
      <c r="R76" s="68" t="s">
        <v>1</v>
      </c>
      <c r="S76" s="46"/>
      <c r="T76" s="47"/>
      <c r="U76" s="47"/>
      <c r="V76" s="47"/>
      <c r="W76" s="47"/>
      <c r="X76" s="67" t="s">
        <v>1</v>
      </c>
      <c r="Y76" s="68" t="s">
        <v>1</v>
      </c>
      <c r="Z76" s="46"/>
      <c r="AA76" s="47"/>
      <c r="AB76" s="47"/>
      <c r="AC76" s="47"/>
      <c r="AD76" s="47"/>
      <c r="AE76" s="67" t="s">
        <v>1</v>
      </c>
      <c r="AF76" s="68" t="s">
        <v>1</v>
      </c>
      <c r="AG76" s="46"/>
      <c r="AH76" s="47"/>
      <c r="AI76" s="47"/>
      <c r="AJ76" s="47"/>
      <c r="AK76" s="47"/>
      <c r="AL76" s="67" t="s">
        <v>1</v>
      </c>
      <c r="AM76" s="68" t="s">
        <v>1</v>
      </c>
      <c r="AN76" s="46"/>
      <c r="AO76" s="47"/>
      <c r="AP76" s="47"/>
      <c r="AQ76" s="47"/>
      <c r="AR76" s="47"/>
      <c r="AS76" s="67" t="s">
        <v>1</v>
      </c>
      <c r="AT76" s="68" t="s">
        <v>1</v>
      </c>
    </row>
    <row r="77" spans="1:51" ht="12.75" customHeight="1" x14ac:dyDescent="0.25">
      <c r="A77">
        <f t="shared" ref="A77" si="185">YEAR(H67)</f>
        <v>2014</v>
      </c>
      <c r="B77" t="str">
        <f t="shared" si="169"/>
        <v>Mars</v>
      </c>
      <c r="C77" s="51">
        <f t="shared" ref="C77" si="186">MONTH(H67)</f>
        <v>3</v>
      </c>
      <c r="D77" s="45"/>
      <c r="E77" s="46" t="s">
        <v>9</v>
      </c>
      <c r="F77" s="47" t="s">
        <v>9</v>
      </c>
      <c r="G77" s="47" t="s">
        <v>9</v>
      </c>
      <c r="H77" s="47" t="s">
        <v>9</v>
      </c>
      <c r="I77" s="47"/>
      <c r="J77" s="67" t="s">
        <v>1</v>
      </c>
      <c r="K77" s="68" t="s">
        <v>1</v>
      </c>
      <c r="L77" s="46"/>
      <c r="M77" s="47"/>
      <c r="N77" s="47"/>
      <c r="O77" s="47"/>
      <c r="P77" s="47"/>
      <c r="Q77" s="67" t="s">
        <v>1</v>
      </c>
      <c r="R77" s="68" t="s">
        <v>1</v>
      </c>
      <c r="S77" s="46"/>
      <c r="T77" s="47"/>
      <c r="U77" s="47"/>
      <c r="V77" s="47" t="s">
        <v>1</v>
      </c>
      <c r="W77" s="57" t="s">
        <v>9</v>
      </c>
      <c r="X77" s="71" t="s">
        <v>9</v>
      </c>
      <c r="Y77" s="72" t="s">
        <v>9</v>
      </c>
      <c r="Z77" s="46"/>
      <c r="AA77" s="47"/>
      <c r="AB77" s="47"/>
      <c r="AC77" s="47"/>
      <c r="AD77" s="47"/>
      <c r="AE77" s="67" t="s">
        <v>1</v>
      </c>
      <c r="AF77" s="68" t="s">
        <v>1</v>
      </c>
      <c r="AG77" s="46"/>
      <c r="AH77" s="47"/>
      <c r="AI77" s="47"/>
      <c r="AJ77" s="47"/>
      <c r="AK77" s="47"/>
      <c r="AL77" s="67" t="s">
        <v>1</v>
      </c>
      <c r="AM77" s="68" t="s">
        <v>1</v>
      </c>
      <c r="AN77" s="46"/>
      <c r="AO77" s="47"/>
      <c r="AP77" s="47"/>
      <c r="AQ77" s="47"/>
      <c r="AR77" s="47"/>
      <c r="AS77" s="67" t="s">
        <v>1</v>
      </c>
      <c r="AT77" s="68" t="s">
        <v>1</v>
      </c>
      <c r="AY77" t="s">
        <v>19</v>
      </c>
    </row>
    <row r="78" spans="1:51" ht="12.75" customHeight="1" x14ac:dyDescent="0.25">
      <c r="A78">
        <f t="shared" ref="A78" si="187">YEAR(H67)</f>
        <v>2014</v>
      </c>
      <c r="B78" t="str">
        <f t="shared" si="169"/>
        <v>Mars</v>
      </c>
      <c r="C78" s="51">
        <f t="shared" ref="C78" si="188">MONTH(H67)</f>
        <v>3</v>
      </c>
      <c r="D78" s="45"/>
      <c r="E78" s="46"/>
      <c r="F78" s="47"/>
      <c r="G78" s="47"/>
      <c r="H78" s="47"/>
      <c r="I78" s="47"/>
      <c r="J78" s="67" t="s">
        <v>1</v>
      </c>
      <c r="K78" s="68" t="s">
        <v>1</v>
      </c>
      <c r="L78" s="46" t="s">
        <v>9</v>
      </c>
      <c r="M78" s="47" t="s">
        <v>9</v>
      </c>
      <c r="N78" s="47" t="s">
        <v>9</v>
      </c>
      <c r="O78" s="47" t="s">
        <v>9</v>
      </c>
      <c r="P78" s="47"/>
      <c r="Q78" s="67" t="s">
        <v>1</v>
      </c>
      <c r="R78" s="68" t="s">
        <v>1</v>
      </c>
      <c r="S78" s="46"/>
      <c r="T78" s="47"/>
      <c r="U78" s="47"/>
      <c r="V78" s="47"/>
      <c r="W78" s="47"/>
      <c r="X78" s="67" t="s">
        <v>1</v>
      </c>
      <c r="Y78" s="68" t="s">
        <v>1</v>
      </c>
      <c r="Z78" s="46"/>
      <c r="AA78" s="47"/>
      <c r="AB78" s="47"/>
      <c r="AC78" s="47"/>
      <c r="AD78" s="47"/>
      <c r="AE78" s="67" t="s">
        <v>1</v>
      </c>
      <c r="AF78" s="68" t="s">
        <v>1</v>
      </c>
      <c r="AG78" s="46"/>
      <c r="AH78" s="47"/>
      <c r="AI78" s="47"/>
      <c r="AJ78" s="47"/>
      <c r="AK78" s="47"/>
      <c r="AL78" s="67" t="s">
        <v>1</v>
      </c>
      <c r="AM78" s="68" t="s">
        <v>1</v>
      </c>
      <c r="AN78" s="46"/>
      <c r="AO78" s="47"/>
      <c r="AP78" s="47"/>
      <c r="AQ78" s="47"/>
      <c r="AR78" s="47"/>
      <c r="AS78" s="67" t="s">
        <v>1</v>
      </c>
      <c r="AT78" s="68" t="s">
        <v>1</v>
      </c>
    </row>
    <row r="79" spans="1:51" ht="12.75" customHeight="1" x14ac:dyDescent="0.25">
      <c r="A79">
        <f t="shared" ref="A79" si="189">YEAR(H67)</f>
        <v>2014</v>
      </c>
      <c r="B79" t="str">
        <f t="shared" si="169"/>
        <v>Mars</v>
      </c>
      <c r="C79" s="51">
        <f t="shared" ref="C79" si="190">MONTH(H67)</f>
        <v>3</v>
      </c>
      <c r="D79" s="45"/>
      <c r="E79" s="46" t="s">
        <v>7</v>
      </c>
      <c r="F79" s="47" t="s">
        <v>7</v>
      </c>
      <c r="G79" s="47" t="s">
        <v>7</v>
      </c>
      <c r="H79" s="47" t="s">
        <v>7</v>
      </c>
      <c r="I79" s="47" t="s">
        <v>7</v>
      </c>
      <c r="J79" s="67" t="s">
        <v>1</v>
      </c>
      <c r="K79" s="68" t="s">
        <v>1</v>
      </c>
      <c r="L79" s="46"/>
      <c r="M79" s="47"/>
      <c r="N79" s="47"/>
      <c r="O79" s="47"/>
      <c r="P79" s="47"/>
      <c r="Q79" s="67" t="s">
        <v>1</v>
      </c>
      <c r="R79" s="68" t="s">
        <v>1</v>
      </c>
      <c r="S79" s="46" t="s">
        <v>9</v>
      </c>
      <c r="T79" s="47" t="s">
        <v>9</v>
      </c>
      <c r="U79" s="47" t="s">
        <v>9</v>
      </c>
      <c r="V79" s="47" t="s">
        <v>9</v>
      </c>
      <c r="W79" s="47"/>
      <c r="X79" s="67" t="s">
        <v>1</v>
      </c>
      <c r="Y79" s="68" t="s">
        <v>1</v>
      </c>
      <c r="Z79" s="46"/>
      <c r="AA79" s="47"/>
      <c r="AB79" s="47"/>
      <c r="AC79" s="47"/>
      <c r="AD79" s="47"/>
      <c r="AE79" s="67" t="s">
        <v>1</v>
      </c>
      <c r="AF79" s="68" t="s">
        <v>1</v>
      </c>
      <c r="AG79" s="46"/>
      <c r="AH79" s="47"/>
      <c r="AI79" s="47"/>
      <c r="AJ79" s="47"/>
      <c r="AK79" s="47"/>
      <c r="AL79" s="67" t="s">
        <v>1</v>
      </c>
      <c r="AM79" s="68" t="s">
        <v>1</v>
      </c>
      <c r="AN79" s="46"/>
      <c r="AO79" s="47"/>
      <c r="AP79" s="47"/>
      <c r="AQ79" s="47"/>
      <c r="AR79" s="47"/>
      <c r="AS79" s="67" t="s">
        <v>1</v>
      </c>
      <c r="AT79" s="68" t="s">
        <v>1</v>
      </c>
    </row>
    <row r="80" spans="1:51" ht="12.75" customHeight="1" x14ac:dyDescent="0.25">
      <c r="A80">
        <f t="shared" ref="A80" si="191">YEAR(H67)</f>
        <v>2014</v>
      </c>
      <c r="B80" t="str">
        <f t="shared" si="169"/>
        <v>Mars</v>
      </c>
      <c r="C80" s="51">
        <f t="shared" ref="C80" si="192">MONTH(H67)</f>
        <v>3</v>
      </c>
      <c r="D80" s="45"/>
      <c r="E80" s="46"/>
      <c r="F80" s="47"/>
      <c r="G80" s="47"/>
      <c r="H80" s="47"/>
      <c r="I80" s="47"/>
      <c r="J80" s="67" t="s">
        <v>1</v>
      </c>
      <c r="K80" s="68" t="s">
        <v>1</v>
      </c>
      <c r="L80" s="46"/>
      <c r="M80" s="47"/>
      <c r="N80" s="47"/>
      <c r="O80" s="47"/>
      <c r="P80" s="47"/>
      <c r="Q80" s="67" t="s">
        <v>1</v>
      </c>
      <c r="R80" s="68" t="s">
        <v>1</v>
      </c>
      <c r="S80" s="46"/>
      <c r="T80" s="47"/>
      <c r="U80" s="47"/>
      <c r="V80" s="47"/>
      <c r="W80" s="47"/>
      <c r="X80" s="67" t="s">
        <v>1</v>
      </c>
      <c r="Y80" s="68" t="s">
        <v>1</v>
      </c>
      <c r="Z80" s="46"/>
      <c r="AA80" s="47"/>
      <c r="AB80" s="47"/>
      <c r="AC80" s="47"/>
      <c r="AD80" s="47"/>
      <c r="AE80" s="67" t="s">
        <v>1</v>
      </c>
      <c r="AF80" s="68" t="s">
        <v>1</v>
      </c>
      <c r="AG80" s="46"/>
      <c r="AH80" s="47"/>
      <c r="AI80" s="47"/>
      <c r="AJ80" s="47"/>
      <c r="AK80" s="47"/>
      <c r="AL80" s="67" t="s">
        <v>1</v>
      </c>
      <c r="AM80" s="68" t="s">
        <v>1</v>
      </c>
      <c r="AN80" s="46"/>
      <c r="AO80" s="47"/>
      <c r="AP80" s="47"/>
      <c r="AQ80" s="47"/>
      <c r="AR80" s="47"/>
      <c r="AS80" s="67" t="s">
        <v>1</v>
      </c>
      <c r="AT80" s="68" t="s">
        <v>1</v>
      </c>
    </row>
    <row r="81" spans="1:46" ht="12.75" customHeight="1" x14ac:dyDescent="0.25">
      <c r="A81">
        <f t="shared" ref="A81" si="193">YEAR(H67)</f>
        <v>2014</v>
      </c>
      <c r="B81" t="str">
        <f t="shared" si="169"/>
        <v>Mars</v>
      </c>
      <c r="C81" s="51">
        <f t="shared" ref="C81" si="194">MONTH(H67)</f>
        <v>3</v>
      </c>
      <c r="D81" s="45"/>
      <c r="E81" s="46"/>
      <c r="F81" s="47"/>
      <c r="G81" s="47"/>
      <c r="H81" s="47"/>
      <c r="I81" s="47"/>
      <c r="J81" s="67" t="s">
        <v>1</v>
      </c>
      <c r="K81" s="68" t="s">
        <v>1</v>
      </c>
      <c r="L81" s="46"/>
      <c r="M81" s="47"/>
      <c r="N81" s="47"/>
      <c r="O81" s="47"/>
      <c r="P81" s="47"/>
      <c r="Q81" s="67" t="s">
        <v>1</v>
      </c>
      <c r="R81" s="68" t="s">
        <v>1</v>
      </c>
      <c r="S81" s="46"/>
      <c r="T81" s="47"/>
      <c r="U81" s="47"/>
      <c r="V81" s="47"/>
      <c r="W81" s="47"/>
      <c r="X81" s="67" t="s">
        <v>1</v>
      </c>
      <c r="Y81" s="68" t="s">
        <v>1</v>
      </c>
      <c r="Z81" s="46"/>
      <c r="AA81" s="47"/>
      <c r="AB81" s="47"/>
      <c r="AC81" s="47"/>
      <c r="AD81" s="47"/>
      <c r="AE81" s="67" t="s">
        <v>1</v>
      </c>
      <c r="AF81" s="68" t="s">
        <v>1</v>
      </c>
      <c r="AG81" s="46"/>
      <c r="AH81" s="47"/>
      <c r="AI81" s="47"/>
      <c r="AJ81" s="47"/>
      <c r="AK81" s="47"/>
      <c r="AL81" s="67" t="s">
        <v>1</v>
      </c>
      <c r="AM81" s="68" t="s">
        <v>1</v>
      </c>
      <c r="AN81" s="46"/>
      <c r="AO81" s="47"/>
      <c r="AP81" s="47"/>
      <c r="AQ81" s="47"/>
      <c r="AR81" s="47"/>
      <c r="AS81" s="67" t="s">
        <v>1</v>
      </c>
      <c r="AT81" s="68" t="s">
        <v>1</v>
      </c>
    </row>
    <row r="82" spans="1:46" ht="12.75" customHeight="1" x14ac:dyDescent="0.25">
      <c r="A82">
        <f t="shared" ref="A82" si="195">YEAR(H67)</f>
        <v>2014</v>
      </c>
      <c r="B82" t="str">
        <f t="shared" si="169"/>
        <v>Mars</v>
      </c>
      <c r="C82" s="51">
        <f t="shared" ref="C82" si="196">MONTH(H67)</f>
        <v>3</v>
      </c>
      <c r="D82" s="54"/>
      <c r="E82" s="46" t="s">
        <v>7</v>
      </c>
      <c r="F82" s="47" t="s">
        <v>7</v>
      </c>
      <c r="G82" s="47" t="s">
        <v>7</v>
      </c>
      <c r="H82" s="47" t="s">
        <v>7</v>
      </c>
      <c r="I82" s="47" t="s">
        <v>7</v>
      </c>
      <c r="J82" s="67" t="s">
        <v>1</v>
      </c>
      <c r="K82" s="68" t="s">
        <v>1</v>
      </c>
      <c r="L82" s="46"/>
      <c r="M82" s="47"/>
      <c r="N82" s="47"/>
      <c r="O82" s="47"/>
      <c r="P82" s="47"/>
      <c r="Q82" s="67" t="s">
        <v>1</v>
      </c>
      <c r="R82" s="68" t="s">
        <v>1</v>
      </c>
      <c r="S82" s="46" t="s">
        <v>3</v>
      </c>
      <c r="T82" s="47" t="s">
        <v>3</v>
      </c>
      <c r="U82" s="47" t="s">
        <v>3</v>
      </c>
      <c r="V82" s="47" t="s">
        <v>3</v>
      </c>
      <c r="W82" s="47"/>
      <c r="X82" s="67" t="s">
        <v>1</v>
      </c>
      <c r="Y82" s="68" t="s">
        <v>1</v>
      </c>
      <c r="Z82" s="46"/>
      <c r="AA82" s="47"/>
      <c r="AB82" s="47"/>
      <c r="AC82" s="47"/>
      <c r="AD82" s="47"/>
      <c r="AE82" s="67" t="s">
        <v>1</v>
      </c>
      <c r="AF82" s="68" t="s">
        <v>1</v>
      </c>
      <c r="AG82" s="46"/>
      <c r="AH82" s="47"/>
      <c r="AI82" s="47"/>
      <c r="AJ82" s="47"/>
      <c r="AK82" s="47"/>
      <c r="AL82" s="67" t="s">
        <v>1</v>
      </c>
      <c r="AM82" s="68" t="s">
        <v>1</v>
      </c>
      <c r="AN82" s="46"/>
      <c r="AO82" s="47"/>
      <c r="AP82" s="47"/>
      <c r="AQ82" s="47"/>
      <c r="AR82" s="47"/>
      <c r="AS82" s="67" t="s">
        <v>1</v>
      </c>
      <c r="AT82" s="68" t="s">
        <v>1</v>
      </c>
    </row>
    <row r="83" spans="1:46" ht="12.75" customHeight="1" thickBot="1" x14ac:dyDescent="0.3">
      <c r="A83">
        <f t="shared" ref="A83" si="197">YEAR(H67)</f>
        <v>2014</v>
      </c>
      <c r="B83" t="str">
        <f t="shared" si="169"/>
        <v>Mars</v>
      </c>
      <c r="C83" s="51">
        <f t="shared" ref="C83" si="198">MONTH(H67)</f>
        <v>3</v>
      </c>
      <c r="D83" s="55"/>
      <c r="E83" s="49" t="s">
        <v>3</v>
      </c>
      <c r="F83" s="50" t="s">
        <v>3</v>
      </c>
      <c r="G83" s="50" t="s">
        <v>3</v>
      </c>
      <c r="H83" s="50" t="s">
        <v>3</v>
      </c>
      <c r="I83" s="50"/>
      <c r="J83" s="73" t="s">
        <v>1</v>
      </c>
      <c r="K83" s="74" t="s">
        <v>1</v>
      </c>
      <c r="L83" s="49"/>
      <c r="M83" s="50"/>
      <c r="N83" s="50"/>
      <c r="O83" s="50"/>
      <c r="P83" s="50"/>
      <c r="Q83" s="73" t="s">
        <v>1</v>
      </c>
      <c r="R83" s="74" t="s">
        <v>1</v>
      </c>
      <c r="S83" s="49" t="s">
        <v>7</v>
      </c>
      <c r="T83" s="50" t="s">
        <v>7</v>
      </c>
      <c r="U83" s="50" t="s">
        <v>7</v>
      </c>
      <c r="V83" s="50" t="s">
        <v>7</v>
      </c>
      <c r="W83" s="50" t="s">
        <v>7</v>
      </c>
      <c r="X83" s="77" t="s">
        <v>1</v>
      </c>
      <c r="Y83" s="78" t="s">
        <v>1</v>
      </c>
      <c r="Z83" s="49"/>
      <c r="AA83" s="50"/>
      <c r="AB83" s="50"/>
      <c r="AC83" s="50"/>
      <c r="AD83" s="50"/>
      <c r="AE83" s="73" t="s">
        <v>1</v>
      </c>
      <c r="AF83" s="74" t="s">
        <v>1</v>
      </c>
      <c r="AG83" s="49"/>
      <c r="AH83" s="50"/>
      <c r="AI83" s="50"/>
      <c r="AJ83" s="50"/>
      <c r="AK83" s="50"/>
      <c r="AL83" s="73" t="s">
        <v>1</v>
      </c>
      <c r="AM83" s="74" t="s">
        <v>1</v>
      </c>
      <c r="AN83" s="49"/>
      <c r="AO83" s="50"/>
      <c r="AP83" s="50"/>
      <c r="AQ83" s="50"/>
      <c r="AR83" s="50"/>
      <c r="AS83" s="73" t="s">
        <v>1</v>
      </c>
      <c r="AT83" s="74" t="s">
        <v>1</v>
      </c>
    </row>
    <row r="84" spans="1:46" ht="5.25" customHeight="1" thickBot="1" x14ac:dyDescent="0.3">
      <c r="A84">
        <f t="shared" ref="A84" si="199">YEAR(H87)</f>
        <v>2014</v>
      </c>
      <c r="B84" t="str">
        <f t="shared" si="169"/>
        <v>Avril</v>
      </c>
      <c r="C84" s="51">
        <f t="shared" ref="C84" si="200">MONTH(H87)</f>
        <v>4</v>
      </c>
    </row>
    <row r="85" spans="1:46" ht="12.75" customHeight="1" x14ac:dyDescent="0.25">
      <c r="A85">
        <f t="shared" ref="A85" si="201">YEAR(H87)</f>
        <v>2014</v>
      </c>
      <c r="B85" t="str">
        <f t="shared" si="169"/>
        <v>Avril</v>
      </c>
      <c r="C85" s="51">
        <f t="shared" ref="C85" si="202">MONTH(H87)</f>
        <v>4</v>
      </c>
      <c r="D85" s="18"/>
      <c r="E85" s="95" t="str">
        <f t="shared" ref="E85" si="203">WEEKNUM(I87,2) &amp; " - " &amp; PROPER(TEXT(DATE(1900,MONTH(I87),1),"mmmm")) &amp; " " &amp; YEAR(I87)</f>
        <v>16 - Avril 2014</v>
      </c>
      <c r="F85" s="96"/>
      <c r="G85" s="96"/>
      <c r="H85" s="96"/>
      <c r="I85" s="96"/>
      <c r="J85" s="96"/>
      <c r="K85" s="97"/>
      <c r="L85" s="95" t="str">
        <f t="shared" ref="L85" si="204">WEEKNUM(P87,2) &amp; " - " &amp; PROPER(TEXT(DATE(1900,MONTH(P87),1),"mmmm")) &amp; " " &amp; YEAR(P87)</f>
        <v>17 - Avril 2014</v>
      </c>
      <c r="M85" s="96"/>
      <c r="N85" s="96"/>
      <c r="O85" s="96"/>
      <c r="P85" s="96"/>
      <c r="Q85" s="96"/>
      <c r="R85" s="97"/>
      <c r="S85" s="95" t="str">
        <f t="shared" ref="S85" si="205">WEEKNUM(W87,2) &amp; " - " &amp; PROPER(TEXT(DATE(1900,MONTH(W87),1),"mmmm")) &amp; " " &amp; YEAR(W87)</f>
        <v>18 - Mai 2014</v>
      </c>
      <c r="T85" s="96"/>
      <c r="U85" s="96"/>
      <c r="V85" s="96"/>
      <c r="W85" s="96"/>
      <c r="X85" s="96"/>
      <c r="Y85" s="97"/>
      <c r="Z85" s="95" t="str">
        <f t="shared" ref="Z85" si="206">WEEKNUM(AD87,2) &amp; " - " &amp; PROPER(TEXT(DATE(1900,MONTH(AD87),1),"mmmm")) &amp; " " &amp; YEAR(AD87)</f>
        <v>19 - Mai 2014</v>
      </c>
      <c r="AA85" s="96"/>
      <c r="AB85" s="96"/>
      <c r="AC85" s="96"/>
      <c r="AD85" s="96"/>
      <c r="AE85" s="96"/>
      <c r="AF85" s="97"/>
      <c r="AG85" s="95" t="str">
        <f t="shared" ref="AG85" si="207">WEEKNUM(AK87,2) &amp; " - " &amp; PROPER(TEXT(DATE(1900,MONTH(AK87),1),"mmmm")) &amp; " " &amp; YEAR(AK87)</f>
        <v>20 - Mai 2014</v>
      </c>
      <c r="AH85" s="96"/>
      <c r="AI85" s="96"/>
      <c r="AJ85" s="96"/>
      <c r="AK85" s="96"/>
      <c r="AL85" s="96"/>
      <c r="AM85" s="97"/>
      <c r="AN85" s="95" t="str">
        <f t="shared" ref="AN85" si="208">WEEKNUM(AR87,2) &amp; " - " &amp; PROPER(TEXT(DATE(1900,MONTH(AR87),1),"mmmm")) &amp; " " &amp; YEAR(AR87)</f>
        <v>21 - Mai 2014</v>
      </c>
      <c r="AO85" s="96"/>
      <c r="AP85" s="96"/>
      <c r="AQ85" s="96"/>
      <c r="AR85" s="96"/>
      <c r="AS85" s="96"/>
      <c r="AT85" s="97"/>
    </row>
    <row r="86" spans="1:46" ht="12.75" customHeight="1" x14ac:dyDescent="0.25">
      <c r="A86">
        <f t="shared" ref="A86" si="209">YEAR(H87)</f>
        <v>2014</v>
      </c>
      <c r="B86" t="str">
        <f t="shared" si="169"/>
        <v>Avril</v>
      </c>
      <c r="C86" s="51">
        <f t="shared" ref="C86" si="210">MONTH(H87)</f>
        <v>4</v>
      </c>
      <c r="D86" s="35"/>
      <c r="E86" s="36">
        <f t="shared" ref="E86:T86" si="211">E87</f>
        <v>41743</v>
      </c>
      <c r="F86" s="37">
        <f t="shared" si="211"/>
        <v>41744</v>
      </c>
      <c r="G86" s="37">
        <f t="shared" si="211"/>
        <v>41745</v>
      </c>
      <c r="H86" s="37">
        <f t="shared" si="211"/>
        <v>41746</v>
      </c>
      <c r="I86" s="37">
        <f t="shared" si="211"/>
        <v>41747</v>
      </c>
      <c r="J86" s="61">
        <f t="shared" si="211"/>
        <v>41748</v>
      </c>
      <c r="K86" s="62">
        <f t="shared" si="211"/>
        <v>41749</v>
      </c>
      <c r="L86" s="36">
        <f t="shared" si="211"/>
        <v>41750</v>
      </c>
      <c r="M86" s="37">
        <f t="shared" si="211"/>
        <v>41751</v>
      </c>
      <c r="N86" s="37">
        <f t="shared" si="211"/>
        <v>41752</v>
      </c>
      <c r="O86" s="37">
        <f t="shared" si="211"/>
        <v>41753</v>
      </c>
      <c r="P86" s="37">
        <f t="shared" si="211"/>
        <v>41754</v>
      </c>
      <c r="Q86" s="61">
        <f t="shared" si="211"/>
        <v>41755</v>
      </c>
      <c r="R86" s="62">
        <f t="shared" si="211"/>
        <v>41756</v>
      </c>
      <c r="S86" s="36">
        <f t="shared" si="211"/>
        <v>41757</v>
      </c>
      <c r="T86" s="37">
        <f t="shared" si="211"/>
        <v>41758</v>
      </c>
      <c r="U86" s="37">
        <f t="shared" ref="U86:AJ146" si="212">U87</f>
        <v>41759</v>
      </c>
      <c r="V86" s="37">
        <f t="shared" si="212"/>
        <v>41760</v>
      </c>
      <c r="W86" s="37">
        <f t="shared" si="212"/>
        <v>41761</v>
      </c>
      <c r="X86" s="61">
        <f t="shared" si="212"/>
        <v>41762</v>
      </c>
      <c r="Y86" s="62">
        <f t="shared" si="212"/>
        <v>41763</v>
      </c>
      <c r="Z86" s="36">
        <f t="shared" si="212"/>
        <v>41764</v>
      </c>
      <c r="AA86" s="37">
        <f t="shared" si="212"/>
        <v>41765</v>
      </c>
      <c r="AB86" s="37">
        <f t="shared" si="212"/>
        <v>41766</v>
      </c>
      <c r="AC86" s="37">
        <f t="shared" si="212"/>
        <v>41767</v>
      </c>
      <c r="AD86" s="37">
        <f t="shared" si="212"/>
        <v>41768</v>
      </c>
      <c r="AE86" s="61">
        <f t="shared" si="212"/>
        <v>41769</v>
      </c>
      <c r="AF86" s="62">
        <f t="shared" si="212"/>
        <v>41770</v>
      </c>
      <c r="AG86" s="36">
        <f t="shared" si="212"/>
        <v>41771</v>
      </c>
      <c r="AH86" s="37">
        <f t="shared" si="212"/>
        <v>41772</v>
      </c>
      <c r="AI86" s="37">
        <f t="shared" si="212"/>
        <v>41773</v>
      </c>
      <c r="AJ86" s="37">
        <f t="shared" si="212"/>
        <v>41774</v>
      </c>
      <c r="AK86" s="37">
        <f t="shared" ref="AK86:AT146" si="213">AK87</f>
        <v>41775</v>
      </c>
      <c r="AL86" s="61">
        <f t="shared" si="213"/>
        <v>41776</v>
      </c>
      <c r="AM86" s="62">
        <f t="shared" si="213"/>
        <v>41777</v>
      </c>
      <c r="AN86" s="36">
        <f t="shared" si="213"/>
        <v>41778</v>
      </c>
      <c r="AO86" s="37">
        <f t="shared" si="213"/>
        <v>41779</v>
      </c>
      <c r="AP86" s="37">
        <f t="shared" si="213"/>
        <v>41780</v>
      </c>
      <c r="AQ86" s="37">
        <f t="shared" si="213"/>
        <v>41781</v>
      </c>
      <c r="AR86" s="37">
        <f t="shared" si="213"/>
        <v>41782</v>
      </c>
      <c r="AS86" s="61">
        <f t="shared" si="213"/>
        <v>41783</v>
      </c>
      <c r="AT86" s="62">
        <f t="shared" si="213"/>
        <v>41784</v>
      </c>
    </row>
    <row r="87" spans="1:46" ht="12.75" customHeight="1" thickBot="1" x14ac:dyDescent="0.3">
      <c r="A87">
        <f t="shared" ref="A87" si="214">YEAR(H87)</f>
        <v>2014</v>
      </c>
      <c r="B87" t="str">
        <f t="shared" si="169"/>
        <v>Avril</v>
      </c>
      <c r="C87" s="51">
        <f t="shared" ref="C87" si="215">MONTH(H87)</f>
        <v>4</v>
      </c>
      <c r="D87" s="38"/>
      <c r="E87" s="39">
        <f t="shared" ref="E87" si="216">AT67+1</f>
        <v>41743</v>
      </c>
      <c r="F87" s="40">
        <f t="shared" ref="F87" si="217">E87+1</f>
        <v>41744</v>
      </c>
      <c r="G87" s="40">
        <f t="shared" ref="G87" si="218">F87+1</f>
        <v>41745</v>
      </c>
      <c r="H87" s="40">
        <f t="shared" ref="H87" si="219">G87+1</f>
        <v>41746</v>
      </c>
      <c r="I87" s="40">
        <f t="shared" ref="I87" si="220">H87+1</f>
        <v>41747</v>
      </c>
      <c r="J87" s="63">
        <f t="shared" ref="J87" si="221">I87+1</f>
        <v>41748</v>
      </c>
      <c r="K87" s="64">
        <f t="shared" ref="K87" si="222">J87+1</f>
        <v>41749</v>
      </c>
      <c r="L87" s="41">
        <f t="shared" ref="L87" si="223">K87+1</f>
        <v>41750</v>
      </c>
      <c r="M87" s="40">
        <f t="shared" ref="M87" si="224">L87+1</f>
        <v>41751</v>
      </c>
      <c r="N87" s="40">
        <f t="shared" ref="N87" si="225">M87+1</f>
        <v>41752</v>
      </c>
      <c r="O87" s="40">
        <f t="shared" ref="O87" si="226">N87+1</f>
        <v>41753</v>
      </c>
      <c r="P87" s="40">
        <f t="shared" ref="P87" si="227">O87+1</f>
        <v>41754</v>
      </c>
      <c r="Q87" s="63">
        <f t="shared" ref="Q87" si="228">P87+1</f>
        <v>41755</v>
      </c>
      <c r="R87" s="64">
        <f t="shared" ref="R87" si="229">Q87+1</f>
        <v>41756</v>
      </c>
      <c r="S87" s="41">
        <f t="shared" ref="S87" si="230">R87+1</f>
        <v>41757</v>
      </c>
      <c r="T87" s="40">
        <f t="shared" ref="T87" si="231">S87+1</f>
        <v>41758</v>
      </c>
      <c r="U87" s="40">
        <f t="shared" ref="U87" si="232">T87+1</f>
        <v>41759</v>
      </c>
      <c r="V87" s="40">
        <f t="shared" ref="V87" si="233">U87+1</f>
        <v>41760</v>
      </c>
      <c r="W87" s="40">
        <f t="shared" ref="W87" si="234">V87+1</f>
        <v>41761</v>
      </c>
      <c r="X87" s="63">
        <f t="shared" ref="X87" si="235">W87+1</f>
        <v>41762</v>
      </c>
      <c r="Y87" s="64">
        <f t="shared" ref="Y87" si="236">X87+1</f>
        <v>41763</v>
      </c>
      <c r="Z87" s="41">
        <f t="shared" ref="Z87" si="237">Y87+1</f>
        <v>41764</v>
      </c>
      <c r="AA87" s="40">
        <f t="shared" ref="AA87" si="238">Z87+1</f>
        <v>41765</v>
      </c>
      <c r="AB87" s="40">
        <f t="shared" ref="AB87" si="239">AA87+1</f>
        <v>41766</v>
      </c>
      <c r="AC87" s="40">
        <f t="shared" ref="AC87" si="240">AB87+1</f>
        <v>41767</v>
      </c>
      <c r="AD87" s="40">
        <f t="shared" ref="AD87" si="241">AC87+1</f>
        <v>41768</v>
      </c>
      <c r="AE87" s="63">
        <f t="shared" ref="AE87" si="242">AD87+1</f>
        <v>41769</v>
      </c>
      <c r="AF87" s="64">
        <f t="shared" ref="AF87" si="243">AE87+1</f>
        <v>41770</v>
      </c>
      <c r="AG87" s="41">
        <f t="shared" ref="AG87" si="244">AF87+1</f>
        <v>41771</v>
      </c>
      <c r="AH87" s="40">
        <f t="shared" ref="AH87" si="245">AG87+1</f>
        <v>41772</v>
      </c>
      <c r="AI87" s="40">
        <f t="shared" ref="AI87" si="246">AH87+1</f>
        <v>41773</v>
      </c>
      <c r="AJ87" s="40">
        <f t="shared" ref="AJ87" si="247">AI87+1</f>
        <v>41774</v>
      </c>
      <c r="AK87" s="40">
        <f t="shared" ref="AK87" si="248">AJ87+1</f>
        <v>41775</v>
      </c>
      <c r="AL87" s="63">
        <f t="shared" ref="AL87" si="249">AK87+1</f>
        <v>41776</v>
      </c>
      <c r="AM87" s="64">
        <f t="shared" ref="AM87" si="250">AL87+1</f>
        <v>41777</v>
      </c>
      <c r="AN87" s="41">
        <f t="shared" ref="AN87" si="251">AM87+1</f>
        <v>41778</v>
      </c>
      <c r="AO87" s="40">
        <f t="shared" ref="AO87" si="252">AN87+1</f>
        <v>41779</v>
      </c>
      <c r="AP87" s="40">
        <f t="shared" ref="AP87" si="253">AO87+1</f>
        <v>41780</v>
      </c>
      <c r="AQ87" s="40">
        <f t="shared" ref="AQ87" si="254">AP87+1</f>
        <v>41781</v>
      </c>
      <c r="AR87" s="40">
        <f t="shared" ref="AR87" si="255">AQ87+1</f>
        <v>41782</v>
      </c>
      <c r="AS87" s="63">
        <f t="shared" ref="AS87" si="256">AR87+1</f>
        <v>41783</v>
      </c>
      <c r="AT87" s="64">
        <f t="shared" ref="AT87" si="257">AS87+1</f>
        <v>41784</v>
      </c>
    </row>
    <row r="88" spans="1:46" ht="12.75" customHeight="1" x14ac:dyDescent="0.25">
      <c r="A88">
        <f t="shared" ref="A88" si="258">YEAR(H87)</f>
        <v>2014</v>
      </c>
      <c r="B88" t="str">
        <f t="shared" si="169"/>
        <v>Avril</v>
      </c>
      <c r="C88" s="51">
        <f t="shared" ref="C88" si="259">MONTH(H87)</f>
        <v>4</v>
      </c>
      <c r="D88" s="42"/>
      <c r="E88" s="43"/>
      <c r="F88" s="44"/>
      <c r="G88" s="44"/>
      <c r="H88" s="44"/>
      <c r="I88" s="44"/>
      <c r="J88" s="65" t="s">
        <v>1</v>
      </c>
      <c r="K88" s="66" t="s">
        <v>1</v>
      </c>
      <c r="L88" s="43"/>
      <c r="M88" s="44"/>
      <c r="N88" s="44"/>
      <c r="O88" s="44"/>
      <c r="P88" s="44"/>
      <c r="Q88" s="65" t="s">
        <v>1</v>
      </c>
      <c r="R88" s="66" t="s">
        <v>1</v>
      </c>
      <c r="S88" s="43"/>
      <c r="T88" s="44"/>
      <c r="U88" s="44"/>
      <c r="V88" s="44"/>
      <c r="W88" s="44"/>
      <c r="X88" s="65" t="s">
        <v>1</v>
      </c>
      <c r="Y88" s="66" t="s">
        <v>1</v>
      </c>
      <c r="Z88" s="43"/>
      <c r="AA88" s="44"/>
      <c r="AB88" s="44"/>
      <c r="AC88" s="44"/>
      <c r="AD88" s="44"/>
      <c r="AE88" s="65" t="s">
        <v>1</v>
      </c>
      <c r="AF88" s="66" t="s">
        <v>1</v>
      </c>
      <c r="AG88" s="43"/>
      <c r="AH88" s="44"/>
      <c r="AI88" s="44"/>
      <c r="AJ88" s="44"/>
      <c r="AK88" s="44"/>
      <c r="AL88" s="65" t="s">
        <v>1</v>
      </c>
      <c r="AM88" s="66" t="s">
        <v>1</v>
      </c>
      <c r="AN88" s="43"/>
      <c r="AO88" s="44"/>
      <c r="AP88" s="44"/>
      <c r="AQ88" s="44"/>
      <c r="AR88" s="44"/>
      <c r="AS88" s="65" t="s">
        <v>1</v>
      </c>
      <c r="AT88" s="66" t="s">
        <v>1</v>
      </c>
    </row>
    <row r="89" spans="1:46" ht="12.75" customHeight="1" x14ac:dyDescent="0.25">
      <c r="A89">
        <f t="shared" ref="A89" si="260">YEAR(H87)</f>
        <v>2014</v>
      </c>
      <c r="B89" t="str">
        <f t="shared" si="169"/>
        <v>Avril</v>
      </c>
      <c r="C89" s="51">
        <f t="shared" ref="C89" si="261">MONTH(H87)</f>
        <v>4</v>
      </c>
      <c r="D89" s="45"/>
      <c r="E89" s="46"/>
      <c r="F89" s="47"/>
      <c r="G89" s="47"/>
      <c r="H89" s="47"/>
      <c r="I89" s="47"/>
      <c r="J89" s="67" t="s">
        <v>1</v>
      </c>
      <c r="K89" s="68" t="s">
        <v>1</v>
      </c>
      <c r="L89" s="46"/>
      <c r="M89" s="47"/>
      <c r="N89" s="47"/>
      <c r="O89" s="47"/>
      <c r="P89" s="47"/>
      <c r="Q89" s="67" t="s">
        <v>1</v>
      </c>
      <c r="R89" s="68" t="s">
        <v>1</v>
      </c>
      <c r="S89" s="46"/>
      <c r="T89" s="47"/>
      <c r="U89" s="47"/>
      <c r="V89" s="47"/>
      <c r="W89" s="47"/>
      <c r="X89" s="67" t="s">
        <v>1</v>
      </c>
      <c r="Y89" s="68" t="s">
        <v>1</v>
      </c>
      <c r="Z89" s="46"/>
      <c r="AA89" s="47"/>
      <c r="AB89" s="47"/>
      <c r="AC89" s="47"/>
      <c r="AD89" s="47"/>
      <c r="AE89" s="67" t="s">
        <v>1</v>
      </c>
      <c r="AF89" s="68" t="s">
        <v>1</v>
      </c>
      <c r="AG89" s="46"/>
      <c r="AH89" s="47"/>
      <c r="AI89" s="47"/>
      <c r="AJ89" s="47"/>
      <c r="AK89" s="47"/>
      <c r="AL89" s="67" t="s">
        <v>1</v>
      </c>
      <c r="AM89" s="68" t="s">
        <v>1</v>
      </c>
      <c r="AN89" s="46"/>
      <c r="AO89" s="47"/>
      <c r="AP89" s="47"/>
      <c r="AQ89" s="47"/>
      <c r="AR89" s="47"/>
      <c r="AS89" s="67" t="s">
        <v>1</v>
      </c>
      <c r="AT89" s="68" t="s">
        <v>1</v>
      </c>
    </row>
    <row r="90" spans="1:46" ht="12.75" customHeight="1" x14ac:dyDescent="0.25">
      <c r="A90">
        <f t="shared" ref="A90" si="262">YEAR(H87)</f>
        <v>2014</v>
      </c>
      <c r="B90" t="str">
        <f t="shared" si="169"/>
        <v>Avril</v>
      </c>
      <c r="C90" s="51">
        <f t="shared" ref="C90" si="263">MONTH(H87)</f>
        <v>4</v>
      </c>
      <c r="D90" s="45"/>
      <c r="E90" s="46"/>
      <c r="F90" s="47"/>
      <c r="G90" s="47"/>
      <c r="H90" s="47"/>
      <c r="I90" s="47"/>
      <c r="J90" s="67" t="s">
        <v>1</v>
      </c>
      <c r="K90" s="68" t="s">
        <v>1</v>
      </c>
      <c r="L90" s="46"/>
      <c r="M90" s="47"/>
      <c r="N90" s="47"/>
      <c r="O90" s="47"/>
      <c r="P90" s="47"/>
      <c r="Q90" s="67" t="s">
        <v>1</v>
      </c>
      <c r="R90" s="68" t="s">
        <v>1</v>
      </c>
      <c r="S90" s="46"/>
      <c r="T90" s="47"/>
      <c r="U90" s="47"/>
      <c r="V90" s="47"/>
      <c r="W90" s="47"/>
      <c r="X90" s="67" t="s">
        <v>1</v>
      </c>
      <c r="Y90" s="68" t="s">
        <v>1</v>
      </c>
      <c r="Z90" s="46"/>
      <c r="AA90" s="47"/>
      <c r="AB90" s="47"/>
      <c r="AC90" s="47"/>
      <c r="AD90" s="47"/>
      <c r="AE90" s="67" t="s">
        <v>1</v>
      </c>
      <c r="AF90" s="68" t="s">
        <v>1</v>
      </c>
      <c r="AG90" s="46"/>
      <c r="AH90" s="47"/>
      <c r="AI90" s="47"/>
      <c r="AJ90" s="47"/>
      <c r="AK90" s="47"/>
      <c r="AL90" s="67" t="s">
        <v>1</v>
      </c>
      <c r="AM90" s="68" t="s">
        <v>1</v>
      </c>
      <c r="AN90" s="46"/>
      <c r="AO90" s="47"/>
      <c r="AP90" s="47"/>
      <c r="AQ90" s="47"/>
      <c r="AR90" s="47"/>
      <c r="AS90" s="67" t="s">
        <v>1</v>
      </c>
      <c r="AT90" s="68" t="s">
        <v>1</v>
      </c>
    </row>
    <row r="91" spans="1:46" ht="12.75" customHeight="1" x14ac:dyDescent="0.25">
      <c r="A91">
        <f t="shared" ref="A91" si="264">YEAR(H87)</f>
        <v>2014</v>
      </c>
      <c r="B91" t="str">
        <f t="shared" si="169"/>
        <v>Avril</v>
      </c>
      <c r="C91" s="51">
        <f t="shared" ref="C91" si="265">MONTH(H87)</f>
        <v>4</v>
      </c>
      <c r="D91" s="45"/>
      <c r="E91" s="46"/>
      <c r="F91" s="47"/>
      <c r="G91" s="47"/>
      <c r="H91" s="47"/>
      <c r="I91" s="47"/>
      <c r="J91" s="67" t="s">
        <v>1</v>
      </c>
      <c r="K91" s="68" t="s">
        <v>1</v>
      </c>
      <c r="L91" s="46"/>
      <c r="M91" s="47"/>
      <c r="N91" s="47"/>
      <c r="O91" s="47"/>
      <c r="P91" s="47"/>
      <c r="Q91" s="67" t="s">
        <v>1</v>
      </c>
      <c r="R91" s="68" t="s">
        <v>1</v>
      </c>
      <c r="S91" s="46"/>
      <c r="T91" s="47"/>
      <c r="U91" s="47"/>
      <c r="V91" s="47"/>
      <c r="W91" s="47"/>
      <c r="X91" s="67" t="s">
        <v>1</v>
      </c>
      <c r="Y91" s="68" t="s">
        <v>1</v>
      </c>
      <c r="Z91" s="46"/>
      <c r="AA91" s="47"/>
      <c r="AB91" s="47"/>
      <c r="AC91" s="47"/>
      <c r="AD91" s="47"/>
      <c r="AE91" s="67" t="s">
        <v>1</v>
      </c>
      <c r="AF91" s="68" t="s">
        <v>1</v>
      </c>
      <c r="AG91" s="46"/>
      <c r="AH91" s="47"/>
      <c r="AI91" s="47"/>
      <c r="AJ91" s="47"/>
      <c r="AK91" s="47"/>
      <c r="AL91" s="67" t="s">
        <v>1</v>
      </c>
      <c r="AM91" s="68" t="s">
        <v>1</v>
      </c>
      <c r="AN91" s="46"/>
      <c r="AO91" s="47"/>
      <c r="AP91" s="47"/>
      <c r="AQ91" s="47"/>
      <c r="AR91" s="47"/>
      <c r="AS91" s="67" t="s">
        <v>1</v>
      </c>
      <c r="AT91" s="68" t="s">
        <v>1</v>
      </c>
    </row>
    <row r="92" spans="1:46" ht="12.75" customHeight="1" thickBot="1" x14ac:dyDescent="0.3">
      <c r="A92">
        <f t="shared" ref="A92" si="266">YEAR(H87)</f>
        <v>2014</v>
      </c>
      <c r="B92" t="str">
        <f t="shared" si="169"/>
        <v>Avril</v>
      </c>
      <c r="C92" s="51">
        <f t="shared" ref="C92" si="267">MONTH(H87)</f>
        <v>4</v>
      </c>
      <c r="D92" s="52"/>
      <c r="E92" s="58"/>
      <c r="F92" s="59"/>
      <c r="G92" s="59"/>
      <c r="H92" s="59"/>
      <c r="I92" s="59"/>
      <c r="J92" s="69" t="s">
        <v>1</v>
      </c>
      <c r="K92" s="70" t="s">
        <v>1</v>
      </c>
      <c r="L92" s="58"/>
      <c r="M92" s="59"/>
      <c r="N92" s="59"/>
      <c r="O92" s="59"/>
      <c r="P92" s="59"/>
      <c r="Q92" s="69" t="s">
        <v>1</v>
      </c>
      <c r="R92" s="70" t="s">
        <v>1</v>
      </c>
      <c r="S92" s="58"/>
      <c r="T92" s="59"/>
      <c r="U92" s="59"/>
      <c r="V92" s="59"/>
      <c r="W92" s="59"/>
      <c r="X92" s="69" t="s">
        <v>1</v>
      </c>
      <c r="Y92" s="70" t="s">
        <v>1</v>
      </c>
      <c r="Z92" s="58"/>
      <c r="AA92" s="59"/>
      <c r="AB92" s="59"/>
      <c r="AC92" s="59"/>
      <c r="AD92" s="59"/>
      <c r="AE92" s="69" t="s">
        <v>1</v>
      </c>
      <c r="AF92" s="70" t="s">
        <v>1</v>
      </c>
      <c r="AG92" s="58"/>
      <c r="AH92" s="59"/>
      <c r="AI92" s="59"/>
      <c r="AJ92" s="59"/>
      <c r="AK92" s="59"/>
      <c r="AL92" s="69" t="s">
        <v>1</v>
      </c>
      <c r="AM92" s="70" t="s">
        <v>1</v>
      </c>
      <c r="AN92" s="58"/>
      <c r="AO92" s="59"/>
      <c r="AP92" s="59"/>
      <c r="AQ92" s="59"/>
      <c r="AR92" s="59"/>
      <c r="AS92" s="69" t="s">
        <v>1</v>
      </c>
      <c r="AT92" s="70" t="s">
        <v>1</v>
      </c>
    </row>
    <row r="93" spans="1:46" ht="12.75" customHeight="1" thickTop="1" x14ac:dyDescent="0.25">
      <c r="A93">
        <f t="shared" ref="A93" si="268">YEAR(H87)</f>
        <v>2014</v>
      </c>
      <c r="B93" t="str">
        <f t="shared" si="169"/>
        <v>Avril</v>
      </c>
      <c r="C93" s="51">
        <f t="shared" ref="C93" si="269">MONTH(H87)</f>
        <v>4</v>
      </c>
      <c r="D93" s="53"/>
      <c r="E93" s="56"/>
      <c r="F93" s="57"/>
      <c r="G93" s="57"/>
      <c r="H93" s="57"/>
      <c r="I93" s="57"/>
      <c r="J93" s="71" t="s">
        <v>1</v>
      </c>
      <c r="K93" s="72" t="s">
        <v>1</v>
      </c>
      <c r="L93" s="56"/>
      <c r="M93" s="57"/>
      <c r="N93" s="57"/>
      <c r="O93" s="57"/>
      <c r="P93" s="57"/>
      <c r="Q93" s="67" t="s">
        <v>1</v>
      </c>
      <c r="R93" s="68" t="s">
        <v>1</v>
      </c>
      <c r="S93" s="47"/>
      <c r="T93" s="47"/>
      <c r="U93" s="57"/>
      <c r="V93" s="47"/>
      <c r="W93" s="47"/>
      <c r="X93" s="67" t="s">
        <v>1</v>
      </c>
      <c r="Y93" s="68" t="s">
        <v>1</v>
      </c>
      <c r="Z93" s="56"/>
      <c r="AA93" s="57"/>
      <c r="AB93" s="57"/>
      <c r="AC93" s="57"/>
      <c r="AD93" s="57"/>
      <c r="AE93" s="71" t="s">
        <v>1</v>
      </c>
      <c r="AF93" s="72" t="s">
        <v>1</v>
      </c>
      <c r="AG93" s="56"/>
      <c r="AH93" s="57"/>
      <c r="AI93" s="57"/>
      <c r="AJ93" s="57"/>
      <c r="AK93" s="57"/>
      <c r="AL93" s="67" t="s">
        <v>1</v>
      </c>
      <c r="AM93" s="68" t="s">
        <v>1</v>
      </c>
      <c r="AN93" s="56"/>
      <c r="AO93" s="57"/>
      <c r="AP93" s="57"/>
      <c r="AQ93" s="57"/>
      <c r="AR93" s="57"/>
      <c r="AS93" s="67" t="s">
        <v>1</v>
      </c>
      <c r="AT93" s="68" t="s">
        <v>1</v>
      </c>
    </row>
    <row r="94" spans="1:46" ht="12.75" customHeight="1" x14ac:dyDescent="0.25">
      <c r="A94">
        <f t="shared" ref="A94" si="270">YEAR(H87)</f>
        <v>2014</v>
      </c>
      <c r="B94" t="str">
        <f t="shared" si="169"/>
        <v>Avril</v>
      </c>
      <c r="C94" s="51">
        <f t="shared" ref="C94" si="271">MONTH(H87)</f>
        <v>4</v>
      </c>
      <c r="D94" s="45"/>
      <c r="E94" s="46"/>
      <c r="F94" s="47"/>
      <c r="G94" s="47"/>
      <c r="H94" s="47"/>
      <c r="I94" s="47"/>
      <c r="J94" s="67" t="s">
        <v>1</v>
      </c>
      <c r="K94" s="68" t="s">
        <v>1</v>
      </c>
      <c r="L94" s="46"/>
      <c r="M94" s="47"/>
      <c r="N94" s="47"/>
      <c r="O94" s="47"/>
      <c r="P94" s="47"/>
      <c r="Q94" s="67" t="s">
        <v>1</v>
      </c>
      <c r="R94" s="68" t="s">
        <v>1</v>
      </c>
      <c r="S94" s="47"/>
      <c r="T94" s="47"/>
      <c r="U94" s="47"/>
      <c r="V94" s="47"/>
      <c r="W94" s="47"/>
      <c r="X94" s="67" t="s">
        <v>1</v>
      </c>
      <c r="Y94" s="68" t="s">
        <v>1</v>
      </c>
      <c r="Z94" s="47"/>
      <c r="AA94" s="47"/>
      <c r="AB94" s="47"/>
      <c r="AC94" s="47"/>
      <c r="AD94" s="47"/>
      <c r="AE94" s="67" t="s">
        <v>1</v>
      </c>
      <c r="AF94" s="68" t="s">
        <v>1</v>
      </c>
      <c r="AG94" s="46"/>
      <c r="AH94" s="47"/>
      <c r="AI94" s="47"/>
      <c r="AJ94" s="47"/>
      <c r="AK94" s="47"/>
      <c r="AL94" s="67" t="s">
        <v>1</v>
      </c>
      <c r="AM94" s="68" t="s">
        <v>1</v>
      </c>
      <c r="AN94" s="46"/>
      <c r="AO94" s="47"/>
      <c r="AP94" s="47"/>
      <c r="AQ94" s="47"/>
      <c r="AR94" s="47"/>
      <c r="AS94" s="67" t="s">
        <v>1</v>
      </c>
      <c r="AT94" s="68" t="s">
        <v>1</v>
      </c>
    </row>
    <row r="95" spans="1:46" ht="12.75" customHeight="1" x14ac:dyDescent="0.25">
      <c r="A95">
        <f t="shared" ref="A95" si="272">YEAR(H87)</f>
        <v>2014</v>
      </c>
      <c r="B95" t="str">
        <f t="shared" si="169"/>
        <v>Avril</v>
      </c>
      <c r="C95" s="51">
        <f t="shared" ref="C95" si="273">MONTH(H87)</f>
        <v>4</v>
      </c>
      <c r="D95" s="45"/>
      <c r="E95" s="46"/>
      <c r="F95" s="47"/>
      <c r="G95" s="47"/>
      <c r="H95" s="47"/>
      <c r="I95" s="47"/>
      <c r="J95" s="67" t="s">
        <v>1</v>
      </c>
      <c r="K95" s="68" t="s">
        <v>1</v>
      </c>
      <c r="L95" s="46"/>
      <c r="M95" s="47"/>
      <c r="N95" s="47"/>
      <c r="O95" s="47"/>
      <c r="P95" s="47"/>
      <c r="Q95" s="67" t="s">
        <v>1</v>
      </c>
      <c r="R95" s="68" t="s">
        <v>1</v>
      </c>
      <c r="S95" s="46"/>
      <c r="T95" s="47"/>
      <c r="U95" s="47"/>
      <c r="V95" s="47"/>
      <c r="W95" s="47"/>
      <c r="X95" s="67" t="s">
        <v>1</v>
      </c>
      <c r="Y95" s="68" t="s">
        <v>1</v>
      </c>
      <c r="Z95" s="46"/>
      <c r="AA95" s="47"/>
      <c r="AB95" s="47"/>
      <c r="AC95" s="47"/>
      <c r="AD95" s="47"/>
      <c r="AE95" s="67" t="s">
        <v>1</v>
      </c>
      <c r="AF95" s="68" t="s">
        <v>1</v>
      </c>
      <c r="AG95" s="46"/>
      <c r="AH95" s="47"/>
      <c r="AI95" s="47"/>
      <c r="AJ95" s="47"/>
      <c r="AK95" s="47"/>
      <c r="AL95" s="67" t="s">
        <v>1</v>
      </c>
      <c r="AM95" s="68" t="s">
        <v>1</v>
      </c>
      <c r="AN95" s="46"/>
      <c r="AO95" s="47"/>
      <c r="AP95" s="47"/>
      <c r="AQ95" s="47"/>
      <c r="AR95" s="47"/>
      <c r="AS95" s="67" t="s">
        <v>1</v>
      </c>
      <c r="AT95" s="68" t="s">
        <v>1</v>
      </c>
    </row>
    <row r="96" spans="1:46" ht="12.75" customHeight="1" x14ac:dyDescent="0.25">
      <c r="A96">
        <f t="shared" ref="A96" si="274">YEAR(H87)</f>
        <v>2014</v>
      </c>
      <c r="B96" t="str">
        <f t="shared" si="169"/>
        <v>Avril</v>
      </c>
      <c r="C96" s="51">
        <f t="shared" ref="C96" si="275">MONTH(H87)</f>
        <v>4</v>
      </c>
      <c r="D96" s="45"/>
      <c r="E96" s="46"/>
      <c r="F96" s="47"/>
      <c r="G96" s="47"/>
      <c r="H96" s="47"/>
      <c r="I96" s="47"/>
      <c r="J96" s="67" t="s">
        <v>1</v>
      </c>
      <c r="K96" s="68" t="s">
        <v>1</v>
      </c>
      <c r="L96" s="46"/>
      <c r="M96" s="47"/>
      <c r="N96" s="47"/>
      <c r="O96" s="47"/>
      <c r="P96" s="47"/>
      <c r="Q96" s="67" t="s">
        <v>1</v>
      </c>
      <c r="R96" s="68" t="s">
        <v>1</v>
      </c>
      <c r="S96" s="46"/>
      <c r="T96" s="47"/>
      <c r="U96" s="47"/>
      <c r="V96" s="47"/>
      <c r="W96" s="47"/>
      <c r="X96" s="67" t="s">
        <v>1</v>
      </c>
      <c r="Y96" s="68" t="s">
        <v>1</v>
      </c>
      <c r="Z96" s="46"/>
      <c r="AA96" s="47"/>
      <c r="AB96" s="47"/>
      <c r="AC96" s="47"/>
      <c r="AD96" s="47"/>
      <c r="AE96" s="67" t="s">
        <v>1</v>
      </c>
      <c r="AF96" s="68" t="s">
        <v>1</v>
      </c>
      <c r="AG96" s="46"/>
      <c r="AH96" s="47"/>
      <c r="AI96" s="47"/>
      <c r="AJ96" s="47"/>
      <c r="AK96" s="47"/>
      <c r="AL96" s="67" t="s">
        <v>1</v>
      </c>
      <c r="AM96" s="68" t="s">
        <v>1</v>
      </c>
      <c r="AN96" s="46"/>
      <c r="AO96" s="47"/>
      <c r="AP96" s="47"/>
      <c r="AQ96" s="47"/>
      <c r="AR96" s="47"/>
      <c r="AS96" s="67" t="s">
        <v>1</v>
      </c>
      <c r="AT96" s="68" t="s">
        <v>1</v>
      </c>
    </row>
    <row r="97" spans="1:46" ht="12.75" customHeight="1" x14ac:dyDescent="0.25">
      <c r="A97">
        <f t="shared" ref="A97" si="276">YEAR(H87)</f>
        <v>2014</v>
      </c>
      <c r="B97" t="str">
        <f t="shared" si="169"/>
        <v>Avril</v>
      </c>
      <c r="C97" s="51">
        <f t="shared" ref="C97" si="277">MONTH(H87)</f>
        <v>4</v>
      </c>
      <c r="D97" s="45"/>
      <c r="E97" s="46"/>
      <c r="F97" s="47"/>
      <c r="G97" s="47"/>
      <c r="H97" s="47"/>
      <c r="I97" s="47"/>
      <c r="J97" s="67" t="s">
        <v>1</v>
      </c>
      <c r="K97" s="68" t="s">
        <v>1</v>
      </c>
      <c r="L97" s="46"/>
      <c r="M97" s="47"/>
      <c r="N97" s="47"/>
      <c r="O97" s="47"/>
      <c r="P97" s="47"/>
      <c r="Q97" s="67" t="s">
        <v>1</v>
      </c>
      <c r="R97" s="68" t="s">
        <v>1</v>
      </c>
      <c r="S97" s="46"/>
      <c r="T97" s="47"/>
      <c r="U97" s="47"/>
      <c r="V97" s="47"/>
      <c r="W97" s="47"/>
      <c r="X97" s="67" t="s">
        <v>1</v>
      </c>
      <c r="Y97" s="68" t="s">
        <v>1</v>
      </c>
      <c r="Z97" s="46"/>
      <c r="AA97" s="47"/>
      <c r="AB97" s="47"/>
      <c r="AC97" s="47"/>
      <c r="AD97" s="47"/>
      <c r="AE97" s="67" t="s">
        <v>1</v>
      </c>
      <c r="AF97" s="68" t="s">
        <v>1</v>
      </c>
      <c r="AG97" s="46"/>
      <c r="AH97" s="47"/>
      <c r="AI97" s="47"/>
      <c r="AJ97" s="47"/>
      <c r="AK97" s="47"/>
      <c r="AL97" s="67" t="s">
        <v>1</v>
      </c>
      <c r="AM97" s="68" t="s">
        <v>1</v>
      </c>
      <c r="AN97" s="46"/>
      <c r="AO97" s="47"/>
      <c r="AP97" s="47"/>
      <c r="AQ97" s="47"/>
      <c r="AR97" s="47"/>
      <c r="AS97" s="67" t="s">
        <v>1</v>
      </c>
      <c r="AT97" s="68" t="s">
        <v>1</v>
      </c>
    </row>
    <row r="98" spans="1:46" ht="12.75" customHeight="1" x14ac:dyDescent="0.25">
      <c r="A98">
        <f t="shared" ref="A98" si="278">YEAR(H87)</f>
        <v>2014</v>
      </c>
      <c r="B98" t="str">
        <f t="shared" si="169"/>
        <v>Avril</v>
      </c>
      <c r="C98" s="51">
        <f t="shared" ref="C98" si="279">MONTH(H87)</f>
        <v>4</v>
      </c>
      <c r="D98" s="45"/>
      <c r="E98" s="46"/>
      <c r="F98" s="47"/>
      <c r="G98" s="47"/>
      <c r="H98" s="47"/>
      <c r="I98" s="47"/>
      <c r="J98" s="67" t="s">
        <v>1</v>
      </c>
      <c r="K98" s="68" t="s">
        <v>1</v>
      </c>
      <c r="L98" s="46"/>
      <c r="M98" s="47"/>
      <c r="N98" s="47"/>
      <c r="O98" s="47"/>
      <c r="P98" s="47"/>
      <c r="Q98" s="67" t="s">
        <v>1</v>
      </c>
      <c r="R98" s="68" t="s">
        <v>1</v>
      </c>
      <c r="S98" s="46"/>
      <c r="T98" s="47"/>
      <c r="U98" s="47"/>
      <c r="V98" s="47"/>
      <c r="W98" s="47"/>
      <c r="X98" s="67" t="s">
        <v>1</v>
      </c>
      <c r="Y98" s="68" t="s">
        <v>1</v>
      </c>
      <c r="Z98" s="46"/>
      <c r="AA98" s="47"/>
      <c r="AB98" s="47"/>
      <c r="AC98" s="47"/>
      <c r="AD98" s="47"/>
      <c r="AE98" s="67" t="s">
        <v>1</v>
      </c>
      <c r="AF98" s="68" t="s">
        <v>1</v>
      </c>
      <c r="AG98" s="46"/>
      <c r="AH98" s="47"/>
      <c r="AI98" s="47"/>
      <c r="AJ98" s="47"/>
      <c r="AK98" s="47"/>
      <c r="AL98" s="67" t="s">
        <v>1</v>
      </c>
      <c r="AM98" s="68" t="s">
        <v>1</v>
      </c>
      <c r="AN98" s="46"/>
      <c r="AO98" s="47"/>
      <c r="AP98" s="47"/>
      <c r="AQ98" s="47"/>
      <c r="AR98" s="47"/>
      <c r="AS98" s="67" t="s">
        <v>1</v>
      </c>
      <c r="AT98" s="68" t="s">
        <v>1</v>
      </c>
    </row>
    <row r="99" spans="1:46" ht="12.75" customHeight="1" x14ac:dyDescent="0.25">
      <c r="A99">
        <f t="shared" ref="A99" si="280">YEAR(H87)</f>
        <v>2014</v>
      </c>
      <c r="B99" t="str">
        <f t="shared" si="169"/>
        <v>Avril</v>
      </c>
      <c r="C99" s="51">
        <f t="shared" ref="C99" si="281">MONTH(H87)</f>
        <v>4</v>
      </c>
      <c r="D99" s="45"/>
      <c r="E99" s="46"/>
      <c r="F99" s="47"/>
      <c r="G99" s="47"/>
      <c r="H99" s="47"/>
      <c r="I99" s="47"/>
      <c r="J99" s="67" t="s">
        <v>1</v>
      </c>
      <c r="K99" s="68" t="s">
        <v>1</v>
      </c>
      <c r="L99" s="46"/>
      <c r="M99" s="47"/>
      <c r="N99" s="47"/>
      <c r="O99" s="47"/>
      <c r="P99" s="47"/>
      <c r="Q99" s="67" t="s">
        <v>1</v>
      </c>
      <c r="R99" s="68" t="s">
        <v>1</v>
      </c>
      <c r="S99" s="46"/>
      <c r="T99" s="47"/>
      <c r="U99" s="47"/>
      <c r="V99" s="47"/>
      <c r="W99" s="47"/>
      <c r="X99" s="67" t="s">
        <v>1</v>
      </c>
      <c r="Y99" s="68" t="s">
        <v>1</v>
      </c>
      <c r="Z99" s="46"/>
      <c r="AA99" s="47"/>
      <c r="AB99" s="47"/>
      <c r="AC99" s="47"/>
      <c r="AD99" s="47"/>
      <c r="AE99" s="67" t="s">
        <v>1</v>
      </c>
      <c r="AF99" s="68" t="s">
        <v>1</v>
      </c>
      <c r="AG99" s="46"/>
      <c r="AH99" s="47"/>
      <c r="AI99" s="47"/>
      <c r="AJ99" s="47"/>
      <c r="AK99" s="47"/>
      <c r="AL99" s="67" t="s">
        <v>1</v>
      </c>
      <c r="AM99" s="68" t="s">
        <v>1</v>
      </c>
      <c r="AN99" s="46"/>
      <c r="AO99" s="47"/>
      <c r="AP99" s="47"/>
      <c r="AQ99" s="47"/>
      <c r="AR99" s="47"/>
      <c r="AS99" s="67" t="s">
        <v>1</v>
      </c>
      <c r="AT99" s="68" t="s">
        <v>1</v>
      </c>
    </row>
    <row r="100" spans="1:46" ht="12.75" customHeight="1" x14ac:dyDescent="0.25">
      <c r="A100">
        <f t="shared" ref="A100" si="282">YEAR(H87)</f>
        <v>2014</v>
      </c>
      <c r="B100" t="str">
        <f t="shared" si="169"/>
        <v>Avril</v>
      </c>
      <c r="C100" s="51">
        <f t="shared" ref="C100" si="283">MONTH(H87)</f>
        <v>4</v>
      </c>
      <c r="D100" s="45"/>
      <c r="E100" s="46"/>
      <c r="F100" s="47"/>
      <c r="G100" s="47"/>
      <c r="H100" s="47"/>
      <c r="I100" s="47"/>
      <c r="J100" s="67" t="s">
        <v>1</v>
      </c>
      <c r="K100" s="68" t="s">
        <v>1</v>
      </c>
      <c r="L100" s="46"/>
      <c r="M100" s="47"/>
      <c r="N100" s="47"/>
      <c r="O100" s="47"/>
      <c r="P100" s="47"/>
      <c r="Q100" s="67" t="s">
        <v>1</v>
      </c>
      <c r="R100" s="68" t="s">
        <v>1</v>
      </c>
      <c r="S100" s="46"/>
      <c r="T100" s="47"/>
      <c r="U100" s="47"/>
      <c r="V100" s="47"/>
      <c r="W100" s="47"/>
      <c r="X100" s="67" t="s">
        <v>1</v>
      </c>
      <c r="Y100" s="68" t="s">
        <v>1</v>
      </c>
      <c r="Z100" s="46"/>
      <c r="AA100" s="47"/>
      <c r="AB100" s="47"/>
      <c r="AC100" s="47"/>
      <c r="AD100" s="47"/>
      <c r="AE100" s="67" t="s">
        <v>1</v>
      </c>
      <c r="AF100" s="68" t="s">
        <v>1</v>
      </c>
      <c r="AG100" s="46"/>
      <c r="AH100" s="47"/>
      <c r="AI100" s="47"/>
      <c r="AJ100" s="47"/>
      <c r="AK100" s="47"/>
      <c r="AL100" s="67" t="s">
        <v>1</v>
      </c>
      <c r="AM100" s="68" t="s">
        <v>1</v>
      </c>
      <c r="AN100" s="46"/>
      <c r="AO100" s="47"/>
      <c r="AP100" s="47"/>
      <c r="AQ100" s="47"/>
      <c r="AR100" s="47"/>
      <c r="AS100" s="67" t="s">
        <v>1</v>
      </c>
      <c r="AT100" s="68" t="s">
        <v>1</v>
      </c>
    </row>
    <row r="101" spans="1:46" ht="12.75" customHeight="1" x14ac:dyDescent="0.25">
      <c r="A101">
        <f t="shared" ref="A101" si="284">YEAR(H87)</f>
        <v>2014</v>
      </c>
      <c r="B101" t="str">
        <f t="shared" si="169"/>
        <v>Avril</v>
      </c>
      <c r="C101" s="51">
        <f t="shared" ref="C101" si="285">MONTH(H87)</f>
        <v>4</v>
      </c>
      <c r="D101" s="45"/>
      <c r="E101" s="46"/>
      <c r="F101" s="47"/>
      <c r="G101" s="47"/>
      <c r="H101" s="47"/>
      <c r="I101" s="47"/>
      <c r="J101" s="67" t="s">
        <v>1</v>
      </c>
      <c r="K101" s="68" t="s">
        <v>1</v>
      </c>
      <c r="L101" s="46"/>
      <c r="M101" s="47"/>
      <c r="N101" s="47"/>
      <c r="O101" s="47"/>
      <c r="P101" s="47"/>
      <c r="Q101" s="67" t="s">
        <v>1</v>
      </c>
      <c r="R101" s="68" t="s">
        <v>1</v>
      </c>
      <c r="S101" s="46"/>
      <c r="T101" s="47"/>
      <c r="U101" s="47"/>
      <c r="V101" s="47"/>
      <c r="W101" s="47"/>
      <c r="X101" s="67" t="s">
        <v>1</v>
      </c>
      <c r="Y101" s="68" t="s">
        <v>1</v>
      </c>
      <c r="Z101" s="46"/>
      <c r="AA101" s="47"/>
      <c r="AB101" s="47"/>
      <c r="AC101" s="47"/>
      <c r="AD101" s="47"/>
      <c r="AE101" s="67" t="s">
        <v>1</v>
      </c>
      <c r="AF101" s="68" t="s">
        <v>1</v>
      </c>
      <c r="AG101" s="46"/>
      <c r="AH101" s="47"/>
      <c r="AI101" s="47"/>
      <c r="AJ101" s="47"/>
      <c r="AK101" s="47"/>
      <c r="AL101" s="67" t="s">
        <v>1</v>
      </c>
      <c r="AM101" s="68" t="s">
        <v>1</v>
      </c>
      <c r="AN101" s="46"/>
      <c r="AO101" s="47"/>
      <c r="AP101" s="47"/>
      <c r="AQ101" s="47"/>
      <c r="AR101" s="47"/>
      <c r="AS101" s="67" t="s">
        <v>1</v>
      </c>
      <c r="AT101" s="68" t="s">
        <v>1</v>
      </c>
    </row>
    <row r="102" spans="1:46" ht="12.75" customHeight="1" x14ac:dyDescent="0.25">
      <c r="A102">
        <f t="shared" ref="A102" si="286">YEAR(H87)</f>
        <v>2014</v>
      </c>
      <c r="B102" t="str">
        <f t="shared" si="169"/>
        <v>Avril</v>
      </c>
      <c r="C102" s="51">
        <f t="shared" ref="C102" si="287">MONTH(H87)</f>
        <v>4</v>
      </c>
      <c r="D102" s="54"/>
      <c r="E102" s="46"/>
      <c r="F102" s="47"/>
      <c r="G102" s="47"/>
      <c r="H102" s="47"/>
      <c r="I102" s="47"/>
      <c r="J102" s="67" t="s">
        <v>1</v>
      </c>
      <c r="K102" s="68" t="s">
        <v>1</v>
      </c>
      <c r="L102" s="46"/>
      <c r="M102" s="47"/>
      <c r="N102" s="47"/>
      <c r="O102" s="47"/>
      <c r="P102" s="47"/>
      <c r="Q102" s="67" t="s">
        <v>1</v>
      </c>
      <c r="R102" s="68" t="s">
        <v>1</v>
      </c>
      <c r="S102" s="46"/>
      <c r="T102" s="47"/>
      <c r="U102" s="47"/>
      <c r="V102" s="47"/>
      <c r="W102" s="47"/>
      <c r="X102" s="67" t="s">
        <v>1</v>
      </c>
      <c r="Y102" s="68" t="s">
        <v>1</v>
      </c>
      <c r="Z102" s="46"/>
      <c r="AA102" s="47"/>
      <c r="AB102" s="47"/>
      <c r="AC102" s="47"/>
      <c r="AD102" s="47"/>
      <c r="AE102" s="67" t="s">
        <v>1</v>
      </c>
      <c r="AF102" s="68" t="s">
        <v>1</v>
      </c>
      <c r="AG102" s="46"/>
      <c r="AH102" s="47"/>
      <c r="AI102" s="47"/>
      <c r="AJ102" s="47"/>
      <c r="AK102" s="47"/>
      <c r="AL102" s="67" t="s">
        <v>1</v>
      </c>
      <c r="AM102" s="68" t="s">
        <v>1</v>
      </c>
      <c r="AN102" s="46"/>
      <c r="AO102" s="47"/>
      <c r="AP102" s="47"/>
      <c r="AQ102" s="47"/>
      <c r="AR102" s="47"/>
      <c r="AS102" s="67" t="s">
        <v>1</v>
      </c>
      <c r="AT102" s="68" t="s">
        <v>1</v>
      </c>
    </row>
    <row r="103" spans="1:46" ht="12.75" customHeight="1" thickBot="1" x14ac:dyDescent="0.3">
      <c r="A103">
        <f t="shared" ref="A103" si="288">YEAR(H87)</f>
        <v>2014</v>
      </c>
      <c r="B103" t="str">
        <f t="shared" si="169"/>
        <v>Avril</v>
      </c>
      <c r="C103" s="51">
        <f t="shared" ref="C103" si="289">MONTH(H87)</f>
        <v>4</v>
      </c>
      <c r="D103" s="55"/>
      <c r="E103" s="49"/>
      <c r="F103" s="50"/>
      <c r="G103" s="50"/>
      <c r="H103" s="50"/>
      <c r="I103" s="50"/>
      <c r="J103" s="73" t="s">
        <v>1</v>
      </c>
      <c r="K103" s="74" t="s">
        <v>1</v>
      </c>
      <c r="L103" s="49"/>
      <c r="M103" s="50"/>
      <c r="N103" s="50"/>
      <c r="O103" s="50"/>
      <c r="P103" s="50"/>
      <c r="Q103" s="73" t="s">
        <v>1</v>
      </c>
      <c r="R103" s="74" t="s">
        <v>1</v>
      </c>
      <c r="S103" s="49"/>
      <c r="T103" s="50"/>
      <c r="U103" s="50"/>
      <c r="V103" s="50"/>
      <c r="W103" s="50"/>
      <c r="X103" s="73" t="s">
        <v>1</v>
      </c>
      <c r="Y103" s="74" t="s">
        <v>1</v>
      </c>
      <c r="Z103" s="49"/>
      <c r="AA103" s="50"/>
      <c r="AB103" s="50"/>
      <c r="AC103" s="50"/>
      <c r="AD103" s="50"/>
      <c r="AE103" s="73" t="s">
        <v>1</v>
      </c>
      <c r="AF103" s="74" t="s">
        <v>1</v>
      </c>
      <c r="AG103" s="49"/>
      <c r="AH103" s="50"/>
      <c r="AI103" s="50"/>
      <c r="AJ103" s="50"/>
      <c r="AK103" s="50"/>
      <c r="AL103" s="73" t="s">
        <v>1</v>
      </c>
      <c r="AM103" s="74" t="s">
        <v>1</v>
      </c>
      <c r="AN103" s="49"/>
      <c r="AO103" s="50"/>
      <c r="AP103" s="50"/>
      <c r="AQ103" s="50"/>
      <c r="AR103" s="50"/>
      <c r="AS103" s="73" t="s">
        <v>1</v>
      </c>
      <c r="AT103" s="74" t="s">
        <v>1</v>
      </c>
    </row>
    <row r="104" spans="1:46" ht="12.75" customHeight="1" thickBot="1" x14ac:dyDescent="0.3">
      <c r="A104">
        <f t="shared" ref="A104" si="290">YEAR(H107)</f>
        <v>2014</v>
      </c>
      <c r="B104" t="str">
        <f t="shared" si="169"/>
        <v>Mai</v>
      </c>
      <c r="C104" s="51">
        <f t="shared" ref="C104" si="291">MONTH(H107)</f>
        <v>5</v>
      </c>
    </row>
    <row r="105" spans="1:46" ht="12.75" customHeight="1" x14ac:dyDescent="0.25">
      <c r="A105">
        <f t="shared" ref="A105" si="292">YEAR(H107)</f>
        <v>2014</v>
      </c>
      <c r="B105" t="str">
        <f t="shared" si="169"/>
        <v>Mai</v>
      </c>
      <c r="C105" s="51">
        <f t="shared" ref="C105" si="293">MONTH(H107)</f>
        <v>5</v>
      </c>
      <c r="D105" s="18"/>
      <c r="E105" s="95" t="str">
        <f t="shared" ref="E105" si="294">WEEKNUM(I107,2) &amp; " - " &amp; PROPER(TEXT(DATE(1900,MONTH(I107),1),"mmmm")) &amp; " " &amp; YEAR(I107)</f>
        <v>22 - Mai 2014</v>
      </c>
      <c r="F105" s="96"/>
      <c r="G105" s="96"/>
      <c r="H105" s="96"/>
      <c r="I105" s="96"/>
      <c r="J105" s="96"/>
      <c r="K105" s="97"/>
      <c r="L105" s="95" t="str">
        <f t="shared" ref="L105" si="295">WEEKNUM(P107,2) &amp; " - " &amp; PROPER(TEXT(DATE(1900,MONTH(P107),1),"mmmm")) &amp; " " &amp; YEAR(P107)</f>
        <v>23 - Juin 2014</v>
      </c>
      <c r="M105" s="96"/>
      <c r="N105" s="96"/>
      <c r="O105" s="96"/>
      <c r="P105" s="96"/>
      <c r="Q105" s="96"/>
      <c r="R105" s="97"/>
      <c r="S105" s="95" t="str">
        <f t="shared" ref="S105" si="296">WEEKNUM(W107,2) &amp; " - " &amp; PROPER(TEXT(DATE(1900,MONTH(W107),1),"mmmm")) &amp; " " &amp; YEAR(W107)</f>
        <v>24 - Juin 2014</v>
      </c>
      <c r="T105" s="96"/>
      <c r="U105" s="96"/>
      <c r="V105" s="96"/>
      <c r="W105" s="96"/>
      <c r="X105" s="96"/>
      <c r="Y105" s="97"/>
      <c r="Z105" s="95" t="str">
        <f t="shared" ref="Z105" si="297">WEEKNUM(AD107,2) &amp; " - " &amp; PROPER(TEXT(DATE(1900,MONTH(AD107),1),"mmmm")) &amp; " " &amp; YEAR(AD107)</f>
        <v>25 - Juin 2014</v>
      </c>
      <c r="AA105" s="96"/>
      <c r="AB105" s="96"/>
      <c r="AC105" s="96"/>
      <c r="AD105" s="96"/>
      <c r="AE105" s="96"/>
      <c r="AF105" s="97"/>
      <c r="AG105" s="95" t="str">
        <f t="shared" ref="AG105" si="298">WEEKNUM(AK107,2) &amp; " - " &amp; PROPER(TEXT(DATE(1900,MONTH(AK107),1),"mmmm")) &amp; " " &amp; YEAR(AK107)</f>
        <v>26 - Juin 2014</v>
      </c>
      <c r="AH105" s="96"/>
      <c r="AI105" s="96"/>
      <c r="AJ105" s="96"/>
      <c r="AK105" s="96"/>
      <c r="AL105" s="96"/>
      <c r="AM105" s="97"/>
      <c r="AN105" s="95" t="str">
        <f t="shared" ref="AN105" si="299">WEEKNUM(AR107,2) &amp; " - " &amp; PROPER(TEXT(DATE(1900,MONTH(AR107),1),"mmmm")) &amp; " " &amp; YEAR(AR107)</f>
        <v>27 - Juillet 2014</v>
      </c>
      <c r="AO105" s="96"/>
      <c r="AP105" s="96"/>
      <c r="AQ105" s="96"/>
      <c r="AR105" s="96"/>
      <c r="AS105" s="96"/>
      <c r="AT105" s="97"/>
    </row>
    <row r="106" spans="1:46" ht="12.75" customHeight="1" x14ac:dyDescent="0.25">
      <c r="A106">
        <f t="shared" ref="A106" si="300">YEAR(H107)</f>
        <v>2014</v>
      </c>
      <c r="B106" t="str">
        <f t="shared" si="169"/>
        <v>Mai</v>
      </c>
      <c r="C106" s="51">
        <f t="shared" ref="C106" si="301">MONTH(H107)</f>
        <v>5</v>
      </c>
      <c r="D106" s="35"/>
      <c r="E106" s="36">
        <f t="shared" ref="E106:T166" si="302">E107</f>
        <v>41785</v>
      </c>
      <c r="F106" s="37">
        <f t="shared" si="302"/>
        <v>41786</v>
      </c>
      <c r="G106" s="37">
        <f t="shared" si="302"/>
        <v>41787</v>
      </c>
      <c r="H106" s="37">
        <f t="shared" si="302"/>
        <v>41788</v>
      </c>
      <c r="I106" s="37">
        <f t="shared" si="302"/>
        <v>41789</v>
      </c>
      <c r="J106" s="61">
        <f t="shared" si="302"/>
        <v>41790</v>
      </c>
      <c r="K106" s="62">
        <f t="shared" si="302"/>
        <v>41791</v>
      </c>
      <c r="L106" s="36">
        <f t="shared" si="302"/>
        <v>41792</v>
      </c>
      <c r="M106" s="37">
        <f t="shared" si="302"/>
        <v>41793</v>
      </c>
      <c r="N106" s="37">
        <f t="shared" si="302"/>
        <v>41794</v>
      </c>
      <c r="O106" s="37">
        <f t="shared" si="302"/>
        <v>41795</v>
      </c>
      <c r="P106" s="37">
        <f t="shared" si="302"/>
        <v>41796</v>
      </c>
      <c r="Q106" s="61">
        <f t="shared" si="302"/>
        <v>41797</v>
      </c>
      <c r="R106" s="62">
        <f t="shared" si="302"/>
        <v>41798</v>
      </c>
      <c r="S106" s="36">
        <f t="shared" si="302"/>
        <v>41799</v>
      </c>
      <c r="T106" s="37">
        <f t="shared" si="302"/>
        <v>41800</v>
      </c>
      <c r="U106" s="37">
        <f t="shared" si="212"/>
        <v>41801</v>
      </c>
      <c r="V106" s="37">
        <f t="shared" si="212"/>
        <v>41802</v>
      </c>
      <c r="W106" s="37">
        <f t="shared" si="212"/>
        <v>41803</v>
      </c>
      <c r="X106" s="61">
        <f t="shared" si="212"/>
        <v>41804</v>
      </c>
      <c r="Y106" s="62">
        <f t="shared" si="212"/>
        <v>41805</v>
      </c>
      <c r="Z106" s="36">
        <f t="shared" si="212"/>
        <v>41806</v>
      </c>
      <c r="AA106" s="37">
        <f t="shared" si="212"/>
        <v>41807</v>
      </c>
      <c r="AB106" s="37">
        <f t="shared" si="212"/>
        <v>41808</v>
      </c>
      <c r="AC106" s="37">
        <f t="shared" si="212"/>
        <v>41809</v>
      </c>
      <c r="AD106" s="37">
        <f t="shared" si="212"/>
        <v>41810</v>
      </c>
      <c r="AE106" s="61">
        <f t="shared" si="212"/>
        <v>41811</v>
      </c>
      <c r="AF106" s="62">
        <f t="shared" si="212"/>
        <v>41812</v>
      </c>
      <c r="AG106" s="36">
        <f t="shared" si="212"/>
        <v>41813</v>
      </c>
      <c r="AH106" s="37">
        <f t="shared" si="212"/>
        <v>41814</v>
      </c>
      <c r="AI106" s="37">
        <f t="shared" si="212"/>
        <v>41815</v>
      </c>
      <c r="AJ106" s="37">
        <f t="shared" si="212"/>
        <v>41816</v>
      </c>
      <c r="AK106" s="37">
        <f t="shared" si="213"/>
        <v>41817</v>
      </c>
      <c r="AL106" s="61">
        <f t="shared" si="213"/>
        <v>41818</v>
      </c>
      <c r="AM106" s="62">
        <f t="shared" si="213"/>
        <v>41819</v>
      </c>
      <c r="AN106" s="36">
        <f t="shared" si="213"/>
        <v>41820</v>
      </c>
      <c r="AO106" s="37">
        <f t="shared" si="213"/>
        <v>41821</v>
      </c>
      <c r="AP106" s="37">
        <f t="shared" si="213"/>
        <v>41822</v>
      </c>
      <c r="AQ106" s="37">
        <f t="shared" si="213"/>
        <v>41823</v>
      </c>
      <c r="AR106" s="37">
        <f t="shared" si="213"/>
        <v>41824</v>
      </c>
      <c r="AS106" s="61">
        <f t="shared" si="213"/>
        <v>41825</v>
      </c>
      <c r="AT106" s="62">
        <f t="shared" si="213"/>
        <v>41826</v>
      </c>
    </row>
    <row r="107" spans="1:46" ht="12.75" customHeight="1" thickBot="1" x14ac:dyDescent="0.3">
      <c r="A107">
        <f t="shared" ref="A107" si="303">YEAR(H107)</f>
        <v>2014</v>
      </c>
      <c r="B107" t="str">
        <f t="shared" si="169"/>
        <v>Mai</v>
      </c>
      <c r="C107" s="51">
        <f t="shared" ref="C107" si="304">MONTH(H107)</f>
        <v>5</v>
      </c>
      <c r="D107" s="38"/>
      <c r="E107" s="39">
        <f t="shared" ref="E107" si="305">AT87+1</f>
        <v>41785</v>
      </c>
      <c r="F107" s="40">
        <f t="shared" ref="F107" si="306">E107+1</f>
        <v>41786</v>
      </c>
      <c r="G107" s="40">
        <f t="shared" ref="G107" si="307">F107+1</f>
        <v>41787</v>
      </c>
      <c r="H107" s="40">
        <f t="shared" ref="H107" si="308">G107+1</f>
        <v>41788</v>
      </c>
      <c r="I107" s="40">
        <f t="shared" ref="I107" si="309">H107+1</f>
        <v>41789</v>
      </c>
      <c r="J107" s="63">
        <f t="shared" ref="J107" si="310">I107+1</f>
        <v>41790</v>
      </c>
      <c r="K107" s="64">
        <f t="shared" ref="K107" si="311">J107+1</f>
        <v>41791</v>
      </c>
      <c r="L107" s="41">
        <f t="shared" ref="L107" si="312">K107+1</f>
        <v>41792</v>
      </c>
      <c r="M107" s="40">
        <f t="shared" ref="M107" si="313">L107+1</f>
        <v>41793</v>
      </c>
      <c r="N107" s="40">
        <f t="shared" ref="N107" si="314">M107+1</f>
        <v>41794</v>
      </c>
      <c r="O107" s="40">
        <f t="shared" ref="O107" si="315">N107+1</f>
        <v>41795</v>
      </c>
      <c r="P107" s="40">
        <f t="shared" ref="P107" si="316">O107+1</f>
        <v>41796</v>
      </c>
      <c r="Q107" s="63">
        <f t="shared" ref="Q107" si="317">P107+1</f>
        <v>41797</v>
      </c>
      <c r="R107" s="64">
        <f t="shared" ref="R107" si="318">Q107+1</f>
        <v>41798</v>
      </c>
      <c r="S107" s="41">
        <f t="shared" ref="S107" si="319">R107+1</f>
        <v>41799</v>
      </c>
      <c r="T107" s="40">
        <f t="shared" ref="T107" si="320">S107+1</f>
        <v>41800</v>
      </c>
      <c r="U107" s="40">
        <f t="shared" ref="U107" si="321">T107+1</f>
        <v>41801</v>
      </c>
      <c r="V107" s="40">
        <f t="shared" ref="V107" si="322">U107+1</f>
        <v>41802</v>
      </c>
      <c r="W107" s="40">
        <f t="shared" ref="W107" si="323">V107+1</f>
        <v>41803</v>
      </c>
      <c r="X107" s="63">
        <f t="shared" ref="X107" si="324">W107+1</f>
        <v>41804</v>
      </c>
      <c r="Y107" s="64">
        <f t="shared" ref="Y107" si="325">X107+1</f>
        <v>41805</v>
      </c>
      <c r="Z107" s="41">
        <f t="shared" ref="Z107" si="326">Y107+1</f>
        <v>41806</v>
      </c>
      <c r="AA107" s="40">
        <f t="shared" ref="AA107" si="327">Z107+1</f>
        <v>41807</v>
      </c>
      <c r="AB107" s="40">
        <f t="shared" ref="AB107" si="328">AA107+1</f>
        <v>41808</v>
      </c>
      <c r="AC107" s="40">
        <f t="shared" ref="AC107" si="329">AB107+1</f>
        <v>41809</v>
      </c>
      <c r="AD107" s="40">
        <f t="shared" ref="AD107" si="330">AC107+1</f>
        <v>41810</v>
      </c>
      <c r="AE107" s="63">
        <f t="shared" ref="AE107" si="331">AD107+1</f>
        <v>41811</v>
      </c>
      <c r="AF107" s="64">
        <f t="shared" ref="AF107" si="332">AE107+1</f>
        <v>41812</v>
      </c>
      <c r="AG107" s="41">
        <f t="shared" ref="AG107" si="333">AF107+1</f>
        <v>41813</v>
      </c>
      <c r="AH107" s="40">
        <f t="shared" ref="AH107" si="334">AG107+1</f>
        <v>41814</v>
      </c>
      <c r="AI107" s="40">
        <f t="shared" ref="AI107" si="335">AH107+1</f>
        <v>41815</v>
      </c>
      <c r="AJ107" s="40">
        <f t="shared" ref="AJ107" si="336">AI107+1</f>
        <v>41816</v>
      </c>
      <c r="AK107" s="40">
        <f t="shared" ref="AK107" si="337">AJ107+1</f>
        <v>41817</v>
      </c>
      <c r="AL107" s="63">
        <f t="shared" ref="AL107" si="338">AK107+1</f>
        <v>41818</v>
      </c>
      <c r="AM107" s="64">
        <f t="shared" ref="AM107" si="339">AL107+1</f>
        <v>41819</v>
      </c>
      <c r="AN107" s="41">
        <f t="shared" ref="AN107" si="340">AM107+1</f>
        <v>41820</v>
      </c>
      <c r="AO107" s="40">
        <f t="shared" ref="AO107" si="341">AN107+1</f>
        <v>41821</v>
      </c>
      <c r="AP107" s="40">
        <f t="shared" ref="AP107" si="342">AO107+1</f>
        <v>41822</v>
      </c>
      <c r="AQ107" s="40">
        <f t="shared" ref="AQ107" si="343">AP107+1</f>
        <v>41823</v>
      </c>
      <c r="AR107" s="40">
        <f t="shared" ref="AR107" si="344">AQ107+1</f>
        <v>41824</v>
      </c>
      <c r="AS107" s="63">
        <f t="shared" ref="AS107" si="345">AR107+1</f>
        <v>41825</v>
      </c>
      <c r="AT107" s="64">
        <f t="shared" ref="AT107" si="346">AS107+1</f>
        <v>41826</v>
      </c>
    </row>
    <row r="108" spans="1:46" ht="12.75" customHeight="1" x14ac:dyDescent="0.25">
      <c r="A108">
        <f t="shared" ref="A108" si="347">YEAR(H107)</f>
        <v>2014</v>
      </c>
      <c r="B108" t="str">
        <f t="shared" si="169"/>
        <v>Mai</v>
      </c>
      <c r="C108" s="51">
        <f t="shared" ref="C108" si="348">MONTH(H107)</f>
        <v>5</v>
      </c>
      <c r="D108" s="42"/>
      <c r="E108" s="43"/>
      <c r="F108" s="44"/>
      <c r="G108" s="44"/>
      <c r="H108" s="44"/>
      <c r="I108" s="44"/>
      <c r="J108" s="65" t="s">
        <v>1</v>
      </c>
      <c r="K108" s="66" t="s">
        <v>1</v>
      </c>
      <c r="L108" s="43"/>
      <c r="M108" s="44"/>
      <c r="N108" s="44"/>
      <c r="O108" s="44"/>
      <c r="P108" s="44"/>
      <c r="Q108" s="65" t="s">
        <v>1</v>
      </c>
      <c r="R108" s="66" t="s">
        <v>1</v>
      </c>
      <c r="S108" s="43"/>
      <c r="T108" s="44"/>
      <c r="U108" s="44"/>
      <c r="V108" s="44"/>
      <c r="W108" s="44"/>
      <c r="X108" s="65" t="s">
        <v>1</v>
      </c>
      <c r="Y108" s="66" t="s">
        <v>1</v>
      </c>
      <c r="Z108" s="43"/>
      <c r="AA108" s="44"/>
      <c r="AB108" s="44"/>
      <c r="AC108" s="44"/>
      <c r="AD108" s="44"/>
      <c r="AE108" s="65" t="s">
        <v>1</v>
      </c>
      <c r="AF108" s="66" t="s">
        <v>1</v>
      </c>
      <c r="AG108" s="43"/>
      <c r="AH108" s="44"/>
      <c r="AI108" s="44"/>
      <c r="AJ108" s="44"/>
      <c r="AK108" s="44"/>
      <c r="AL108" s="65" t="s">
        <v>1</v>
      </c>
      <c r="AM108" s="66" t="s">
        <v>1</v>
      </c>
      <c r="AN108" s="43"/>
      <c r="AO108" s="44"/>
      <c r="AP108" s="44"/>
      <c r="AQ108" s="44"/>
      <c r="AR108" s="44"/>
      <c r="AS108" s="65" t="s">
        <v>1</v>
      </c>
      <c r="AT108" s="66" t="s">
        <v>1</v>
      </c>
    </row>
    <row r="109" spans="1:46" ht="12.75" customHeight="1" x14ac:dyDescent="0.25">
      <c r="A109">
        <f t="shared" ref="A109" si="349">YEAR(H107)</f>
        <v>2014</v>
      </c>
      <c r="B109" t="str">
        <f t="shared" si="169"/>
        <v>Mai</v>
      </c>
      <c r="C109" s="51">
        <f t="shared" ref="C109" si="350">MONTH(H107)</f>
        <v>5</v>
      </c>
      <c r="D109" s="45"/>
      <c r="E109" s="46"/>
      <c r="F109" s="47"/>
      <c r="G109" s="47"/>
      <c r="H109" s="47"/>
      <c r="I109" s="47"/>
      <c r="J109" s="67" t="s">
        <v>1</v>
      </c>
      <c r="K109" s="68" t="s">
        <v>1</v>
      </c>
      <c r="L109" s="46"/>
      <c r="M109" s="47"/>
      <c r="N109" s="47"/>
      <c r="O109" s="47"/>
      <c r="P109" s="47"/>
      <c r="Q109" s="67" t="s">
        <v>1</v>
      </c>
      <c r="R109" s="68" t="s">
        <v>1</v>
      </c>
      <c r="S109" s="46"/>
      <c r="T109" s="47"/>
      <c r="U109" s="47"/>
      <c r="V109" s="47"/>
      <c r="W109" s="47"/>
      <c r="X109" s="67" t="s">
        <v>1</v>
      </c>
      <c r="Y109" s="68" t="s">
        <v>1</v>
      </c>
      <c r="Z109" s="46"/>
      <c r="AA109" s="47"/>
      <c r="AB109" s="47"/>
      <c r="AC109" s="47"/>
      <c r="AD109" s="47"/>
      <c r="AE109" s="67" t="s">
        <v>1</v>
      </c>
      <c r="AF109" s="68" t="s">
        <v>1</v>
      </c>
      <c r="AG109" s="46"/>
      <c r="AH109" s="47"/>
      <c r="AI109" s="47"/>
      <c r="AJ109" s="47"/>
      <c r="AK109" s="47"/>
      <c r="AL109" s="67" t="s">
        <v>1</v>
      </c>
      <c r="AM109" s="68" t="s">
        <v>1</v>
      </c>
      <c r="AN109" s="46"/>
      <c r="AO109" s="47"/>
      <c r="AP109" s="47"/>
      <c r="AQ109" s="47"/>
      <c r="AR109" s="47"/>
      <c r="AS109" s="67" t="s">
        <v>1</v>
      </c>
      <c r="AT109" s="68" t="s">
        <v>1</v>
      </c>
    </row>
    <row r="110" spans="1:46" ht="12.75" customHeight="1" x14ac:dyDescent="0.25">
      <c r="A110">
        <f t="shared" ref="A110" si="351">YEAR(H107)</f>
        <v>2014</v>
      </c>
      <c r="B110" t="str">
        <f t="shared" si="169"/>
        <v>Mai</v>
      </c>
      <c r="C110" s="51">
        <f t="shared" ref="C110" si="352">MONTH(H107)</f>
        <v>5</v>
      </c>
      <c r="D110" s="45"/>
      <c r="E110" s="46"/>
      <c r="F110" s="47"/>
      <c r="G110" s="47"/>
      <c r="H110" s="47"/>
      <c r="I110" s="47"/>
      <c r="J110" s="67" t="s">
        <v>1</v>
      </c>
      <c r="K110" s="68" t="s">
        <v>1</v>
      </c>
      <c r="L110" s="46"/>
      <c r="M110" s="47"/>
      <c r="N110" s="47"/>
      <c r="O110" s="47"/>
      <c r="P110" s="47"/>
      <c r="Q110" s="67" t="s">
        <v>1</v>
      </c>
      <c r="R110" s="68" t="s">
        <v>1</v>
      </c>
      <c r="S110" s="46"/>
      <c r="T110" s="47"/>
      <c r="U110" s="47"/>
      <c r="V110" s="47"/>
      <c r="W110" s="47"/>
      <c r="X110" s="67" t="s">
        <v>1</v>
      </c>
      <c r="Y110" s="68" t="s">
        <v>1</v>
      </c>
      <c r="Z110" s="46"/>
      <c r="AA110" s="47"/>
      <c r="AB110" s="47"/>
      <c r="AC110" s="47"/>
      <c r="AD110" s="47"/>
      <c r="AE110" s="67" t="s">
        <v>1</v>
      </c>
      <c r="AF110" s="68" t="s">
        <v>1</v>
      </c>
      <c r="AG110" s="46"/>
      <c r="AH110" s="47"/>
      <c r="AI110" s="47"/>
      <c r="AJ110" s="47"/>
      <c r="AK110" s="47"/>
      <c r="AL110" s="67" t="s">
        <v>1</v>
      </c>
      <c r="AM110" s="68" t="s">
        <v>1</v>
      </c>
      <c r="AN110" s="46"/>
      <c r="AO110" s="47"/>
      <c r="AP110" s="47"/>
      <c r="AQ110" s="47"/>
      <c r="AR110" s="47"/>
      <c r="AS110" s="67" t="s">
        <v>1</v>
      </c>
      <c r="AT110" s="68" t="s">
        <v>1</v>
      </c>
    </row>
    <row r="111" spans="1:46" ht="12.75" customHeight="1" x14ac:dyDescent="0.25">
      <c r="A111">
        <f t="shared" ref="A111" si="353">YEAR(H107)</f>
        <v>2014</v>
      </c>
      <c r="B111" t="str">
        <f t="shared" si="169"/>
        <v>Mai</v>
      </c>
      <c r="C111" s="51">
        <f t="shared" ref="C111" si="354">MONTH(H107)</f>
        <v>5</v>
      </c>
      <c r="D111" s="45"/>
      <c r="E111" s="46"/>
      <c r="F111" s="47"/>
      <c r="G111" s="47"/>
      <c r="H111" s="47"/>
      <c r="I111" s="47"/>
      <c r="J111" s="67" t="s">
        <v>1</v>
      </c>
      <c r="K111" s="68" t="s">
        <v>1</v>
      </c>
      <c r="L111" s="46"/>
      <c r="M111" s="47"/>
      <c r="N111" s="47"/>
      <c r="O111" s="47"/>
      <c r="P111" s="47"/>
      <c r="Q111" s="67" t="s">
        <v>1</v>
      </c>
      <c r="R111" s="68" t="s">
        <v>1</v>
      </c>
      <c r="S111" s="46"/>
      <c r="T111" s="47"/>
      <c r="U111" s="47"/>
      <c r="V111" s="47"/>
      <c r="W111" s="47"/>
      <c r="X111" s="67" t="s">
        <v>1</v>
      </c>
      <c r="Y111" s="68" t="s">
        <v>1</v>
      </c>
      <c r="Z111" s="46"/>
      <c r="AA111" s="47"/>
      <c r="AB111" s="47"/>
      <c r="AC111" s="47"/>
      <c r="AD111" s="47"/>
      <c r="AE111" s="67" t="s">
        <v>1</v>
      </c>
      <c r="AF111" s="68" t="s">
        <v>1</v>
      </c>
      <c r="AG111" s="46"/>
      <c r="AH111" s="47"/>
      <c r="AI111" s="47"/>
      <c r="AJ111" s="47"/>
      <c r="AK111" s="47"/>
      <c r="AL111" s="67" t="s">
        <v>1</v>
      </c>
      <c r="AM111" s="68" t="s">
        <v>1</v>
      </c>
      <c r="AN111" s="46"/>
      <c r="AO111" s="47"/>
      <c r="AP111" s="47"/>
      <c r="AQ111" s="47"/>
      <c r="AR111" s="47"/>
      <c r="AS111" s="67" t="s">
        <v>1</v>
      </c>
      <c r="AT111" s="68" t="s">
        <v>1</v>
      </c>
    </row>
    <row r="112" spans="1:46" ht="12.75" customHeight="1" thickBot="1" x14ac:dyDescent="0.3">
      <c r="A112">
        <f t="shared" ref="A112" si="355">YEAR(H107)</f>
        <v>2014</v>
      </c>
      <c r="B112" t="str">
        <f t="shared" si="169"/>
        <v>Mai</v>
      </c>
      <c r="C112" s="51">
        <f t="shared" ref="C112" si="356">MONTH(H107)</f>
        <v>5</v>
      </c>
      <c r="D112" s="52"/>
      <c r="E112" s="58"/>
      <c r="F112" s="59"/>
      <c r="G112" s="59"/>
      <c r="H112" s="59"/>
      <c r="I112" s="59"/>
      <c r="J112" s="69" t="s">
        <v>1</v>
      </c>
      <c r="K112" s="70" t="s">
        <v>1</v>
      </c>
      <c r="L112" s="58"/>
      <c r="M112" s="59"/>
      <c r="N112" s="59"/>
      <c r="O112" s="59"/>
      <c r="P112" s="59"/>
      <c r="Q112" s="69" t="s">
        <v>1</v>
      </c>
      <c r="R112" s="70" t="s">
        <v>1</v>
      </c>
      <c r="S112" s="58"/>
      <c r="T112" s="59"/>
      <c r="U112" s="59"/>
      <c r="V112" s="59"/>
      <c r="W112" s="59"/>
      <c r="X112" s="69" t="s">
        <v>1</v>
      </c>
      <c r="Y112" s="70" t="s">
        <v>1</v>
      </c>
      <c r="Z112" s="58"/>
      <c r="AA112" s="59"/>
      <c r="AB112" s="59"/>
      <c r="AC112" s="59"/>
      <c r="AD112" s="59"/>
      <c r="AE112" s="69" t="s">
        <v>1</v>
      </c>
      <c r="AF112" s="70" t="s">
        <v>1</v>
      </c>
      <c r="AG112" s="58"/>
      <c r="AH112" s="59"/>
      <c r="AI112" s="59"/>
      <c r="AJ112" s="59"/>
      <c r="AK112" s="59"/>
      <c r="AL112" s="69" t="s">
        <v>1</v>
      </c>
      <c r="AM112" s="70" t="s">
        <v>1</v>
      </c>
      <c r="AN112" s="58"/>
      <c r="AO112" s="59"/>
      <c r="AP112" s="59"/>
      <c r="AQ112" s="59"/>
      <c r="AR112" s="59"/>
      <c r="AS112" s="69" t="s">
        <v>1</v>
      </c>
      <c r="AT112" s="70" t="s">
        <v>1</v>
      </c>
    </row>
    <row r="113" spans="1:46" ht="12.75" customHeight="1" thickTop="1" x14ac:dyDescent="0.25">
      <c r="A113">
        <f t="shared" ref="A113" si="357">YEAR(H107)</f>
        <v>2014</v>
      </c>
      <c r="B113" t="str">
        <f t="shared" si="169"/>
        <v>Mai</v>
      </c>
      <c r="C113" s="51">
        <f t="shared" ref="C113" si="358">MONTH(H107)</f>
        <v>5</v>
      </c>
      <c r="D113" s="53"/>
      <c r="E113" s="56"/>
      <c r="F113" s="57"/>
      <c r="G113" s="57"/>
      <c r="H113" s="57"/>
      <c r="I113" s="57"/>
      <c r="J113" s="71" t="s">
        <v>1</v>
      </c>
      <c r="K113" s="72" t="s">
        <v>1</v>
      </c>
      <c r="L113" s="56"/>
      <c r="M113" s="57"/>
      <c r="N113" s="57"/>
      <c r="O113" s="57"/>
      <c r="P113" s="57"/>
      <c r="Q113" s="67" t="s">
        <v>1</v>
      </c>
      <c r="R113" s="68" t="s">
        <v>1</v>
      </c>
      <c r="S113" s="47"/>
      <c r="T113" s="47"/>
      <c r="U113" s="57"/>
      <c r="V113" s="47"/>
      <c r="W113" s="47"/>
      <c r="X113" s="67" t="s">
        <v>1</v>
      </c>
      <c r="Y113" s="68" t="s">
        <v>1</v>
      </c>
      <c r="Z113" s="56"/>
      <c r="AA113" s="57"/>
      <c r="AB113" s="57"/>
      <c r="AC113" s="57"/>
      <c r="AD113" s="57"/>
      <c r="AE113" s="71" t="s">
        <v>1</v>
      </c>
      <c r="AF113" s="72" t="s">
        <v>1</v>
      </c>
      <c r="AG113" s="56"/>
      <c r="AH113" s="57"/>
      <c r="AI113" s="57"/>
      <c r="AJ113" s="57"/>
      <c r="AK113" s="57"/>
      <c r="AL113" s="67" t="s">
        <v>1</v>
      </c>
      <c r="AM113" s="68" t="s">
        <v>1</v>
      </c>
      <c r="AN113" s="56"/>
      <c r="AO113" s="57"/>
      <c r="AP113" s="57"/>
      <c r="AQ113" s="57"/>
      <c r="AR113" s="57"/>
      <c r="AS113" s="67" t="s">
        <v>1</v>
      </c>
      <c r="AT113" s="68" t="s">
        <v>1</v>
      </c>
    </row>
    <row r="114" spans="1:46" ht="12.75" customHeight="1" x14ac:dyDescent="0.25">
      <c r="A114">
        <f t="shared" ref="A114" si="359">YEAR(H107)</f>
        <v>2014</v>
      </c>
      <c r="B114" t="str">
        <f t="shared" si="169"/>
        <v>Mai</v>
      </c>
      <c r="C114" s="51">
        <f t="shared" ref="C114" si="360">MONTH(H107)</f>
        <v>5</v>
      </c>
      <c r="D114" s="45"/>
      <c r="E114" s="46"/>
      <c r="F114" s="47"/>
      <c r="G114" s="47"/>
      <c r="H114" s="47"/>
      <c r="I114" s="47"/>
      <c r="J114" s="67" t="s">
        <v>1</v>
      </c>
      <c r="K114" s="68" t="s">
        <v>1</v>
      </c>
      <c r="L114" s="46"/>
      <c r="M114" s="47"/>
      <c r="N114" s="47"/>
      <c r="O114" s="47"/>
      <c r="P114" s="47"/>
      <c r="Q114" s="67" t="s">
        <v>1</v>
      </c>
      <c r="R114" s="68" t="s">
        <v>1</v>
      </c>
      <c r="S114" s="47"/>
      <c r="T114" s="47"/>
      <c r="U114" s="47"/>
      <c r="V114" s="47"/>
      <c r="W114" s="47"/>
      <c r="X114" s="67" t="s">
        <v>1</v>
      </c>
      <c r="Y114" s="68" t="s">
        <v>1</v>
      </c>
      <c r="Z114" s="47"/>
      <c r="AA114" s="47"/>
      <c r="AB114" s="47"/>
      <c r="AC114" s="47"/>
      <c r="AD114" s="47"/>
      <c r="AE114" s="67" t="s">
        <v>1</v>
      </c>
      <c r="AF114" s="68" t="s">
        <v>1</v>
      </c>
      <c r="AG114" s="46"/>
      <c r="AH114" s="47"/>
      <c r="AI114" s="47"/>
      <c r="AJ114" s="47"/>
      <c r="AK114" s="47"/>
      <c r="AL114" s="67" t="s">
        <v>1</v>
      </c>
      <c r="AM114" s="68" t="s">
        <v>1</v>
      </c>
      <c r="AN114" s="46"/>
      <c r="AO114" s="47"/>
      <c r="AP114" s="47"/>
      <c r="AQ114" s="47"/>
      <c r="AR114" s="47"/>
      <c r="AS114" s="67" t="s">
        <v>1</v>
      </c>
      <c r="AT114" s="68" t="s">
        <v>1</v>
      </c>
    </row>
    <row r="115" spans="1:46" ht="12.75" customHeight="1" x14ac:dyDescent="0.25">
      <c r="A115">
        <f t="shared" ref="A115" si="361">YEAR(H107)</f>
        <v>2014</v>
      </c>
      <c r="B115" t="str">
        <f t="shared" si="169"/>
        <v>Mai</v>
      </c>
      <c r="C115" s="51">
        <f t="shared" ref="C115" si="362">MONTH(H107)</f>
        <v>5</v>
      </c>
      <c r="D115" s="45"/>
      <c r="E115" s="46"/>
      <c r="F115" s="47"/>
      <c r="G115" s="47"/>
      <c r="H115" s="47"/>
      <c r="I115" s="47"/>
      <c r="J115" s="67" t="s">
        <v>1</v>
      </c>
      <c r="K115" s="68" t="s">
        <v>1</v>
      </c>
      <c r="L115" s="46"/>
      <c r="M115" s="47"/>
      <c r="N115" s="47"/>
      <c r="O115" s="47"/>
      <c r="P115" s="47"/>
      <c r="Q115" s="67" t="s">
        <v>1</v>
      </c>
      <c r="R115" s="68" t="s">
        <v>1</v>
      </c>
      <c r="S115" s="46"/>
      <c r="T115" s="47"/>
      <c r="U115" s="47"/>
      <c r="V115" s="47"/>
      <c r="W115" s="47"/>
      <c r="X115" s="67" t="s">
        <v>1</v>
      </c>
      <c r="Y115" s="68" t="s">
        <v>1</v>
      </c>
      <c r="Z115" s="46"/>
      <c r="AA115" s="47"/>
      <c r="AB115" s="47"/>
      <c r="AC115" s="47"/>
      <c r="AD115" s="47"/>
      <c r="AE115" s="67" t="s">
        <v>1</v>
      </c>
      <c r="AF115" s="68" t="s">
        <v>1</v>
      </c>
      <c r="AG115" s="46"/>
      <c r="AH115" s="47"/>
      <c r="AI115" s="47"/>
      <c r="AJ115" s="47"/>
      <c r="AK115" s="47"/>
      <c r="AL115" s="67" t="s">
        <v>1</v>
      </c>
      <c r="AM115" s="68" t="s">
        <v>1</v>
      </c>
      <c r="AN115" s="46"/>
      <c r="AO115" s="47"/>
      <c r="AP115" s="47"/>
      <c r="AQ115" s="47"/>
      <c r="AR115" s="47"/>
      <c r="AS115" s="67" t="s">
        <v>1</v>
      </c>
      <c r="AT115" s="68" t="s">
        <v>1</v>
      </c>
    </row>
    <row r="116" spans="1:46" ht="12.75" customHeight="1" x14ac:dyDescent="0.25">
      <c r="A116">
        <f t="shared" ref="A116" si="363">YEAR(H107)</f>
        <v>2014</v>
      </c>
      <c r="B116" t="str">
        <f t="shared" si="169"/>
        <v>Mai</v>
      </c>
      <c r="C116" s="51">
        <f t="shared" ref="C116" si="364">MONTH(H107)</f>
        <v>5</v>
      </c>
      <c r="D116" s="45"/>
      <c r="E116" s="46"/>
      <c r="F116" s="47"/>
      <c r="G116" s="47"/>
      <c r="H116" s="47"/>
      <c r="I116" s="47"/>
      <c r="J116" s="67" t="s">
        <v>1</v>
      </c>
      <c r="K116" s="68" t="s">
        <v>1</v>
      </c>
      <c r="L116" s="46"/>
      <c r="M116" s="47"/>
      <c r="N116" s="47"/>
      <c r="O116" s="47"/>
      <c r="P116" s="47"/>
      <c r="Q116" s="67" t="s">
        <v>1</v>
      </c>
      <c r="R116" s="68" t="s">
        <v>1</v>
      </c>
      <c r="S116" s="46"/>
      <c r="T116" s="47"/>
      <c r="U116" s="47"/>
      <c r="V116" s="47"/>
      <c r="W116" s="47"/>
      <c r="X116" s="67" t="s">
        <v>1</v>
      </c>
      <c r="Y116" s="68" t="s">
        <v>1</v>
      </c>
      <c r="Z116" s="46"/>
      <c r="AA116" s="47"/>
      <c r="AB116" s="47"/>
      <c r="AC116" s="47"/>
      <c r="AD116" s="47"/>
      <c r="AE116" s="67" t="s">
        <v>1</v>
      </c>
      <c r="AF116" s="68" t="s">
        <v>1</v>
      </c>
      <c r="AG116" s="46"/>
      <c r="AH116" s="47"/>
      <c r="AI116" s="47"/>
      <c r="AJ116" s="47"/>
      <c r="AK116" s="47"/>
      <c r="AL116" s="67" t="s">
        <v>1</v>
      </c>
      <c r="AM116" s="68" t="s">
        <v>1</v>
      </c>
      <c r="AN116" s="46"/>
      <c r="AO116" s="47"/>
      <c r="AP116" s="47"/>
      <c r="AQ116" s="47"/>
      <c r="AR116" s="47"/>
      <c r="AS116" s="67" t="s">
        <v>1</v>
      </c>
      <c r="AT116" s="68" t="s">
        <v>1</v>
      </c>
    </row>
    <row r="117" spans="1:46" ht="12.75" customHeight="1" x14ac:dyDescent="0.25">
      <c r="A117">
        <f t="shared" ref="A117" si="365">YEAR(H107)</f>
        <v>2014</v>
      </c>
      <c r="B117" t="str">
        <f t="shared" si="169"/>
        <v>Mai</v>
      </c>
      <c r="C117" s="51">
        <f t="shared" ref="C117" si="366">MONTH(H107)</f>
        <v>5</v>
      </c>
      <c r="D117" s="45"/>
      <c r="E117" s="46"/>
      <c r="F117" s="47"/>
      <c r="G117" s="47"/>
      <c r="H117" s="47"/>
      <c r="I117" s="47"/>
      <c r="J117" s="67" t="s">
        <v>1</v>
      </c>
      <c r="K117" s="68" t="s">
        <v>1</v>
      </c>
      <c r="L117" s="46"/>
      <c r="M117" s="47"/>
      <c r="N117" s="47"/>
      <c r="O117" s="47"/>
      <c r="P117" s="47"/>
      <c r="Q117" s="67" t="s">
        <v>1</v>
      </c>
      <c r="R117" s="68" t="s">
        <v>1</v>
      </c>
      <c r="S117" s="46"/>
      <c r="T117" s="47"/>
      <c r="U117" s="47"/>
      <c r="V117" s="47"/>
      <c r="W117" s="47"/>
      <c r="X117" s="67" t="s">
        <v>1</v>
      </c>
      <c r="Y117" s="68" t="s">
        <v>1</v>
      </c>
      <c r="Z117" s="46"/>
      <c r="AA117" s="47"/>
      <c r="AB117" s="47"/>
      <c r="AC117" s="47"/>
      <c r="AD117" s="47"/>
      <c r="AE117" s="67" t="s">
        <v>1</v>
      </c>
      <c r="AF117" s="68" t="s">
        <v>1</v>
      </c>
      <c r="AG117" s="46"/>
      <c r="AH117" s="47"/>
      <c r="AI117" s="47"/>
      <c r="AJ117" s="47"/>
      <c r="AK117" s="47"/>
      <c r="AL117" s="67" t="s">
        <v>1</v>
      </c>
      <c r="AM117" s="68" t="s">
        <v>1</v>
      </c>
      <c r="AN117" s="46"/>
      <c r="AO117" s="47"/>
      <c r="AP117" s="47"/>
      <c r="AQ117" s="47"/>
      <c r="AR117" s="47"/>
      <c r="AS117" s="67" t="s">
        <v>1</v>
      </c>
      <c r="AT117" s="68" t="s">
        <v>1</v>
      </c>
    </row>
    <row r="118" spans="1:46" ht="12.75" customHeight="1" x14ac:dyDescent="0.25">
      <c r="A118">
        <f t="shared" ref="A118" si="367">YEAR(H107)</f>
        <v>2014</v>
      </c>
      <c r="B118" t="str">
        <f t="shared" si="169"/>
        <v>Mai</v>
      </c>
      <c r="C118" s="51">
        <f t="shared" ref="C118" si="368">MONTH(H107)</f>
        <v>5</v>
      </c>
      <c r="D118" s="45"/>
      <c r="E118" s="46"/>
      <c r="F118" s="47"/>
      <c r="G118" s="47"/>
      <c r="H118" s="47"/>
      <c r="I118" s="47"/>
      <c r="J118" s="67" t="s">
        <v>1</v>
      </c>
      <c r="K118" s="68" t="s">
        <v>1</v>
      </c>
      <c r="L118" s="46"/>
      <c r="M118" s="47"/>
      <c r="N118" s="47"/>
      <c r="O118" s="47"/>
      <c r="P118" s="47"/>
      <c r="Q118" s="67" t="s">
        <v>1</v>
      </c>
      <c r="R118" s="68" t="s">
        <v>1</v>
      </c>
      <c r="S118" s="46"/>
      <c r="T118" s="47"/>
      <c r="U118" s="47"/>
      <c r="V118" s="47"/>
      <c r="W118" s="47"/>
      <c r="X118" s="67" t="s">
        <v>1</v>
      </c>
      <c r="Y118" s="68" t="s">
        <v>1</v>
      </c>
      <c r="Z118" s="46"/>
      <c r="AA118" s="47"/>
      <c r="AB118" s="47"/>
      <c r="AC118" s="47"/>
      <c r="AD118" s="47"/>
      <c r="AE118" s="67" t="s">
        <v>1</v>
      </c>
      <c r="AF118" s="68" t="s">
        <v>1</v>
      </c>
      <c r="AG118" s="46"/>
      <c r="AH118" s="47"/>
      <c r="AI118" s="47"/>
      <c r="AJ118" s="47"/>
      <c r="AK118" s="47"/>
      <c r="AL118" s="67" t="s">
        <v>1</v>
      </c>
      <c r="AM118" s="68" t="s">
        <v>1</v>
      </c>
      <c r="AN118" s="46"/>
      <c r="AO118" s="47"/>
      <c r="AP118" s="47"/>
      <c r="AQ118" s="47"/>
      <c r="AR118" s="47"/>
      <c r="AS118" s="67" t="s">
        <v>1</v>
      </c>
      <c r="AT118" s="68" t="s">
        <v>1</v>
      </c>
    </row>
    <row r="119" spans="1:46" ht="12.75" customHeight="1" x14ac:dyDescent="0.25">
      <c r="A119">
        <f t="shared" ref="A119" si="369">YEAR(H107)</f>
        <v>2014</v>
      </c>
      <c r="B119" t="str">
        <f t="shared" si="169"/>
        <v>Mai</v>
      </c>
      <c r="C119" s="51">
        <f t="shared" ref="C119" si="370">MONTH(H107)</f>
        <v>5</v>
      </c>
      <c r="D119" s="45"/>
      <c r="E119" s="46"/>
      <c r="F119" s="47"/>
      <c r="G119" s="47"/>
      <c r="H119" s="47"/>
      <c r="I119" s="47"/>
      <c r="J119" s="67" t="s">
        <v>1</v>
      </c>
      <c r="K119" s="68" t="s">
        <v>1</v>
      </c>
      <c r="L119" s="46"/>
      <c r="M119" s="47"/>
      <c r="N119" s="47"/>
      <c r="O119" s="47"/>
      <c r="P119" s="47"/>
      <c r="Q119" s="67" t="s">
        <v>1</v>
      </c>
      <c r="R119" s="68" t="s">
        <v>1</v>
      </c>
      <c r="S119" s="46"/>
      <c r="T119" s="47"/>
      <c r="U119" s="47"/>
      <c r="V119" s="47"/>
      <c r="W119" s="47"/>
      <c r="X119" s="67" t="s">
        <v>1</v>
      </c>
      <c r="Y119" s="68" t="s">
        <v>1</v>
      </c>
      <c r="Z119" s="46"/>
      <c r="AA119" s="47"/>
      <c r="AB119" s="47"/>
      <c r="AC119" s="47"/>
      <c r="AD119" s="47"/>
      <c r="AE119" s="67" t="s">
        <v>1</v>
      </c>
      <c r="AF119" s="68" t="s">
        <v>1</v>
      </c>
      <c r="AG119" s="46"/>
      <c r="AH119" s="47"/>
      <c r="AI119" s="47"/>
      <c r="AJ119" s="47"/>
      <c r="AK119" s="47"/>
      <c r="AL119" s="67" t="s">
        <v>1</v>
      </c>
      <c r="AM119" s="68" t="s">
        <v>1</v>
      </c>
      <c r="AN119" s="46"/>
      <c r="AO119" s="47"/>
      <c r="AP119" s="47"/>
      <c r="AQ119" s="47"/>
      <c r="AR119" s="47"/>
      <c r="AS119" s="67" t="s">
        <v>1</v>
      </c>
      <c r="AT119" s="68" t="s">
        <v>1</v>
      </c>
    </row>
    <row r="120" spans="1:46" ht="12.75" customHeight="1" x14ac:dyDescent="0.25">
      <c r="A120">
        <f t="shared" ref="A120" si="371">YEAR(H107)</f>
        <v>2014</v>
      </c>
      <c r="B120" t="str">
        <f t="shared" si="169"/>
        <v>Mai</v>
      </c>
      <c r="C120" s="51">
        <f t="shared" ref="C120" si="372">MONTH(H107)</f>
        <v>5</v>
      </c>
      <c r="D120" s="45"/>
      <c r="E120" s="46"/>
      <c r="F120" s="47"/>
      <c r="G120" s="47"/>
      <c r="H120" s="47"/>
      <c r="I120" s="47"/>
      <c r="J120" s="67" t="s">
        <v>1</v>
      </c>
      <c r="K120" s="68" t="s">
        <v>1</v>
      </c>
      <c r="L120" s="46"/>
      <c r="M120" s="47"/>
      <c r="N120" s="47"/>
      <c r="O120" s="47"/>
      <c r="P120" s="47"/>
      <c r="Q120" s="67" t="s">
        <v>1</v>
      </c>
      <c r="R120" s="68" t="s">
        <v>1</v>
      </c>
      <c r="S120" s="46"/>
      <c r="T120" s="47"/>
      <c r="U120" s="47"/>
      <c r="V120" s="47"/>
      <c r="W120" s="47"/>
      <c r="X120" s="67" t="s">
        <v>1</v>
      </c>
      <c r="Y120" s="68" t="s">
        <v>1</v>
      </c>
      <c r="Z120" s="46"/>
      <c r="AA120" s="47"/>
      <c r="AB120" s="47"/>
      <c r="AC120" s="47"/>
      <c r="AD120" s="47"/>
      <c r="AE120" s="67" t="s">
        <v>1</v>
      </c>
      <c r="AF120" s="68" t="s">
        <v>1</v>
      </c>
      <c r="AG120" s="46"/>
      <c r="AH120" s="47"/>
      <c r="AI120" s="47"/>
      <c r="AJ120" s="47"/>
      <c r="AK120" s="47"/>
      <c r="AL120" s="67" t="s">
        <v>1</v>
      </c>
      <c r="AM120" s="68" t="s">
        <v>1</v>
      </c>
      <c r="AN120" s="46"/>
      <c r="AO120" s="47"/>
      <c r="AP120" s="47"/>
      <c r="AQ120" s="47"/>
      <c r="AR120" s="47"/>
      <c r="AS120" s="67" t="s">
        <v>1</v>
      </c>
      <c r="AT120" s="68" t="s">
        <v>1</v>
      </c>
    </row>
    <row r="121" spans="1:46" ht="12.75" customHeight="1" x14ac:dyDescent="0.25">
      <c r="A121">
        <f t="shared" ref="A121" si="373">YEAR(H107)</f>
        <v>2014</v>
      </c>
      <c r="B121" t="str">
        <f t="shared" si="169"/>
        <v>Mai</v>
      </c>
      <c r="C121" s="51">
        <f t="shared" ref="C121" si="374">MONTH(H107)</f>
        <v>5</v>
      </c>
      <c r="D121" s="45"/>
      <c r="E121" s="46"/>
      <c r="F121" s="47"/>
      <c r="G121" s="47"/>
      <c r="H121" s="47"/>
      <c r="I121" s="47"/>
      <c r="J121" s="67" t="s">
        <v>1</v>
      </c>
      <c r="K121" s="68" t="s">
        <v>1</v>
      </c>
      <c r="L121" s="46"/>
      <c r="M121" s="47"/>
      <c r="N121" s="47"/>
      <c r="O121" s="47"/>
      <c r="P121" s="47"/>
      <c r="Q121" s="67" t="s">
        <v>1</v>
      </c>
      <c r="R121" s="68" t="s">
        <v>1</v>
      </c>
      <c r="S121" s="46"/>
      <c r="T121" s="47"/>
      <c r="U121" s="47"/>
      <c r="V121" s="47"/>
      <c r="W121" s="47"/>
      <c r="X121" s="67" t="s">
        <v>1</v>
      </c>
      <c r="Y121" s="68" t="s">
        <v>1</v>
      </c>
      <c r="Z121" s="46"/>
      <c r="AA121" s="47"/>
      <c r="AB121" s="47"/>
      <c r="AC121" s="47"/>
      <c r="AD121" s="47"/>
      <c r="AE121" s="67" t="s">
        <v>1</v>
      </c>
      <c r="AF121" s="68" t="s">
        <v>1</v>
      </c>
      <c r="AG121" s="46"/>
      <c r="AH121" s="47"/>
      <c r="AI121" s="47"/>
      <c r="AJ121" s="47"/>
      <c r="AK121" s="47"/>
      <c r="AL121" s="67" t="s">
        <v>1</v>
      </c>
      <c r="AM121" s="68" t="s">
        <v>1</v>
      </c>
      <c r="AN121" s="46"/>
      <c r="AO121" s="47"/>
      <c r="AP121" s="47"/>
      <c r="AQ121" s="47"/>
      <c r="AR121" s="47"/>
      <c r="AS121" s="67" t="s">
        <v>1</v>
      </c>
      <c r="AT121" s="68" t="s">
        <v>1</v>
      </c>
    </row>
    <row r="122" spans="1:46" ht="12.75" customHeight="1" x14ac:dyDescent="0.25">
      <c r="A122">
        <f t="shared" ref="A122" si="375">YEAR(H107)</f>
        <v>2014</v>
      </c>
      <c r="B122" t="str">
        <f t="shared" si="169"/>
        <v>Mai</v>
      </c>
      <c r="C122" s="51">
        <f t="shared" ref="C122" si="376">MONTH(H107)</f>
        <v>5</v>
      </c>
      <c r="D122" s="54"/>
      <c r="E122" s="46"/>
      <c r="F122" s="47"/>
      <c r="G122" s="47"/>
      <c r="H122" s="47"/>
      <c r="I122" s="47"/>
      <c r="J122" s="67" t="s">
        <v>1</v>
      </c>
      <c r="K122" s="68" t="s">
        <v>1</v>
      </c>
      <c r="L122" s="46"/>
      <c r="M122" s="47"/>
      <c r="N122" s="47"/>
      <c r="O122" s="47"/>
      <c r="P122" s="47"/>
      <c r="Q122" s="67" t="s">
        <v>1</v>
      </c>
      <c r="R122" s="68" t="s">
        <v>1</v>
      </c>
      <c r="S122" s="46"/>
      <c r="T122" s="47"/>
      <c r="U122" s="47"/>
      <c r="V122" s="47"/>
      <c r="W122" s="47"/>
      <c r="X122" s="67" t="s">
        <v>1</v>
      </c>
      <c r="Y122" s="68" t="s">
        <v>1</v>
      </c>
      <c r="Z122" s="46"/>
      <c r="AA122" s="47"/>
      <c r="AB122" s="47"/>
      <c r="AC122" s="47"/>
      <c r="AD122" s="47"/>
      <c r="AE122" s="67" t="s">
        <v>1</v>
      </c>
      <c r="AF122" s="68" t="s">
        <v>1</v>
      </c>
      <c r="AG122" s="46"/>
      <c r="AH122" s="47"/>
      <c r="AI122" s="47"/>
      <c r="AJ122" s="47"/>
      <c r="AK122" s="47"/>
      <c r="AL122" s="67" t="s">
        <v>1</v>
      </c>
      <c r="AM122" s="68" t="s">
        <v>1</v>
      </c>
      <c r="AN122" s="46"/>
      <c r="AO122" s="47"/>
      <c r="AP122" s="47"/>
      <c r="AQ122" s="47"/>
      <c r="AR122" s="47"/>
      <c r="AS122" s="67" t="s">
        <v>1</v>
      </c>
      <c r="AT122" s="68" t="s">
        <v>1</v>
      </c>
    </row>
    <row r="123" spans="1:46" ht="12.75" customHeight="1" thickBot="1" x14ac:dyDescent="0.3">
      <c r="A123">
        <f t="shared" ref="A123" si="377">YEAR(H107)</f>
        <v>2014</v>
      </c>
      <c r="B123" t="str">
        <f t="shared" si="169"/>
        <v>Mai</v>
      </c>
      <c r="C123" s="51">
        <f t="shared" ref="C123" si="378">MONTH(H107)</f>
        <v>5</v>
      </c>
      <c r="D123" s="55"/>
      <c r="E123" s="49"/>
      <c r="F123" s="50"/>
      <c r="G123" s="50"/>
      <c r="H123" s="50"/>
      <c r="I123" s="50"/>
      <c r="J123" s="73" t="s">
        <v>1</v>
      </c>
      <c r="K123" s="74" t="s">
        <v>1</v>
      </c>
      <c r="L123" s="49"/>
      <c r="M123" s="50"/>
      <c r="N123" s="50"/>
      <c r="O123" s="50"/>
      <c r="P123" s="50"/>
      <c r="Q123" s="73" t="s">
        <v>1</v>
      </c>
      <c r="R123" s="74" t="s">
        <v>1</v>
      </c>
      <c r="S123" s="49"/>
      <c r="T123" s="50"/>
      <c r="U123" s="50"/>
      <c r="V123" s="50"/>
      <c r="W123" s="50"/>
      <c r="X123" s="73" t="s">
        <v>1</v>
      </c>
      <c r="Y123" s="74" t="s">
        <v>1</v>
      </c>
      <c r="Z123" s="49"/>
      <c r="AA123" s="50"/>
      <c r="AB123" s="50"/>
      <c r="AC123" s="50"/>
      <c r="AD123" s="50"/>
      <c r="AE123" s="73" t="s">
        <v>1</v>
      </c>
      <c r="AF123" s="74" t="s">
        <v>1</v>
      </c>
      <c r="AG123" s="49"/>
      <c r="AH123" s="50"/>
      <c r="AI123" s="50"/>
      <c r="AJ123" s="50"/>
      <c r="AK123" s="50"/>
      <c r="AL123" s="73" t="s">
        <v>1</v>
      </c>
      <c r="AM123" s="74" t="s">
        <v>1</v>
      </c>
      <c r="AN123" s="49"/>
      <c r="AO123" s="50"/>
      <c r="AP123" s="50"/>
      <c r="AQ123" s="50"/>
      <c r="AR123" s="50"/>
      <c r="AS123" s="73" t="s">
        <v>1</v>
      </c>
      <c r="AT123" s="74" t="s">
        <v>1</v>
      </c>
    </row>
    <row r="124" spans="1:46" ht="12.75" customHeight="1" thickBot="1" x14ac:dyDescent="0.3">
      <c r="A124">
        <f t="shared" ref="A124" si="379">YEAR(H127)</f>
        <v>2014</v>
      </c>
      <c r="B124" t="str">
        <f t="shared" si="169"/>
        <v>Juillet</v>
      </c>
      <c r="C124" s="51">
        <f t="shared" ref="C124" si="380">MONTH(H127)</f>
        <v>7</v>
      </c>
    </row>
    <row r="125" spans="1:46" ht="12.75" customHeight="1" x14ac:dyDescent="0.25">
      <c r="A125">
        <f t="shared" ref="A125" si="381">YEAR(H127)</f>
        <v>2014</v>
      </c>
      <c r="B125" t="str">
        <f t="shared" si="169"/>
        <v>Juillet</v>
      </c>
      <c r="C125" s="51">
        <f t="shared" ref="C125" si="382">MONTH(H127)</f>
        <v>7</v>
      </c>
      <c r="D125" s="18"/>
      <c r="E125" s="95" t="str">
        <f t="shared" ref="E125" si="383">WEEKNUM(I127,2) &amp; " - " &amp; PROPER(TEXT(DATE(1900,MONTH(I127),1),"mmmm")) &amp; " " &amp; YEAR(I127)</f>
        <v>28 - Juillet 2014</v>
      </c>
      <c r="F125" s="96"/>
      <c r="G125" s="96"/>
      <c r="H125" s="96"/>
      <c r="I125" s="96"/>
      <c r="J125" s="96"/>
      <c r="K125" s="97"/>
      <c r="L125" s="95" t="str">
        <f t="shared" ref="L125" si="384">WEEKNUM(P127,2) &amp; " - " &amp; PROPER(TEXT(DATE(1900,MONTH(P127),1),"mmmm")) &amp; " " &amp; YEAR(P127)</f>
        <v>29 - Juillet 2014</v>
      </c>
      <c r="M125" s="96"/>
      <c r="N125" s="96"/>
      <c r="O125" s="96"/>
      <c r="P125" s="96"/>
      <c r="Q125" s="96"/>
      <c r="R125" s="97"/>
      <c r="S125" s="95" t="str">
        <f t="shared" ref="S125" si="385">WEEKNUM(W127,2) &amp; " - " &amp; PROPER(TEXT(DATE(1900,MONTH(W127),1),"mmmm")) &amp; " " &amp; YEAR(W127)</f>
        <v>30 - Juillet 2014</v>
      </c>
      <c r="T125" s="96"/>
      <c r="U125" s="96"/>
      <c r="V125" s="96"/>
      <c r="W125" s="96"/>
      <c r="X125" s="96"/>
      <c r="Y125" s="97"/>
      <c r="Z125" s="95" t="str">
        <f t="shared" ref="Z125" si="386">WEEKNUM(AD127,2) &amp; " - " &amp; PROPER(TEXT(DATE(1900,MONTH(AD127),1),"mmmm")) &amp; " " &amp; YEAR(AD127)</f>
        <v>31 - Août 2014</v>
      </c>
      <c r="AA125" s="96"/>
      <c r="AB125" s="96"/>
      <c r="AC125" s="96"/>
      <c r="AD125" s="96"/>
      <c r="AE125" s="96"/>
      <c r="AF125" s="97"/>
      <c r="AG125" s="95" t="str">
        <f t="shared" ref="AG125" si="387">WEEKNUM(AK127,2) &amp; " - " &amp; PROPER(TEXT(DATE(1900,MONTH(AK127),1),"mmmm")) &amp; " " &amp; YEAR(AK127)</f>
        <v>32 - Août 2014</v>
      </c>
      <c r="AH125" s="96"/>
      <c r="AI125" s="96"/>
      <c r="AJ125" s="96"/>
      <c r="AK125" s="96"/>
      <c r="AL125" s="96"/>
      <c r="AM125" s="97"/>
      <c r="AN125" s="95" t="str">
        <f t="shared" ref="AN125" si="388">WEEKNUM(AR127,2) &amp; " - " &amp; PROPER(TEXT(DATE(1900,MONTH(AR127),1),"mmmm")) &amp; " " &amp; YEAR(AR127)</f>
        <v>33 - Août 2014</v>
      </c>
      <c r="AO125" s="96"/>
      <c r="AP125" s="96"/>
      <c r="AQ125" s="96"/>
      <c r="AR125" s="96"/>
      <c r="AS125" s="96"/>
      <c r="AT125" s="97"/>
    </row>
    <row r="126" spans="1:46" ht="12.75" customHeight="1" x14ac:dyDescent="0.25">
      <c r="A126">
        <f t="shared" ref="A126" si="389">YEAR(H127)</f>
        <v>2014</v>
      </c>
      <c r="B126" t="str">
        <f t="shared" si="169"/>
        <v>Juillet</v>
      </c>
      <c r="C126" s="51">
        <f t="shared" ref="C126" si="390">MONTH(H127)</f>
        <v>7</v>
      </c>
      <c r="D126" s="35"/>
      <c r="E126" s="36">
        <f t="shared" si="302"/>
        <v>41827</v>
      </c>
      <c r="F126" s="37">
        <f t="shared" si="302"/>
        <v>41828</v>
      </c>
      <c r="G126" s="37">
        <f t="shared" si="302"/>
        <v>41829</v>
      </c>
      <c r="H126" s="37">
        <f t="shared" si="302"/>
        <v>41830</v>
      </c>
      <c r="I126" s="37">
        <f t="shared" si="302"/>
        <v>41831</v>
      </c>
      <c r="J126" s="61">
        <f t="shared" si="302"/>
        <v>41832</v>
      </c>
      <c r="K126" s="62">
        <f t="shared" si="302"/>
        <v>41833</v>
      </c>
      <c r="L126" s="36">
        <f t="shared" si="302"/>
        <v>41834</v>
      </c>
      <c r="M126" s="37">
        <f t="shared" si="302"/>
        <v>41835</v>
      </c>
      <c r="N126" s="37">
        <f t="shared" si="302"/>
        <v>41836</v>
      </c>
      <c r="O126" s="37">
        <f t="shared" si="302"/>
        <v>41837</v>
      </c>
      <c r="P126" s="37">
        <f t="shared" si="302"/>
        <v>41838</v>
      </c>
      <c r="Q126" s="61">
        <f t="shared" si="302"/>
        <v>41839</v>
      </c>
      <c r="R126" s="62">
        <f t="shared" si="302"/>
        <v>41840</v>
      </c>
      <c r="S126" s="36">
        <f t="shared" si="302"/>
        <v>41841</v>
      </c>
      <c r="T126" s="37">
        <f t="shared" si="302"/>
        <v>41842</v>
      </c>
      <c r="U126" s="37">
        <f t="shared" si="212"/>
        <v>41843</v>
      </c>
      <c r="V126" s="37">
        <f t="shared" si="212"/>
        <v>41844</v>
      </c>
      <c r="W126" s="37">
        <f t="shared" si="212"/>
        <v>41845</v>
      </c>
      <c r="X126" s="61">
        <f t="shared" si="212"/>
        <v>41846</v>
      </c>
      <c r="Y126" s="62">
        <f t="shared" si="212"/>
        <v>41847</v>
      </c>
      <c r="Z126" s="36">
        <f t="shared" si="212"/>
        <v>41848</v>
      </c>
      <c r="AA126" s="37">
        <f t="shared" si="212"/>
        <v>41849</v>
      </c>
      <c r="AB126" s="37">
        <f t="shared" si="212"/>
        <v>41850</v>
      </c>
      <c r="AC126" s="37">
        <f t="shared" si="212"/>
        <v>41851</v>
      </c>
      <c r="AD126" s="37">
        <f t="shared" si="212"/>
        <v>41852</v>
      </c>
      <c r="AE126" s="61">
        <f t="shared" si="212"/>
        <v>41853</v>
      </c>
      <c r="AF126" s="62">
        <f t="shared" si="212"/>
        <v>41854</v>
      </c>
      <c r="AG126" s="36">
        <f t="shared" si="212"/>
        <v>41855</v>
      </c>
      <c r="AH126" s="37">
        <f t="shared" si="212"/>
        <v>41856</v>
      </c>
      <c r="AI126" s="37">
        <f t="shared" si="212"/>
        <v>41857</v>
      </c>
      <c r="AJ126" s="37">
        <f t="shared" si="212"/>
        <v>41858</v>
      </c>
      <c r="AK126" s="37">
        <f t="shared" si="213"/>
        <v>41859</v>
      </c>
      <c r="AL126" s="61">
        <f t="shared" si="213"/>
        <v>41860</v>
      </c>
      <c r="AM126" s="62">
        <f t="shared" si="213"/>
        <v>41861</v>
      </c>
      <c r="AN126" s="36">
        <f t="shared" si="213"/>
        <v>41862</v>
      </c>
      <c r="AO126" s="37">
        <f t="shared" si="213"/>
        <v>41863</v>
      </c>
      <c r="AP126" s="37">
        <f t="shared" si="213"/>
        <v>41864</v>
      </c>
      <c r="AQ126" s="37">
        <f t="shared" si="213"/>
        <v>41865</v>
      </c>
      <c r="AR126" s="37">
        <f t="shared" si="213"/>
        <v>41866</v>
      </c>
      <c r="AS126" s="61">
        <f t="shared" si="213"/>
        <v>41867</v>
      </c>
      <c r="AT126" s="62">
        <f t="shared" si="213"/>
        <v>41868</v>
      </c>
    </row>
    <row r="127" spans="1:46" ht="12.75" customHeight="1" thickBot="1" x14ac:dyDescent="0.3">
      <c r="A127">
        <f t="shared" ref="A127" si="391">YEAR(H127)</f>
        <v>2014</v>
      </c>
      <c r="B127" t="str">
        <f t="shared" si="169"/>
        <v>Juillet</v>
      </c>
      <c r="C127" s="51">
        <f t="shared" ref="C127" si="392">MONTH(H127)</f>
        <v>7</v>
      </c>
      <c r="D127" s="38"/>
      <c r="E127" s="39">
        <f t="shared" ref="E127" si="393">AT107+1</f>
        <v>41827</v>
      </c>
      <c r="F127" s="40">
        <f t="shared" ref="F127" si="394">E127+1</f>
        <v>41828</v>
      </c>
      <c r="G127" s="40">
        <f t="shared" ref="G127" si="395">F127+1</f>
        <v>41829</v>
      </c>
      <c r="H127" s="40">
        <f t="shared" ref="H127" si="396">G127+1</f>
        <v>41830</v>
      </c>
      <c r="I127" s="40">
        <f t="shared" ref="I127" si="397">H127+1</f>
        <v>41831</v>
      </c>
      <c r="J127" s="63">
        <f t="shared" ref="J127" si="398">I127+1</f>
        <v>41832</v>
      </c>
      <c r="K127" s="64">
        <f t="shared" ref="K127" si="399">J127+1</f>
        <v>41833</v>
      </c>
      <c r="L127" s="41">
        <f t="shared" ref="L127" si="400">K127+1</f>
        <v>41834</v>
      </c>
      <c r="M127" s="40">
        <f t="shared" ref="M127" si="401">L127+1</f>
        <v>41835</v>
      </c>
      <c r="N127" s="40">
        <f t="shared" ref="N127" si="402">M127+1</f>
        <v>41836</v>
      </c>
      <c r="O127" s="40">
        <f t="shared" ref="O127" si="403">N127+1</f>
        <v>41837</v>
      </c>
      <c r="P127" s="40">
        <f t="shared" ref="P127" si="404">O127+1</f>
        <v>41838</v>
      </c>
      <c r="Q127" s="63">
        <f t="shared" ref="Q127" si="405">P127+1</f>
        <v>41839</v>
      </c>
      <c r="R127" s="64">
        <f t="shared" ref="R127" si="406">Q127+1</f>
        <v>41840</v>
      </c>
      <c r="S127" s="41">
        <f t="shared" ref="S127" si="407">R127+1</f>
        <v>41841</v>
      </c>
      <c r="T127" s="40">
        <f t="shared" ref="T127" si="408">S127+1</f>
        <v>41842</v>
      </c>
      <c r="U127" s="40">
        <f t="shared" ref="U127" si="409">T127+1</f>
        <v>41843</v>
      </c>
      <c r="V127" s="40">
        <f t="shared" ref="V127" si="410">U127+1</f>
        <v>41844</v>
      </c>
      <c r="W127" s="40">
        <f t="shared" ref="W127" si="411">V127+1</f>
        <v>41845</v>
      </c>
      <c r="X127" s="63">
        <f t="shared" ref="X127" si="412">W127+1</f>
        <v>41846</v>
      </c>
      <c r="Y127" s="64">
        <f t="shared" ref="Y127" si="413">X127+1</f>
        <v>41847</v>
      </c>
      <c r="Z127" s="41">
        <f t="shared" ref="Z127" si="414">Y127+1</f>
        <v>41848</v>
      </c>
      <c r="AA127" s="40">
        <f t="shared" ref="AA127" si="415">Z127+1</f>
        <v>41849</v>
      </c>
      <c r="AB127" s="40">
        <f t="shared" ref="AB127" si="416">AA127+1</f>
        <v>41850</v>
      </c>
      <c r="AC127" s="40">
        <f t="shared" ref="AC127" si="417">AB127+1</f>
        <v>41851</v>
      </c>
      <c r="AD127" s="40">
        <f t="shared" ref="AD127" si="418">AC127+1</f>
        <v>41852</v>
      </c>
      <c r="AE127" s="63">
        <f t="shared" ref="AE127" si="419">AD127+1</f>
        <v>41853</v>
      </c>
      <c r="AF127" s="64">
        <f t="shared" ref="AF127" si="420">AE127+1</f>
        <v>41854</v>
      </c>
      <c r="AG127" s="41">
        <f t="shared" ref="AG127" si="421">AF127+1</f>
        <v>41855</v>
      </c>
      <c r="AH127" s="40">
        <f t="shared" ref="AH127" si="422">AG127+1</f>
        <v>41856</v>
      </c>
      <c r="AI127" s="40">
        <f t="shared" ref="AI127" si="423">AH127+1</f>
        <v>41857</v>
      </c>
      <c r="AJ127" s="40">
        <f t="shared" ref="AJ127" si="424">AI127+1</f>
        <v>41858</v>
      </c>
      <c r="AK127" s="40">
        <f t="shared" ref="AK127" si="425">AJ127+1</f>
        <v>41859</v>
      </c>
      <c r="AL127" s="63">
        <f t="shared" ref="AL127" si="426">AK127+1</f>
        <v>41860</v>
      </c>
      <c r="AM127" s="64">
        <f t="shared" ref="AM127" si="427">AL127+1</f>
        <v>41861</v>
      </c>
      <c r="AN127" s="41">
        <f t="shared" ref="AN127" si="428">AM127+1</f>
        <v>41862</v>
      </c>
      <c r="AO127" s="40">
        <f t="shared" ref="AO127" si="429">AN127+1</f>
        <v>41863</v>
      </c>
      <c r="AP127" s="40">
        <f t="shared" ref="AP127" si="430">AO127+1</f>
        <v>41864</v>
      </c>
      <c r="AQ127" s="40">
        <f t="shared" ref="AQ127" si="431">AP127+1</f>
        <v>41865</v>
      </c>
      <c r="AR127" s="40">
        <f t="shared" ref="AR127" si="432">AQ127+1</f>
        <v>41866</v>
      </c>
      <c r="AS127" s="63">
        <f t="shared" ref="AS127" si="433">AR127+1</f>
        <v>41867</v>
      </c>
      <c r="AT127" s="64">
        <f t="shared" ref="AT127" si="434">AS127+1</f>
        <v>41868</v>
      </c>
    </row>
    <row r="128" spans="1:46" ht="12.75" customHeight="1" x14ac:dyDescent="0.25">
      <c r="A128">
        <f t="shared" ref="A128" si="435">YEAR(H127)</f>
        <v>2014</v>
      </c>
      <c r="B128" t="str">
        <f t="shared" si="169"/>
        <v>Juillet</v>
      </c>
      <c r="C128" s="51">
        <f t="shared" ref="C128" si="436">MONTH(H127)</f>
        <v>7</v>
      </c>
      <c r="D128" s="42"/>
      <c r="E128" s="43"/>
      <c r="F128" s="44"/>
      <c r="G128" s="44"/>
      <c r="H128" s="44"/>
      <c r="I128" s="44"/>
      <c r="J128" s="65" t="s">
        <v>1</v>
      </c>
      <c r="K128" s="66" t="s">
        <v>1</v>
      </c>
      <c r="L128" s="43"/>
      <c r="M128" s="44"/>
      <c r="N128" s="44"/>
      <c r="O128" s="44"/>
      <c r="P128" s="44"/>
      <c r="Q128" s="65" t="s">
        <v>1</v>
      </c>
      <c r="R128" s="66" t="s">
        <v>1</v>
      </c>
      <c r="S128" s="43"/>
      <c r="T128" s="44"/>
      <c r="U128" s="44"/>
      <c r="V128" s="44"/>
      <c r="W128" s="44"/>
      <c r="X128" s="65" t="s">
        <v>1</v>
      </c>
      <c r="Y128" s="66" t="s">
        <v>1</v>
      </c>
      <c r="Z128" s="43"/>
      <c r="AA128" s="44"/>
      <c r="AB128" s="44"/>
      <c r="AC128" s="44"/>
      <c r="AD128" s="44"/>
      <c r="AE128" s="65" t="s">
        <v>1</v>
      </c>
      <c r="AF128" s="66" t="s">
        <v>1</v>
      </c>
      <c r="AG128" s="43"/>
      <c r="AH128" s="44"/>
      <c r="AI128" s="44"/>
      <c r="AJ128" s="44"/>
      <c r="AK128" s="44"/>
      <c r="AL128" s="65" t="s">
        <v>1</v>
      </c>
      <c r="AM128" s="66" t="s">
        <v>1</v>
      </c>
      <c r="AN128" s="43"/>
      <c r="AO128" s="44"/>
      <c r="AP128" s="44"/>
      <c r="AQ128" s="44"/>
      <c r="AR128" s="44"/>
      <c r="AS128" s="65" t="s">
        <v>1</v>
      </c>
      <c r="AT128" s="66" t="s">
        <v>1</v>
      </c>
    </row>
    <row r="129" spans="1:46" ht="12.75" customHeight="1" x14ac:dyDescent="0.25">
      <c r="A129">
        <f t="shared" ref="A129" si="437">YEAR(H127)</f>
        <v>2014</v>
      </c>
      <c r="B129" t="str">
        <f t="shared" si="169"/>
        <v>Juillet</v>
      </c>
      <c r="C129" s="51">
        <f t="shared" ref="C129" si="438">MONTH(H127)</f>
        <v>7</v>
      </c>
      <c r="D129" s="45"/>
      <c r="E129" s="46"/>
      <c r="F129" s="47"/>
      <c r="G129" s="47"/>
      <c r="H129" s="47"/>
      <c r="I129" s="47"/>
      <c r="J129" s="67" t="s">
        <v>1</v>
      </c>
      <c r="K129" s="68" t="s">
        <v>1</v>
      </c>
      <c r="L129" s="46"/>
      <c r="M129" s="47"/>
      <c r="N129" s="47"/>
      <c r="O129" s="47"/>
      <c r="P129" s="47"/>
      <c r="Q129" s="67" t="s">
        <v>1</v>
      </c>
      <c r="R129" s="68" t="s">
        <v>1</v>
      </c>
      <c r="S129" s="46"/>
      <c r="T129" s="47"/>
      <c r="U129" s="47"/>
      <c r="V129" s="47"/>
      <c r="W129" s="47"/>
      <c r="X129" s="67" t="s">
        <v>1</v>
      </c>
      <c r="Y129" s="68" t="s">
        <v>1</v>
      </c>
      <c r="Z129" s="46"/>
      <c r="AA129" s="47"/>
      <c r="AB129" s="47"/>
      <c r="AC129" s="47"/>
      <c r="AD129" s="47"/>
      <c r="AE129" s="67" t="s">
        <v>1</v>
      </c>
      <c r="AF129" s="68" t="s">
        <v>1</v>
      </c>
      <c r="AG129" s="46"/>
      <c r="AH129" s="47"/>
      <c r="AI129" s="47"/>
      <c r="AJ129" s="47"/>
      <c r="AK129" s="47"/>
      <c r="AL129" s="67" t="s">
        <v>1</v>
      </c>
      <c r="AM129" s="68" t="s">
        <v>1</v>
      </c>
      <c r="AN129" s="46"/>
      <c r="AO129" s="47"/>
      <c r="AP129" s="47"/>
      <c r="AQ129" s="47"/>
      <c r="AR129" s="47"/>
      <c r="AS129" s="67" t="s">
        <v>1</v>
      </c>
      <c r="AT129" s="68" t="s">
        <v>1</v>
      </c>
    </row>
    <row r="130" spans="1:46" ht="12.75" customHeight="1" x14ac:dyDescent="0.25">
      <c r="A130">
        <f t="shared" ref="A130" si="439">YEAR(H127)</f>
        <v>2014</v>
      </c>
      <c r="B130" t="str">
        <f t="shared" si="169"/>
        <v>Juillet</v>
      </c>
      <c r="C130" s="51">
        <f t="shared" ref="C130" si="440">MONTH(H127)</f>
        <v>7</v>
      </c>
      <c r="D130" s="45"/>
      <c r="E130" s="46"/>
      <c r="F130" s="47"/>
      <c r="G130" s="47"/>
      <c r="H130" s="47"/>
      <c r="I130" s="47"/>
      <c r="J130" s="67" t="s">
        <v>1</v>
      </c>
      <c r="K130" s="68" t="s">
        <v>1</v>
      </c>
      <c r="L130" s="46"/>
      <c r="M130" s="47"/>
      <c r="N130" s="47"/>
      <c r="O130" s="47"/>
      <c r="P130" s="47"/>
      <c r="Q130" s="67" t="s">
        <v>1</v>
      </c>
      <c r="R130" s="68" t="s">
        <v>1</v>
      </c>
      <c r="S130" s="46"/>
      <c r="T130" s="47"/>
      <c r="U130" s="47"/>
      <c r="V130" s="47"/>
      <c r="W130" s="47"/>
      <c r="X130" s="67" t="s">
        <v>1</v>
      </c>
      <c r="Y130" s="68" t="s">
        <v>1</v>
      </c>
      <c r="Z130" s="46"/>
      <c r="AA130" s="47"/>
      <c r="AB130" s="47"/>
      <c r="AC130" s="47"/>
      <c r="AD130" s="47"/>
      <c r="AE130" s="67" t="s">
        <v>1</v>
      </c>
      <c r="AF130" s="68" t="s">
        <v>1</v>
      </c>
      <c r="AG130" s="46"/>
      <c r="AH130" s="47"/>
      <c r="AI130" s="47"/>
      <c r="AJ130" s="47"/>
      <c r="AK130" s="47"/>
      <c r="AL130" s="67" t="s">
        <v>1</v>
      </c>
      <c r="AM130" s="68" t="s">
        <v>1</v>
      </c>
      <c r="AN130" s="46"/>
      <c r="AO130" s="47"/>
      <c r="AP130" s="47"/>
      <c r="AQ130" s="47"/>
      <c r="AR130" s="47"/>
      <c r="AS130" s="67" t="s">
        <v>1</v>
      </c>
      <c r="AT130" s="68" t="s">
        <v>1</v>
      </c>
    </row>
    <row r="131" spans="1:46" ht="12.75" customHeight="1" x14ac:dyDescent="0.25">
      <c r="A131">
        <f t="shared" ref="A131" si="441">YEAR(H127)</f>
        <v>2014</v>
      </c>
      <c r="B131" t="str">
        <f t="shared" si="169"/>
        <v>Juillet</v>
      </c>
      <c r="C131" s="51">
        <f t="shared" ref="C131" si="442">MONTH(H127)</f>
        <v>7</v>
      </c>
      <c r="D131" s="45"/>
      <c r="E131" s="46"/>
      <c r="F131" s="47"/>
      <c r="G131" s="47"/>
      <c r="H131" s="47"/>
      <c r="I131" s="47"/>
      <c r="J131" s="67" t="s">
        <v>1</v>
      </c>
      <c r="K131" s="68" t="s">
        <v>1</v>
      </c>
      <c r="L131" s="46"/>
      <c r="M131" s="47"/>
      <c r="N131" s="47"/>
      <c r="O131" s="47"/>
      <c r="P131" s="47"/>
      <c r="Q131" s="67" t="s">
        <v>1</v>
      </c>
      <c r="R131" s="68" t="s">
        <v>1</v>
      </c>
      <c r="S131" s="46"/>
      <c r="T131" s="47"/>
      <c r="U131" s="47"/>
      <c r="V131" s="47"/>
      <c r="W131" s="47"/>
      <c r="X131" s="67" t="s">
        <v>1</v>
      </c>
      <c r="Y131" s="68" t="s">
        <v>1</v>
      </c>
      <c r="Z131" s="46"/>
      <c r="AA131" s="47"/>
      <c r="AB131" s="47"/>
      <c r="AC131" s="47"/>
      <c r="AD131" s="47"/>
      <c r="AE131" s="67" t="s">
        <v>1</v>
      </c>
      <c r="AF131" s="68" t="s">
        <v>1</v>
      </c>
      <c r="AG131" s="46"/>
      <c r="AH131" s="47"/>
      <c r="AI131" s="47"/>
      <c r="AJ131" s="47"/>
      <c r="AK131" s="47"/>
      <c r="AL131" s="67" t="s">
        <v>1</v>
      </c>
      <c r="AM131" s="68" t="s">
        <v>1</v>
      </c>
      <c r="AN131" s="46"/>
      <c r="AO131" s="47"/>
      <c r="AP131" s="47"/>
      <c r="AQ131" s="47"/>
      <c r="AR131" s="47"/>
      <c r="AS131" s="67" t="s">
        <v>1</v>
      </c>
      <c r="AT131" s="68" t="s">
        <v>1</v>
      </c>
    </row>
    <row r="132" spans="1:46" ht="12.75" customHeight="1" thickBot="1" x14ac:dyDescent="0.3">
      <c r="A132">
        <f t="shared" ref="A132" si="443">YEAR(H127)</f>
        <v>2014</v>
      </c>
      <c r="B132" t="str">
        <f t="shared" si="169"/>
        <v>Juillet</v>
      </c>
      <c r="C132" s="51">
        <f t="shared" ref="C132" si="444">MONTH(H127)</f>
        <v>7</v>
      </c>
      <c r="D132" s="52"/>
      <c r="E132" s="58"/>
      <c r="F132" s="59"/>
      <c r="G132" s="59"/>
      <c r="H132" s="59"/>
      <c r="I132" s="59"/>
      <c r="J132" s="69" t="s">
        <v>1</v>
      </c>
      <c r="K132" s="70" t="s">
        <v>1</v>
      </c>
      <c r="L132" s="58"/>
      <c r="M132" s="59"/>
      <c r="N132" s="59"/>
      <c r="O132" s="59"/>
      <c r="P132" s="59"/>
      <c r="Q132" s="69" t="s">
        <v>1</v>
      </c>
      <c r="R132" s="70" t="s">
        <v>1</v>
      </c>
      <c r="S132" s="58"/>
      <c r="T132" s="59"/>
      <c r="U132" s="59"/>
      <c r="V132" s="59"/>
      <c r="W132" s="59"/>
      <c r="X132" s="69" t="s">
        <v>1</v>
      </c>
      <c r="Y132" s="70" t="s">
        <v>1</v>
      </c>
      <c r="Z132" s="58"/>
      <c r="AA132" s="59"/>
      <c r="AB132" s="59"/>
      <c r="AC132" s="59"/>
      <c r="AD132" s="59"/>
      <c r="AE132" s="69" t="s">
        <v>1</v>
      </c>
      <c r="AF132" s="70" t="s">
        <v>1</v>
      </c>
      <c r="AG132" s="58"/>
      <c r="AH132" s="59"/>
      <c r="AI132" s="59"/>
      <c r="AJ132" s="59"/>
      <c r="AK132" s="59"/>
      <c r="AL132" s="69" t="s">
        <v>1</v>
      </c>
      <c r="AM132" s="70" t="s">
        <v>1</v>
      </c>
      <c r="AN132" s="58"/>
      <c r="AO132" s="59"/>
      <c r="AP132" s="59"/>
      <c r="AQ132" s="59"/>
      <c r="AR132" s="59"/>
      <c r="AS132" s="69" t="s">
        <v>1</v>
      </c>
      <c r="AT132" s="70" t="s">
        <v>1</v>
      </c>
    </row>
    <row r="133" spans="1:46" ht="12.75" customHeight="1" thickTop="1" x14ac:dyDescent="0.25">
      <c r="A133">
        <f t="shared" ref="A133" si="445">YEAR(H127)</f>
        <v>2014</v>
      </c>
      <c r="B133" t="str">
        <f t="shared" ref="B133:B196" si="446">VLOOKUP(C133,$AY$15:$AZ$26,2)</f>
        <v>Juillet</v>
      </c>
      <c r="C133" s="51">
        <f t="shared" ref="C133" si="447">MONTH(H127)</f>
        <v>7</v>
      </c>
      <c r="D133" s="53"/>
      <c r="E133" s="56"/>
      <c r="F133" s="57"/>
      <c r="G133" s="57"/>
      <c r="H133" s="57"/>
      <c r="I133" s="57"/>
      <c r="J133" s="71" t="s">
        <v>1</v>
      </c>
      <c r="K133" s="72" t="s">
        <v>1</v>
      </c>
      <c r="L133" s="56"/>
      <c r="M133" s="57"/>
      <c r="N133" s="57"/>
      <c r="O133" s="57"/>
      <c r="P133" s="57"/>
      <c r="Q133" s="67" t="s">
        <v>1</v>
      </c>
      <c r="R133" s="68" t="s">
        <v>1</v>
      </c>
      <c r="S133" s="47"/>
      <c r="T133" s="47"/>
      <c r="U133" s="57"/>
      <c r="V133" s="47"/>
      <c r="W133" s="47"/>
      <c r="X133" s="67" t="s">
        <v>1</v>
      </c>
      <c r="Y133" s="68" t="s">
        <v>1</v>
      </c>
      <c r="Z133" s="56"/>
      <c r="AA133" s="57"/>
      <c r="AB133" s="57"/>
      <c r="AC133" s="57"/>
      <c r="AD133" s="57"/>
      <c r="AE133" s="71" t="s">
        <v>1</v>
      </c>
      <c r="AF133" s="72" t="s">
        <v>1</v>
      </c>
      <c r="AG133" s="56"/>
      <c r="AH133" s="57"/>
      <c r="AI133" s="57"/>
      <c r="AJ133" s="57"/>
      <c r="AK133" s="57"/>
      <c r="AL133" s="67" t="s">
        <v>1</v>
      </c>
      <c r="AM133" s="68" t="s">
        <v>1</v>
      </c>
      <c r="AN133" s="56"/>
      <c r="AO133" s="57"/>
      <c r="AP133" s="57"/>
      <c r="AQ133" s="57"/>
      <c r="AR133" s="57"/>
      <c r="AS133" s="67" t="s">
        <v>1</v>
      </c>
      <c r="AT133" s="68" t="s">
        <v>1</v>
      </c>
    </row>
    <row r="134" spans="1:46" ht="12.75" customHeight="1" x14ac:dyDescent="0.25">
      <c r="A134">
        <f t="shared" ref="A134" si="448">YEAR(H127)</f>
        <v>2014</v>
      </c>
      <c r="B134" t="str">
        <f t="shared" si="446"/>
        <v>Juillet</v>
      </c>
      <c r="C134" s="51">
        <f t="shared" ref="C134" si="449">MONTH(H127)</f>
        <v>7</v>
      </c>
      <c r="D134" s="45"/>
      <c r="E134" s="46"/>
      <c r="F134" s="47"/>
      <c r="G134" s="47"/>
      <c r="H134" s="47"/>
      <c r="I134" s="47"/>
      <c r="J134" s="67" t="s">
        <v>1</v>
      </c>
      <c r="K134" s="68" t="s">
        <v>1</v>
      </c>
      <c r="L134" s="46"/>
      <c r="M134" s="47"/>
      <c r="N134" s="47"/>
      <c r="O134" s="47"/>
      <c r="P134" s="47"/>
      <c r="Q134" s="67" t="s">
        <v>1</v>
      </c>
      <c r="R134" s="68" t="s">
        <v>1</v>
      </c>
      <c r="S134" s="47"/>
      <c r="T134" s="47"/>
      <c r="U134" s="47"/>
      <c r="V134" s="47"/>
      <c r="W134" s="47"/>
      <c r="X134" s="67" t="s">
        <v>1</v>
      </c>
      <c r="Y134" s="68" t="s">
        <v>1</v>
      </c>
      <c r="Z134" s="47"/>
      <c r="AA134" s="47"/>
      <c r="AB134" s="47"/>
      <c r="AC134" s="47"/>
      <c r="AD134" s="47"/>
      <c r="AE134" s="67" t="s">
        <v>1</v>
      </c>
      <c r="AF134" s="68" t="s">
        <v>1</v>
      </c>
      <c r="AG134" s="46"/>
      <c r="AH134" s="47"/>
      <c r="AI134" s="47"/>
      <c r="AJ134" s="47"/>
      <c r="AK134" s="47"/>
      <c r="AL134" s="67" t="s">
        <v>1</v>
      </c>
      <c r="AM134" s="68" t="s">
        <v>1</v>
      </c>
      <c r="AN134" s="46"/>
      <c r="AO134" s="47"/>
      <c r="AP134" s="47"/>
      <c r="AQ134" s="47"/>
      <c r="AR134" s="47"/>
      <c r="AS134" s="67" t="s">
        <v>1</v>
      </c>
      <c r="AT134" s="68" t="s">
        <v>1</v>
      </c>
    </row>
    <row r="135" spans="1:46" ht="12.75" customHeight="1" x14ac:dyDescent="0.25">
      <c r="A135">
        <f t="shared" ref="A135" si="450">YEAR(H127)</f>
        <v>2014</v>
      </c>
      <c r="B135" t="str">
        <f t="shared" si="446"/>
        <v>Juillet</v>
      </c>
      <c r="C135" s="51">
        <f t="shared" ref="C135" si="451">MONTH(H127)</f>
        <v>7</v>
      </c>
      <c r="D135" s="45"/>
      <c r="E135" s="46"/>
      <c r="F135" s="47"/>
      <c r="G135" s="47"/>
      <c r="H135" s="47"/>
      <c r="I135" s="47"/>
      <c r="J135" s="67" t="s">
        <v>1</v>
      </c>
      <c r="K135" s="68" t="s">
        <v>1</v>
      </c>
      <c r="L135" s="46"/>
      <c r="M135" s="47"/>
      <c r="N135" s="47"/>
      <c r="O135" s="47"/>
      <c r="P135" s="47"/>
      <c r="Q135" s="67" t="s">
        <v>1</v>
      </c>
      <c r="R135" s="68" t="s">
        <v>1</v>
      </c>
      <c r="S135" s="46"/>
      <c r="T135" s="47"/>
      <c r="U135" s="47"/>
      <c r="V135" s="47"/>
      <c r="W135" s="47"/>
      <c r="X135" s="67" t="s">
        <v>1</v>
      </c>
      <c r="Y135" s="68" t="s">
        <v>1</v>
      </c>
      <c r="Z135" s="46"/>
      <c r="AA135" s="47"/>
      <c r="AB135" s="47"/>
      <c r="AC135" s="47"/>
      <c r="AD135" s="47"/>
      <c r="AE135" s="67" t="s">
        <v>1</v>
      </c>
      <c r="AF135" s="68" t="s">
        <v>1</v>
      </c>
      <c r="AG135" s="46"/>
      <c r="AH135" s="47"/>
      <c r="AI135" s="47"/>
      <c r="AJ135" s="47"/>
      <c r="AK135" s="47"/>
      <c r="AL135" s="67" t="s">
        <v>1</v>
      </c>
      <c r="AM135" s="68" t="s">
        <v>1</v>
      </c>
      <c r="AN135" s="46"/>
      <c r="AO135" s="47"/>
      <c r="AP135" s="47"/>
      <c r="AQ135" s="47"/>
      <c r="AR135" s="47"/>
      <c r="AS135" s="67" t="s">
        <v>1</v>
      </c>
      <c r="AT135" s="68" t="s">
        <v>1</v>
      </c>
    </row>
    <row r="136" spans="1:46" ht="12.75" customHeight="1" x14ac:dyDescent="0.25">
      <c r="A136">
        <f t="shared" ref="A136" si="452">YEAR(H127)</f>
        <v>2014</v>
      </c>
      <c r="B136" t="str">
        <f t="shared" si="446"/>
        <v>Juillet</v>
      </c>
      <c r="C136" s="51">
        <f t="shared" ref="C136" si="453">MONTH(H127)</f>
        <v>7</v>
      </c>
      <c r="D136" s="45"/>
      <c r="E136" s="46"/>
      <c r="F136" s="47"/>
      <c r="G136" s="47"/>
      <c r="H136" s="47"/>
      <c r="I136" s="47"/>
      <c r="J136" s="67" t="s">
        <v>1</v>
      </c>
      <c r="K136" s="68" t="s">
        <v>1</v>
      </c>
      <c r="L136" s="46"/>
      <c r="M136" s="47"/>
      <c r="N136" s="47"/>
      <c r="O136" s="47"/>
      <c r="P136" s="47"/>
      <c r="Q136" s="67" t="s">
        <v>1</v>
      </c>
      <c r="R136" s="68" t="s">
        <v>1</v>
      </c>
      <c r="S136" s="46"/>
      <c r="T136" s="47"/>
      <c r="U136" s="47"/>
      <c r="V136" s="47"/>
      <c r="W136" s="47"/>
      <c r="X136" s="67" t="s">
        <v>1</v>
      </c>
      <c r="Y136" s="68" t="s">
        <v>1</v>
      </c>
      <c r="Z136" s="46"/>
      <c r="AA136" s="47"/>
      <c r="AB136" s="47"/>
      <c r="AC136" s="47"/>
      <c r="AD136" s="47"/>
      <c r="AE136" s="67" t="s">
        <v>1</v>
      </c>
      <c r="AF136" s="68" t="s">
        <v>1</v>
      </c>
      <c r="AG136" s="46"/>
      <c r="AH136" s="47"/>
      <c r="AI136" s="47"/>
      <c r="AJ136" s="47"/>
      <c r="AK136" s="47"/>
      <c r="AL136" s="67" t="s">
        <v>1</v>
      </c>
      <c r="AM136" s="68" t="s">
        <v>1</v>
      </c>
      <c r="AN136" s="46"/>
      <c r="AO136" s="47"/>
      <c r="AP136" s="47"/>
      <c r="AQ136" s="47"/>
      <c r="AR136" s="47"/>
      <c r="AS136" s="67" t="s">
        <v>1</v>
      </c>
      <c r="AT136" s="68" t="s">
        <v>1</v>
      </c>
    </row>
    <row r="137" spans="1:46" ht="12.75" customHeight="1" x14ac:dyDescent="0.25">
      <c r="A137">
        <f t="shared" ref="A137" si="454">YEAR(H127)</f>
        <v>2014</v>
      </c>
      <c r="B137" t="str">
        <f t="shared" si="446"/>
        <v>Juillet</v>
      </c>
      <c r="C137" s="51">
        <f t="shared" ref="C137" si="455">MONTH(H127)</f>
        <v>7</v>
      </c>
      <c r="D137" s="45"/>
      <c r="E137" s="46"/>
      <c r="F137" s="47"/>
      <c r="G137" s="47"/>
      <c r="H137" s="47"/>
      <c r="I137" s="47"/>
      <c r="J137" s="67" t="s">
        <v>1</v>
      </c>
      <c r="K137" s="68" t="s">
        <v>1</v>
      </c>
      <c r="L137" s="46"/>
      <c r="M137" s="47"/>
      <c r="N137" s="47"/>
      <c r="O137" s="47"/>
      <c r="P137" s="47"/>
      <c r="Q137" s="67" t="s">
        <v>1</v>
      </c>
      <c r="R137" s="68" t="s">
        <v>1</v>
      </c>
      <c r="S137" s="46"/>
      <c r="T137" s="47"/>
      <c r="U137" s="47"/>
      <c r="V137" s="47"/>
      <c r="W137" s="47"/>
      <c r="X137" s="67" t="s">
        <v>1</v>
      </c>
      <c r="Y137" s="68" t="s">
        <v>1</v>
      </c>
      <c r="Z137" s="46"/>
      <c r="AA137" s="47"/>
      <c r="AB137" s="47"/>
      <c r="AC137" s="47"/>
      <c r="AD137" s="47"/>
      <c r="AE137" s="67" t="s">
        <v>1</v>
      </c>
      <c r="AF137" s="68" t="s">
        <v>1</v>
      </c>
      <c r="AG137" s="46"/>
      <c r="AH137" s="47"/>
      <c r="AI137" s="47"/>
      <c r="AJ137" s="47"/>
      <c r="AK137" s="47"/>
      <c r="AL137" s="67" t="s">
        <v>1</v>
      </c>
      <c r="AM137" s="68" t="s">
        <v>1</v>
      </c>
      <c r="AN137" s="46"/>
      <c r="AO137" s="47"/>
      <c r="AP137" s="47"/>
      <c r="AQ137" s="47"/>
      <c r="AR137" s="47"/>
      <c r="AS137" s="67" t="s">
        <v>1</v>
      </c>
      <c r="AT137" s="68" t="s">
        <v>1</v>
      </c>
    </row>
    <row r="138" spans="1:46" ht="12.75" customHeight="1" x14ac:dyDescent="0.25">
      <c r="A138">
        <f t="shared" ref="A138" si="456">YEAR(H127)</f>
        <v>2014</v>
      </c>
      <c r="B138" t="str">
        <f t="shared" si="446"/>
        <v>Juillet</v>
      </c>
      <c r="C138" s="51">
        <f t="shared" ref="C138" si="457">MONTH(H127)</f>
        <v>7</v>
      </c>
      <c r="D138" s="45"/>
      <c r="E138" s="46"/>
      <c r="F138" s="47"/>
      <c r="G138" s="47"/>
      <c r="H138" s="47"/>
      <c r="I138" s="47"/>
      <c r="J138" s="67" t="s">
        <v>1</v>
      </c>
      <c r="K138" s="68" t="s">
        <v>1</v>
      </c>
      <c r="L138" s="46"/>
      <c r="M138" s="47"/>
      <c r="N138" s="47"/>
      <c r="O138" s="47"/>
      <c r="P138" s="47"/>
      <c r="Q138" s="67" t="s">
        <v>1</v>
      </c>
      <c r="R138" s="68" t="s">
        <v>1</v>
      </c>
      <c r="S138" s="46"/>
      <c r="T138" s="47"/>
      <c r="U138" s="47"/>
      <c r="V138" s="47"/>
      <c r="W138" s="47"/>
      <c r="X138" s="67" t="s">
        <v>1</v>
      </c>
      <c r="Y138" s="68" t="s">
        <v>1</v>
      </c>
      <c r="Z138" s="46"/>
      <c r="AA138" s="47"/>
      <c r="AB138" s="47"/>
      <c r="AC138" s="47"/>
      <c r="AD138" s="47"/>
      <c r="AE138" s="67" t="s">
        <v>1</v>
      </c>
      <c r="AF138" s="68" t="s">
        <v>1</v>
      </c>
      <c r="AG138" s="46"/>
      <c r="AH138" s="47"/>
      <c r="AI138" s="47"/>
      <c r="AJ138" s="47"/>
      <c r="AK138" s="47"/>
      <c r="AL138" s="67" t="s">
        <v>1</v>
      </c>
      <c r="AM138" s="68" t="s">
        <v>1</v>
      </c>
      <c r="AN138" s="46"/>
      <c r="AO138" s="47"/>
      <c r="AP138" s="47"/>
      <c r="AQ138" s="47"/>
      <c r="AR138" s="47"/>
      <c r="AS138" s="67" t="s">
        <v>1</v>
      </c>
      <c r="AT138" s="68" t="s">
        <v>1</v>
      </c>
    </row>
    <row r="139" spans="1:46" ht="12.75" customHeight="1" x14ac:dyDescent="0.25">
      <c r="A139">
        <f t="shared" ref="A139" si="458">YEAR(H127)</f>
        <v>2014</v>
      </c>
      <c r="B139" t="str">
        <f t="shared" si="446"/>
        <v>Juillet</v>
      </c>
      <c r="C139" s="51">
        <f t="shared" ref="C139" si="459">MONTH(H127)</f>
        <v>7</v>
      </c>
      <c r="D139" s="45"/>
      <c r="E139" s="46"/>
      <c r="F139" s="47"/>
      <c r="G139" s="47"/>
      <c r="H139" s="47"/>
      <c r="I139" s="47"/>
      <c r="J139" s="67" t="s">
        <v>1</v>
      </c>
      <c r="K139" s="68" t="s">
        <v>1</v>
      </c>
      <c r="L139" s="46"/>
      <c r="M139" s="47"/>
      <c r="N139" s="47"/>
      <c r="O139" s="47"/>
      <c r="P139" s="47"/>
      <c r="Q139" s="67" t="s">
        <v>1</v>
      </c>
      <c r="R139" s="68" t="s">
        <v>1</v>
      </c>
      <c r="S139" s="46"/>
      <c r="T139" s="47"/>
      <c r="U139" s="47"/>
      <c r="V139" s="47"/>
      <c r="W139" s="47"/>
      <c r="X139" s="67" t="s">
        <v>1</v>
      </c>
      <c r="Y139" s="68" t="s">
        <v>1</v>
      </c>
      <c r="Z139" s="46"/>
      <c r="AA139" s="47"/>
      <c r="AB139" s="47"/>
      <c r="AC139" s="47"/>
      <c r="AD139" s="47"/>
      <c r="AE139" s="67" t="s">
        <v>1</v>
      </c>
      <c r="AF139" s="68" t="s">
        <v>1</v>
      </c>
      <c r="AG139" s="46"/>
      <c r="AH139" s="47"/>
      <c r="AI139" s="47"/>
      <c r="AJ139" s="47"/>
      <c r="AK139" s="47"/>
      <c r="AL139" s="67" t="s">
        <v>1</v>
      </c>
      <c r="AM139" s="68" t="s">
        <v>1</v>
      </c>
      <c r="AN139" s="46"/>
      <c r="AO139" s="47"/>
      <c r="AP139" s="47"/>
      <c r="AQ139" s="47"/>
      <c r="AR139" s="47"/>
      <c r="AS139" s="67" t="s">
        <v>1</v>
      </c>
      <c r="AT139" s="68" t="s">
        <v>1</v>
      </c>
    </row>
    <row r="140" spans="1:46" ht="12.75" customHeight="1" x14ac:dyDescent="0.25">
      <c r="A140">
        <f t="shared" ref="A140" si="460">YEAR(H127)</f>
        <v>2014</v>
      </c>
      <c r="B140" t="str">
        <f t="shared" si="446"/>
        <v>Juillet</v>
      </c>
      <c r="C140" s="51">
        <f t="shared" ref="C140" si="461">MONTH(H127)</f>
        <v>7</v>
      </c>
      <c r="D140" s="45"/>
      <c r="E140" s="46"/>
      <c r="F140" s="47"/>
      <c r="G140" s="47"/>
      <c r="H140" s="47"/>
      <c r="I140" s="47"/>
      <c r="J140" s="67" t="s">
        <v>1</v>
      </c>
      <c r="K140" s="68" t="s">
        <v>1</v>
      </c>
      <c r="L140" s="46"/>
      <c r="M140" s="47"/>
      <c r="N140" s="47"/>
      <c r="O140" s="47"/>
      <c r="P140" s="47"/>
      <c r="Q140" s="67" t="s">
        <v>1</v>
      </c>
      <c r="R140" s="68" t="s">
        <v>1</v>
      </c>
      <c r="S140" s="46"/>
      <c r="T140" s="47"/>
      <c r="U140" s="47"/>
      <c r="V140" s="47"/>
      <c r="W140" s="47"/>
      <c r="X140" s="67" t="s">
        <v>1</v>
      </c>
      <c r="Y140" s="68" t="s">
        <v>1</v>
      </c>
      <c r="Z140" s="46"/>
      <c r="AA140" s="47"/>
      <c r="AB140" s="47"/>
      <c r="AC140" s="47"/>
      <c r="AD140" s="47"/>
      <c r="AE140" s="67" t="s">
        <v>1</v>
      </c>
      <c r="AF140" s="68" t="s">
        <v>1</v>
      </c>
      <c r="AG140" s="46"/>
      <c r="AH140" s="47"/>
      <c r="AI140" s="47"/>
      <c r="AJ140" s="47"/>
      <c r="AK140" s="47"/>
      <c r="AL140" s="67" t="s">
        <v>1</v>
      </c>
      <c r="AM140" s="68" t="s">
        <v>1</v>
      </c>
      <c r="AN140" s="46"/>
      <c r="AO140" s="47"/>
      <c r="AP140" s="47"/>
      <c r="AQ140" s="47"/>
      <c r="AR140" s="47"/>
      <c r="AS140" s="67" t="s">
        <v>1</v>
      </c>
      <c r="AT140" s="68" t="s">
        <v>1</v>
      </c>
    </row>
    <row r="141" spans="1:46" ht="12.75" customHeight="1" x14ac:dyDescent="0.25">
      <c r="A141">
        <f t="shared" ref="A141" si="462">YEAR(H127)</f>
        <v>2014</v>
      </c>
      <c r="B141" t="str">
        <f t="shared" si="446"/>
        <v>Juillet</v>
      </c>
      <c r="C141" s="51">
        <f t="shared" ref="C141" si="463">MONTH(H127)</f>
        <v>7</v>
      </c>
      <c r="D141" s="45"/>
      <c r="E141" s="46"/>
      <c r="F141" s="47"/>
      <c r="G141" s="47"/>
      <c r="H141" s="47"/>
      <c r="I141" s="47"/>
      <c r="J141" s="67" t="s">
        <v>1</v>
      </c>
      <c r="K141" s="68" t="s">
        <v>1</v>
      </c>
      <c r="L141" s="46"/>
      <c r="M141" s="47"/>
      <c r="N141" s="47"/>
      <c r="O141" s="47"/>
      <c r="P141" s="47"/>
      <c r="Q141" s="67" t="s">
        <v>1</v>
      </c>
      <c r="R141" s="68" t="s">
        <v>1</v>
      </c>
      <c r="S141" s="46"/>
      <c r="T141" s="47"/>
      <c r="U141" s="47"/>
      <c r="V141" s="47"/>
      <c r="W141" s="47"/>
      <c r="X141" s="67" t="s">
        <v>1</v>
      </c>
      <c r="Y141" s="68" t="s">
        <v>1</v>
      </c>
      <c r="Z141" s="46"/>
      <c r="AA141" s="47"/>
      <c r="AB141" s="47"/>
      <c r="AC141" s="47"/>
      <c r="AD141" s="47"/>
      <c r="AE141" s="67" t="s">
        <v>1</v>
      </c>
      <c r="AF141" s="68" t="s">
        <v>1</v>
      </c>
      <c r="AG141" s="46"/>
      <c r="AH141" s="47"/>
      <c r="AI141" s="47"/>
      <c r="AJ141" s="47"/>
      <c r="AK141" s="47"/>
      <c r="AL141" s="67" t="s">
        <v>1</v>
      </c>
      <c r="AM141" s="68" t="s">
        <v>1</v>
      </c>
      <c r="AN141" s="46"/>
      <c r="AO141" s="47"/>
      <c r="AP141" s="47"/>
      <c r="AQ141" s="47"/>
      <c r="AR141" s="47"/>
      <c r="AS141" s="67" t="s">
        <v>1</v>
      </c>
      <c r="AT141" s="68" t="s">
        <v>1</v>
      </c>
    </row>
    <row r="142" spans="1:46" ht="12.75" customHeight="1" x14ac:dyDescent="0.25">
      <c r="A142">
        <f t="shared" ref="A142" si="464">YEAR(H127)</f>
        <v>2014</v>
      </c>
      <c r="B142" t="str">
        <f t="shared" si="446"/>
        <v>Juillet</v>
      </c>
      <c r="C142" s="51">
        <f t="shared" ref="C142" si="465">MONTH(H127)</f>
        <v>7</v>
      </c>
      <c r="D142" s="54"/>
      <c r="E142" s="46"/>
      <c r="F142" s="47"/>
      <c r="G142" s="47"/>
      <c r="H142" s="47"/>
      <c r="I142" s="47"/>
      <c r="J142" s="67" t="s">
        <v>1</v>
      </c>
      <c r="K142" s="68" t="s">
        <v>1</v>
      </c>
      <c r="L142" s="46"/>
      <c r="M142" s="47"/>
      <c r="N142" s="47"/>
      <c r="O142" s="47"/>
      <c r="P142" s="47"/>
      <c r="Q142" s="67" t="s">
        <v>1</v>
      </c>
      <c r="R142" s="68" t="s">
        <v>1</v>
      </c>
      <c r="S142" s="46"/>
      <c r="T142" s="47"/>
      <c r="U142" s="47"/>
      <c r="V142" s="47"/>
      <c r="W142" s="47"/>
      <c r="X142" s="67" t="s">
        <v>1</v>
      </c>
      <c r="Y142" s="68" t="s">
        <v>1</v>
      </c>
      <c r="Z142" s="46"/>
      <c r="AA142" s="47"/>
      <c r="AB142" s="47"/>
      <c r="AC142" s="47"/>
      <c r="AD142" s="47"/>
      <c r="AE142" s="67" t="s">
        <v>1</v>
      </c>
      <c r="AF142" s="68" t="s">
        <v>1</v>
      </c>
      <c r="AG142" s="46"/>
      <c r="AH142" s="47"/>
      <c r="AI142" s="47"/>
      <c r="AJ142" s="47"/>
      <c r="AK142" s="47"/>
      <c r="AL142" s="67" t="s">
        <v>1</v>
      </c>
      <c r="AM142" s="68" t="s">
        <v>1</v>
      </c>
      <c r="AN142" s="46"/>
      <c r="AO142" s="47"/>
      <c r="AP142" s="47"/>
      <c r="AQ142" s="47"/>
      <c r="AR142" s="47"/>
      <c r="AS142" s="67" t="s">
        <v>1</v>
      </c>
      <c r="AT142" s="68" t="s">
        <v>1</v>
      </c>
    </row>
    <row r="143" spans="1:46" ht="12.75" customHeight="1" thickBot="1" x14ac:dyDescent="0.3">
      <c r="A143">
        <f t="shared" ref="A143" si="466">YEAR(H127)</f>
        <v>2014</v>
      </c>
      <c r="B143" t="str">
        <f t="shared" si="446"/>
        <v>Juillet</v>
      </c>
      <c r="C143" s="51">
        <f t="shared" ref="C143" si="467">MONTH(H127)</f>
        <v>7</v>
      </c>
      <c r="D143" s="55"/>
      <c r="E143" s="49"/>
      <c r="F143" s="50"/>
      <c r="G143" s="50"/>
      <c r="H143" s="50"/>
      <c r="I143" s="50"/>
      <c r="J143" s="73" t="s">
        <v>1</v>
      </c>
      <c r="K143" s="74" t="s">
        <v>1</v>
      </c>
      <c r="L143" s="49"/>
      <c r="M143" s="50"/>
      <c r="N143" s="50"/>
      <c r="O143" s="50"/>
      <c r="P143" s="50"/>
      <c r="Q143" s="73" t="s">
        <v>1</v>
      </c>
      <c r="R143" s="74" t="s">
        <v>1</v>
      </c>
      <c r="S143" s="49"/>
      <c r="T143" s="50"/>
      <c r="U143" s="50"/>
      <c r="V143" s="50"/>
      <c r="W143" s="50"/>
      <c r="X143" s="73" t="s">
        <v>1</v>
      </c>
      <c r="Y143" s="74" t="s">
        <v>1</v>
      </c>
      <c r="Z143" s="49"/>
      <c r="AA143" s="50"/>
      <c r="AB143" s="50"/>
      <c r="AC143" s="50"/>
      <c r="AD143" s="50"/>
      <c r="AE143" s="73" t="s">
        <v>1</v>
      </c>
      <c r="AF143" s="74" t="s">
        <v>1</v>
      </c>
      <c r="AG143" s="49"/>
      <c r="AH143" s="50"/>
      <c r="AI143" s="50"/>
      <c r="AJ143" s="50"/>
      <c r="AK143" s="50"/>
      <c r="AL143" s="73" t="s">
        <v>1</v>
      </c>
      <c r="AM143" s="74" t="s">
        <v>1</v>
      </c>
      <c r="AN143" s="49"/>
      <c r="AO143" s="50"/>
      <c r="AP143" s="50"/>
      <c r="AQ143" s="50"/>
      <c r="AR143" s="50"/>
      <c r="AS143" s="73" t="s">
        <v>1</v>
      </c>
      <c r="AT143" s="74" t="s">
        <v>1</v>
      </c>
    </row>
    <row r="144" spans="1:46" ht="12.75" customHeight="1" thickBot="1" x14ac:dyDescent="0.3">
      <c r="A144">
        <f t="shared" ref="A144" si="468">YEAR(H147)</f>
        <v>2014</v>
      </c>
      <c r="B144" t="str">
        <f t="shared" si="446"/>
        <v>Août</v>
      </c>
      <c r="C144" s="51">
        <f t="shared" ref="C144" si="469">MONTH(H147)</f>
        <v>8</v>
      </c>
    </row>
    <row r="145" spans="1:46" ht="12.75" customHeight="1" x14ac:dyDescent="0.25">
      <c r="A145">
        <f t="shared" ref="A145" si="470">YEAR(H147)</f>
        <v>2014</v>
      </c>
      <c r="B145" t="str">
        <f t="shared" si="446"/>
        <v>Août</v>
      </c>
      <c r="C145" s="51">
        <f t="shared" ref="C145" si="471">MONTH(H147)</f>
        <v>8</v>
      </c>
      <c r="D145" s="18"/>
      <c r="E145" s="95" t="str">
        <f t="shared" ref="E145" si="472">WEEKNUM(I147,2) &amp; " - " &amp; PROPER(TEXT(DATE(1900,MONTH(I147),1),"mmmm")) &amp; " " &amp; YEAR(I147)</f>
        <v>34 - Août 2014</v>
      </c>
      <c r="F145" s="96"/>
      <c r="G145" s="96"/>
      <c r="H145" s="96"/>
      <c r="I145" s="96"/>
      <c r="J145" s="96"/>
      <c r="K145" s="97"/>
      <c r="L145" s="95" t="str">
        <f t="shared" ref="L145" si="473">WEEKNUM(P147,2) &amp; " - " &amp; PROPER(TEXT(DATE(1900,MONTH(P147),1),"mmmm")) &amp; " " &amp; YEAR(P147)</f>
        <v>35 - Août 2014</v>
      </c>
      <c r="M145" s="96"/>
      <c r="N145" s="96"/>
      <c r="O145" s="96"/>
      <c r="P145" s="96"/>
      <c r="Q145" s="96"/>
      <c r="R145" s="97"/>
      <c r="S145" s="95" t="str">
        <f t="shared" ref="S145" si="474">WEEKNUM(W147,2) &amp; " - " &amp; PROPER(TEXT(DATE(1900,MONTH(W147),1),"mmmm")) &amp; " " &amp; YEAR(W147)</f>
        <v>36 - Septembre 2014</v>
      </c>
      <c r="T145" s="96"/>
      <c r="U145" s="96"/>
      <c r="V145" s="96"/>
      <c r="W145" s="96"/>
      <c r="X145" s="96"/>
      <c r="Y145" s="97"/>
      <c r="Z145" s="95" t="str">
        <f t="shared" ref="Z145" si="475">WEEKNUM(AD147,2) &amp; " - " &amp; PROPER(TEXT(DATE(1900,MONTH(AD147),1),"mmmm")) &amp; " " &amp; YEAR(AD147)</f>
        <v>37 - Septembre 2014</v>
      </c>
      <c r="AA145" s="96"/>
      <c r="AB145" s="96"/>
      <c r="AC145" s="96"/>
      <c r="AD145" s="96"/>
      <c r="AE145" s="96"/>
      <c r="AF145" s="97"/>
      <c r="AG145" s="95" t="str">
        <f t="shared" ref="AG145" si="476">WEEKNUM(AK147,2) &amp; " - " &amp; PROPER(TEXT(DATE(1900,MONTH(AK147),1),"mmmm")) &amp; " " &amp; YEAR(AK147)</f>
        <v>38 - Septembre 2014</v>
      </c>
      <c r="AH145" s="96"/>
      <c r="AI145" s="96"/>
      <c r="AJ145" s="96"/>
      <c r="AK145" s="96"/>
      <c r="AL145" s="96"/>
      <c r="AM145" s="97"/>
      <c r="AN145" s="95" t="str">
        <f t="shared" ref="AN145" si="477">WEEKNUM(AR147,2) &amp; " - " &amp; PROPER(TEXT(DATE(1900,MONTH(AR147),1),"mmmm")) &amp; " " &amp; YEAR(AR147)</f>
        <v>39 - Septembre 2014</v>
      </c>
      <c r="AO145" s="96"/>
      <c r="AP145" s="96"/>
      <c r="AQ145" s="96"/>
      <c r="AR145" s="96"/>
      <c r="AS145" s="96"/>
      <c r="AT145" s="97"/>
    </row>
    <row r="146" spans="1:46" ht="12.75" customHeight="1" x14ac:dyDescent="0.25">
      <c r="A146">
        <f t="shared" ref="A146" si="478">YEAR(H147)</f>
        <v>2014</v>
      </c>
      <c r="B146" t="str">
        <f t="shared" si="446"/>
        <v>Août</v>
      </c>
      <c r="C146" s="51">
        <f t="shared" ref="C146" si="479">MONTH(H147)</f>
        <v>8</v>
      </c>
      <c r="D146" s="35"/>
      <c r="E146" s="36">
        <f t="shared" si="302"/>
        <v>41869</v>
      </c>
      <c r="F146" s="37">
        <f t="shared" si="302"/>
        <v>41870</v>
      </c>
      <c r="G146" s="37">
        <f t="shared" si="302"/>
        <v>41871</v>
      </c>
      <c r="H146" s="37">
        <f t="shared" si="302"/>
        <v>41872</v>
      </c>
      <c r="I146" s="37">
        <f t="shared" si="302"/>
        <v>41873</v>
      </c>
      <c r="J146" s="61">
        <f t="shared" si="302"/>
        <v>41874</v>
      </c>
      <c r="K146" s="62">
        <f t="shared" si="302"/>
        <v>41875</v>
      </c>
      <c r="L146" s="36">
        <f t="shared" si="302"/>
        <v>41876</v>
      </c>
      <c r="M146" s="37">
        <f t="shared" si="302"/>
        <v>41877</v>
      </c>
      <c r="N146" s="37">
        <f t="shared" si="302"/>
        <v>41878</v>
      </c>
      <c r="O146" s="37">
        <f t="shared" si="302"/>
        <v>41879</v>
      </c>
      <c r="P146" s="37">
        <f t="shared" si="302"/>
        <v>41880</v>
      </c>
      <c r="Q146" s="61">
        <f t="shared" si="302"/>
        <v>41881</v>
      </c>
      <c r="R146" s="62">
        <f t="shared" si="302"/>
        <v>41882</v>
      </c>
      <c r="S146" s="36">
        <f t="shared" si="302"/>
        <v>41883</v>
      </c>
      <c r="T146" s="37">
        <f t="shared" si="302"/>
        <v>41884</v>
      </c>
      <c r="U146" s="37">
        <f t="shared" si="212"/>
        <v>41885</v>
      </c>
      <c r="V146" s="37">
        <f t="shared" si="212"/>
        <v>41886</v>
      </c>
      <c r="W146" s="37">
        <f t="shared" si="212"/>
        <v>41887</v>
      </c>
      <c r="X146" s="61">
        <f t="shared" si="212"/>
        <v>41888</v>
      </c>
      <c r="Y146" s="62">
        <f t="shared" si="212"/>
        <v>41889</v>
      </c>
      <c r="Z146" s="36">
        <f t="shared" si="212"/>
        <v>41890</v>
      </c>
      <c r="AA146" s="37">
        <f t="shared" si="212"/>
        <v>41891</v>
      </c>
      <c r="AB146" s="37">
        <f t="shared" si="212"/>
        <v>41892</v>
      </c>
      <c r="AC146" s="37">
        <f t="shared" si="212"/>
        <v>41893</v>
      </c>
      <c r="AD146" s="37">
        <f t="shared" si="212"/>
        <v>41894</v>
      </c>
      <c r="AE146" s="61">
        <f t="shared" si="212"/>
        <v>41895</v>
      </c>
      <c r="AF146" s="62">
        <f t="shared" si="212"/>
        <v>41896</v>
      </c>
      <c r="AG146" s="36">
        <f t="shared" si="212"/>
        <v>41897</v>
      </c>
      <c r="AH146" s="37">
        <f t="shared" si="212"/>
        <v>41898</v>
      </c>
      <c r="AI146" s="37">
        <f t="shared" si="212"/>
        <v>41899</v>
      </c>
      <c r="AJ146" s="37">
        <f t="shared" si="212"/>
        <v>41900</v>
      </c>
      <c r="AK146" s="37">
        <f t="shared" si="213"/>
        <v>41901</v>
      </c>
      <c r="AL146" s="61">
        <f t="shared" si="213"/>
        <v>41902</v>
      </c>
      <c r="AM146" s="62">
        <f t="shared" si="213"/>
        <v>41903</v>
      </c>
      <c r="AN146" s="36">
        <f t="shared" si="213"/>
        <v>41904</v>
      </c>
      <c r="AO146" s="37">
        <f t="shared" si="213"/>
        <v>41905</v>
      </c>
      <c r="AP146" s="37">
        <f t="shared" si="213"/>
        <v>41906</v>
      </c>
      <c r="AQ146" s="37">
        <f t="shared" si="213"/>
        <v>41907</v>
      </c>
      <c r="AR146" s="37">
        <f t="shared" si="213"/>
        <v>41908</v>
      </c>
      <c r="AS146" s="61">
        <f t="shared" si="213"/>
        <v>41909</v>
      </c>
      <c r="AT146" s="62">
        <f t="shared" si="213"/>
        <v>41910</v>
      </c>
    </row>
    <row r="147" spans="1:46" ht="12.75" customHeight="1" thickBot="1" x14ac:dyDescent="0.3">
      <c r="A147">
        <f t="shared" ref="A147" si="480">YEAR(H147)</f>
        <v>2014</v>
      </c>
      <c r="B147" t="str">
        <f t="shared" si="446"/>
        <v>Août</v>
      </c>
      <c r="C147" s="51">
        <f t="shared" ref="C147" si="481">MONTH(H147)</f>
        <v>8</v>
      </c>
      <c r="D147" s="38"/>
      <c r="E147" s="39">
        <f t="shared" ref="E147" si="482">AT127+1</f>
        <v>41869</v>
      </c>
      <c r="F147" s="40">
        <f t="shared" ref="F147" si="483">E147+1</f>
        <v>41870</v>
      </c>
      <c r="G147" s="40">
        <f t="shared" ref="G147" si="484">F147+1</f>
        <v>41871</v>
      </c>
      <c r="H147" s="40">
        <f t="shared" ref="H147" si="485">G147+1</f>
        <v>41872</v>
      </c>
      <c r="I147" s="40">
        <f t="shared" ref="I147" si="486">H147+1</f>
        <v>41873</v>
      </c>
      <c r="J147" s="63">
        <f t="shared" ref="J147" si="487">I147+1</f>
        <v>41874</v>
      </c>
      <c r="K147" s="64">
        <f t="shared" ref="K147" si="488">J147+1</f>
        <v>41875</v>
      </c>
      <c r="L147" s="41">
        <f t="shared" ref="L147" si="489">K147+1</f>
        <v>41876</v>
      </c>
      <c r="M147" s="40">
        <f t="shared" ref="M147" si="490">L147+1</f>
        <v>41877</v>
      </c>
      <c r="N147" s="40">
        <f t="shared" ref="N147" si="491">M147+1</f>
        <v>41878</v>
      </c>
      <c r="O147" s="40">
        <f t="shared" ref="O147" si="492">N147+1</f>
        <v>41879</v>
      </c>
      <c r="P147" s="40">
        <f t="shared" ref="P147" si="493">O147+1</f>
        <v>41880</v>
      </c>
      <c r="Q147" s="63">
        <f t="shared" ref="Q147" si="494">P147+1</f>
        <v>41881</v>
      </c>
      <c r="R147" s="64">
        <f t="shared" ref="R147" si="495">Q147+1</f>
        <v>41882</v>
      </c>
      <c r="S147" s="41">
        <f t="shared" ref="S147" si="496">R147+1</f>
        <v>41883</v>
      </c>
      <c r="T147" s="40">
        <f t="shared" ref="T147" si="497">S147+1</f>
        <v>41884</v>
      </c>
      <c r="U147" s="40">
        <f t="shared" ref="U147" si="498">T147+1</f>
        <v>41885</v>
      </c>
      <c r="V147" s="40">
        <f t="shared" ref="V147" si="499">U147+1</f>
        <v>41886</v>
      </c>
      <c r="W147" s="40">
        <f t="shared" ref="W147" si="500">V147+1</f>
        <v>41887</v>
      </c>
      <c r="X147" s="63">
        <f t="shared" ref="X147" si="501">W147+1</f>
        <v>41888</v>
      </c>
      <c r="Y147" s="64">
        <f t="shared" ref="Y147" si="502">X147+1</f>
        <v>41889</v>
      </c>
      <c r="Z147" s="41">
        <f t="shared" ref="Z147" si="503">Y147+1</f>
        <v>41890</v>
      </c>
      <c r="AA147" s="40">
        <f t="shared" ref="AA147" si="504">Z147+1</f>
        <v>41891</v>
      </c>
      <c r="AB147" s="40">
        <f t="shared" ref="AB147" si="505">AA147+1</f>
        <v>41892</v>
      </c>
      <c r="AC147" s="40">
        <f t="shared" ref="AC147" si="506">AB147+1</f>
        <v>41893</v>
      </c>
      <c r="AD147" s="40">
        <f t="shared" ref="AD147" si="507">AC147+1</f>
        <v>41894</v>
      </c>
      <c r="AE147" s="63">
        <f t="shared" ref="AE147" si="508">AD147+1</f>
        <v>41895</v>
      </c>
      <c r="AF147" s="64">
        <f t="shared" ref="AF147" si="509">AE147+1</f>
        <v>41896</v>
      </c>
      <c r="AG147" s="41">
        <f t="shared" ref="AG147" si="510">AF147+1</f>
        <v>41897</v>
      </c>
      <c r="AH147" s="40">
        <f t="shared" ref="AH147" si="511">AG147+1</f>
        <v>41898</v>
      </c>
      <c r="AI147" s="40">
        <f t="shared" ref="AI147" si="512">AH147+1</f>
        <v>41899</v>
      </c>
      <c r="AJ147" s="40">
        <f t="shared" ref="AJ147" si="513">AI147+1</f>
        <v>41900</v>
      </c>
      <c r="AK147" s="40">
        <f t="shared" ref="AK147" si="514">AJ147+1</f>
        <v>41901</v>
      </c>
      <c r="AL147" s="63">
        <f t="shared" ref="AL147" si="515">AK147+1</f>
        <v>41902</v>
      </c>
      <c r="AM147" s="64">
        <f t="shared" ref="AM147" si="516">AL147+1</f>
        <v>41903</v>
      </c>
      <c r="AN147" s="41">
        <f t="shared" ref="AN147" si="517">AM147+1</f>
        <v>41904</v>
      </c>
      <c r="AO147" s="40">
        <f t="shared" ref="AO147" si="518">AN147+1</f>
        <v>41905</v>
      </c>
      <c r="AP147" s="40">
        <f t="shared" ref="AP147" si="519">AO147+1</f>
        <v>41906</v>
      </c>
      <c r="AQ147" s="40">
        <f t="shared" ref="AQ147" si="520">AP147+1</f>
        <v>41907</v>
      </c>
      <c r="AR147" s="40">
        <f t="shared" ref="AR147" si="521">AQ147+1</f>
        <v>41908</v>
      </c>
      <c r="AS147" s="63">
        <f t="shared" ref="AS147" si="522">AR147+1</f>
        <v>41909</v>
      </c>
      <c r="AT147" s="64">
        <f t="shared" ref="AT147" si="523">AS147+1</f>
        <v>41910</v>
      </c>
    </row>
    <row r="148" spans="1:46" ht="12.75" customHeight="1" x14ac:dyDescent="0.25">
      <c r="A148">
        <f t="shared" ref="A148" si="524">YEAR(H147)</f>
        <v>2014</v>
      </c>
      <c r="B148" t="str">
        <f t="shared" si="446"/>
        <v>Août</v>
      </c>
      <c r="C148" s="51">
        <f t="shared" ref="C148" si="525">MONTH(H147)</f>
        <v>8</v>
      </c>
      <c r="D148" s="42"/>
      <c r="E148" s="43"/>
      <c r="F148" s="44"/>
      <c r="G148" s="44"/>
      <c r="H148" s="44"/>
      <c r="I148" s="44"/>
      <c r="J148" s="65" t="s">
        <v>1</v>
      </c>
      <c r="K148" s="66" t="s">
        <v>1</v>
      </c>
      <c r="L148" s="43"/>
      <c r="M148" s="44"/>
      <c r="N148" s="44"/>
      <c r="O148" s="44"/>
      <c r="P148" s="44"/>
      <c r="Q148" s="65" t="s">
        <v>1</v>
      </c>
      <c r="R148" s="66" t="s">
        <v>1</v>
      </c>
      <c r="S148" s="43"/>
      <c r="T148" s="44"/>
      <c r="U148" s="44"/>
      <c r="V148" s="44"/>
      <c r="W148" s="44"/>
      <c r="X148" s="65" t="s">
        <v>1</v>
      </c>
      <c r="Y148" s="66" t="s">
        <v>1</v>
      </c>
      <c r="Z148" s="43"/>
      <c r="AA148" s="44"/>
      <c r="AB148" s="44"/>
      <c r="AC148" s="44"/>
      <c r="AD148" s="44"/>
      <c r="AE148" s="65" t="s">
        <v>1</v>
      </c>
      <c r="AF148" s="66" t="s">
        <v>1</v>
      </c>
      <c r="AG148" s="43"/>
      <c r="AH148" s="44"/>
      <c r="AI148" s="44"/>
      <c r="AJ148" s="44"/>
      <c r="AK148" s="44"/>
      <c r="AL148" s="65" t="s">
        <v>1</v>
      </c>
      <c r="AM148" s="66" t="s">
        <v>1</v>
      </c>
      <c r="AN148" s="43"/>
      <c r="AO148" s="44"/>
      <c r="AP148" s="44"/>
      <c r="AQ148" s="44"/>
      <c r="AR148" s="44"/>
      <c r="AS148" s="65" t="s">
        <v>1</v>
      </c>
      <c r="AT148" s="66" t="s">
        <v>1</v>
      </c>
    </row>
    <row r="149" spans="1:46" ht="12.75" customHeight="1" x14ac:dyDescent="0.25">
      <c r="A149">
        <f t="shared" ref="A149" si="526">YEAR(H147)</f>
        <v>2014</v>
      </c>
      <c r="B149" t="str">
        <f t="shared" si="446"/>
        <v>Août</v>
      </c>
      <c r="C149" s="51">
        <f t="shared" ref="C149" si="527">MONTH(H147)</f>
        <v>8</v>
      </c>
      <c r="D149" s="45"/>
      <c r="E149" s="46"/>
      <c r="F149" s="47"/>
      <c r="G149" s="47"/>
      <c r="H149" s="47"/>
      <c r="I149" s="47"/>
      <c r="J149" s="67" t="s">
        <v>1</v>
      </c>
      <c r="K149" s="68" t="s">
        <v>1</v>
      </c>
      <c r="L149" s="46"/>
      <c r="M149" s="47"/>
      <c r="N149" s="47"/>
      <c r="O149" s="47"/>
      <c r="P149" s="47"/>
      <c r="Q149" s="67" t="s">
        <v>1</v>
      </c>
      <c r="R149" s="68" t="s">
        <v>1</v>
      </c>
      <c r="S149" s="46"/>
      <c r="T149" s="47"/>
      <c r="U149" s="47"/>
      <c r="V149" s="47"/>
      <c r="W149" s="47"/>
      <c r="X149" s="67" t="s">
        <v>1</v>
      </c>
      <c r="Y149" s="68" t="s">
        <v>1</v>
      </c>
      <c r="Z149" s="46"/>
      <c r="AA149" s="47"/>
      <c r="AB149" s="47"/>
      <c r="AC149" s="47"/>
      <c r="AD149" s="47"/>
      <c r="AE149" s="67" t="s">
        <v>1</v>
      </c>
      <c r="AF149" s="68" t="s">
        <v>1</v>
      </c>
      <c r="AG149" s="46"/>
      <c r="AH149" s="47"/>
      <c r="AI149" s="47"/>
      <c r="AJ149" s="47"/>
      <c r="AK149" s="47"/>
      <c r="AL149" s="67" t="s">
        <v>1</v>
      </c>
      <c r="AM149" s="68" t="s">
        <v>1</v>
      </c>
      <c r="AN149" s="46"/>
      <c r="AO149" s="47"/>
      <c r="AP149" s="47"/>
      <c r="AQ149" s="47"/>
      <c r="AR149" s="47"/>
      <c r="AS149" s="67" t="s">
        <v>1</v>
      </c>
      <c r="AT149" s="68" t="s">
        <v>1</v>
      </c>
    </row>
    <row r="150" spans="1:46" ht="12.75" customHeight="1" x14ac:dyDescent="0.25">
      <c r="A150">
        <f t="shared" ref="A150" si="528">YEAR(H147)</f>
        <v>2014</v>
      </c>
      <c r="B150" t="str">
        <f t="shared" si="446"/>
        <v>Août</v>
      </c>
      <c r="C150" s="51">
        <f t="shared" ref="C150" si="529">MONTH(H147)</f>
        <v>8</v>
      </c>
      <c r="D150" s="45"/>
      <c r="E150" s="46"/>
      <c r="F150" s="47"/>
      <c r="G150" s="47"/>
      <c r="H150" s="47"/>
      <c r="I150" s="47"/>
      <c r="J150" s="67" t="s">
        <v>1</v>
      </c>
      <c r="K150" s="68" t="s">
        <v>1</v>
      </c>
      <c r="L150" s="46"/>
      <c r="M150" s="47"/>
      <c r="N150" s="47"/>
      <c r="O150" s="47"/>
      <c r="P150" s="47"/>
      <c r="Q150" s="67" t="s">
        <v>1</v>
      </c>
      <c r="R150" s="68" t="s">
        <v>1</v>
      </c>
      <c r="S150" s="46"/>
      <c r="T150" s="47"/>
      <c r="U150" s="47"/>
      <c r="V150" s="47"/>
      <c r="W150" s="47"/>
      <c r="X150" s="67" t="s">
        <v>1</v>
      </c>
      <c r="Y150" s="68" t="s">
        <v>1</v>
      </c>
      <c r="Z150" s="46"/>
      <c r="AA150" s="47"/>
      <c r="AB150" s="47"/>
      <c r="AC150" s="47"/>
      <c r="AD150" s="47"/>
      <c r="AE150" s="67" t="s">
        <v>1</v>
      </c>
      <c r="AF150" s="68" t="s">
        <v>1</v>
      </c>
      <c r="AG150" s="46"/>
      <c r="AH150" s="47"/>
      <c r="AI150" s="47"/>
      <c r="AJ150" s="47"/>
      <c r="AK150" s="47"/>
      <c r="AL150" s="67" t="s">
        <v>1</v>
      </c>
      <c r="AM150" s="68" t="s">
        <v>1</v>
      </c>
      <c r="AN150" s="46"/>
      <c r="AO150" s="47"/>
      <c r="AP150" s="47"/>
      <c r="AQ150" s="47"/>
      <c r="AR150" s="47"/>
      <c r="AS150" s="67" t="s">
        <v>1</v>
      </c>
      <c r="AT150" s="68" t="s">
        <v>1</v>
      </c>
    </row>
    <row r="151" spans="1:46" ht="12.75" customHeight="1" x14ac:dyDescent="0.25">
      <c r="A151">
        <f t="shared" ref="A151" si="530">YEAR(H147)</f>
        <v>2014</v>
      </c>
      <c r="B151" t="str">
        <f t="shared" si="446"/>
        <v>Août</v>
      </c>
      <c r="C151" s="51">
        <f t="shared" ref="C151" si="531">MONTH(H147)</f>
        <v>8</v>
      </c>
      <c r="D151" s="45"/>
      <c r="E151" s="46"/>
      <c r="F151" s="47"/>
      <c r="G151" s="47"/>
      <c r="H151" s="47"/>
      <c r="I151" s="47"/>
      <c r="J151" s="67" t="s">
        <v>1</v>
      </c>
      <c r="K151" s="68" t="s">
        <v>1</v>
      </c>
      <c r="L151" s="46"/>
      <c r="M151" s="47"/>
      <c r="N151" s="47"/>
      <c r="O151" s="47"/>
      <c r="P151" s="47"/>
      <c r="Q151" s="67" t="s">
        <v>1</v>
      </c>
      <c r="R151" s="68" t="s">
        <v>1</v>
      </c>
      <c r="S151" s="46"/>
      <c r="T151" s="47"/>
      <c r="U151" s="47"/>
      <c r="V151" s="47"/>
      <c r="W151" s="47"/>
      <c r="X151" s="67" t="s">
        <v>1</v>
      </c>
      <c r="Y151" s="68" t="s">
        <v>1</v>
      </c>
      <c r="Z151" s="46"/>
      <c r="AA151" s="47"/>
      <c r="AB151" s="47"/>
      <c r="AC151" s="47"/>
      <c r="AD151" s="47"/>
      <c r="AE151" s="67" t="s">
        <v>1</v>
      </c>
      <c r="AF151" s="68" t="s">
        <v>1</v>
      </c>
      <c r="AG151" s="46"/>
      <c r="AH151" s="47"/>
      <c r="AI151" s="47"/>
      <c r="AJ151" s="47"/>
      <c r="AK151" s="47"/>
      <c r="AL151" s="67" t="s">
        <v>1</v>
      </c>
      <c r="AM151" s="68" t="s">
        <v>1</v>
      </c>
      <c r="AN151" s="46"/>
      <c r="AO151" s="47"/>
      <c r="AP151" s="47"/>
      <c r="AQ151" s="47"/>
      <c r="AR151" s="47"/>
      <c r="AS151" s="67" t="s">
        <v>1</v>
      </c>
      <c r="AT151" s="68" t="s">
        <v>1</v>
      </c>
    </row>
    <row r="152" spans="1:46" ht="12.75" customHeight="1" thickBot="1" x14ac:dyDescent="0.3">
      <c r="A152">
        <f t="shared" ref="A152" si="532">YEAR(H147)</f>
        <v>2014</v>
      </c>
      <c r="B152" t="str">
        <f t="shared" si="446"/>
        <v>Août</v>
      </c>
      <c r="C152" s="51">
        <f t="shared" ref="C152" si="533">MONTH(H147)</f>
        <v>8</v>
      </c>
      <c r="D152" s="52"/>
      <c r="E152" s="58"/>
      <c r="F152" s="59"/>
      <c r="G152" s="59"/>
      <c r="H152" s="59"/>
      <c r="I152" s="59"/>
      <c r="J152" s="69" t="s">
        <v>1</v>
      </c>
      <c r="K152" s="70" t="s">
        <v>1</v>
      </c>
      <c r="L152" s="58"/>
      <c r="M152" s="59"/>
      <c r="N152" s="59"/>
      <c r="O152" s="59"/>
      <c r="P152" s="59"/>
      <c r="Q152" s="69" t="s">
        <v>1</v>
      </c>
      <c r="R152" s="70" t="s">
        <v>1</v>
      </c>
      <c r="S152" s="58"/>
      <c r="T152" s="59"/>
      <c r="U152" s="59"/>
      <c r="V152" s="59"/>
      <c r="W152" s="59"/>
      <c r="X152" s="69" t="s">
        <v>1</v>
      </c>
      <c r="Y152" s="70" t="s">
        <v>1</v>
      </c>
      <c r="Z152" s="58"/>
      <c r="AA152" s="59"/>
      <c r="AB152" s="59"/>
      <c r="AC152" s="59"/>
      <c r="AD152" s="59"/>
      <c r="AE152" s="69" t="s">
        <v>1</v>
      </c>
      <c r="AF152" s="70" t="s">
        <v>1</v>
      </c>
      <c r="AG152" s="58"/>
      <c r="AH152" s="59"/>
      <c r="AI152" s="59"/>
      <c r="AJ152" s="59"/>
      <c r="AK152" s="59"/>
      <c r="AL152" s="69" t="s">
        <v>1</v>
      </c>
      <c r="AM152" s="70" t="s">
        <v>1</v>
      </c>
      <c r="AN152" s="58"/>
      <c r="AO152" s="59"/>
      <c r="AP152" s="59"/>
      <c r="AQ152" s="59"/>
      <c r="AR152" s="59"/>
      <c r="AS152" s="69" t="s">
        <v>1</v>
      </c>
      <c r="AT152" s="70" t="s">
        <v>1</v>
      </c>
    </row>
    <row r="153" spans="1:46" ht="12.75" customHeight="1" thickTop="1" x14ac:dyDescent="0.25">
      <c r="A153">
        <f t="shared" ref="A153" si="534">YEAR(H147)</f>
        <v>2014</v>
      </c>
      <c r="B153" t="str">
        <f t="shared" si="446"/>
        <v>Août</v>
      </c>
      <c r="C153" s="51">
        <f t="shared" ref="C153" si="535">MONTH(H147)</f>
        <v>8</v>
      </c>
      <c r="D153" s="53"/>
      <c r="E153" s="56"/>
      <c r="F153" s="57"/>
      <c r="G153" s="57"/>
      <c r="H153" s="57"/>
      <c r="I153" s="57"/>
      <c r="J153" s="71" t="s">
        <v>1</v>
      </c>
      <c r="K153" s="72" t="s">
        <v>1</v>
      </c>
      <c r="L153" s="56"/>
      <c r="M153" s="57"/>
      <c r="N153" s="57"/>
      <c r="O153" s="57"/>
      <c r="P153" s="57"/>
      <c r="Q153" s="67" t="s">
        <v>1</v>
      </c>
      <c r="R153" s="68" t="s">
        <v>1</v>
      </c>
      <c r="S153" s="47"/>
      <c r="T153" s="47"/>
      <c r="U153" s="57"/>
      <c r="V153" s="47"/>
      <c r="W153" s="47"/>
      <c r="X153" s="67" t="s">
        <v>1</v>
      </c>
      <c r="Y153" s="68" t="s">
        <v>1</v>
      </c>
      <c r="Z153" s="56"/>
      <c r="AA153" s="57"/>
      <c r="AB153" s="57"/>
      <c r="AC153" s="57"/>
      <c r="AD153" s="57"/>
      <c r="AE153" s="71" t="s">
        <v>1</v>
      </c>
      <c r="AF153" s="72" t="s">
        <v>1</v>
      </c>
      <c r="AG153" s="56"/>
      <c r="AH153" s="57"/>
      <c r="AI153" s="57"/>
      <c r="AJ153" s="57"/>
      <c r="AK153" s="57"/>
      <c r="AL153" s="67" t="s">
        <v>1</v>
      </c>
      <c r="AM153" s="68" t="s">
        <v>1</v>
      </c>
      <c r="AN153" s="56"/>
      <c r="AO153" s="57"/>
      <c r="AP153" s="57"/>
      <c r="AQ153" s="57"/>
      <c r="AR153" s="57"/>
      <c r="AS153" s="67" t="s">
        <v>1</v>
      </c>
      <c r="AT153" s="68" t="s">
        <v>1</v>
      </c>
    </row>
    <row r="154" spans="1:46" ht="12.75" customHeight="1" x14ac:dyDescent="0.25">
      <c r="A154">
        <f t="shared" ref="A154" si="536">YEAR(H147)</f>
        <v>2014</v>
      </c>
      <c r="B154" t="str">
        <f t="shared" si="446"/>
        <v>Août</v>
      </c>
      <c r="C154" s="51">
        <f t="shared" ref="C154" si="537">MONTH(H147)</f>
        <v>8</v>
      </c>
      <c r="D154" s="45"/>
      <c r="E154" s="46"/>
      <c r="F154" s="47"/>
      <c r="G154" s="47"/>
      <c r="H154" s="47"/>
      <c r="I154" s="47"/>
      <c r="J154" s="67" t="s">
        <v>1</v>
      </c>
      <c r="K154" s="68" t="s">
        <v>1</v>
      </c>
      <c r="L154" s="46"/>
      <c r="M154" s="47"/>
      <c r="N154" s="47"/>
      <c r="O154" s="47"/>
      <c r="P154" s="47"/>
      <c r="Q154" s="67" t="s">
        <v>1</v>
      </c>
      <c r="R154" s="68" t="s">
        <v>1</v>
      </c>
      <c r="S154" s="47"/>
      <c r="T154" s="47"/>
      <c r="U154" s="47"/>
      <c r="V154" s="47"/>
      <c r="W154" s="47"/>
      <c r="X154" s="67" t="s">
        <v>1</v>
      </c>
      <c r="Y154" s="68" t="s">
        <v>1</v>
      </c>
      <c r="Z154" s="47"/>
      <c r="AA154" s="47"/>
      <c r="AB154" s="47"/>
      <c r="AC154" s="47"/>
      <c r="AD154" s="47"/>
      <c r="AE154" s="67" t="s">
        <v>1</v>
      </c>
      <c r="AF154" s="68" t="s">
        <v>1</v>
      </c>
      <c r="AG154" s="46"/>
      <c r="AH154" s="47"/>
      <c r="AI154" s="47"/>
      <c r="AJ154" s="47"/>
      <c r="AK154" s="47"/>
      <c r="AL154" s="67" t="s">
        <v>1</v>
      </c>
      <c r="AM154" s="68" t="s">
        <v>1</v>
      </c>
      <c r="AN154" s="46"/>
      <c r="AO154" s="47"/>
      <c r="AP154" s="47"/>
      <c r="AQ154" s="47"/>
      <c r="AR154" s="47"/>
      <c r="AS154" s="67" t="s">
        <v>1</v>
      </c>
      <c r="AT154" s="68" t="s">
        <v>1</v>
      </c>
    </row>
    <row r="155" spans="1:46" ht="12.75" customHeight="1" x14ac:dyDescent="0.25">
      <c r="A155">
        <f t="shared" ref="A155" si="538">YEAR(H147)</f>
        <v>2014</v>
      </c>
      <c r="B155" t="str">
        <f t="shared" si="446"/>
        <v>Août</v>
      </c>
      <c r="C155" s="51">
        <f t="shared" ref="C155" si="539">MONTH(H147)</f>
        <v>8</v>
      </c>
      <c r="D155" s="45"/>
      <c r="E155" s="46"/>
      <c r="F155" s="47"/>
      <c r="G155" s="47"/>
      <c r="H155" s="47"/>
      <c r="I155" s="47"/>
      <c r="J155" s="67" t="s">
        <v>1</v>
      </c>
      <c r="K155" s="68" t="s">
        <v>1</v>
      </c>
      <c r="L155" s="46"/>
      <c r="M155" s="47"/>
      <c r="N155" s="47"/>
      <c r="O155" s="47"/>
      <c r="P155" s="47"/>
      <c r="Q155" s="67" t="s">
        <v>1</v>
      </c>
      <c r="R155" s="68" t="s">
        <v>1</v>
      </c>
      <c r="S155" s="46"/>
      <c r="T155" s="47"/>
      <c r="U155" s="47"/>
      <c r="V155" s="47"/>
      <c r="W155" s="47"/>
      <c r="X155" s="67" t="s">
        <v>1</v>
      </c>
      <c r="Y155" s="68" t="s">
        <v>1</v>
      </c>
      <c r="Z155" s="46"/>
      <c r="AA155" s="47"/>
      <c r="AB155" s="47"/>
      <c r="AC155" s="47"/>
      <c r="AD155" s="47"/>
      <c r="AE155" s="67" t="s">
        <v>1</v>
      </c>
      <c r="AF155" s="68" t="s">
        <v>1</v>
      </c>
      <c r="AG155" s="46"/>
      <c r="AH155" s="47"/>
      <c r="AI155" s="47"/>
      <c r="AJ155" s="47"/>
      <c r="AK155" s="47"/>
      <c r="AL155" s="67" t="s">
        <v>1</v>
      </c>
      <c r="AM155" s="68" t="s">
        <v>1</v>
      </c>
      <c r="AN155" s="46"/>
      <c r="AO155" s="47"/>
      <c r="AP155" s="47"/>
      <c r="AQ155" s="47"/>
      <c r="AR155" s="47"/>
      <c r="AS155" s="67" t="s">
        <v>1</v>
      </c>
      <c r="AT155" s="68" t="s">
        <v>1</v>
      </c>
    </row>
    <row r="156" spans="1:46" ht="12.75" customHeight="1" x14ac:dyDescent="0.25">
      <c r="A156">
        <f t="shared" ref="A156" si="540">YEAR(H147)</f>
        <v>2014</v>
      </c>
      <c r="B156" t="str">
        <f t="shared" si="446"/>
        <v>Août</v>
      </c>
      <c r="C156" s="51">
        <f t="shared" ref="C156" si="541">MONTH(H147)</f>
        <v>8</v>
      </c>
      <c r="D156" s="45"/>
      <c r="E156" s="46"/>
      <c r="F156" s="47"/>
      <c r="G156" s="47"/>
      <c r="H156" s="47"/>
      <c r="I156" s="47"/>
      <c r="J156" s="67" t="s">
        <v>1</v>
      </c>
      <c r="K156" s="68" t="s">
        <v>1</v>
      </c>
      <c r="L156" s="46"/>
      <c r="M156" s="47"/>
      <c r="N156" s="47"/>
      <c r="O156" s="47"/>
      <c r="P156" s="47"/>
      <c r="Q156" s="67" t="s">
        <v>1</v>
      </c>
      <c r="R156" s="68" t="s">
        <v>1</v>
      </c>
      <c r="S156" s="46"/>
      <c r="T156" s="47"/>
      <c r="U156" s="47"/>
      <c r="V156" s="47"/>
      <c r="W156" s="47"/>
      <c r="X156" s="67" t="s">
        <v>1</v>
      </c>
      <c r="Y156" s="68" t="s">
        <v>1</v>
      </c>
      <c r="Z156" s="46"/>
      <c r="AA156" s="47"/>
      <c r="AB156" s="47"/>
      <c r="AC156" s="47"/>
      <c r="AD156" s="47"/>
      <c r="AE156" s="67" t="s">
        <v>1</v>
      </c>
      <c r="AF156" s="68" t="s">
        <v>1</v>
      </c>
      <c r="AG156" s="46"/>
      <c r="AH156" s="47"/>
      <c r="AI156" s="47"/>
      <c r="AJ156" s="47"/>
      <c r="AK156" s="47"/>
      <c r="AL156" s="67" t="s">
        <v>1</v>
      </c>
      <c r="AM156" s="68" t="s">
        <v>1</v>
      </c>
      <c r="AN156" s="46"/>
      <c r="AO156" s="47"/>
      <c r="AP156" s="47"/>
      <c r="AQ156" s="47"/>
      <c r="AR156" s="47"/>
      <c r="AS156" s="67" t="s">
        <v>1</v>
      </c>
      <c r="AT156" s="68" t="s">
        <v>1</v>
      </c>
    </row>
    <row r="157" spans="1:46" ht="12.75" customHeight="1" x14ac:dyDescent="0.25">
      <c r="A157">
        <f t="shared" ref="A157" si="542">YEAR(H147)</f>
        <v>2014</v>
      </c>
      <c r="B157" t="str">
        <f t="shared" si="446"/>
        <v>Août</v>
      </c>
      <c r="C157" s="51">
        <f t="shared" ref="C157" si="543">MONTH(H147)</f>
        <v>8</v>
      </c>
      <c r="D157" s="45"/>
      <c r="E157" s="46"/>
      <c r="F157" s="47"/>
      <c r="G157" s="47"/>
      <c r="H157" s="47"/>
      <c r="I157" s="47"/>
      <c r="J157" s="67" t="s">
        <v>1</v>
      </c>
      <c r="K157" s="68" t="s">
        <v>1</v>
      </c>
      <c r="L157" s="46"/>
      <c r="M157" s="47"/>
      <c r="N157" s="47"/>
      <c r="O157" s="47"/>
      <c r="P157" s="47"/>
      <c r="Q157" s="67" t="s">
        <v>1</v>
      </c>
      <c r="R157" s="68" t="s">
        <v>1</v>
      </c>
      <c r="S157" s="46"/>
      <c r="T157" s="47"/>
      <c r="U157" s="47"/>
      <c r="V157" s="47"/>
      <c r="W157" s="47"/>
      <c r="X157" s="67" t="s">
        <v>1</v>
      </c>
      <c r="Y157" s="68" t="s">
        <v>1</v>
      </c>
      <c r="Z157" s="46"/>
      <c r="AA157" s="47"/>
      <c r="AB157" s="47"/>
      <c r="AC157" s="47"/>
      <c r="AD157" s="47"/>
      <c r="AE157" s="67" t="s">
        <v>1</v>
      </c>
      <c r="AF157" s="68" t="s">
        <v>1</v>
      </c>
      <c r="AG157" s="46"/>
      <c r="AH157" s="47"/>
      <c r="AI157" s="47"/>
      <c r="AJ157" s="47"/>
      <c r="AK157" s="47"/>
      <c r="AL157" s="67" t="s">
        <v>1</v>
      </c>
      <c r="AM157" s="68" t="s">
        <v>1</v>
      </c>
      <c r="AN157" s="46"/>
      <c r="AO157" s="47"/>
      <c r="AP157" s="47"/>
      <c r="AQ157" s="47"/>
      <c r="AR157" s="47"/>
      <c r="AS157" s="67" t="s">
        <v>1</v>
      </c>
      <c r="AT157" s="68" t="s">
        <v>1</v>
      </c>
    </row>
    <row r="158" spans="1:46" ht="12.75" customHeight="1" x14ac:dyDescent="0.25">
      <c r="A158">
        <f t="shared" ref="A158" si="544">YEAR(H147)</f>
        <v>2014</v>
      </c>
      <c r="B158" t="str">
        <f t="shared" si="446"/>
        <v>Août</v>
      </c>
      <c r="C158" s="51">
        <f t="shared" ref="C158" si="545">MONTH(H147)</f>
        <v>8</v>
      </c>
      <c r="D158" s="45"/>
      <c r="E158" s="46"/>
      <c r="F158" s="47"/>
      <c r="G158" s="47"/>
      <c r="H158" s="47"/>
      <c r="I158" s="47"/>
      <c r="J158" s="67" t="s">
        <v>1</v>
      </c>
      <c r="K158" s="68" t="s">
        <v>1</v>
      </c>
      <c r="L158" s="46"/>
      <c r="M158" s="47"/>
      <c r="N158" s="47"/>
      <c r="O158" s="47"/>
      <c r="P158" s="47"/>
      <c r="Q158" s="67" t="s">
        <v>1</v>
      </c>
      <c r="R158" s="68" t="s">
        <v>1</v>
      </c>
      <c r="S158" s="46"/>
      <c r="T158" s="47"/>
      <c r="U158" s="47"/>
      <c r="V158" s="47"/>
      <c r="W158" s="47"/>
      <c r="X158" s="67" t="s">
        <v>1</v>
      </c>
      <c r="Y158" s="68" t="s">
        <v>1</v>
      </c>
      <c r="Z158" s="46"/>
      <c r="AA158" s="47"/>
      <c r="AB158" s="47"/>
      <c r="AC158" s="47"/>
      <c r="AD158" s="47"/>
      <c r="AE158" s="67" t="s">
        <v>1</v>
      </c>
      <c r="AF158" s="68" t="s">
        <v>1</v>
      </c>
      <c r="AG158" s="46"/>
      <c r="AH158" s="47"/>
      <c r="AI158" s="47"/>
      <c r="AJ158" s="47"/>
      <c r="AK158" s="47"/>
      <c r="AL158" s="67" t="s">
        <v>1</v>
      </c>
      <c r="AM158" s="68" t="s">
        <v>1</v>
      </c>
      <c r="AN158" s="46"/>
      <c r="AO158" s="47"/>
      <c r="AP158" s="47"/>
      <c r="AQ158" s="47"/>
      <c r="AR158" s="47"/>
      <c r="AS158" s="67" t="s">
        <v>1</v>
      </c>
      <c r="AT158" s="68" t="s">
        <v>1</v>
      </c>
    </row>
    <row r="159" spans="1:46" ht="12.75" customHeight="1" x14ac:dyDescent="0.25">
      <c r="A159">
        <f t="shared" ref="A159" si="546">YEAR(H147)</f>
        <v>2014</v>
      </c>
      <c r="B159" t="str">
        <f t="shared" si="446"/>
        <v>Août</v>
      </c>
      <c r="C159" s="51">
        <f t="shared" ref="C159" si="547">MONTH(H147)</f>
        <v>8</v>
      </c>
      <c r="D159" s="45"/>
      <c r="E159" s="46"/>
      <c r="F159" s="47"/>
      <c r="G159" s="47"/>
      <c r="H159" s="47"/>
      <c r="I159" s="47"/>
      <c r="J159" s="67" t="s">
        <v>1</v>
      </c>
      <c r="K159" s="68" t="s">
        <v>1</v>
      </c>
      <c r="L159" s="46"/>
      <c r="M159" s="47"/>
      <c r="N159" s="47"/>
      <c r="O159" s="47"/>
      <c r="P159" s="47"/>
      <c r="Q159" s="67" t="s">
        <v>1</v>
      </c>
      <c r="R159" s="68" t="s">
        <v>1</v>
      </c>
      <c r="S159" s="46"/>
      <c r="T159" s="47"/>
      <c r="U159" s="47"/>
      <c r="V159" s="47"/>
      <c r="W159" s="47"/>
      <c r="X159" s="67" t="s">
        <v>1</v>
      </c>
      <c r="Y159" s="68" t="s">
        <v>1</v>
      </c>
      <c r="Z159" s="46"/>
      <c r="AA159" s="47"/>
      <c r="AB159" s="47"/>
      <c r="AC159" s="47"/>
      <c r="AD159" s="47"/>
      <c r="AE159" s="67" t="s">
        <v>1</v>
      </c>
      <c r="AF159" s="68" t="s">
        <v>1</v>
      </c>
      <c r="AG159" s="46"/>
      <c r="AH159" s="47"/>
      <c r="AI159" s="47"/>
      <c r="AJ159" s="47"/>
      <c r="AK159" s="47"/>
      <c r="AL159" s="67" t="s">
        <v>1</v>
      </c>
      <c r="AM159" s="68" t="s">
        <v>1</v>
      </c>
      <c r="AN159" s="46"/>
      <c r="AO159" s="47"/>
      <c r="AP159" s="47"/>
      <c r="AQ159" s="47"/>
      <c r="AR159" s="47"/>
      <c r="AS159" s="67" t="s">
        <v>1</v>
      </c>
      <c r="AT159" s="68" t="s">
        <v>1</v>
      </c>
    </row>
    <row r="160" spans="1:46" ht="12.75" customHeight="1" x14ac:dyDescent="0.25">
      <c r="A160">
        <f t="shared" ref="A160" si="548">YEAR(H147)</f>
        <v>2014</v>
      </c>
      <c r="B160" t="str">
        <f t="shared" si="446"/>
        <v>Août</v>
      </c>
      <c r="C160" s="51">
        <f t="shared" ref="C160" si="549">MONTH(H147)</f>
        <v>8</v>
      </c>
      <c r="D160" s="45"/>
      <c r="E160" s="46"/>
      <c r="F160" s="47"/>
      <c r="G160" s="47"/>
      <c r="H160" s="47"/>
      <c r="I160" s="47"/>
      <c r="J160" s="67" t="s">
        <v>1</v>
      </c>
      <c r="K160" s="68" t="s">
        <v>1</v>
      </c>
      <c r="L160" s="46"/>
      <c r="M160" s="47"/>
      <c r="N160" s="47"/>
      <c r="O160" s="47"/>
      <c r="P160" s="47"/>
      <c r="Q160" s="67" t="s">
        <v>1</v>
      </c>
      <c r="R160" s="68" t="s">
        <v>1</v>
      </c>
      <c r="S160" s="46"/>
      <c r="T160" s="47"/>
      <c r="U160" s="47"/>
      <c r="V160" s="47"/>
      <c r="W160" s="47"/>
      <c r="X160" s="67" t="s">
        <v>1</v>
      </c>
      <c r="Y160" s="68" t="s">
        <v>1</v>
      </c>
      <c r="Z160" s="46"/>
      <c r="AA160" s="47"/>
      <c r="AB160" s="47"/>
      <c r="AC160" s="47"/>
      <c r="AD160" s="47"/>
      <c r="AE160" s="67" t="s">
        <v>1</v>
      </c>
      <c r="AF160" s="68" t="s">
        <v>1</v>
      </c>
      <c r="AG160" s="46"/>
      <c r="AH160" s="47"/>
      <c r="AI160" s="47"/>
      <c r="AJ160" s="47"/>
      <c r="AK160" s="47"/>
      <c r="AL160" s="67" t="s">
        <v>1</v>
      </c>
      <c r="AM160" s="68" t="s">
        <v>1</v>
      </c>
      <c r="AN160" s="46"/>
      <c r="AO160" s="47"/>
      <c r="AP160" s="47"/>
      <c r="AQ160" s="47"/>
      <c r="AR160" s="47"/>
      <c r="AS160" s="67" t="s">
        <v>1</v>
      </c>
      <c r="AT160" s="68" t="s">
        <v>1</v>
      </c>
    </row>
    <row r="161" spans="1:46" ht="12.75" customHeight="1" x14ac:dyDescent="0.25">
      <c r="A161">
        <f t="shared" ref="A161" si="550">YEAR(H147)</f>
        <v>2014</v>
      </c>
      <c r="B161" t="str">
        <f t="shared" si="446"/>
        <v>Août</v>
      </c>
      <c r="C161" s="51">
        <f t="shared" ref="C161" si="551">MONTH(H147)</f>
        <v>8</v>
      </c>
      <c r="D161" s="45"/>
      <c r="E161" s="46"/>
      <c r="F161" s="47"/>
      <c r="G161" s="47"/>
      <c r="H161" s="47"/>
      <c r="I161" s="47"/>
      <c r="J161" s="67" t="s">
        <v>1</v>
      </c>
      <c r="K161" s="68" t="s">
        <v>1</v>
      </c>
      <c r="L161" s="46"/>
      <c r="M161" s="47"/>
      <c r="N161" s="47"/>
      <c r="O161" s="47"/>
      <c r="P161" s="47"/>
      <c r="Q161" s="67" t="s">
        <v>1</v>
      </c>
      <c r="R161" s="68" t="s">
        <v>1</v>
      </c>
      <c r="S161" s="46"/>
      <c r="T161" s="47"/>
      <c r="U161" s="47"/>
      <c r="V161" s="47"/>
      <c r="W161" s="47"/>
      <c r="X161" s="67" t="s">
        <v>1</v>
      </c>
      <c r="Y161" s="68" t="s">
        <v>1</v>
      </c>
      <c r="Z161" s="46"/>
      <c r="AA161" s="47"/>
      <c r="AB161" s="47"/>
      <c r="AC161" s="47"/>
      <c r="AD161" s="47"/>
      <c r="AE161" s="67" t="s">
        <v>1</v>
      </c>
      <c r="AF161" s="68" t="s">
        <v>1</v>
      </c>
      <c r="AG161" s="46"/>
      <c r="AH161" s="47"/>
      <c r="AI161" s="47"/>
      <c r="AJ161" s="47"/>
      <c r="AK161" s="47"/>
      <c r="AL161" s="67" t="s">
        <v>1</v>
      </c>
      <c r="AM161" s="68" t="s">
        <v>1</v>
      </c>
      <c r="AN161" s="46"/>
      <c r="AO161" s="47"/>
      <c r="AP161" s="47"/>
      <c r="AQ161" s="47"/>
      <c r="AR161" s="47"/>
      <c r="AS161" s="67" t="s">
        <v>1</v>
      </c>
      <c r="AT161" s="68" t="s">
        <v>1</v>
      </c>
    </row>
    <row r="162" spans="1:46" ht="12.75" customHeight="1" x14ac:dyDescent="0.25">
      <c r="A162">
        <f t="shared" ref="A162" si="552">YEAR(H147)</f>
        <v>2014</v>
      </c>
      <c r="B162" t="str">
        <f t="shared" si="446"/>
        <v>Août</v>
      </c>
      <c r="C162" s="51">
        <f t="shared" ref="C162" si="553">MONTH(H147)</f>
        <v>8</v>
      </c>
      <c r="D162" s="54"/>
      <c r="E162" s="46"/>
      <c r="F162" s="47"/>
      <c r="G162" s="47"/>
      <c r="H162" s="47"/>
      <c r="I162" s="47"/>
      <c r="J162" s="67" t="s">
        <v>1</v>
      </c>
      <c r="K162" s="68" t="s">
        <v>1</v>
      </c>
      <c r="L162" s="46"/>
      <c r="M162" s="47"/>
      <c r="N162" s="47"/>
      <c r="O162" s="47"/>
      <c r="P162" s="47"/>
      <c r="Q162" s="67" t="s">
        <v>1</v>
      </c>
      <c r="R162" s="68" t="s">
        <v>1</v>
      </c>
      <c r="S162" s="46"/>
      <c r="T162" s="47"/>
      <c r="U162" s="47"/>
      <c r="V162" s="47"/>
      <c r="W162" s="47"/>
      <c r="X162" s="67" t="s">
        <v>1</v>
      </c>
      <c r="Y162" s="68" t="s">
        <v>1</v>
      </c>
      <c r="Z162" s="46"/>
      <c r="AA162" s="47"/>
      <c r="AB162" s="47"/>
      <c r="AC162" s="47"/>
      <c r="AD162" s="47"/>
      <c r="AE162" s="67" t="s">
        <v>1</v>
      </c>
      <c r="AF162" s="68" t="s">
        <v>1</v>
      </c>
      <c r="AG162" s="46"/>
      <c r="AH162" s="47"/>
      <c r="AI162" s="47"/>
      <c r="AJ162" s="47"/>
      <c r="AK162" s="47"/>
      <c r="AL162" s="67" t="s">
        <v>1</v>
      </c>
      <c r="AM162" s="68" t="s">
        <v>1</v>
      </c>
      <c r="AN162" s="46"/>
      <c r="AO162" s="47"/>
      <c r="AP162" s="47"/>
      <c r="AQ162" s="47"/>
      <c r="AR162" s="47"/>
      <c r="AS162" s="67" t="s">
        <v>1</v>
      </c>
      <c r="AT162" s="68" t="s">
        <v>1</v>
      </c>
    </row>
    <row r="163" spans="1:46" ht="12.75" customHeight="1" thickBot="1" x14ac:dyDescent="0.3">
      <c r="A163">
        <f t="shared" ref="A163" si="554">YEAR(H147)</f>
        <v>2014</v>
      </c>
      <c r="B163" t="str">
        <f t="shared" si="446"/>
        <v>Août</v>
      </c>
      <c r="C163" s="51">
        <f t="shared" ref="C163" si="555">MONTH(H147)</f>
        <v>8</v>
      </c>
      <c r="D163" s="55"/>
      <c r="E163" s="49"/>
      <c r="F163" s="50"/>
      <c r="G163" s="50"/>
      <c r="H163" s="50"/>
      <c r="I163" s="50"/>
      <c r="J163" s="73" t="s">
        <v>1</v>
      </c>
      <c r="K163" s="74" t="s">
        <v>1</v>
      </c>
      <c r="L163" s="49"/>
      <c r="M163" s="50"/>
      <c r="N163" s="50"/>
      <c r="O163" s="50"/>
      <c r="P163" s="50"/>
      <c r="Q163" s="73" t="s">
        <v>1</v>
      </c>
      <c r="R163" s="74" t="s">
        <v>1</v>
      </c>
      <c r="S163" s="49"/>
      <c r="T163" s="50"/>
      <c r="U163" s="50"/>
      <c r="V163" s="50"/>
      <c r="W163" s="50"/>
      <c r="X163" s="73" t="s">
        <v>1</v>
      </c>
      <c r="Y163" s="74" t="s">
        <v>1</v>
      </c>
      <c r="Z163" s="49"/>
      <c r="AA163" s="50"/>
      <c r="AB163" s="50"/>
      <c r="AC163" s="50"/>
      <c r="AD163" s="50"/>
      <c r="AE163" s="73" t="s">
        <v>1</v>
      </c>
      <c r="AF163" s="74" t="s">
        <v>1</v>
      </c>
      <c r="AG163" s="49"/>
      <c r="AH163" s="50"/>
      <c r="AI163" s="50"/>
      <c r="AJ163" s="50"/>
      <c r="AK163" s="50"/>
      <c r="AL163" s="73" t="s">
        <v>1</v>
      </c>
      <c r="AM163" s="74" t="s">
        <v>1</v>
      </c>
      <c r="AN163" s="49"/>
      <c r="AO163" s="50"/>
      <c r="AP163" s="50"/>
      <c r="AQ163" s="50"/>
      <c r="AR163" s="50"/>
      <c r="AS163" s="73" t="s">
        <v>1</v>
      </c>
      <c r="AT163" s="74" t="s">
        <v>1</v>
      </c>
    </row>
    <row r="164" spans="1:46" ht="12.75" customHeight="1" thickBot="1" x14ac:dyDescent="0.3">
      <c r="A164">
        <f t="shared" ref="A164" si="556">YEAR(H167)</f>
        <v>2014</v>
      </c>
      <c r="B164" t="str">
        <f t="shared" si="446"/>
        <v>Octobre</v>
      </c>
      <c r="C164" s="51">
        <f t="shared" ref="C164" si="557">MONTH(H167)</f>
        <v>10</v>
      </c>
    </row>
    <row r="165" spans="1:46" ht="12.75" customHeight="1" x14ac:dyDescent="0.25">
      <c r="A165">
        <f t="shared" ref="A165" si="558">YEAR(H167)</f>
        <v>2014</v>
      </c>
      <c r="B165" t="str">
        <f t="shared" si="446"/>
        <v>Octobre</v>
      </c>
      <c r="C165" s="51">
        <f t="shared" ref="C165" si="559">MONTH(H167)</f>
        <v>10</v>
      </c>
      <c r="D165" s="18"/>
      <c r="E165" s="95" t="str">
        <f t="shared" ref="E165" si="560">WEEKNUM(I167,2) &amp; " - " &amp; PROPER(TEXT(DATE(1900,MONTH(I167),1),"mmmm")) &amp; " " &amp; YEAR(I167)</f>
        <v>40 - Octobre 2014</v>
      </c>
      <c r="F165" s="96"/>
      <c r="G165" s="96"/>
      <c r="H165" s="96"/>
      <c r="I165" s="96"/>
      <c r="J165" s="96"/>
      <c r="K165" s="97"/>
      <c r="L165" s="95" t="str">
        <f t="shared" ref="L165" si="561">WEEKNUM(P167,2) &amp; " - " &amp; PROPER(TEXT(DATE(1900,MONTH(P167),1),"mmmm")) &amp; " " &amp; YEAR(P167)</f>
        <v>41 - Octobre 2014</v>
      </c>
      <c r="M165" s="96"/>
      <c r="N165" s="96"/>
      <c r="O165" s="96"/>
      <c r="P165" s="96"/>
      <c r="Q165" s="96"/>
      <c r="R165" s="97"/>
      <c r="S165" s="95" t="str">
        <f t="shared" ref="S165" si="562">WEEKNUM(W167,2) &amp; " - " &amp; PROPER(TEXT(DATE(1900,MONTH(W167),1),"mmmm")) &amp; " " &amp; YEAR(W167)</f>
        <v>42 - Octobre 2014</v>
      </c>
      <c r="T165" s="96"/>
      <c r="U165" s="96"/>
      <c r="V165" s="96"/>
      <c r="W165" s="96"/>
      <c r="X165" s="96"/>
      <c r="Y165" s="97"/>
      <c r="Z165" s="95" t="str">
        <f t="shared" ref="Z165" si="563">WEEKNUM(AD167,2) &amp; " - " &amp; PROPER(TEXT(DATE(1900,MONTH(AD167),1),"mmmm")) &amp; " " &amp; YEAR(AD167)</f>
        <v>43 - Octobre 2014</v>
      </c>
      <c r="AA165" s="96"/>
      <c r="AB165" s="96"/>
      <c r="AC165" s="96"/>
      <c r="AD165" s="96"/>
      <c r="AE165" s="96"/>
      <c r="AF165" s="97"/>
      <c r="AG165" s="95" t="str">
        <f t="shared" ref="AG165" si="564">WEEKNUM(AK167,2) &amp; " - " &amp; PROPER(TEXT(DATE(1900,MONTH(AK167),1),"mmmm")) &amp; " " &amp; YEAR(AK167)</f>
        <v>44 - Octobre 2014</v>
      </c>
      <c r="AH165" s="96"/>
      <c r="AI165" s="96"/>
      <c r="AJ165" s="96"/>
      <c r="AK165" s="96"/>
      <c r="AL165" s="96"/>
      <c r="AM165" s="97"/>
      <c r="AN165" s="95" t="str">
        <f t="shared" ref="AN165" si="565">WEEKNUM(AR167,2) &amp; " - " &amp; PROPER(TEXT(DATE(1900,MONTH(AR167),1),"mmmm")) &amp; " " &amp; YEAR(AR167)</f>
        <v>45 - Novembre 2014</v>
      </c>
      <c r="AO165" s="96"/>
      <c r="AP165" s="96"/>
      <c r="AQ165" s="96"/>
      <c r="AR165" s="96"/>
      <c r="AS165" s="96"/>
      <c r="AT165" s="97"/>
    </row>
    <row r="166" spans="1:46" ht="12.75" customHeight="1" x14ac:dyDescent="0.25">
      <c r="A166">
        <f t="shared" ref="A166" si="566">YEAR(H167)</f>
        <v>2014</v>
      </c>
      <c r="B166" t="str">
        <f t="shared" si="446"/>
        <v>Octobre</v>
      </c>
      <c r="C166" s="51">
        <f t="shared" ref="C166" si="567">MONTH(H167)</f>
        <v>10</v>
      </c>
      <c r="D166" s="35"/>
      <c r="E166" s="36">
        <f t="shared" si="302"/>
        <v>41911</v>
      </c>
      <c r="F166" s="37">
        <f t="shared" si="302"/>
        <v>41912</v>
      </c>
      <c r="G166" s="37">
        <f t="shared" si="302"/>
        <v>41913</v>
      </c>
      <c r="H166" s="37">
        <f t="shared" si="302"/>
        <v>41914</v>
      </c>
      <c r="I166" s="37">
        <f t="shared" si="302"/>
        <v>41915</v>
      </c>
      <c r="J166" s="61">
        <f t="shared" si="302"/>
        <v>41916</v>
      </c>
      <c r="K166" s="62">
        <f t="shared" si="302"/>
        <v>41917</v>
      </c>
      <c r="L166" s="36">
        <f t="shared" si="302"/>
        <v>41918</v>
      </c>
      <c r="M166" s="37">
        <f t="shared" si="302"/>
        <v>41919</v>
      </c>
      <c r="N166" s="37">
        <f t="shared" si="302"/>
        <v>41920</v>
      </c>
      <c r="O166" s="37">
        <f t="shared" si="302"/>
        <v>41921</v>
      </c>
      <c r="P166" s="37">
        <f t="shared" si="302"/>
        <v>41922</v>
      </c>
      <c r="Q166" s="61">
        <f t="shared" si="302"/>
        <v>41923</v>
      </c>
      <c r="R166" s="62">
        <f t="shared" si="302"/>
        <v>41924</v>
      </c>
      <c r="S166" s="36">
        <f t="shared" si="302"/>
        <v>41925</v>
      </c>
      <c r="T166" s="37">
        <f t="shared" si="302"/>
        <v>41926</v>
      </c>
      <c r="U166" s="37">
        <f t="shared" ref="U166:AJ226" si="568">U167</f>
        <v>41927</v>
      </c>
      <c r="V166" s="37">
        <f t="shared" si="568"/>
        <v>41928</v>
      </c>
      <c r="W166" s="37">
        <f t="shared" si="568"/>
        <v>41929</v>
      </c>
      <c r="X166" s="61">
        <f t="shared" si="568"/>
        <v>41930</v>
      </c>
      <c r="Y166" s="62">
        <f t="shared" si="568"/>
        <v>41931</v>
      </c>
      <c r="Z166" s="36">
        <f t="shared" si="568"/>
        <v>41932</v>
      </c>
      <c r="AA166" s="37">
        <f t="shared" si="568"/>
        <v>41933</v>
      </c>
      <c r="AB166" s="37">
        <f t="shared" si="568"/>
        <v>41934</v>
      </c>
      <c r="AC166" s="37">
        <f t="shared" si="568"/>
        <v>41935</v>
      </c>
      <c r="AD166" s="37">
        <f t="shared" si="568"/>
        <v>41936</v>
      </c>
      <c r="AE166" s="61">
        <f t="shared" si="568"/>
        <v>41937</v>
      </c>
      <c r="AF166" s="62">
        <f t="shared" si="568"/>
        <v>41938</v>
      </c>
      <c r="AG166" s="36">
        <f t="shared" si="568"/>
        <v>41939</v>
      </c>
      <c r="AH166" s="37">
        <f t="shared" si="568"/>
        <v>41940</v>
      </c>
      <c r="AI166" s="37">
        <f t="shared" si="568"/>
        <v>41941</v>
      </c>
      <c r="AJ166" s="37">
        <f t="shared" si="568"/>
        <v>41942</v>
      </c>
      <c r="AK166" s="37">
        <f t="shared" ref="AK166:AT226" si="569">AK167</f>
        <v>41943</v>
      </c>
      <c r="AL166" s="61">
        <f t="shared" si="569"/>
        <v>41944</v>
      </c>
      <c r="AM166" s="62">
        <f t="shared" si="569"/>
        <v>41945</v>
      </c>
      <c r="AN166" s="36">
        <f t="shared" si="569"/>
        <v>41946</v>
      </c>
      <c r="AO166" s="37">
        <f t="shared" si="569"/>
        <v>41947</v>
      </c>
      <c r="AP166" s="37">
        <f t="shared" si="569"/>
        <v>41948</v>
      </c>
      <c r="AQ166" s="37">
        <f t="shared" si="569"/>
        <v>41949</v>
      </c>
      <c r="AR166" s="37">
        <f t="shared" si="569"/>
        <v>41950</v>
      </c>
      <c r="AS166" s="61">
        <f t="shared" si="569"/>
        <v>41951</v>
      </c>
      <c r="AT166" s="62">
        <f t="shared" si="569"/>
        <v>41952</v>
      </c>
    </row>
    <row r="167" spans="1:46" ht="12.75" customHeight="1" thickBot="1" x14ac:dyDescent="0.3">
      <c r="A167">
        <f t="shared" ref="A167" si="570">YEAR(H167)</f>
        <v>2014</v>
      </c>
      <c r="B167" t="str">
        <f t="shared" si="446"/>
        <v>Octobre</v>
      </c>
      <c r="C167" s="51">
        <f t="shared" ref="C167" si="571">MONTH(H167)</f>
        <v>10</v>
      </c>
      <c r="D167" s="38"/>
      <c r="E167" s="39">
        <f t="shared" ref="E167" si="572">AT147+1</f>
        <v>41911</v>
      </c>
      <c r="F167" s="40">
        <f t="shared" ref="F167" si="573">E167+1</f>
        <v>41912</v>
      </c>
      <c r="G167" s="40">
        <f t="shared" ref="G167" si="574">F167+1</f>
        <v>41913</v>
      </c>
      <c r="H167" s="40">
        <f t="shared" ref="H167" si="575">G167+1</f>
        <v>41914</v>
      </c>
      <c r="I167" s="40">
        <f t="shared" ref="I167" si="576">H167+1</f>
        <v>41915</v>
      </c>
      <c r="J167" s="63">
        <f t="shared" ref="J167" si="577">I167+1</f>
        <v>41916</v>
      </c>
      <c r="K167" s="64">
        <f t="shared" ref="K167" si="578">J167+1</f>
        <v>41917</v>
      </c>
      <c r="L167" s="41">
        <f t="shared" ref="L167" si="579">K167+1</f>
        <v>41918</v>
      </c>
      <c r="M167" s="40">
        <f t="shared" ref="M167" si="580">L167+1</f>
        <v>41919</v>
      </c>
      <c r="N167" s="40">
        <f t="shared" ref="N167" si="581">M167+1</f>
        <v>41920</v>
      </c>
      <c r="O167" s="40">
        <f t="shared" ref="O167" si="582">N167+1</f>
        <v>41921</v>
      </c>
      <c r="P167" s="40">
        <f t="shared" ref="P167" si="583">O167+1</f>
        <v>41922</v>
      </c>
      <c r="Q167" s="63">
        <f t="shared" ref="Q167" si="584">P167+1</f>
        <v>41923</v>
      </c>
      <c r="R167" s="64">
        <f t="shared" ref="R167" si="585">Q167+1</f>
        <v>41924</v>
      </c>
      <c r="S167" s="41">
        <f t="shared" ref="S167" si="586">R167+1</f>
        <v>41925</v>
      </c>
      <c r="T167" s="40">
        <f t="shared" ref="T167" si="587">S167+1</f>
        <v>41926</v>
      </c>
      <c r="U167" s="40">
        <f t="shared" ref="U167" si="588">T167+1</f>
        <v>41927</v>
      </c>
      <c r="V167" s="40">
        <f t="shared" ref="V167" si="589">U167+1</f>
        <v>41928</v>
      </c>
      <c r="W167" s="40">
        <f t="shared" ref="W167" si="590">V167+1</f>
        <v>41929</v>
      </c>
      <c r="X167" s="63">
        <f t="shared" ref="X167" si="591">W167+1</f>
        <v>41930</v>
      </c>
      <c r="Y167" s="64">
        <f t="shared" ref="Y167" si="592">X167+1</f>
        <v>41931</v>
      </c>
      <c r="Z167" s="41">
        <f t="shared" ref="Z167" si="593">Y167+1</f>
        <v>41932</v>
      </c>
      <c r="AA167" s="40">
        <f t="shared" ref="AA167" si="594">Z167+1</f>
        <v>41933</v>
      </c>
      <c r="AB167" s="40">
        <f t="shared" ref="AB167" si="595">AA167+1</f>
        <v>41934</v>
      </c>
      <c r="AC167" s="40">
        <f t="shared" ref="AC167" si="596">AB167+1</f>
        <v>41935</v>
      </c>
      <c r="AD167" s="40">
        <f t="shared" ref="AD167" si="597">AC167+1</f>
        <v>41936</v>
      </c>
      <c r="AE167" s="63">
        <f t="shared" ref="AE167" si="598">AD167+1</f>
        <v>41937</v>
      </c>
      <c r="AF167" s="64">
        <f t="shared" ref="AF167" si="599">AE167+1</f>
        <v>41938</v>
      </c>
      <c r="AG167" s="41">
        <f t="shared" ref="AG167" si="600">AF167+1</f>
        <v>41939</v>
      </c>
      <c r="AH167" s="40">
        <f t="shared" ref="AH167" si="601">AG167+1</f>
        <v>41940</v>
      </c>
      <c r="AI167" s="40">
        <f t="shared" ref="AI167" si="602">AH167+1</f>
        <v>41941</v>
      </c>
      <c r="AJ167" s="40">
        <f t="shared" ref="AJ167" si="603">AI167+1</f>
        <v>41942</v>
      </c>
      <c r="AK167" s="40">
        <f t="shared" ref="AK167" si="604">AJ167+1</f>
        <v>41943</v>
      </c>
      <c r="AL167" s="63">
        <f t="shared" ref="AL167" si="605">AK167+1</f>
        <v>41944</v>
      </c>
      <c r="AM167" s="64">
        <f t="shared" ref="AM167" si="606">AL167+1</f>
        <v>41945</v>
      </c>
      <c r="AN167" s="41">
        <f t="shared" ref="AN167" si="607">AM167+1</f>
        <v>41946</v>
      </c>
      <c r="AO167" s="40">
        <f t="shared" ref="AO167" si="608">AN167+1</f>
        <v>41947</v>
      </c>
      <c r="AP167" s="40">
        <f t="shared" ref="AP167" si="609">AO167+1</f>
        <v>41948</v>
      </c>
      <c r="AQ167" s="40">
        <f t="shared" ref="AQ167" si="610">AP167+1</f>
        <v>41949</v>
      </c>
      <c r="AR167" s="40">
        <f t="shared" ref="AR167" si="611">AQ167+1</f>
        <v>41950</v>
      </c>
      <c r="AS167" s="63">
        <f t="shared" ref="AS167" si="612">AR167+1</f>
        <v>41951</v>
      </c>
      <c r="AT167" s="64">
        <f t="shared" ref="AT167" si="613">AS167+1</f>
        <v>41952</v>
      </c>
    </row>
    <row r="168" spans="1:46" ht="12.75" customHeight="1" x14ac:dyDescent="0.25">
      <c r="A168">
        <f t="shared" ref="A168" si="614">YEAR(H167)</f>
        <v>2014</v>
      </c>
      <c r="B168" t="str">
        <f t="shared" si="446"/>
        <v>Octobre</v>
      </c>
      <c r="C168" s="51">
        <f t="shared" ref="C168" si="615">MONTH(H167)</f>
        <v>10</v>
      </c>
      <c r="D168" s="42"/>
      <c r="E168" s="43"/>
      <c r="F168" s="44"/>
      <c r="G168" s="44"/>
      <c r="H168" s="44"/>
      <c r="I168" s="44"/>
      <c r="J168" s="65" t="s">
        <v>1</v>
      </c>
      <c r="K168" s="66" t="s">
        <v>1</v>
      </c>
      <c r="L168" s="43"/>
      <c r="M168" s="44"/>
      <c r="N168" s="44"/>
      <c r="O168" s="44"/>
      <c r="P168" s="44"/>
      <c r="Q168" s="65" t="s">
        <v>1</v>
      </c>
      <c r="R168" s="66" t="s">
        <v>1</v>
      </c>
      <c r="S168" s="43"/>
      <c r="T168" s="44"/>
      <c r="U168" s="44"/>
      <c r="V168" s="44"/>
      <c r="W168" s="44"/>
      <c r="X168" s="65" t="s">
        <v>1</v>
      </c>
      <c r="Y168" s="66" t="s">
        <v>1</v>
      </c>
      <c r="Z168" s="43"/>
      <c r="AA168" s="44"/>
      <c r="AB168" s="44"/>
      <c r="AC168" s="44"/>
      <c r="AD168" s="44"/>
      <c r="AE168" s="65" t="s">
        <v>1</v>
      </c>
      <c r="AF168" s="66" t="s">
        <v>1</v>
      </c>
      <c r="AG168" s="43"/>
      <c r="AH168" s="44"/>
      <c r="AI168" s="44"/>
      <c r="AJ168" s="44"/>
      <c r="AK168" s="44"/>
      <c r="AL168" s="65" t="s">
        <v>1</v>
      </c>
      <c r="AM168" s="66" t="s">
        <v>1</v>
      </c>
      <c r="AN168" s="43"/>
      <c r="AO168" s="44"/>
      <c r="AP168" s="44"/>
      <c r="AQ168" s="44"/>
      <c r="AR168" s="44"/>
      <c r="AS168" s="65" t="s">
        <v>1</v>
      </c>
      <c r="AT168" s="66" t="s">
        <v>1</v>
      </c>
    </row>
    <row r="169" spans="1:46" ht="12.75" customHeight="1" x14ac:dyDescent="0.25">
      <c r="A169">
        <f t="shared" ref="A169" si="616">YEAR(H167)</f>
        <v>2014</v>
      </c>
      <c r="B169" t="str">
        <f t="shared" si="446"/>
        <v>Octobre</v>
      </c>
      <c r="C169" s="51">
        <f t="shared" ref="C169" si="617">MONTH(H167)</f>
        <v>10</v>
      </c>
      <c r="D169" s="45"/>
      <c r="E169" s="46"/>
      <c r="F169" s="47"/>
      <c r="G169" s="47"/>
      <c r="H169" s="47"/>
      <c r="I169" s="47"/>
      <c r="J169" s="67" t="s">
        <v>1</v>
      </c>
      <c r="K169" s="68" t="s">
        <v>1</v>
      </c>
      <c r="L169" s="46"/>
      <c r="M169" s="47"/>
      <c r="N169" s="47"/>
      <c r="O169" s="47"/>
      <c r="P169" s="47"/>
      <c r="Q169" s="67" t="s">
        <v>1</v>
      </c>
      <c r="R169" s="68" t="s">
        <v>1</v>
      </c>
      <c r="S169" s="46"/>
      <c r="T169" s="47"/>
      <c r="U169" s="47"/>
      <c r="V169" s="47"/>
      <c r="W169" s="47"/>
      <c r="X169" s="67" t="s">
        <v>1</v>
      </c>
      <c r="Y169" s="68" t="s">
        <v>1</v>
      </c>
      <c r="Z169" s="46"/>
      <c r="AA169" s="47"/>
      <c r="AB169" s="47"/>
      <c r="AC169" s="47"/>
      <c r="AD169" s="47"/>
      <c r="AE169" s="67" t="s">
        <v>1</v>
      </c>
      <c r="AF169" s="68" t="s">
        <v>1</v>
      </c>
      <c r="AG169" s="46"/>
      <c r="AH169" s="47"/>
      <c r="AI169" s="47"/>
      <c r="AJ169" s="47"/>
      <c r="AK169" s="47"/>
      <c r="AL169" s="67" t="s">
        <v>1</v>
      </c>
      <c r="AM169" s="68" t="s">
        <v>1</v>
      </c>
      <c r="AN169" s="46"/>
      <c r="AO169" s="47"/>
      <c r="AP169" s="47"/>
      <c r="AQ169" s="47"/>
      <c r="AR169" s="47"/>
      <c r="AS169" s="67" t="s">
        <v>1</v>
      </c>
      <c r="AT169" s="68" t="s">
        <v>1</v>
      </c>
    </row>
    <row r="170" spans="1:46" ht="12.75" customHeight="1" x14ac:dyDescent="0.25">
      <c r="A170">
        <f t="shared" ref="A170" si="618">YEAR(H167)</f>
        <v>2014</v>
      </c>
      <c r="B170" t="str">
        <f t="shared" si="446"/>
        <v>Octobre</v>
      </c>
      <c r="C170" s="51">
        <f t="shared" ref="C170" si="619">MONTH(H167)</f>
        <v>10</v>
      </c>
      <c r="D170" s="45"/>
      <c r="E170" s="46"/>
      <c r="F170" s="47"/>
      <c r="G170" s="47"/>
      <c r="H170" s="47"/>
      <c r="I170" s="47"/>
      <c r="J170" s="67" t="s">
        <v>1</v>
      </c>
      <c r="K170" s="68" t="s">
        <v>1</v>
      </c>
      <c r="L170" s="46"/>
      <c r="M170" s="47"/>
      <c r="N170" s="47"/>
      <c r="O170" s="47"/>
      <c r="P170" s="47"/>
      <c r="Q170" s="67" t="s">
        <v>1</v>
      </c>
      <c r="R170" s="68" t="s">
        <v>1</v>
      </c>
      <c r="S170" s="46"/>
      <c r="T170" s="47"/>
      <c r="U170" s="47"/>
      <c r="V170" s="47"/>
      <c r="W170" s="47"/>
      <c r="X170" s="67" t="s">
        <v>1</v>
      </c>
      <c r="Y170" s="68" t="s">
        <v>1</v>
      </c>
      <c r="Z170" s="46"/>
      <c r="AA170" s="47"/>
      <c r="AB170" s="47"/>
      <c r="AC170" s="47"/>
      <c r="AD170" s="47"/>
      <c r="AE170" s="67" t="s">
        <v>1</v>
      </c>
      <c r="AF170" s="68" t="s">
        <v>1</v>
      </c>
      <c r="AG170" s="46"/>
      <c r="AH170" s="47"/>
      <c r="AI170" s="47"/>
      <c r="AJ170" s="47"/>
      <c r="AK170" s="47"/>
      <c r="AL170" s="67" t="s">
        <v>1</v>
      </c>
      <c r="AM170" s="68" t="s">
        <v>1</v>
      </c>
      <c r="AN170" s="46"/>
      <c r="AO170" s="47"/>
      <c r="AP170" s="47"/>
      <c r="AQ170" s="47"/>
      <c r="AR170" s="47"/>
      <c r="AS170" s="67" t="s">
        <v>1</v>
      </c>
      <c r="AT170" s="68" t="s">
        <v>1</v>
      </c>
    </row>
    <row r="171" spans="1:46" ht="12.75" customHeight="1" x14ac:dyDescent="0.25">
      <c r="A171">
        <f t="shared" ref="A171" si="620">YEAR(H167)</f>
        <v>2014</v>
      </c>
      <c r="B171" t="str">
        <f t="shared" si="446"/>
        <v>Octobre</v>
      </c>
      <c r="C171" s="51">
        <f t="shared" ref="C171" si="621">MONTH(H167)</f>
        <v>10</v>
      </c>
      <c r="D171" s="45"/>
      <c r="E171" s="46"/>
      <c r="F171" s="47"/>
      <c r="G171" s="47"/>
      <c r="H171" s="47"/>
      <c r="I171" s="47"/>
      <c r="J171" s="67" t="s">
        <v>1</v>
      </c>
      <c r="K171" s="68" t="s">
        <v>1</v>
      </c>
      <c r="L171" s="46"/>
      <c r="M171" s="47"/>
      <c r="N171" s="47"/>
      <c r="O171" s="47"/>
      <c r="P171" s="47"/>
      <c r="Q171" s="67" t="s">
        <v>1</v>
      </c>
      <c r="R171" s="68" t="s">
        <v>1</v>
      </c>
      <c r="S171" s="46"/>
      <c r="T171" s="47"/>
      <c r="U171" s="47"/>
      <c r="V171" s="47"/>
      <c r="W171" s="47"/>
      <c r="X171" s="67" t="s">
        <v>1</v>
      </c>
      <c r="Y171" s="68" t="s">
        <v>1</v>
      </c>
      <c r="Z171" s="46"/>
      <c r="AA171" s="47"/>
      <c r="AB171" s="47"/>
      <c r="AC171" s="47"/>
      <c r="AD171" s="47"/>
      <c r="AE171" s="67" t="s">
        <v>1</v>
      </c>
      <c r="AF171" s="68" t="s">
        <v>1</v>
      </c>
      <c r="AG171" s="46"/>
      <c r="AH171" s="47"/>
      <c r="AI171" s="47"/>
      <c r="AJ171" s="47"/>
      <c r="AK171" s="47"/>
      <c r="AL171" s="67" t="s">
        <v>1</v>
      </c>
      <c r="AM171" s="68" t="s">
        <v>1</v>
      </c>
      <c r="AN171" s="46"/>
      <c r="AO171" s="47"/>
      <c r="AP171" s="47"/>
      <c r="AQ171" s="47"/>
      <c r="AR171" s="47"/>
      <c r="AS171" s="67" t="s">
        <v>1</v>
      </c>
      <c r="AT171" s="68" t="s">
        <v>1</v>
      </c>
    </row>
    <row r="172" spans="1:46" ht="12.75" customHeight="1" thickBot="1" x14ac:dyDescent="0.3">
      <c r="A172">
        <f t="shared" ref="A172" si="622">YEAR(H167)</f>
        <v>2014</v>
      </c>
      <c r="B172" t="str">
        <f t="shared" si="446"/>
        <v>Octobre</v>
      </c>
      <c r="C172" s="51">
        <f t="shared" ref="C172" si="623">MONTH(H167)</f>
        <v>10</v>
      </c>
      <c r="D172" s="52"/>
      <c r="E172" s="58"/>
      <c r="F172" s="59"/>
      <c r="G172" s="59"/>
      <c r="H172" s="59"/>
      <c r="I172" s="59"/>
      <c r="J172" s="69" t="s">
        <v>1</v>
      </c>
      <c r="K172" s="70" t="s">
        <v>1</v>
      </c>
      <c r="L172" s="58"/>
      <c r="M172" s="59"/>
      <c r="N172" s="59"/>
      <c r="O172" s="59"/>
      <c r="P172" s="59"/>
      <c r="Q172" s="69" t="s">
        <v>1</v>
      </c>
      <c r="R172" s="70" t="s">
        <v>1</v>
      </c>
      <c r="S172" s="58"/>
      <c r="T172" s="59"/>
      <c r="U172" s="59"/>
      <c r="V172" s="59"/>
      <c r="W172" s="59"/>
      <c r="X172" s="69" t="s">
        <v>1</v>
      </c>
      <c r="Y172" s="70" t="s">
        <v>1</v>
      </c>
      <c r="Z172" s="58"/>
      <c r="AA172" s="59"/>
      <c r="AB172" s="59"/>
      <c r="AC172" s="59"/>
      <c r="AD172" s="59"/>
      <c r="AE172" s="69" t="s">
        <v>1</v>
      </c>
      <c r="AF172" s="70" t="s">
        <v>1</v>
      </c>
      <c r="AG172" s="58"/>
      <c r="AH172" s="59"/>
      <c r="AI172" s="59"/>
      <c r="AJ172" s="59"/>
      <c r="AK172" s="59"/>
      <c r="AL172" s="69" t="s">
        <v>1</v>
      </c>
      <c r="AM172" s="70" t="s">
        <v>1</v>
      </c>
      <c r="AN172" s="58"/>
      <c r="AO172" s="59"/>
      <c r="AP172" s="59"/>
      <c r="AQ172" s="59"/>
      <c r="AR172" s="59"/>
      <c r="AS172" s="69" t="s">
        <v>1</v>
      </c>
      <c r="AT172" s="70" t="s">
        <v>1</v>
      </c>
    </row>
    <row r="173" spans="1:46" ht="12.75" customHeight="1" thickTop="1" x14ac:dyDescent="0.25">
      <c r="A173">
        <f t="shared" ref="A173" si="624">YEAR(H167)</f>
        <v>2014</v>
      </c>
      <c r="B173" t="str">
        <f t="shared" si="446"/>
        <v>Octobre</v>
      </c>
      <c r="C173" s="51">
        <f t="shared" ref="C173" si="625">MONTH(H167)</f>
        <v>10</v>
      </c>
      <c r="D173" s="53"/>
      <c r="E173" s="56"/>
      <c r="F173" s="57"/>
      <c r="G173" s="57"/>
      <c r="H173" s="57"/>
      <c r="I173" s="57"/>
      <c r="J173" s="71" t="s">
        <v>1</v>
      </c>
      <c r="K173" s="72" t="s">
        <v>1</v>
      </c>
      <c r="L173" s="56"/>
      <c r="M173" s="57"/>
      <c r="N173" s="57"/>
      <c r="O173" s="57"/>
      <c r="P173" s="57"/>
      <c r="Q173" s="67" t="s">
        <v>1</v>
      </c>
      <c r="R173" s="68" t="s">
        <v>1</v>
      </c>
      <c r="S173" s="47"/>
      <c r="T173" s="47"/>
      <c r="U173" s="57"/>
      <c r="V173" s="47"/>
      <c r="W173" s="47"/>
      <c r="X173" s="67" t="s">
        <v>1</v>
      </c>
      <c r="Y173" s="68" t="s">
        <v>1</v>
      </c>
      <c r="Z173" s="56"/>
      <c r="AA173" s="57"/>
      <c r="AB173" s="57"/>
      <c r="AC173" s="57"/>
      <c r="AD173" s="57"/>
      <c r="AE173" s="71" t="s">
        <v>1</v>
      </c>
      <c r="AF173" s="72" t="s">
        <v>1</v>
      </c>
      <c r="AG173" s="56"/>
      <c r="AH173" s="57"/>
      <c r="AI173" s="57"/>
      <c r="AJ173" s="57"/>
      <c r="AK173" s="57"/>
      <c r="AL173" s="67" t="s">
        <v>1</v>
      </c>
      <c r="AM173" s="68" t="s">
        <v>1</v>
      </c>
      <c r="AN173" s="56"/>
      <c r="AO173" s="57"/>
      <c r="AP173" s="57"/>
      <c r="AQ173" s="57"/>
      <c r="AR173" s="57"/>
      <c r="AS173" s="67" t="s">
        <v>1</v>
      </c>
      <c r="AT173" s="68" t="s">
        <v>1</v>
      </c>
    </row>
    <row r="174" spans="1:46" ht="12.75" customHeight="1" x14ac:dyDescent="0.25">
      <c r="A174">
        <f t="shared" ref="A174" si="626">YEAR(H167)</f>
        <v>2014</v>
      </c>
      <c r="B174" t="str">
        <f t="shared" si="446"/>
        <v>Octobre</v>
      </c>
      <c r="C174" s="51">
        <f t="shared" ref="C174" si="627">MONTH(H167)</f>
        <v>10</v>
      </c>
      <c r="D174" s="45"/>
      <c r="E174" s="46"/>
      <c r="F174" s="47"/>
      <c r="G174" s="47"/>
      <c r="H174" s="47"/>
      <c r="I174" s="47"/>
      <c r="J174" s="67" t="s">
        <v>1</v>
      </c>
      <c r="K174" s="68" t="s">
        <v>1</v>
      </c>
      <c r="L174" s="46"/>
      <c r="M174" s="47"/>
      <c r="N174" s="47"/>
      <c r="O174" s="47"/>
      <c r="P174" s="47"/>
      <c r="Q174" s="67" t="s">
        <v>1</v>
      </c>
      <c r="R174" s="68" t="s">
        <v>1</v>
      </c>
      <c r="S174" s="47"/>
      <c r="T174" s="47"/>
      <c r="U174" s="47"/>
      <c r="V174" s="47"/>
      <c r="W174" s="47"/>
      <c r="X174" s="67" t="s">
        <v>1</v>
      </c>
      <c r="Y174" s="68" t="s">
        <v>1</v>
      </c>
      <c r="Z174" s="47"/>
      <c r="AA174" s="47"/>
      <c r="AB174" s="47"/>
      <c r="AC174" s="47"/>
      <c r="AD174" s="47"/>
      <c r="AE174" s="67" t="s">
        <v>1</v>
      </c>
      <c r="AF174" s="68" t="s">
        <v>1</v>
      </c>
      <c r="AG174" s="46"/>
      <c r="AH174" s="47"/>
      <c r="AI174" s="47"/>
      <c r="AJ174" s="47"/>
      <c r="AK174" s="47"/>
      <c r="AL174" s="67" t="s">
        <v>1</v>
      </c>
      <c r="AM174" s="68" t="s">
        <v>1</v>
      </c>
      <c r="AN174" s="46"/>
      <c r="AO174" s="47"/>
      <c r="AP174" s="47"/>
      <c r="AQ174" s="47"/>
      <c r="AR174" s="47"/>
      <c r="AS174" s="67" t="s">
        <v>1</v>
      </c>
      <c r="AT174" s="68" t="s">
        <v>1</v>
      </c>
    </row>
    <row r="175" spans="1:46" ht="12.75" customHeight="1" x14ac:dyDescent="0.25">
      <c r="A175">
        <f t="shared" ref="A175" si="628">YEAR(H167)</f>
        <v>2014</v>
      </c>
      <c r="B175" t="str">
        <f t="shared" si="446"/>
        <v>Octobre</v>
      </c>
      <c r="C175" s="51">
        <f t="shared" ref="C175" si="629">MONTH(H167)</f>
        <v>10</v>
      </c>
      <c r="D175" s="45"/>
      <c r="E175" s="46"/>
      <c r="F175" s="47"/>
      <c r="G175" s="47"/>
      <c r="H175" s="47"/>
      <c r="I175" s="47"/>
      <c r="J175" s="67" t="s">
        <v>1</v>
      </c>
      <c r="K175" s="68" t="s">
        <v>1</v>
      </c>
      <c r="L175" s="46"/>
      <c r="M175" s="47"/>
      <c r="N175" s="47"/>
      <c r="O175" s="47"/>
      <c r="P175" s="47"/>
      <c r="Q175" s="67" t="s">
        <v>1</v>
      </c>
      <c r="R175" s="68" t="s">
        <v>1</v>
      </c>
      <c r="S175" s="46"/>
      <c r="T175" s="47"/>
      <c r="U175" s="47"/>
      <c r="V175" s="47"/>
      <c r="W175" s="47"/>
      <c r="X175" s="67" t="s">
        <v>1</v>
      </c>
      <c r="Y175" s="68" t="s">
        <v>1</v>
      </c>
      <c r="Z175" s="46"/>
      <c r="AA175" s="47"/>
      <c r="AB175" s="47"/>
      <c r="AC175" s="47"/>
      <c r="AD175" s="47"/>
      <c r="AE175" s="67" t="s">
        <v>1</v>
      </c>
      <c r="AF175" s="68" t="s">
        <v>1</v>
      </c>
      <c r="AG175" s="46"/>
      <c r="AH175" s="47"/>
      <c r="AI175" s="47"/>
      <c r="AJ175" s="47"/>
      <c r="AK175" s="47"/>
      <c r="AL175" s="67" t="s">
        <v>1</v>
      </c>
      <c r="AM175" s="68" t="s">
        <v>1</v>
      </c>
      <c r="AN175" s="46"/>
      <c r="AO175" s="47"/>
      <c r="AP175" s="47"/>
      <c r="AQ175" s="47"/>
      <c r="AR175" s="47"/>
      <c r="AS175" s="67" t="s">
        <v>1</v>
      </c>
      <c r="AT175" s="68" t="s">
        <v>1</v>
      </c>
    </row>
    <row r="176" spans="1:46" ht="12.75" customHeight="1" x14ac:dyDescent="0.25">
      <c r="A176">
        <f t="shared" ref="A176" si="630">YEAR(H167)</f>
        <v>2014</v>
      </c>
      <c r="B176" t="str">
        <f t="shared" si="446"/>
        <v>Octobre</v>
      </c>
      <c r="C176" s="51">
        <f t="shared" ref="C176" si="631">MONTH(H167)</f>
        <v>10</v>
      </c>
      <c r="D176" s="45"/>
      <c r="E176" s="46"/>
      <c r="F176" s="47"/>
      <c r="G176" s="47"/>
      <c r="H176" s="47"/>
      <c r="I176" s="47"/>
      <c r="J176" s="67" t="s">
        <v>1</v>
      </c>
      <c r="K176" s="68" t="s">
        <v>1</v>
      </c>
      <c r="L176" s="46"/>
      <c r="M176" s="47"/>
      <c r="N176" s="47"/>
      <c r="O176" s="47"/>
      <c r="P176" s="47"/>
      <c r="Q176" s="67" t="s">
        <v>1</v>
      </c>
      <c r="R176" s="68" t="s">
        <v>1</v>
      </c>
      <c r="S176" s="46"/>
      <c r="T176" s="47"/>
      <c r="U176" s="47"/>
      <c r="V176" s="47"/>
      <c r="W176" s="47"/>
      <c r="X176" s="67" t="s">
        <v>1</v>
      </c>
      <c r="Y176" s="68" t="s">
        <v>1</v>
      </c>
      <c r="Z176" s="46"/>
      <c r="AA176" s="47"/>
      <c r="AB176" s="47"/>
      <c r="AC176" s="47"/>
      <c r="AD176" s="47"/>
      <c r="AE176" s="67" t="s">
        <v>1</v>
      </c>
      <c r="AF176" s="68" t="s">
        <v>1</v>
      </c>
      <c r="AG176" s="46"/>
      <c r="AH176" s="47"/>
      <c r="AI176" s="47"/>
      <c r="AJ176" s="47"/>
      <c r="AK176" s="47"/>
      <c r="AL176" s="67" t="s">
        <v>1</v>
      </c>
      <c r="AM176" s="68" t="s">
        <v>1</v>
      </c>
      <c r="AN176" s="46"/>
      <c r="AO176" s="47"/>
      <c r="AP176" s="47"/>
      <c r="AQ176" s="47"/>
      <c r="AR176" s="47"/>
      <c r="AS176" s="67" t="s">
        <v>1</v>
      </c>
      <c r="AT176" s="68" t="s">
        <v>1</v>
      </c>
    </row>
    <row r="177" spans="1:46" ht="12.75" customHeight="1" x14ac:dyDescent="0.25">
      <c r="A177">
        <f t="shared" ref="A177" si="632">YEAR(H167)</f>
        <v>2014</v>
      </c>
      <c r="B177" t="str">
        <f t="shared" si="446"/>
        <v>Octobre</v>
      </c>
      <c r="C177" s="51">
        <f t="shared" ref="C177" si="633">MONTH(H167)</f>
        <v>10</v>
      </c>
      <c r="D177" s="45"/>
      <c r="E177" s="46"/>
      <c r="F177" s="47"/>
      <c r="G177" s="47"/>
      <c r="H177" s="47"/>
      <c r="I177" s="47"/>
      <c r="J177" s="67" t="s">
        <v>1</v>
      </c>
      <c r="K177" s="68" t="s">
        <v>1</v>
      </c>
      <c r="L177" s="46"/>
      <c r="M177" s="47"/>
      <c r="N177" s="47"/>
      <c r="O177" s="47"/>
      <c r="P177" s="47"/>
      <c r="Q177" s="67" t="s">
        <v>1</v>
      </c>
      <c r="R177" s="68" t="s">
        <v>1</v>
      </c>
      <c r="S177" s="46"/>
      <c r="T177" s="47"/>
      <c r="U177" s="47"/>
      <c r="V177" s="47"/>
      <c r="W177" s="47"/>
      <c r="X177" s="67" t="s">
        <v>1</v>
      </c>
      <c r="Y177" s="68" t="s">
        <v>1</v>
      </c>
      <c r="Z177" s="46"/>
      <c r="AA177" s="47"/>
      <c r="AB177" s="47"/>
      <c r="AC177" s="47"/>
      <c r="AD177" s="47"/>
      <c r="AE177" s="67" t="s">
        <v>1</v>
      </c>
      <c r="AF177" s="68" t="s">
        <v>1</v>
      </c>
      <c r="AG177" s="46"/>
      <c r="AH177" s="47"/>
      <c r="AI177" s="47"/>
      <c r="AJ177" s="47"/>
      <c r="AK177" s="47"/>
      <c r="AL177" s="67" t="s">
        <v>1</v>
      </c>
      <c r="AM177" s="68" t="s">
        <v>1</v>
      </c>
      <c r="AN177" s="46"/>
      <c r="AO177" s="47"/>
      <c r="AP177" s="47"/>
      <c r="AQ177" s="47"/>
      <c r="AR177" s="47"/>
      <c r="AS177" s="67" t="s">
        <v>1</v>
      </c>
      <c r="AT177" s="68" t="s">
        <v>1</v>
      </c>
    </row>
    <row r="178" spans="1:46" ht="12.75" customHeight="1" x14ac:dyDescent="0.25">
      <c r="A178">
        <f t="shared" ref="A178" si="634">YEAR(H167)</f>
        <v>2014</v>
      </c>
      <c r="B178" t="str">
        <f t="shared" si="446"/>
        <v>Octobre</v>
      </c>
      <c r="C178" s="51">
        <f t="shared" ref="C178" si="635">MONTH(H167)</f>
        <v>10</v>
      </c>
      <c r="D178" s="45"/>
      <c r="E178" s="46"/>
      <c r="F178" s="47"/>
      <c r="G178" s="47"/>
      <c r="H178" s="47"/>
      <c r="I178" s="47"/>
      <c r="J178" s="67" t="s">
        <v>1</v>
      </c>
      <c r="K178" s="68" t="s">
        <v>1</v>
      </c>
      <c r="L178" s="46"/>
      <c r="M178" s="47"/>
      <c r="N178" s="47"/>
      <c r="O178" s="47"/>
      <c r="P178" s="47"/>
      <c r="Q178" s="67" t="s">
        <v>1</v>
      </c>
      <c r="R178" s="68" t="s">
        <v>1</v>
      </c>
      <c r="S178" s="46"/>
      <c r="T178" s="47"/>
      <c r="U178" s="47"/>
      <c r="V178" s="47"/>
      <c r="W178" s="47"/>
      <c r="X178" s="67" t="s">
        <v>1</v>
      </c>
      <c r="Y178" s="68" t="s">
        <v>1</v>
      </c>
      <c r="Z178" s="46"/>
      <c r="AA178" s="47"/>
      <c r="AB178" s="47"/>
      <c r="AC178" s="47"/>
      <c r="AD178" s="47"/>
      <c r="AE178" s="67" t="s">
        <v>1</v>
      </c>
      <c r="AF178" s="68" t="s">
        <v>1</v>
      </c>
      <c r="AG178" s="46"/>
      <c r="AH178" s="47"/>
      <c r="AI178" s="47"/>
      <c r="AJ178" s="47"/>
      <c r="AK178" s="47"/>
      <c r="AL178" s="67" t="s">
        <v>1</v>
      </c>
      <c r="AM178" s="68" t="s">
        <v>1</v>
      </c>
      <c r="AN178" s="46"/>
      <c r="AO178" s="47"/>
      <c r="AP178" s="47"/>
      <c r="AQ178" s="47"/>
      <c r="AR178" s="47"/>
      <c r="AS178" s="67" t="s">
        <v>1</v>
      </c>
      <c r="AT178" s="68" t="s">
        <v>1</v>
      </c>
    </row>
    <row r="179" spans="1:46" ht="12.75" customHeight="1" x14ac:dyDescent="0.25">
      <c r="A179">
        <f t="shared" ref="A179" si="636">YEAR(H167)</f>
        <v>2014</v>
      </c>
      <c r="B179" t="str">
        <f t="shared" si="446"/>
        <v>Octobre</v>
      </c>
      <c r="C179" s="51">
        <f t="shared" ref="C179" si="637">MONTH(H167)</f>
        <v>10</v>
      </c>
      <c r="D179" s="45"/>
      <c r="E179" s="46"/>
      <c r="F179" s="47"/>
      <c r="G179" s="47"/>
      <c r="H179" s="47"/>
      <c r="I179" s="47"/>
      <c r="J179" s="67" t="s">
        <v>1</v>
      </c>
      <c r="K179" s="68" t="s">
        <v>1</v>
      </c>
      <c r="L179" s="46"/>
      <c r="M179" s="47"/>
      <c r="N179" s="47"/>
      <c r="O179" s="47"/>
      <c r="P179" s="47"/>
      <c r="Q179" s="67" t="s">
        <v>1</v>
      </c>
      <c r="R179" s="68" t="s">
        <v>1</v>
      </c>
      <c r="S179" s="46"/>
      <c r="T179" s="47"/>
      <c r="U179" s="47"/>
      <c r="V179" s="47"/>
      <c r="W179" s="47"/>
      <c r="X179" s="67" t="s">
        <v>1</v>
      </c>
      <c r="Y179" s="68" t="s">
        <v>1</v>
      </c>
      <c r="Z179" s="46"/>
      <c r="AA179" s="47"/>
      <c r="AB179" s="47"/>
      <c r="AC179" s="47"/>
      <c r="AD179" s="47"/>
      <c r="AE179" s="67" t="s">
        <v>1</v>
      </c>
      <c r="AF179" s="68" t="s">
        <v>1</v>
      </c>
      <c r="AG179" s="46"/>
      <c r="AH179" s="47"/>
      <c r="AI179" s="47"/>
      <c r="AJ179" s="47"/>
      <c r="AK179" s="47"/>
      <c r="AL179" s="67" t="s">
        <v>1</v>
      </c>
      <c r="AM179" s="68" t="s">
        <v>1</v>
      </c>
      <c r="AN179" s="46"/>
      <c r="AO179" s="47"/>
      <c r="AP179" s="47"/>
      <c r="AQ179" s="47"/>
      <c r="AR179" s="47"/>
      <c r="AS179" s="67" t="s">
        <v>1</v>
      </c>
      <c r="AT179" s="68" t="s">
        <v>1</v>
      </c>
    </row>
    <row r="180" spans="1:46" ht="12.75" customHeight="1" x14ac:dyDescent="0.25">
      <c r="A180">
        <f t="shared" ref="A180" si="638">YEAR(H167)</f>
        <v>2014</v>
      </c>
      <c r="B180" t="str">
        <f t="shared" si="446"/>
        <v>Octobre</v>
      </c>
      <c r="C180" s="51">
        <f t="shared" ref="C180" si="639">MONTH(H167)</f>
        <v>10</v>
      </c>
      <c r="D180" s="45"/>
      <c r="E180" s="46"/>
      <c r="F180" s="47"/>
      <c r="G180" s="47"/>
      <c r="H180" s="47"/>
      <c r="I180" s="47"/>
      <c r="J180" s="67" t="s">
        <v>1</v>
      </c>
      <c r="K180" s="68" t="s">
        <v>1</v>
      </c>
      <c r="L180" s="46"/>
      <c r="M180" s="47"/>
      <c r="N180" s="47"/>
      <c r="O180" s="47"/>
      <c r="P180" s="47"/>
      <c r="Q180" s="67" t="s">
        <v>1</v>
      </c>
      <c r="R180" s="68" t="s">
        <v>1</v>
      </c>
      <c r="S180" s="46"/>
      <c r="T180" s="47"/>
      <c r="U180" s="47"/>
      <c r="V180" s="47"/>
      <c r="W180" s="47"/>
      <c r="X180" s="67" t="s">
        <v>1</v>
      </c>
      <c r="Y180" s="68" t="s">
        <v>1</v>
      </c>
      <c r="Z180" s="46"/>
      <c r="AA180" s="47"/>
      <c r="AB180" s="47"/>
      <c r="AC180" s="47"/>
      <c r="AD180" s="47"/>
      <c r="AE180" s="67" t="s">
        <v>1</v>
      </c>
      <c r="AF180" s="68" t="s">
        <v>1</v>
      </c>
      <c r="AG180" s="46"/>
      <c r="AH180" s="47"/>
      <c r="AI180" s="47"/>
      <c r="AJ180" s="47"/>
      <c r="AK180" s="47"/>
      <c r="AL180" s="67" t="s">
        <v>1</v>
      </c>
      <c r="AM180" s="68" t="s">
        <v>1</v>
      </c>
      <c r="AN180" s="46"/>
      <c r="AO180" s="47"/>
      <c r="AP180" s="47"/>
      <c r="AQ180" s="47"/>
      <c r="AR180" s="47"/>
      <c r="AS180" s="67" t="s">
        <v>1</v>
      </c>
      <c r="AT180" s="68" t="s">
        <v>1</v>
      </c>
    </row>
    <row r="181" spans="1:46" ht="12.75" customHeight="1" x14ac:dyDescent="0.25">
      <c r="A181">
        <f t="shared" ref="A181" si="640">YEAR(H167)</f>
        <v>2014</v>
      </c>
      <c r="B181" t="str">
        <f t="shared" si="446"/>
        <v>Octobre</v>
      </c>
      <c r="C181" s="51">
        <f t="shared" ref="C181" si="641">MONTH(H167)</f>
        <v>10</v>
      </c>
      <c r="D181" s="45"/>
      <c r="E181" s="46"/>
      <c r="F181" s="47"/>
      <c r="G181" s="47"/>
      <c r="H181" s="47"/>
      <c r="I181" s="47"/>
      <c r="J181" s="67" t="s">
        <v>1</v>
      </c>
      <c r="K181" s="68" t="s">
        <v>1</v>
      </c>
      <c r="L181" s="46"/>
      <c r="M181" s="47"/>
      <c r="N181" s="47"/>
      <c r="O181" s="47"/>
      <c r="P181" s="47"/>
      <c r="Q181" s="67" t="s">
        <v>1</v>
      </c>
      <c r="R181" s="68" t="s">
        <v>1</v>
      </c>
      <c r="S181" s="46"/>
      <c r="T181" s="47"/>
      <c r="U181" s="47"/>
      <c r="V181" s="47"/>
      <c r="W181" s="47"/>
      <c r="X181" s="67" t="s">
        <v>1</v>
      </c>
      <c r="Y181" s="68" t="s">
        <v>1</v>
      </c>
      <c r="Z181" s="46"/>
      <c r="AA181" s="47"/>
      <c r="AB181" s="47"/>
      <c r="AC181" s="47"/>
      <c r="AD181" s="47"/>
      <c r="AE181" s="67" t="s">
        <v>1</v>
      </c>
      <c r="AF181" s="68" t="s">
        <v>1</v>
      </c>
      <c r="AG181" s="46"/>
      <c r="AH181" s="47"/>
      <c r="AI181" s="47"/>
      <c r="AJ181" s="47"/>
      <c r="AK181" s="47"/>
      <c r="AL181" s="67" t="s">
        <v>1</v>
      </c>
      <c r="AM181" s="68" t="s">
        <v>1</v>
      </c>
      <c r="AN181" s="46"/>
      <c r="AO181" s="47"/>
      <c r="AP181" s="47"/>
      <c r="AQ181" s="47"/>
      <c r="AR181" s="47"/>
      <c r="AS181" s="67" t="s">
        <v>1</v>
      </c>
      <c r="AT181" s="68" t="s">
        <v>1</v>
      </c>
    </row>
    <row r="182" spans="1:46" ht="12.75" customHeight="1" x14ac:dyDescent="0.25">
      <c r="A182">
        <f t="shared" ref="A182" si="642">YEAR(H167)</f>
        <v>2014</v>
      </c>
      <c r="B182" t="str">
        <f t="shared" si="446"/>
        <v>Octobre</v>
      </c>
      <c r="C182" s="51">
        <f t="shared" ref="C182" si="643">MONTH(H167)</f>
        <v>10</v>
      </c>
      <c r="D182" s="54"/>
      <c r="E182" s="46"/>
      <c r="F182" s="47"/>
      <c r="G182" s="47"/>
      <c r="H182" s="47"/>
      <c r="I182" s="47"/>
      <c r="J182" s="67" t="s">
        <v>1</v>
      </c>
      <c r="K182" s="68" t="s">
        <v>1</v>
      </c>
      <c r="L182" s="46"/>
      <c r="M182" s="47"/>
      <c r="N182" s="47"/>
      <c r="O182" s="47"/>
      <c r="P182" s="47"/>
      <c r="Q182" s="67" t="s">
        <v>1</v>
      </c>
      <c r="R182" s="68" t="s">
        <v>1</v>
      </c>
      <c r="S182" s="46"/>
      <c r="T182" s="47"/>
      <c r="U182" s="47"/>
      <c r="V182" s="47"/>
      <c r="W182" s="47"/>
      <c r="X182" s="67" t="s">
        <v>1</v>
      </c>
      <c r="Y182" s="68" t="s">
        <v>1</v>
      </c>
      <c r="Z182" s="46"/>
      <c r="AA182" s="47"/>
      <c r="AB182" s="47"/>
      <c r="AC182" s="47"/>
      <c r="AD182" s="47"/>
      <c r="AE182" s="67" t="s">
        <v>1</v>
      </c>
      <c r="AF182" s="68" t="s">
        <v>1</v>
      </c>
      <c r="AG182" s="46"/>
      <c r="AH182" s="47"/>
      <c r="AI182" s="47"/>
      <c r="AJ182" s="47"/>
      <c r="AK182" s="47"/>
      <c r="AL182" s="67" t="s">
        <v>1</v>
      </c>
      <c r="AM182" s="68" t="s">
        <v>1</v>
      </c>
      <c r="AN182" s="46"/>
      <c r="AO182" s="47"/>
      <c r="AP182" s="47"/>
      <c r="AQ182" s="47"/>
      <c r="AR182" s="47"/>
      <c r="AS182" s="67" t="s">
        <v>1</v>
      </c>
      <c r="AT182" s="68" t="s">
        <v>1</v>
      </c>
    </row>
    <row r="183" spans="1:46" ht="12.75" customHeight="1" thickBot="1" x14ac:dyDescent="0.3">
      <c r="A183">
        <f t="shared" ref="A183" si="644">YEAR(H167)</f>
        <v>2014</v>
      </c>
      <c r="B183" t="str">
        <f t="shared" si="446"/>
        <v>Octobre</v>
      </c>
      <c r="C183" s="51">
        <f t="shared" ref="C183" si="645">MONTH(H167)</f>
        <v>10</v>
      </c>
      <c r="D183" s="55"/>
      <c r="E183" s="49"/>
      <c r="F183" s="50"/>
      <c r="G183" s="50"/>
      <c r="H183" s="50"/>
      <c r="I183" s="50"/>
      <c r="J183" s="73" t="s">
        <v>1</v>
      </c>
      <c r="K183" s="74" t="s">
        <v>1</v>
      </c>
      <c r="L183" s="49"/>
      <c r="M183" s="50"/>
      <c r="N183" s="50"/>
      <c r="O183" s="50"/>
      <c r="P183" s="50"/>
      <c r="Q183" s="73" t="s">
        <v>1</v>
      </c>
      <c r="R183" s="74" t="s">
        <v>1</v>
      </c>
      <c r="S183" s="49"/>
      <c r="T183" s="50"/>
      <c r="U183" s="50"/>
      <c r="V183" s="50"/>
      <c r="W183" s="50"/>
      <c r="X183" s="73" t="s">
        <v>1</v>
      </c>
      <c r="Y183" s="74" t="s">
        <v>1</v>
      </c>
      <c r="Z183" s="49"/>
      <c r="AA183" s="50"/>
      <c r="AB183" s="50"/>
      <c r="AC183" s="50"/>
      <c r="AD183" s="50"/>
      <c r="AE183" s="73" t="s">
        <v>1</v>
      </c>
      <c r="AF183" s="74" t="s">
        <v>1</v>
      </c>
      <c r="AG183" s="49"/>
      <c r="AH183" s="50"/>
      <c r="AI183" s="50"/>
      <c r="AJ183" s="50"/>
      <c r="AK183" s="50"/>
      <c r="AL183" s="73" t="s">
        <v>1</v>
      </c>
      <c r="AM183" s="74" t="s">
        <v>1</v>
      </c>
      <c r="AN183" s="49"/>
      <c r="AO183" s="50"/>
      <c r="AP183" s="50"/>
      <c r="AQ183" s="50"/>
      <c r="AR183" s="50"/>
      <c r="AS183" s="73" t="s">
        <v>1</v>
      </c>
      <c r="AT183" s="74" t="s">
        <v>1</v>
      </c>
    </row>
    <row r="184" spans="1:46" ht="12.75" customHeight="1" thickBot="1" x14ac:dyDescent="0.3">
      <c r="A184">
        <f t="shared" ref="A184" si="646">YEAR(H187)</f>
        <v>2014</v>
      </c>
      <c r="B184" t="str">
        <f t="shared" si="446"/>
        <v>Novembre</v>
      </c>
      <c r="C184" s="51">
        <f t="shared" ref="C184" si="647">MONTH(H187)</f>
        <v>11</v>
      </c>
    </row>
    <row r="185" spans="1:46" ht="12.75" customHeight="1" x14ac:dyDescent="0.25">
      <c r="A185">
        <f t="shared" ref="A185" si="648">YEAR(H187)</f>
        <v>2014</v>
      </c>
      <c r="B185" t="str">
        <f t="shared" si="446"/>
        <v>Novembre</v>
      </c>
      <c r="C185" s="51">
        <f t="shared" ref="C185" si="649">MONTH(H187)</f>
        <v>11</v>
      </c>
      <c r="D185" s="18"/>
      <c r="E185" s="95" t="str">
        <f t="shared" ref="E185" si="650">WEEKNUM(I187,2) &amp; " - " &amp; PROPER(TEXT(DATE(1900,MONTH(I187),1),"mmmm")) &amp; " " &amp; YEAR(I187)</f>
        <v>46 - Novembre 2014</v>
      </c>
      <c r="F185" s="96"/>
      <c r="G185" s="96"/>
      <c r="H185" s="96"/>
      <c r="I185" s="96"/>
      <c r="J185" s="96"/>
      <c r="K185" s="97"/>
      <c r="L185" s="95" t="str">
        <f t="shared" ref="L185" si="651">WEEKNUM(P187,2) &amp; " - " &amp; PROPER(TEXT(DATE(1900,MONTH(P187),1),"mmmm")) &amp; " " &amp; YEAR(P187)</f>
        <v>47 - Novembre 2014</v>
      </c>
      <c r="M185" s="96"/>
      <c r="N185" s="96"/>
      <c r="O185" s="96"/>
      <c r="P185" s="96"/>
      <c r="Q185" s="96"/>
      <c r="R185" s="97"/>
      <c r="S185" s="95" t="str">
        <f t="shared" ref="S185" si="652">WEEKNUM(W187,2) &amp; " - " &amp; PROPER(TEXT(DATE(1900,MONTH(W187),1),"mmmm")) &amp; " " &amp; YEAR(W187)</f>
        <v>48 - Novembre 2014</v>
      </c>
      <c r="T185" s="96"/>
      <c r="U185" s="96"/>
      <c r="V185" s="96"/>
      <c r="W185" s="96"/>
      <c r="X185" s="96"/>
      <c r="Y185" s="97"/>
      <c r="Z185" s="95" t="str">
        <f t="shared" ref="Z185" si="653">WEEKNUM(AD187,2) &amp; " - " &amp; PROPER(TEXT(DATE(1900,MONTH(AD187),1),"mmmm")) &amp; " " &amp; YEAR(AD187)</f>
        <v>49 - Décembre 2014</v>
      </c>
      <c r="AA185" s="96"/>
      <c r="AB185" s="96"/>
      <c r="AC185" s="96"/>
      <c r="AD185" s="96"/>
      <c r="AE185" s="96"/>
      <c r="AF185" s="97"/>
      <c r="AG185" s="95" t="str">
        <f t="shared" ref="AG185" si="654">WEEKNUM(AK187,2) &amp; " - " &amp; PROPER(TEXT(DATE(1900,MONTH(AK187),1),"mmmm")) &amp; " " &amp; YEAR(AK187)</f>
        <v>50 - Décembre 2014</v>
      </c>
      <c r="AH185" s="96"/>
      <c r="AI185" s="96"/>
      <c r="AJ185" s="96"/>
      <c r="AK185" s="96"/>
      <c r="AL185" s="96"/>
      <c r="AM185" s="97"/>
      <c r="AN185" s="95" t="str">
        <f t="shared" ref="AN185" si="655">WEEKNUM(AR187,2) &amp; " - " &amp; PROPER(TEXT(DATE(1900,MONTH(AR187),1),"mmmm")) &amp; " " &amp; YEAR(AR187)</f>
        <v>51 - Décembre 2014</v>
      </c>
      <c r="AO185" s="96"/>
      <c r="AP185" s="96"/>
      <c r="AQ185" s="96"/>
      <c r="AR185" s="96"/>
      <c r="AS185" s="96"/>
      <c r="AT185" s="97"/>
    </row>
    <row r="186" spans="1:46" ht="12.75" customHeight="1" x14ac:dyDescent="0.25">
      <c r="A186">
        <f t="shared" ref="A186" si="656">YEAR(H187)</f>
        <v>2014</v>
      </c>
      <c r="B186" t="str">
        <f t="shared" si="446"/>
        <v>Novembre</v>
      </c>
      <c r="C186" s="51">
        <f t="shared" ref="C186" si="657">MONTH(H187)</f>
        <v>11</v>
      </c>
      <c r="D186" s="35"/>
      <c r="E186" s="36">
        <f t="shared" ref="E186:T246" si="658">E187</f>
        <v>41953</v>
      </c>
      <c r="F186" s="37">
        <f t="shared" si="658"/>
        <v>41954</v>
      </c>
      <c r="G186" s="37">
        <f t="shared" si="658"/>
        <v>41955</v>
      </c>
      <c r="H186" s="37">
        <f t="shared" si="658"/>
        <v>41956</v>
      </c>
      <c r="I186" s="37">
        <f t="shared" si="658"/>
        <v>41957</v>
      </c>
      <c r="J186" s="61">
        <f t="shared" si="658"/>
        <v>41958</v>
      </c>
      <c r="K186" s="62">
        <f t="shared" si="658"/>
        <v>41959</v>
      </c>
      <c r="L186" s="36">
        <f t="shared" si="658"/>
        <v>41960</v>
      </c>
      <c r="M186" s="37">
        <f t="shared" si="658"/>
        <v>41961</v>
      </c>
      <c r="N186" s="37">
        <f t="shared" si="658"/>
        <v>41962</v>
      </c>
      <c r="O186" s="37">
        <f t="shared" si="658"/>
        <v>41963</v>
      </c>
      <c r="P186" s="37">
        <f t="shared" si="658"/>
        <v>41964</v>
      </c>
      <c r="Q186" s="61">
        <f t="shared" si="658"/>
        <v>41965</v>
      </c>
      <c r="R186" s="62">
        <f t="shared" si="658"/>
        <v>41966</v>
      </c>
      <c r="S186" s="36">
        <f t="shared" si="658"/>
        <v>41967</v>
      </c>
      <c r="T186" s="37">
        <f t="shared" si="658"/>
        <v>41968</v>
      </c>
      <c r="U186" s="37">
        <f t="shared" si="568"/>
        <v>41969</v>
      </c>
      <c r="V186" s="37">
        <f t="shared" si="568"/>
        <v>41970</v>
      </c>
      <c r="W186" s="37">
        <f t="shared" si="568"/>
        <v>41971</v>
      </c>
      <c r="X186" s="61">
        <f t="shared" si="568"/>
        <v>41972</v>
      </c>
      <c r="Y186" s="62">
        <f t="shared" si="568"/>
        <v>41973</v>
      </c>
      <c r="Z186" s="36">
        <f t="shared" si="568"/>
        <v>41974</v>
      </c>
      <c r="AA186" s="37">
        <f t="shared" si="568"/>
        <v>41975</v>
      </c>
      <c r="AB186" s="37">
        <f t="shared" si="568"/>
        <v>41976</v>
      </c>
      <c r="AC186" s="37">
        <f t="shared" si="568"/>
        <v>41977</v>
      </c>
      <c r="AD186" s="37">
        <f t="shared" si="568"/>
        <v>41978</v>
      </c>
      <c r="AE186" s="61">
        <f t="shared" si="568"/>
        <v>41979</v>
      </c>
      <c r="AF186" s="62">
        <f t="shared" si="568"/>
        <v>41980</v>
      </c>
      <c r="AG186" s="36">
        <f t="shared" si="568"/>
        <v>41981</v>
      </c>
      <c r="AH186" s="37">
        <f t="shared" si="568"/>
        <v>41982</v>
      </c>
      <c r="AI186" s="37">
        <f t="shared" si="568"/>
        <v>41983</v>
      </c>
      <c r="AJ186" s="37">
        <f t="shared" si="568"/>
        <v>41984</v>
      </c>
      <c r="AK186" s="37">
        <f t="shared" si="569"/>
        <v>41985</v>
      </c>
      <c r="AL186" s="61">
        <f t="shared" si="569"/>
        <v>41986</v>
      </c>
      <c r="AM186" s="62">
        <f t="shared" si="569"/>
        <v>41987</v>
      </c>
      <c r="AN186" s="36">
        <f t="shared" si="569"/>
        <v>41988</v>
      </c>
      <c r="AO186" s="37">
        <f t="shared" si="569"/>
        <v>41989</v>
      </c>
      <c r="AP186" s="37">
        <f t="shared" si="569"/>
        <v>41990</v>
      </c>
      <c r="AQ186" s="37">
        <f t="shared" si="569"/>
        <v>41991</v>
      </c>
      <c r="AR186" s="37">
        <f t="shared" si="569"/>
        <v>41992</v>
      </c>
      <c r="AS186" s="61">
        <f t="shared" si="569"/>
        <v>41993</v>
      </c>
      <c r="AT186" s="62">
        <f t="shared" si="569"/>
        <v>41994</v>
      </c>
    </row>
    <row r="187" spans="1:46" ht="12.75" customHeight="1" thickBot="1" x14ac:dyDescent="0.3">
      <c r="A187">
        <f t="shared" ref="A187" si="659">YEAR(H187)</f>
        <v>2014</v>
      </c>
      <c r="B187" t="str">
        <f t="shared" si="446"/>
        <v>Novembre</v>
      </c>
      <c r="C187" s="51">
        <f t="shared" ref="C187" si="660">MONTH(H187)</f>
        <v>11</v>
      </c>
      <c r="D187" s="38"/>
      <c r="E187" s="39">
        <f t="shared" ref="E187" si="661">AT167+1</f>
        <v>41953</v>
      </c>
      <c r="F187" s="40">
        <f t="shared" ref="F187" si="662">E187+1</f>
        <v>41954</v>
      </c>
      <c r="G187" s="40">
        <f t="shared" ref="G187" si="663">F187+1</f>
        <v>41955</v>
      </c>
      <c r="H187" s="40">
        <f t="shared" ref="H187" si="664">G187+1</f>
        <v>41956</v>
      </c>
      <c r="I187" s="40">
        <f t="shared" ref="I187" si="665">H187+1</f>
        <v>41957</v>
      </c>
      <c r="J187" s="63">
        <f t="shared" ref="J187" si="666">I187+1</f>
        <v>41958</v>
      </c>
      <c r="K187" s="64">
        <f t="shared" ref="K187" si="667">J187+1</f>
        <v>41959</v>
      </c>
      <c r="L187" s="41">
        <f t="shared" ref="L187" si="668">K187+1</f>
        <v>41960</v>
      </c>
      <c r="M187" s="40">
        <f t="shared" ref="M187" si="669">L187+1</f>
        <v>41961</v>
      </c>
      <c r="N187" s="40">
        <f t="shared" ref="N187" si="670">M187+1</f>
        <v>41962</v>
      </c>
      <c r="O187" s="40">
        <f t="shared" ref="O187" si="671">N187+1</f>
        <v>41963</v>
      </c>
      <c r="P187" s="40">
        <f t="shared" ref="P187" si="672">O187+1</f>
        <v>41964</v>
      </c>
      <c r="Q187" s="63">
        <f t="shared" ref="Q187" si="673">P187+1</f>
        <v>41965</v>
      </c>
      <c r="R187" s="64">
        <f t="shared" ref="R187" si="674">Q187+1</f>
        <v>41966</v>
      </c>
      <c r="S187" s="41">
        <f t="shared" ref="S187" si="675">R187+1</f>
        <v>41967</v>
      </c>
      <c r="T187" s="40">
        <f t="shared" ref="T187" si="676">S187+1</f>
        <v>41968</v>
      </c>
      <c r="U187" s="40">
        <f t="shared" ref="U187" si="677">T187+1</f>
        <v>41969</v>
      </c>
      <c r="V187" s="40">
        <f t="shared" ref="V187" si="678">U187+1</f>
        <v>41970</v>
      </c>
      <c r="W187" s="40">
        <f t="shared" ref="W187" si="679">V187+1</f>
        <v>41971</v>
      </c>
      <c r="X187" s="63">
        <f t="shared" ref="X187" si="680">W187+1</f>
        <v>41972</v>
      </c>
      <c r="Y187" s="64">
        <f t="shared" ref="Y187" si="681">X187+1</f>
        <v>41973</v>
      </c>
      <c r="Z187" s="41">
        <f t="shared" ref="Z187" si="682">Y187+1</f>
        <v>41974</v>
      </c>
      <c r="AA187" s="40">
        <f t="shared" ref="AA187" si="683">Z187+1</f>
        <v>41975</v>
      </c>
      <c r="AB187" s="40">
        <f t="shared" ref="AB187" si="684">AA187+1</f>
        <v>41976</v>
      </c>
      <c r="AC187" s="40">
        <f t="shared" ref="AC187" si="685">AB187+1</f>
        <v>41977</v>
      </c>
      <c r="AD187" s="40">
        <f t="shared" ref="AD187" si="686">AC187+1</f>
        <v>41978</v>
      </c>
      <c r="AE187" s="63">
        <f t="shared" ref="AE187" si="687">AD187+1</f>
        <v>41979</v>
      </c>
      <c r="AF187" s="64">
        <f t="shared" ref="AF187" si="688">AE187+1</f>
        <v>41980</v>
      </c>
      <c r="AG187" s="41">
        <f t="shared" ref="AG187" si="689">AF187+1</f>
        <v>41981</v>
      </c>
      <c r="AH187" s="40">
        <f t="shared" ref="AH187" si="690">AG187+1</f>
        <v>41982</v>
      </c>
      <c r="AI187" s="40">
        <f t="shared" ref="AI187" si="691">AH187+1</f>
        <v>41983</v>
      </c>
      <c r="AJ187" s="40">
        <f t="shared" ref="AJ187" si="692">AI187+1</f>
        <v>41984</v>
      </c>
      <c r="AK187" s="40">
        <f t="shared" ref="AK187" si="693">AJ187+1</f>
        <v>41985</v>
      </c>
      <c r="AL187" s="63">
        <f t="shared" ref="AL187" si="694">AK187+1</f>
        <v>41986</v>
      </c>
      <c r="AM187" s="64">
        <f t="shared" ref="AM187" si="695">AL187+1</f>
        <v>41987</v>
      </c>
      <c r="AN187" s="41">
        <f t="shared" ref="AN187" si="696">AM187+1</f>
        <v>41988</v>
      </c>
      <c r="AO187" s="40">
        <f t="shared" ref="AO187" si="697">AN187+1</f>
        <v>41989</v>
      </c>
      <c r="AP187" s="40">
        <f t="shared" ref="AP187" si="698">AO187+1</f>
        <v>41990</v>
      </c>
      <c r="AQ187" s="40">
        <f t="shared" ref="AQ187" si="699">AP187+1</f>
        <v>41991</v>
      </c>
      <c r="AR187" s="40">
        <f t="shared" ref="AR187" si="700">AQ187+1</f>
        <v>41992</v>
      </c>
      <c r="AS187" s="63">
        <f t="shared" ref="AS187" si="701">AR187+1</f>
        <v>41993</v>
      </c>
      <c r="AT187" s="64">
        <f t="shared" ref="AT187" si="702">AS187+1</f>
        <v>41994</v>
      </c>
    </row>
    <row r="188" spans="1:46" ht="12.75" customHeight="1" x14ac:dyDescent="0.25">
      <c r="A188">
        <f t="shared" ref="A188" si="703">YEAR(H187)</f>
        <v>2014</v>
      </c>
      <c r="B188" t="str">
        <f t="shared" si="446"/>
        <v>Novembre</v>
      </c>
      <c r="C188" s="51">
        <f t="shared" ref="C188" si="704">MONTH(H187)</f>
        <v>11</v>
      </c>
      <c r="D188" s="42"/>
      <c r="E188" s="43"/>
      <c r="F188" s="44"/>
      <c r="G188" s="44"/>
      <c r="H188" s="44"/>
      <c r="I188" s="44"/>
      <c r="J188" s="65" t="s">
        <v>1</v>
      </c>
      <c r="K188" s="66" t="s">
        <v>1</v>
      </c>
      <c r="L188" s="43"/>
      <c r="M188" s="44"/>
      <c r="N188" s="44"/>
      <c r="O188" s="44"/>
      <c r="P188" s="44"/>
      <c r="Q188" s="65" t="s">
        <v>1</v>
      </c>
      <c r="R188" s="66" t="s">
        <v>1</v>
      </c>
      <c r="S188" s="43"/>
      <c r="T188" s="44"/>
      <c r="U188" s="44"/>
      <c r="V188" s="44"/>
      <c r="W188" s="44"/>
      <c r="X188" s="65" t="s">
        <v>1</v>
      </c>
      <c r="Y188" s="66" t="s">
        <v>1</v>
      </c>
      <c r="Z188" s="43"/>
      <c r="AA188" s="44"/>
      <c r="AB188" s="44"/>
      <c r="AC188" s="44"/>
      <c r="AD188" s="44"/>
      <c r="AE188" s="65" t="s">
        <v>1</v>
      </c>
      <c r="AF188" s="66" t="s">
        <v>1</v>
      </c>
      <c r="AG188" s="43"/>
      <c r="AH188" s="44"/>
      <c r="AI188" s="44"/>
      <c r="AJ188" s="44"/>
      <c r="AK188" s="44"/>
      <c r="AL188" s="65" t="s">
        <v>1</v>
      </c>
      <c r="AM188" s="66" t="s">
        <v>1</v>
      </c>
      <c r="AN188" s="43"/>
      <c r="AO188" s="44"/>
      <c r="AP188" s="44"/>
      <c r="AQ188" s="44"/>
      <c r="AR188" s="44"/>
      <c r="AS188" s="65" t="s">
        <v>1</v>
      </c>
      <c r="AT188" s="66" t="s">
        <v>1</v>
      </c>
    </row>
    <row r="189" spans="1:46" ht="12.75" customHeight="1" x14ac:dyDescent="0.25">
      <c r="A189">
        <f t="shared" ref="A189" si="705">YEAR(H187)</f>
        <v>2014</v>
      </c>
      <c r="B189" t="str">
        <f t="shared" si="446"/>
        <v>Novembre</v>
      </c>
      <c r="C189" s="51">
        <f t="shared" ref="C189" si="706">MONTH(H187)</f>
        <v>11</v>
      </c>
      <c r="D189" s="45"/>
      <c r="E189" s="46"/>
      <c r="F189" s="47"/>
      <c r="G189" s="47"/>
      <c r="H189" s="47"/>
      <c r="I189" s="47"/>
      <c r="J189" s="67" t="s">
        <v>1</v>
      </c>
      <c r="K189" s="68" t="s">
        <v>1</v>
      </c>
      <c r="L189" s="46"/>
      <c r="M189" s="47"/>
      <c r="N189" s="47"/>
      <c r="O189" s="47"/>
      <c r="P189" s="47"/>
      <c r="Q189" s="67" t="s">
        <v>1</v>
      </c>
      <c r="R189" s="68" t="s">
        <v>1</v>
      </c>
      <c r="S189" s="46"/>
      <c r="T189" s="47"/>
      <c r="U189" s="47"/>
      <c r="V189" s="47"/>
      <c r="W189" s="47"/>
      <c r="X189" s="67" t="s">
        <v>1</v>
      </c>
      <c r="Y189" s="68" t="s">
        <v>1</v>
      </c>
      <c r="Z189" s="46"/>
      <c r="AA189" s="47"/>
      <c r="AB189" s="47"/>
      <c r="AC189" s="47"/>
      <c r="AD189" s="47"/>
      <c r="AE189" s="67" t="s">
        <v>1</v>
      </c>
      <c r="AF189" s="68" t="s">
        <v>1</v>
      </c>
      <c r="AG189" s="46"/>
      <c r="AH189" s="47"/>
      <c r="AI189" s="47"/>
      <c r="AJ189" s="47"/>
      <c r="AK189" s="47"/>
      <c r="AL189" s="67" t="s">
        <v>1</v>
      </c>
      <c r="AM189" s="68" t="s">
        <v>1</v>
      </c>
      <c r="AN189" s="46"/>
      <c r="AO189" s="47"/>
      <c r="AP189" s="47"/>
      <c r="AQ189" s="47"/>
      <c r="AR189" s="47"/>
      <c r="AS189" s="67" t="s">
        <v>1</v>
      </c>
      <c r="AT189" s="68" t="s">
        <v>1</v>
      </c>
    </row>
    <row r="190" spans="1:46" ht="12.75" customHeight="1" x14ac:dyDescent="0.25">
      <c r="A190">
        <f t="shared" ref="A190" si="707">YEAR(H187)</f>
        <v>2014</v>
      </c>
      <c r="B190" t="str">
        <f t="shared" si="446"/>
        <v>Novembre</v>
      </c>
      <c r="C190" s="51">
        <f t="shared" ref="C190" si="708">MONTH(H187)</f>
        <v>11</v>
      </c>
      <c r="D190" s="45"/>
      <c r="E190" s="46"/>
      <c r="F190" s="47"/>
      <c r="G190" s="47"/>
      <c r="H190" s="47"/>
      <c r="I190" s="47"/>
      <c r="J190" s="67" t="s">
        <v>1</v>
      </c>
      <c r="K190" s="68" t="s">
        <v>1</v>
      </c>
      <c r="L190" s="46"/>
      <c r="M190" s="47"/>
      <c r="N190" s="47"/>
      <c r="O190" s="47"/>
      <c r="P190" s="47"/>
      <c r="Q190" s="67" t="s">
        <v>1</v>
      </c>
      <c r="R190" s="68" t="s">
        <v>1</v>
      </c>
      <c r="S190" s="46"/>
      <c r="T190" s="47"/>
      <c r="U190" s="47"/>
      <c r="V190" s="47"/>
      <c r="W190" s="47"/>
      <c r="X190" s="67" t="s">
        <v>1</v>
      </c>
      <c r="Y190" s="68" t="s">
        <v>1</v>
      </c>
      <c r="Z190" s="46"/>
      <c r="AA190" s="47"/>
      <c r="AB190" s="47"/>
      <c r="AC190" s="47"/>
      <c r="AD190" s="47"/>
      <c r="AE190" s="67" t="s">
        <v>1</v>
      </c>
      <c r="AF190" s="68" t="s">
        <v>1</v>
      </c>
      <c r="AG190" s="46"/>
      <c r="AH190" s="47"/>
      <c r="AI190" s="47"/>
      <c r="AJ190" s="47"/>
      <c r="AK190" s="47"/>
      <c r="AL190" s="67" t="s">
        <v>1</v>
      </c>
      <c r="AM190" s="68" t="s">
        <v>1</v>
      </c>
      <c r="AN190" s="46"/>
      <c r="AO190" s="47"/>
      <c r="AP190" s="47"/>
      <c r="AQ190" s="47"/>
      <c r="AR190" s="47"/>
      <c r="AS190" s="67" t="s">
        <v>1</v>
      </c>
      <c r="AT190" s="68" t="s">
        <v>1</v>
      </c>
    </row>
    <row r="191" spans="1:46" ht="12.75" customHeight="1" x14ac:dyDescent="0.25">
      <c r="A191">
        <f t="shared" ref="A191" si="709">YEAR(H187)</f>
        <v>2014</v>
      </c>
      <c r="B191" t="str">
        <f t="shared" si="446"/>
        <v>Novembre</v>
      </c>
      <c r="C191" s="51">
        <f t="shared" ref="C191" si="710">MONTH(H187)</f>
        <v>11</v>
      </c>
      <c r="D191" s="45"/>
      <c r="E191" s="46"/>
      <c r="F191" s="47"/>
      <c r="G191" s="47"/>
      <c r="H191" s="47"/>
      <c r="I191" s="47"/>
      <c r="J191" s="67" t="s">
        <v>1</v>
      </c>
      <c r="K191" s="68" t="s">
        <v>1</v>
      </c>
      <c r="L191" s="46"/>
      <c r="M191" s="47"/>
      <c r="N191" s="47"/>
      <c r="O191" s="47"/>
      <c r="P191" s="47"/>
      <c r="Q191" s="67" t="s">
        <v>1</v>
      </c>
      <c r="R191" s="68" t="s">
        <v>1</v>
      </c>
      <c r="S191" s="46"/>
      <c r="T191" s="47"/>
      <c r="U191" s="47"/>
      <c r="V191" s="47"/>
      <c r="W191" s="47"/>
      <c r="X191" s="67" t="s">
        <v>1</v>
      </c>
      <c r="Y191" s="68" t="s">
        <v>1</v>
      </c>
      <c r="Z191" s="46"/>
      <c r="AA191" s="47"/>
      <c r="AB191" s="47"/>
      <c r="AC191" s="47"/>
      <c r="AD191" s="47"/>
      <c r="AE191" s="67" t="s">
        <v>1</v>
      </c>
      <c r="AF191" s="68" t="s">
        <v>1</v>
      </c>
      <c r="AG191" s="46"/>
      <c r="AH191" s="47"/>
      <c r="AI191" s="47"/>
      <c r="AJ191" s="47"/>
      <c r="AK191" s="47"/>
      <c r="AL191" s="67" t="s">
        <v>1</v>
      </c>
      <c r="AM191" s="68" t="s">
        <v>1</v>
      </c>
      <c r="AN191" s="46"/>
      <c r="AO191" s="47"/>
      <c r="AP191" s="47"/>
      <c r="AQ191" s="47"/>
      <c r="AR191" s="47"/>
      <c r="AS191" s="67" t="s">
        <v>1</v>
      </c>
      <c r="AT191" s="68" t="s">
        <v>1</v>
      </c>
    </row>
    <row r="192" spans="1:46" ht="12.75" customHeight="1" thickBot="1" x14ac:dyDescent="0.3">
      <c r="A192">
        <f t="shared" ref="A192" si="711">YEAR(H187)</f>
        <v>2014</v>
      </c>
      <c r="B192" t="str">
        <f t="shared" si="446"/>
        <v>Novembre</v>
      </c>
      <c r="C192" s="51">
        <f t="shared" ref="C192" si="712">MONTH(H187)</f>
        <v>11</v>
      </c>
      <c r="D192" s="52"/>
      <c r="E192" s="58"/>
      <c r="F192" s="59"/>
      <c r="G192" s="59"/>
      <c r="H192" s="59"/>
      <c r="I192" s="59"/>
      <c r="J192" s="69" t="s">
        <v>1</v>
      </c>
      <c r="K192" s="70" t="s">
        <v>1</v>
      </c>
      <c r="L192" s="58"/>
      <c r="M192" s="59"/>
      <c r="N192" s="59"/>
      <c r="O192" s="59"/>
      <c r="P192" s="59"/>
      <c r="Q192" s="69" t="s">
        <v>1</v>
      </c>
      <c r="R192" s="70" t="s">
        <v>1</v>
      </c>
      <c r="S192" s="58"/>
      <c r="T192" s="59"/>
      <c r="U192" s="59"/>
      <c r="V192" s="59"/>
      <c r="W192" s="59"/>
      <c r="X192" s="69" t="s">
        <v>1</v>
      </c>
      <c r="Y192" s="70" t="s">
        <v>1</v>
      </c>
      <c r="Z192" s="58"/>
      <c r="AA192" s="59"/>
      <c r="AB192" s="59"/>
      <c r="AC192" s="59"/>
      <c r="AD192" s="59"/>
      <c r="AE192" s="69" t="s">
        <v>1</v>
      </c>
      <c r="AF192" s="70" t="s">
        <v>1</v>
      </c>
      <c r="AG192" s="58"/>
      <c r="AH192" s="59"/>
      <c r="AI192" s="59"/>
      <c r="AJ192" s="59"/>
      <c r="AK192" s="59"/>
      <c r="AL192" s="69" t="s">
        <v>1</v>
      </c>
      <c r="AM192" s="70" t="s">
        <v>1</v>
      </c>
      <c r="AN192" s="58"/>
      <c r="AO192" s="59"/>
      <c r="AP192" s="59"/>
      <c r="AQ192" s="59"/>
      <c r="AR192" s="59"/>
      <c r="AS192" s="69" t="s">
        <v>1</v>
      </c>
      <c r="AT192" s="70" t="s">
        <v>1</v>
      </c>
    </row>
    <row r="193" spans="1:46" ht="12.75" customHeight="1" thickTop="1" x14ac:dyDescent="0.25">
      <c r="A193">
        <f t="shared" ref="A193" si="713">YEAR(H187)</f>
        <v>2014</v>
      </c>
      <c r="B193" t="str">
        <f t="shared" si="446"/>
        <v>Novembre</v>
      </c>
      <c r="C193" s="51">
        <f t="shared" ref="C193" si="714">MONTH(H187)</f>
        <v>11</v>
      </c>
      <c r="D193" s="53"/>
      <c r="E193" s="56"/>
      <c r="F193" s="57"/>
      <c r="G193" s="57"/>
      <c r="H193" s="57"/>
      <c r="I193" s="57"/>
      <c r="J193" s="71" t="s">
        <v>1</v>
      </c>
      <c r="K193" s="72" t="s">
        <v>1</v>
      </c>
      <c r="L193" s="56"/>
      <c r="M193" s="57"/>
      <c r="N193" s="57"/>
      <c r="O193" s="57"/>
      <c r="P193" s="57"/>
      <c r="Q193" s="67" t="s">
        <v>1</v>
      </c>
      <c r="R193" s="68" t="s">
        <v>1</v>
      </c>
      <c r="S193" s="47"/>
      <c r="T193" s="47"/>
      <c r="U193" s="57"/>
      <c r="V193" s="47"/>
      <c r="W193" s="47"/>
      <c r="X193" s="67" t="s">
        <v>1</v>
      </c>
      <c r="Y193" s="68" t="s">
        <v>1</v>
      </c>
      <c r="Z193" s="56"/>
      <c r="AA193" s="57"/>
      <c r="AB193" s="57"/>
      <c r="AC193" s="57"/>
      <c r="AD193" s="57"/>
      <c r="AE193" s="71" t="s">
        <v>1</v>
      </c>
      <c r="AF193" s="72" t="s">
        <v>1</v>
      </c>
      <c r="AG193" s="56"/>
      <c r="AH193" s="57"/>
      <c r="AI193" s="57"/>
      <c r="AJ193" s="57"/>
      <c r="AK193" s="57"/>
      <c r="AL193" s="67" t="s">
        <v>1</v>
      </c>
      <c r="AM193" s="68" t="s">
        <v>1</v>
      </c>
      <c r="AN193" s="56"/>
      <c r="AO193" s="57"/>
      <c r="AP193" s="57"/>
      <c r="AQ193" s="57"/>
      <c r="AR193" s="57"/>
      <c r="AS193" s="67" t="s">
        <v>1</v>
      </c>
      <c r="AT193" s="68" t="s">
        <v>1</v>
      </c>
    </row>
    <row r="194" spans="1:46" ht="12.75" customHeight="1" x14ac:dyDescent="0.25">
      <c r="A194">
        <f t="shared" ref="A194" si="715">YEAR(H187)</f>
        <v>2014</v>
      </c>
      <c r="B194" t="str">
        <f t="shared" si="446"/>
        <v>Novembre</v>
      </c>
      <c r="C194" s="51">
        <f t="shared" ref="C194" si="716">MONTH(H187)</f>
        <v>11</v>
      </c>
      <c r="D194" s="45"/>
      <c r="E194" s="46"/>
      <c r="F194" s="47"/>
      <c r="G194" s="47"/>
      <c r="H194" s="47"/>
      <c r="I194" s="47"/>
      <c r="J194" s="67" t="s">
        <v>1</v>
      </c>
      <c r="K194" s="68" t="s">
        <v>1</v>
      </c>
      <c r="L194" s="46"/>
      <c r="M194" s="47"/>
      <c r="N194" s="47"/>
      <c r="O194" s="47"/>
      <c r="P194" s="47"/>
      <c r="Q194" s="67" t="s">
        <v>1</v>
      </c>
      <c r="R194" s="68" t="s">
        <v>1</v>
      </c>
      <c r="S194" s="47"/>
      <c r="T194" s="47"/>
      <c r="U194" s="47"/>
      <c r="V194" s="47"/>
      <c r="W194" s="47"/>
      <c r="X194" s="67" t="s">
        <v>1</v>
      </c>
      <c r="Y194" s="68" t="s">
        <v>1</v>
      </c>
      <c r="Z194" s="47"/>
      <c r="AA194" s="47"/>
      <c r="AB194" s="47"/>
      <c r="AC194" s="47"/>
      <c r="AD194" s="47"/>
      <c r="AE194" s="67" t="s">
        <v>1</v>
      </c>
      <c r="AF194" s="68" t="s">
        <v>1</v>
      </c>
      <c r="AG194" s="46"/>
      <c r="AH194" s="47"/>
      <c r="AI194" s="47"/>
      <c r="AJ194" s="47"/>
      <c r="AK194" s="47"/>
      <c r="AL194" s="67" t="s">
        <v>1</v>
      </c>
      <c r="AM194" s="68" t="s">
        <v>1</v>
      </c>
      <c r="AN194" s="46"/>
      <c r="AO194" s="47"/>
      <c r="AP194" s="47"/>
      <c r="AQ194" s="47"/>
      <c r="AR194" s="47"/>
      <c r="AS194" s="67" t="s">
        <v>1</v>
      </c>
      <c r="AT194" s="68" t="s">
        <v>1</v>
      </c>
    </row>
    <row r="195" spans="1:46" ht="12.75" customHeight="1" x14ac:dyDescent="0.25">
      <c r="A195">
        <f t="shared" ref="A195" si="717">YEAR(H187)</f>
        <v>2014</v>
      </c>
      <c r="B195" t="str">
        <f t="shared" si="446"/>
        <v>Novembre</v>
      </c>
      <c r="C195" s="51">
        <f t="shared" ref="C195" si="718">MONTH(H187)</f>
        <v>11</v>
      </c>
      <c r="D195" s="45"/>
      <c r="E195" s="46"/>
      <c r="F195" s="47"/>
      <c r="G195" s="47"/>
      <c r="H195" s="47"/>
      <c r="I195" s="47"/>
      <c r="J195" s="67" t="s">
        <v>1</v>
      </c>
      <c r="K195" s="68" t="s">
        <v>1</v>
      </c>
      <c r="L195" s="46"/>
      <c r="M195" s="47"/>
      <c r="N195" s="47"/>
      <c r="O195" s="47"/>
      <c r="P195" s="47"/>
      <c r="Q195" s="67" t="s">
        <v>1</v>
      </c>
      <c r="R195" s="68" t="s">
        <v>1</v>
      </c>
      <c r="S195" s="46"/>
      <c r="T195" s="47"/>
      <c r="U195" s="47"/>
      <c r="V195" s="47"/>
      <c r="W195" s="47"/>
      <c r="X195" s="67" t="s">
        <v>1</v>
      </c>
      <c r="Y195" s="68" t="s">
        <v>1</v>
      </c>
      <c r="Z195" s="46"/>
      <c r="AA195" s="47"/>
      <c r="AB195" s="47"/>
      <c r="AC195" s="47"/>
      <c r="AD195" s="47"/>
      <c r="AE195" s="67" t="s">
        <v>1</v>
      </c>
      <c r="AF195" s="68" t="s">
        <v>1</v>
      </c>
      <c r="AG195" s="46"/>
      <c r="AH195" s="47"/>
      <c r="AI195" s="47"/>
      <c r="AJ195" s="47"/>
      <c r="AK195" s="47"/>
      <c r="AL195" s="67" t="s">
        <v>1</v>
      </c>
      <c r="AM195" s="68" t="s">
        <v>1</v>
      </c>
      <c r="AN195" s="46"/>
      <c r="AO195" s="47"/>
      <c r="AP195" s="47"/>
      <c r="AQ195" s="47"/>
      <c r="AR195" s="47"/>
      <c r="AS195" s="67" t="s">
        <v>1</v>
      </c>
      <c r="AT195" s="68" t="s">
        <v>1</v>
      </c>
    </row>
    <row r="196" spans="1:46" ht="12.75" customHeight="1" x14ac:dyDescent="0.25">
      <c r="A196">
        <f t="shared" ref="A196" si="719">YEAR(H187)</f>
        <v>2014</v>
      </c>
      <c r="B196" t="str">
        <f t="shared" si="446"/>
        <v>Novembre</v>
      </c>
      <c r="C196" s="51">
        <f t="shared" ref="C196" si="720">MONTH(H187)</f>
        <v>11</v>
      </c>
      <c r="D196" s="45"/>
      <c r="E196" s="46"/>
      <c r="F196" s="47"/>
      <c r="G196" s="47"/>
      <c r="H196" s="47"/>
      <c r="I196" s="47"/>
      <c r="J196" s="67" t="s">
        <v>1</v>
      </c>
      <c r="K196" s="68" t="s">
        <v>1</v>
      </c>
      <c r="L196" s="46"/>
      <c r="M196" s="47"/>
      <c r="N196" s="47"/>
      <c r="O196" s="47"/>
      <c r="P196" s="47"/>
      <c r="Q196" s="67" t="s">
        <v>1</v>
      </c>
      <c r="R196" s="68" t="s">
        <v>1</v>
      </c>
      <c r="S196" s="46"/>
      <c r="T196" s="47"/>
      <c r="U196" s="47"/>
      <c r="V196" s="47"/>
      <c r="W196" s="47"/>
      <c r="X196" s="67" t="s">
        <v>1</v>
      </c>
      <c r="Y196" s="68" t="s">
        <v>1</v>
      </c>
      <c r="Z196" s="46"/>
      <c r="AA196" s="47"/>
      <c r="AB196" s="47"/>
      <c r="AC196" s="47"/>
      <c r="AD196" s="47"/>
      <c r="AE196" s="67" t="s">
        <v>1</v>
      </c>
      <c r="AF196" s="68" t="s">
        <v>1</v>
      </c>
      <c r="AG196" s="46"/>
      <c r="AH196" s="47"/>
      <c r="AI196" s="47"/>
      <c r="AJ196" s="47"/>
      <c r="AK196" s="47"/>
      <c r="AL196" s="67" t="s">
        <v>1</v>
      </c>
      <c r="AM196" s="68" t="s">
        <v>1</v>
      </c>
      <c r="AN196" s="46"/>
      <c r="AO196" s="47"/>
      <c r="AP196" s="47"/>
      <c r="AQ196" s="47"/>
      <c r="AR196" s="47"/>
      <c r="AS196" s="67" t="s">
        <v>1</v>
      </c>
      <c r="AT196" s="68" t="s">
        <v>1</v>
      </c>
    </row>
    <row r="197" spans="1:46" ht="12.75" customHeight="1" x14ac:dyDescent="0.25">
      <c r="A197">
        <f t="shared" ref="A197" si="721">YEAR(H187)</f>
        <v>2014</v>
      </c>
      <c r="B197" t="str">
        <f t="shared" ref="B197:B260" si="722">VLOOKUP(C197,$AY$15:$AZ$26,2)</f>
        <v>Novembre</v>
      </c>
      <c r="C197" s="51">
        <f t="shared" ref="C197" si="723">MONTH(H187)</f>
        <v>11</v>
      </c>
      <c r="D197" s="45"/>
      <c r="E197" s="46"/>
      <c r="F197" s="47"/>
      <c r="G197" s="47"/>
      <c r="H197" s="47"/>
      <c r="I197" s="47"/>
      <c r="J197" s="67" t="s">
        <v>1</v>
      </c>
      <c r="K197" s="68" t="s">
        <v>1</v>
      </c>
      <c r="L197" s="46"/>
      <c r="M197" s="47"/>
      <c r="N197" s="47"/>
      <c r="O197" s="47"/>
      <c r="P197" s="47"/>
      <c r="Q197" s="67" t="s">
        <v>1</v>
      </c>
      <c r="R197" s="68" t="s">
        <v>1</v>
      </c>
      <c r="S197" s="46"/>
      <c r="T197" s="47"/>
      <c r="U197" s="47"/>
      <c r="V197" s="47"/>
      <c r="W197" s="47"/>
      <c r="X197" s="67" t="s">
        <v>1</v>
      </c>
      <c r="Y197" s="68" t="s">
        <v>1</v>
      </c>
      <c r="Z197" s="46"/>
      <c r="AA197" s="47"/>
      <c r="AB197" s="47"/>
      <c r="AC197" s="47"/>
      <c r="AD197" s="47"/>
      <c r="AE197" s="67" t="s">
        <v>1</v>
      </c>
      <c r="AF197" s="68" t="s">
        <v>1</v>
      </c>
      <c r="AG197" s="46"/>
      <c r="AH197" s="47"/>
      <c r="AI197" s="47"/>
      <c r="AJ197" s="47"/>
      <c r="AK197" s="47"/>
      <c r="AL197" s="67" t="s">
        <v>1</v>
      </c>
      <c r="AM197" s="68" t="s">
        <v>1</v>
      </c>
      <c r="AN197" s="46"/>
      <c r="AO197" s="47"/>
      <c r="AP197" s="47"/>
      <c r="AQ197" s="47"/>
      <c r="AR197" s="47"/>
      <c r="AS197" s="67" t="s">
        <v>1</v>
      </c>
      <c r="AT197" s="68" t="s">
        <v>1</v>
      </c>
    </row>
    <row r="198" spans="1:46" ht="12.75" customHeight="1" x14ac:dyDescent="0.25">
      <c r="A198">
        <f t="shared" ref="A198" si="724">YEAR(H187)</f>
        <v>2014</v>
      </c>
      <c r="B198" t="str">
        <f t="shared" si="722"/>
        <v>Novembre</v>
      </c>
      <c r="C198" s="51">
        <f t="shared" ref="C198" si="725">MONTH(H187)</f>
        <v>11</v>
      </c>
      <c r="D198" s="45"/>
      <c r="E198" s="46"/>
      <c r="F198" s="47"/>
      <c r="G198" s="47"/>
      <c r="H198" s="47"/>
      <c r="I198" s="47"/>
      <c r="J198" s="67" t="s">
        <v>1</v>
      </c>
      <c r="K198" s="68" t="s">
        <v>1</v>
      </c>
      <c r="L198" s="46"/>
      <c r="M198" s="47"/>
      <c r="N198" s="47"/>
      <c r="O198" s="47"/>
      <c r="P198" s="47"/>
      <c r="Q198" s="67" t="s">
        <v>1</v>
      </c>
      <c r="R198" s="68" t="s">
        <v>1</v>
      </c>
      <c r="S198" s="46"/>
      <c r="T198" s="47"/>
      <c r="U198" s="47"/>
      <c r="V198" s="47"/>
      <c r="W198" s="47"/>
      <c r="X198" s="67" t="s">
        <v>1</v>
      </c>
      <c r="Y198" s="68" t="s">
        <v>1</v>
      </c>
      <c r="Z198" s="46"/>
      <c r="AA198" s="47"/>
      <c r="AB198" s="47"/>
      <c r="AC198" s="47"/>
      <c r="AD198" s="47"/>
      <c r="AE198" s="67" t="s">
        <v>1</v>
      </c>
      <c r="AF198" s="68" t="s">
        <v>1</v>
      </c>
      <c r="AG198" s="46"/>
      <c r="AH198" s="47"/>
      <c r="AI198" s="47"/>
      <c r="AJ198" s="47"/>
      <c r="AK198" s="47"/>
      <c r="AL198" s="67" t="s">
        <v>1</v>
      </c>
      <c r="AM198" s="68" t="s">
        <v>1</v>
      </c>
      <c r="AN198" s="46"/>
      <c r="AO198" s="47"/>
      <c r="AP198" s="47"/>
      <c r="AQ198" s="47"/>
      <c r="AR198" s="47"/>
      <c r="AS198" s="67" t="s">
        <v>1</v>
      </c>
      <c r="AT198" s="68" t="s">
        <v>1</v>
      </c>
    </row>
    <row r="199" spans="1:46" ht="12.75" customHeight="1" x14ac:dyDescent="0.25">
      <c r="A199">
        <f t="shared" ref="A199" si="726">YEAR(H187)</f>
        <v>2014</v>
      </c>
      <c r="B199" t="str">
        <f t="shared" si="722"/>
        <v>Novembre</v>
      </c>
      <c r="C199" s="51">
        <f t="shared" ref="C199" si="727">MONTH(H187)</f>
        <v>11</v>
      </c>
      <c r="D199" s="45"/>
      <c r="E199" s="46"/>
      <c r="F199" s="47"/>
      <c r="G199" s="47"/>
      <c r="H199" s="47"/>
      <c r="I199" s="47"/>
      <c r="J199" s="67" t="s">
        <v>1</v>
      </c>
      <c r="K199" s="68" t="s">
        <v>1</v>
      </c>
      <c r="L199" s="46"/>
      <c r="M199" s="47"/>
      <c r="N199" s="47"/>
      <c r="O199" s="47"/>
      <c r="P199" s="47"/>
      <c r="Q199" s="67" t="s">
        <v>1</v>
      </c>
      <c r="R199" s="68" t="s">
        <v>1</v>
      </c>
      <c r="S199" s="46"/>
      <c r="T199" s="47"/>
      <c r="U199" s="47"/>
      <c r="V199" s="47"/>
      <c r="W199" s="47"/>
      <c r="X199" s="67" t="s">
        <v>1</v>
      </c>
      <c r="Y199" s="68" t="s">
        <v>1</v>
      </c>
      <c r="Z199" s="46"/>
      <c r="AA199" s="47"/>
      <c r="AB199" s="47"/>
      <c r="AC199" s="47"/>
      <c r="AD199" s="47"/>
      <c r="AE199" s="67" t="s">
        <v>1</v>
      </c>
      <c r="AF199" s="68" t="s">
        <v>1</v>
      </c>
      <c r="AG199" s="46"/>
      <c r="AH199" s="47"/>
      <c r="AI199" s="47"/>
      <c r="AJ199" s="47"/>
      <c r="AK199" s="47"/>
      <c r="AL199" s="67" t="s">
        <v>1</v>
      </c>
      <c r="AM199" s="68" t="s">
        <v>1</v>
      </c>
      <c r="AN199" s="46"/>
      <c r="AO199" s="47"/>
      <c r="AP199" s="47"/>
      <c r="AQ199" s="47"/>
      <c r="AR199" s="47"/>
      <c r="AS199" s="67" t="s">
        <v>1</v>
      </c>
      <c r="AT199" s="68" t="s">
        <v>1</v>
      </c>
    </row>
    <row r="200" spans="1:46" ht="12.75" customHeight="1" x14ac:dyDescent="0.25">
      <c r="A200">
        <f t="shared" ref="A200" si="728">YEAR(H187)</f>
        <v>2014</v>
      </c>
      <c r="B200" t="str">
        <f t="shared" si="722"/>
        <v>Novembre</v>
      </c>
      <c r="C200" s="51">
        <f t="shared" ref="C200" si="729">MONTH(H187)</f>
        <v>11</v>
      </c>
      <c r="D200" s="45"/>
      <c r="E200" s="46"/>
      <c r="F200" s="47"/>
      <c r="G200" s="47"/>
      <c r="H200" s="47"/>
      <c r="I200" s="47"/>
      <c r="J200" s="67" t="s">
        <v>1</v>
      </c>
      <c r="K200" s="68" t="s">
        <v>1</v>
      </c>
      <c r="L200" s="46"/>
      <c r="M200" s="47"/>
      <c r="N200" s="47"/>
      <c r="O200" s="47"/>
      <c r="P200" s="47"/>
      <c r="Q200" s="67" t="s">
        <v>1</v>
      </c>
      <c r="R200" s="68" t="s">
        <v>1</v>
      </c>
      <c r="S200" s="46"/>
      <c r="T200" s="47"/>
      <c r="U200" s="47"/>
      <c r="V200" s="47"/>
      <c r="W200" s="47"/>
      <c r="X200" s="67" t="s">
        <v>1</v>
      </c>
      <c r="Y200" s="68" t="s">
        <v>1</v>
      </c>
      <c r="Z200" s="46"/>
      <c r="AA200" s="47"/>
      <c r="AB200" s="47"/>
      <c r="AC200" s="47"/>
      <c r="AD200" s="47"/>
      <c r="AE200" s="67" t="s">
        <v>1</v>
      </c>
      <c r="AF200" s="68" t="s">
        <v>1</v>
      </c>
      <c r="AG200" s="46"/>
      <c r="AH200" s="47"/>
      <c r="AI200" s="47"/>
      <c r="AJ200" s="47"/>
      <c r="AK200" s="47"/>
      <c r="AL200" s="67" t="s">
        <v>1</v>
      </c>
      <c r="AM200" s="68" t="s">
        <v>1</v>
      </c>
      <c r="AN200" s="46"/>
      <c r="AO200" s="47"/>
      <c r="AP200" s="47"/>
      <c r="AQ200" s="47"/>
      <c r="AR200" s="47"/>
      <c r="AS200" s="67" t="s">
        <v>1</v>
      </c>
      <c r="AT200" s="68" t="s">
        <v>1</v>
      </c>
    </row>
    <row r="201" spans="1:46" ht="12.75" customHeight="1" x14ac:dyDescent="0.25">
      <c r="A201">
        <f t="shared" ref="A201" si="730">YEAR(H187)</f>
        <v>2014</v>
      </c>
      <c r="B201" t="str">
        <f t="shared" si="722"/>
        <v>Novembre</v>
      </c>
      <c r="C201" s="51">
        <f t="shared" ref="C201" si="731">MONTH(H187)</f>
        <v>11</v>
      </c>
      <c r="D201" s="45"/>
      <c r="E201" s="46"/>
      <c r="F201" s="47"/>
      <c r="G201" s="47"/>
      <c r="H201" s="47"/>
      <c r="I201" s="47"/>
      <c r="J201" s="67" t="s">
        <v>1</v>
      </c>
      <c r="K201" s="68" t="s">
        <v>1</v>
      </c>
      <c r="L201" s="46"/>
      <c r="M201" s="47"/>
      <c r="N201" s="47"/>
      <c r="O201" s="47"/>
      <c r="P201" s="47"/>
      <c r="Q201" s="67" t="s">
        <v>1</v>
      </c>
      <c r="R201" s="68" t="s">
        <v>1</v>
      </c>
      <c r="S201" s="46"/>
      <c r="T201" s="47"/>
      <c r="U201" s="47"/>
      <c r="V201" s="47"/>
      <c r="W201" s="47"/>
      <c r="X201" s="67" t="s">
        <v>1</v>
      </c>
      <c r="Y201" s="68" t="s">
        <v>1</v>
      </c>
      <c r="Z201" s="46"/>
      <c r="AA201" s="47"/>
      <c r="AB201" s="47"/>
      <c r="AC201" s="47"/>
      <c r="AD201" s="47"/>
      <c r="AE201" s="67" t="s">
        <v>1</v>
      </c>
      <c r="AF201" s="68" t="s">
        <v>1</v>
      </c>
      <c r="AG201" s="46"/>
      <c r="AH201" s="47"/>
      <c r="AI201" s="47"/>
      <c r="AJ201" s="47"/>
      <c r="AK201" s="47"/>
      <c r="AL201" s="67" t="s">
        <v>1</v>
      </c>
      <c r="AM201" s="68" t="s">
        <v>1</v>
      </c>
      <c r="AN201" s="46"/>
      <c r="AO201" s="47"/>
      <c r="AP201" s="47"/>
      <c r="AQ201" s="47"/>
      <c r="AR201" s="47"/>
      <c r="AS201" s="67" t="s">
        <v>1</v>
      </c>
      <c r="AT201" s="68" t="s">
        <v>1</v>
      </c>
    </row>
    <row r="202" spans="1:46" ht="12.75" customHeight="1" x14ac:dyDescent="0.25">
      <c r="A202">
        <f t="shared" ref="A202" si="732">YEAR(H187)</f>
        <v>2014</v>
      </c>
      <c r="B202" t="str">
        <f t="shared" si="722"/>
        <v>Novembre</v>
      </c>
      <c r="C202" s="51">
        <f t="shared" ref="C202" si="733">MONTH(H187)</f>
        <v>11</v>
      </c>
      <c r="D202" s="54"/>
      <c r="E202" s="46"/>
      <c r="F202" s="47"/>
      <c r="G202" s="47"/>
      <c r="H202" s="47"/>
      <c r="I202" s="47"/>
      <c r="J202" s="67" t="s">
        <v>1</v>
      </c>
      <c r="K202" s="68" t="s">
        <v>1</v>
      </c>
      <c r="L202" s="46"/>
      <c r="M202" s="47"/>
      <c r="N202" s="47"/>
      <c r="O202" s="47"/>
      <c r="P202" s="47"/>
      <c r="Q202" s="67" t="s">
        <v>1</v>
      </c>
      <c r="R202" s="68" t="s">
        <v>1</v>
      </c>
      <c r="S202" s="46"/>
      <c r="T202" s="47"/>
      <c r="U202" s="47"/>
      <c r="V202" s="47"/>
      <c r="W202" s="47"/>
      <c r="X202" s="67" t="s">
        <v>1</v>
      </c>
      <c r="Y202" s="68" t="s">
        <v>1</v>
      </c>
      <c r="Z202" s="46"/>
      <c r="AA202" s="47"/>
      <c r="AB202" s="47"/>
      <c r="AC202" s="47"/>
      <c r="AD202" s="47"/>
      <c r="AE202" s="67" t="s">
        <v>1</v>
      </c>
      <c r="AF202" s="68" t="s">
        <v>1</v>
      </c>
      <c r="AG202" s="46"/>
      <c r="AH202" s="47"/>
      <c r="AI202" s="47"/>
      <c r="AJ202" s="47"/>
      <c r="AK202" s="47"/>
      <c r="AL202" s="67" t="s">
        <v>1</v>
      </c>
      <c r="AM202" s="68" t="s">
        <v>1</v>
      </c>
      <c r="AN202" s="46"/>
      <c r="AO202" s="47"/>
      <c r="AP202" s="47"/>
      <c r="AQ202" s="47"/>
      <c r="AR202" s="47"/>
      <c r="AS202" s="67" t="s">
        <v>1</v>
      </c>
      <c r="AT202" s="68" t="s">
        <v>1</v>
      </c>
    </row>
    <row r="203" spans="1:46" ht="12.75" customHeight="1" thickBot="1" x14ac:dyDescent="0.3">
      <c r="A203">
        <f t="shared" ref="A203" si="734">YEAR(H187)</f>
        <v>2014</v>
      </c>
      <c r="B203" t="str">
        <f t="shared" si="722"/>
        <v>Novembre</v>
      </c>
      <c r="C203" s="51">
        <f t="shared" ref="C203" si="735">MONTH(H187)</f>
        <v>11</v>
      </c>
      <c r="D203" s="55"/>
      <c r="E203" s="49"/>
      <c r="F203" s="50"/>
      <c r="G203" s="50"/>
      <c r="H203" s="50"/>
      <c r="I203" s="50"/>
      <c r="J203" s="73" t="s">
        <v>1</v>
      </c>
      <c r="K203" s="74" t="s">
        <v>1</v>
      </c>
      <c r="L203" s="49"/>
      <c r="M203" s="50"/>
      <c r="N203" s="50"/>
      <c r="O203" s="50"/>
      <c r="P203" s="50"/>
      <c r="Q203" s="73" t="s">
        <v>1</v>
      </c>
      <c r="R203" s="74" t="s">
        <v>1</v>
      </c>
      <c r="S203" s="49"/>
      <c r="T203" s="50"/>
      <c r="U203" s="50"/>
      <c r="V203" s="50"/>
      <c r="W203" s="50"/>
      <c r="X203" s="73" t="s">
        <v>1</v>
      </c>
      <c r="Y203" s="74" t="s">
        <v>1</v>
      </c>
      <c r="Z203" s="49"/>
      <c r="AA203" s="50"/>
      <c r="AB203" s="50"/>
      <c r="AC203" s="50"/>
      <c r="AD203" s="50"/>
      <c r="AE203" s="73" t="s">
        <v>1</v>
      </c>
      <c r="AF203" s="74" t="s">
        <v>1</v>
      </c>
      <c r="AG203" s="49"/>
      <c r="AH203" s="50"/>
      <c r="AI203" s="50"/>
      <c r="AJ203" s="50"/>
      <c r="AK203" s="50"/>
      <c r="AL203" s="73" t="s">
        <v>1</v>
      </c>
      <c r="AM203" s="74" t="s">
        <v>1</v>
      </c>
      <c r="AN203" s="49"/>
      <c r="AO203" s="50"/>
      <c r="AP203" s="50"/>
      <c r="AQ203" s="50"/>
      <c r="AR203" s="50"/>
      <c r="AS203" s="73" t="s">
        <v>1</v>
      </c>
      <c r="AT203" s="74" t="s">
        <v>1</v>
      </c>
    </row>
    <row r="204" spans="1:46" ht="12.75" customHeight="1" thickBot="1" x14ac:dyDescent="0.3">
      <c r="A204">
        <f t="shared" ref="A204" si="736">YEAR(H207)</f>
        <v>2014</v>
      </c>
      <c r="B204" t="str">
        <f t="shared" si="722"/>
        <v>Décembre</v>
      </c>
      <c r="C204" s="51">
        <f t="shared" ref="C204" si="737">MONTH(H207)</f>
        <v>12</v>
      </c>
    </row>
    <row r="205" spans="1:46" ht="12.75" customHeight="1" x14ac:dyDescent="0.25">
      <c r="A205">
        <f t="shared" ref="A205" si="738">YEAR(H207)</f>
        <v>2014</v>
      </c>
      <c r="B205" t="str">
        <f t="shared" si="722"/>
        <v>Décembre</v>
      </c>
      <c r="C205" s="51">
        <f t="shared" ref="C205" si="739">MONTH(H207)</f>
        <v>12</v>
      </c>
      <c r="D205" s="18"/>
      <c r="E205" s="95" t="str">
        <f t="shared" ref="E205" si="740">WEEKNUM(I207,2) &amp; " - " &amp; PROPER(TEXT(DATE(1900,MONTH(I207),1),"mmmm")) &amp; " " &amp; YEAR(I207)</f>
        <v>52 - Décembre 2014</v>
      </c>
      <c r="F205" s="96"/>
      <c r="G205" s="96"/>
      <c r="H205" s="96"/>
      <c r="I205" s="96"/>
      <c r="J205" s="96"/>
      <c r="K205" s="97"/>
      <c r="L205" s="95" t="str">
        <f t="shared" ref="L205" si="741">WEEKNUM(P207,2) &amp; " - " &amp; PROPER(TEXT(DATE(1900,MONTH(P207),1),"mmmm")) &amp; " " &amp; YEAR(P207)</f>
        <v>1 - Janvier 2015</v>
      </c>
      <c r="M205" s="96"/>
      <c r="N205" s="96"/>
      <c r="O205" s="96"/>
      <c r="P205" s="96"/>
      <c r="Q205" s="96"/>
      <c r="R205" s="97"/>
      <c r="S205" s="95" t="str">
        <f t="shared" ref="S205" si="742">WEEKNUM(W207,2) &amp; " - " &amp; PROPER(TEXT(DATE(1900,MONTH(W207),1),"mmmm")) &amp; " " &amp; YEAR(W207)</f>
        <v>2 - Janvier 2015</v>
      </c>
      <c r="T205" s="96"/>
      <c r="U205" s="96"/>
      <c r="V205" s="96"/>
      <c r="W205" s="96"/>
      <c r="X205" s="96"/>
      <c r="Y205" s="97"/>
      <c r="Z205" s="95" t="str">
        <f t="shared" ref="Z205" si="743">WEEKNUM(AD207,2) &amp; " - " &amp; PROPER(TEXT(DATE(1900,MONTH(AD207),1),"mmmm")) &amp; " " &amp; YEAR(AD207)</f>
        <v>3 - Janvier 2015</v>
      </c>
      <c r="AA205" s="96"/>
      <c r="AB205" s="96"/>
      <c r="AC205" s="96"/>
      <c r="AD205" s="96"/>
      <c r="AE205" s="96"/>
      <c r="AF205" s="97"/>
      <c r="AG205" s="95" t="str">
        <f t="shared" ref="AG205" si="744">WEEKNUM(AK207,2) &amp; " - " &amp; PROPER(TEXT(DATE(1900,MONTH(AK207),1),"mmmm")) &amp; " " &amp; YEAR(AK207)</f>
        <v>4 - Janvier 2015</v>
      </c>
      <c r="AH205" s="96"/>
      <c r="AI205" s="96"/>
      <c r="AJ205" s="96"/>
      <c r="AK205" s="96"/>
      <c r="AL205" s="96"/>
      <c r="AM205" s="97"/>
      <c r="AN205" s="95" t="str">
        <f t="shared" ref="AN205" si="745">WEEKNUM(AR207,2) &amp; " - " &amp; PROPER(TEXT(DATE(1900,MONTH(AR207),1),"mmmm")) &amp; " " &amp; YEAR(AR207)</f>
        <v>5 - Janvier 2015</v>
      </c>
      <c r="AO205" s="96"/>
      <c r="AP205" s="96"/>
      <c r="AQ205" s="96"/>
      <c r="AR205" s="96"/>
      <c r="AS205" s="96"/>
      <c r="AT205" s="97"/>
    </row>
    <row r="206" spans="1:46" ht="12.75" customHeight="1" x14ac:dyDescent="0.25">
      <c r="A206">
        <f t="shared" ref="A206" si="746">YEAR(H207)</f>
        <v>2014</v>
      </c>
      <c r="B206" t="str">
        <f t="shared" si="722"/>
        <v>Décembre</v>
      </c>
      <c r="C206" s="51">
        <f t="shared" ref="C206" si="747">MONTH(H207)</f>
        <v>12</v>
      </c>
      <c r="D206" s="35"/>
      <c r="E206" s="36">
        <f t="shared" si="658"/>
        <v>41995</v>
      </c>
      <c r="F206" s="37">
        <f t="shared" si="658"/>
        <v>41996</v>
      </c>
      <c r="G206" s="37">
        <f t="shared" si="658"/>
        <v>41997</v>
      </c>
      <c r="H206" s="37">
        <f t="shared" si="658"/>
        <v>41998</v>
      </c>
      <c r="I206" s="37">
        <f t="shared" si="658"/>
        <v>41999</v>
      </c>
      <c r="J206" s="61">
        <f t="shared" si="658"/>
        <v>42000</v>
      </c>
      <c r="K206" s="62">
        <f t="shared" si="658"/>
        <v>42001</v>
      </c>
      <c r="L206" s="36">
        <f t="shared" si="658"/>
        <v>42002</v>
      </c>
      <c r="M206" s="37">
        <f t="shared" si="658"/>
        <v>42003</v>
      </c>
      <c r="N206" s="37">
        <f t="shared" si="658"/>
        <v>42004</v>
      </c>
      <c r="O206" s="37">
        <f t="shared" si="658"/>
        <v>42005</v>
      </c>
      <c r="P206" s="37">
        <f t="shared" si="658"/>
        <v>42006</v>
      </c>
      <c r="Q206" s="61">
        <f t="shared" si="658"/>
        <v>42007</v>
      </c>
      <c r="R206" s="62">
        <f t="shared" si="658"/>
        <v>42008</v>
      </c>
      <c r="S206" s="36">
        <f t="shared" si="658"/>
        <v>42009</v>
      </c>
      <c r="T206" s="37">
        <f t="shared" si="658"/>
        <v>42010</v>
      </c>
      <c r="U206" s="37">
        <f t="shared" si="568"/>
        <v>42011</v>
      </c>
      <c r="V206" s="37">
        <f t="shared" si="568"/>
        <v>42012</v>
      </c>
      <c r="W206" s="37">
        <f t="shared" si="568"/>
        <v>42013</v>
      </c>
      <c r="X206" s="61">
        <f t="shared" si="568"/>
        <v>42014</v>
      </c>
      <c r="Y206" s="62">
        <f t="shared" si="568"/>
        <v>42015</v>
      </c>
      <c r="Z206" s="36">
        <f t="shared" si="568"/>
        <v>42016</v>
      </c>
      <c r="AA206" s="37">
        <f t="shared" si="568"/>
        <v>42017</v>
      </c>
      <c r="AB206" s="37">
        <f t="shared" si="568"/>
        <v>42018</v>
      </c>
      <c r="AC206" s="37">
        <f t="shared" si="568"/>
        <v>42019</v>
      </c>
      <c r="AD206" s="37">
        <f t="shared" si="568"/>
        <v>42020</v>
      </c>
      <c r="AE206" s="61">
        <f t="shared" si="568"/>
        <v>42021</v>
      </c>
      <c r="AF206" s="62">
        <f t="shared" si="568"/>
        <v>42022</v>
      </c>
      <c r="AG206" s="36">
        <f t="shared" si="568"/>
        <v>42023</v>
      </c>
      <c r="AH206" s="37">
        <f t="shared" si="568"/>
        <v>42024</v>
      </c>
      <c r="AI206" s="37">
        <f t="shared" si="568"/>
        <v>42025</v>
      </c>
      <c r="AJ206" s="37">
        <f t="shared" si="568"/>
        <v>42026</v>
      </c>
      <c r="AK206" s="37">
        <f t="shared" si="569"/>
        <v>42027</v>
      </c>
      <c r="AL206" s="61">
        <f t="shared" si="569"/>
        <v>42028</v>
      </c>
      <c r="AM206" s="62">
        <f t="shared" si="569"/>
        <v>42029</v>
      </c>
      <c r="AN206" s="36">
        <f t="shared" si="569"/>
        <v>42030</v>
      </c>
      <c r="AO206" s="37">
        <f t="shared" si="569"/>
        <v>42031</v>
      </c>
      <c r="AP206" s="37">
        <f t="shared" si="569"/>
        <v>42032</v>
      </c>
      <c r="AQ206" s="37">
        <f t="shared" si="569"/>
        <v>42033</v>
      </c>
      <c r="AR206" s="37">
        <f t="shared" si="569"/>
        <v>42034</v>
      </c>
      <c r="AS206" s="61">
        <f t="shared" si="569"/>
        <v>42035</v>
      </c>
      <c r="AT206" s="62">
        <f t="shared" si="569"/>
        <v>42036</v>
      </c>
    </row>
    <row r="207" spans="1:46" ht="12.75" customHeight="1" thickBot="1" x14ac:dyDescent="0.3">
      <c r="A207">
        <f t="shared" ref="A207" si="748">YEAR(H207)</f>
        <v>2014</v>
      </c>
      <c r="B207" t="str">
        <f t="shared" si="722"/>
        <v>Décembre</v>
      </c>
      <c r="C207" s="51">
        <f t="shared" ref="C207" si="749">MONTH(H207)</f>
        <v>12</v>
      </c>
      <c r="D207" s="38"/>
      <c r="E207" s="39">
        <f t="shared" ref="E207" si="750">AT187+1</f>
        <v>41995</v>
      </c>
      <c r="F207" s="40">
        <f t="shared" ref="F207" si="751">E207+1</f>
        <v>41996</v>
      </c>
      <c r="G207" s="40">
        <f t="shared" ref="G207" si="752">F207+1</f>
        <v>41997</v>
      </c>
      <c r="H207" s="40">
        <f t="shared" ref="H207" si="753">G207+1</f>
        <v>41998</v>
      </c>
      <c r="I207" s="40">
        <f t="shared" ref="I207" si="754">H207+1</f>
        <v>41999</v>
      </c>
      <c r="J207" s="63">
        <f t="shared" ref="J207" si="755">I207+1</f>
        <v>42000</v>
      </c>
      <c r="K207" s="64">
        <f t="shared" ref="K207" si="756">J207+1</f>
        <v>42001</v>
      </c>
      <c r="L207" s="41">
        <f t="shared" ref="L207" si="757">K207+1</f>
        <v>42002</v>
      </c>
      <c r="M207" s="40">
        <f t="shared" ref="M207" si="758">L207+1</f>
        <v>42003</v>
      </c>
      <c r="N207" s="40">
        <f t="shared" ref="N207" si="759">M207+1</f>
        <v>42004</v>
      </c>
      <c r="O207" s="40">
        <f t="shared" ref="O207" si="760">N207+1</f>
        <v>42005</v>
      </c>
      <c r="P207" s="40">
        <f t="shared" ref="P207" si="761">O207+1</f>
        <v>42006</v>
      </c>
      <c r="Q207" s="63">
        <f t="shared" ref="Q207" si="762">P207+1</f>
        <v>42007</v>
      </c>
      <c r="R207" s="64">
        <f t="shared" ref="R207" si="763">Q207+1</f>
        <v>42008</v>
      </c>
      <c r="S207" s="41">
        <f t="shared" ref="S207" si="764">R207+1</f>
        <v>42009</v>
      </c>
      <c r="T207" s="40">
        <f t="shared" ref="T207" si="765">S207+1</f>
        <v>42010</v>
      </c>
      <c r="U207" s="40">
        <f t="shared" ref="U207" si="766">T207+1</f>
        <v>42011</v>
      </c>
      <c r="V207" s="40">
        <f t="shared" ref="V207" si="767">U207+1</f>
        <v>42012</v>
      </c>
      <c r="W207" s="40">
        <f t="shared" ref="W207" si="768">V207+1</f>
        <v>42013</v>
      </c>
      <c r="X207" s="63">
        <f t="shared" ref="X207" si="769">W207+1</f>
        <v>42014</v>
      </c>
      <c r="Y207" s="64">
        <f t="shared" ref="Y207" si="770">X207+1</f>
        <v>42015</v>
      </c>
      <c r="Z207" s="41">
        <f t="shared" ref="Z207" si="771">Y207+1</f>
        <v>42016</v>
      </c>
      <c r="AA207" s="40">
        <f t="shared" ref="AA207" si="772">Z207+1</f>
        <v>42017</v>
      </c>
      <c r="AB207" s="40">
        <f t="shared" ref="AB207" si="773">AA207+1</f>
        <v>42018</v>
      </c>
      <c r="AC207" s="40">
        <f t="shared" ref="AC207" si="774">AB207+1</f>
        <v>42019</v>
      </c>
      <c r="AD207" s="40">
        <f t="shared" ref="AD207" si="775">AC207+1</f>
        <v>42020</v>
      </c>
      <c r="AE207" s="63">
        <f t="shared" ref="AE207" si="776">AD207+1</f>
        <v>42021</v>
      </c>
      <c r="AF207" s="64">
        <f t="shared" ref="AF207" si="777">AE207+1</f>
        <v>42022</v>
      </c>
      <c r="AG207" s="41">
        <f t="shared" ref="AG207" si="778">AF207+1</f>
        <v>42023</v>
      </c>
      <c r="AH207" s="40">
        <f t="shared" ref="AH207" si="779">AG207+1</f>
        <v>42024</v>
      </c>
      <c r="AI207" s="40">
        <f t="shared" ref="AI207" si="780">AH207+1</f>
        <v>42025</v>
      </c>
      <c r="AJ207" s="40">
        <f t="shared" ref="AJ207" si="781">AI207+1</f>
        <v>42026</v>
      </c>
      <c r="AK207" s="40">
        <f t="shared" ref="AK207" si="782">AJ207+1</f>
        <v>42027</v>
      </c>
      <c r="AL207" s="63">
        <f t="shared" ref="AL207" si="783">AK207+1</f>
        <v>42028</v>
      </c>
      <c r="AM207" s="64">
        <f t="shared" ref="AM207" si="784">AL207+1</f>
        <v>42029</v>
      </c>
      <c r="AN207" s="41">
        <f t="shared" ref="AN207" si="785">AM207+1</f>
        <v>42030</v>
      </c>
      <c r="AO207" s="40">
        <f t="shared" ref="AO207" si="786">AN207+1</f>
        <v>42031</v>
      </c>
      <c r="AP207" s="40">
        <f t="shared" ref="AP207" si="787">AO207+1</f>
        <v>42032</v>
      </c>
      <c r="AQ207" s="40">
        <f t="shared" ref="AQ207" si="788">AP207+1</f>
        <v>42033</v>
      </c>
      <c r="AR207" s="40">
        <f t="shared" ref="AR207" si="789">AQ207+1</f>
        <v>42034</v>
      </c>
      <c r="AS207" s="63">
        <f t="shared" ref="AS207" si="790">AR207+1</f>
        <v>42035</v>
      </c>
      <c r="AT207" s="64">
        <f t="shared" ref="AT207" si="791">AS207+1</f>
        <v>42036</v>
      </c>
    </row>
    <row r="208" spans="1:46" ht="12.75" customHeight="1" x14ac:dyDescent="0.25">
      <c r="A208">
        <f t="shared" ref="A208" si="792">YEAR(H207)</f>
        <v>2014</v>
      </c>
      <c r="B208" t="str">
        <f t="shared" si="722"/>
        <v>Décembre</v>
      </c>
      <c r="C208" s="51">
        <f t="shared" ref="C208" si="793">MONTH(H207)</f>
        <v>12</v>
      </c>
      <c r="D208" s="42"/>
      <c r="E208" s="43"/>
      <c r="F208" s="44"/>
      <c r="G208" s="44"/>
      <c r="H208" s="44"/>
      <c r="I208" s="44"/>
      <c r="J208" s="65" t="s">
        <v>1</v>
      </c>
      <c r="K208" s="66" t="s">
        <v>1</v>
      </c>
      <c r="L208" s="43"/>
      <c r="M208" s="44"/>
      <c r="N208" s="44"/>
      <c r="O208" s="44"/>
      <c r="P208" s="44"/>
      <c r="Q208" s="65" t="s">
        <v>1</v>
      </c>
      <c r="R208" s="66" t="s">
        <v>1</v>
      </c>
      <c r="S208" s="43"/>
      <c r="T208" s="44"/>
      <c r="U208" s="44"/>
      <c r="V208" s="44"/>
      <c r="W208" s="44"/>
      <c r="X208" s="65" t="s">
        <v>1</v>
      </c>
      <c r="Y208" s="66" t="s">
        <v>1</v>
      </c>
      <c r="Z208" s="43"/>
      <c r="AA208" s="44"/>
      <c r="AB208" s="44"/>
      <c r="AC208" s="44"/>
      <c r="AD208" s="44"/>
      <c r="AE208" s="65" t="s">
        <v>1</v>
      </c>
      <c r="AF208" s="66" t="s">
        <v>1</v>
      </c>
      <c r="AG208" s="43"/>
      <c r="AH208" s="44"/>
      <c r="AI208" s="44"/>
      <c r="AJ208" s="44"/>
      <c r="AK208" s="44"/>
      <c r="AL208" s="65" t="s">
        <v>1</v>
      </c>
      <c r="AM208" s="66" t="s">
        <v>1</v>
      </c>
      <c r="AN208" s="43"/>
      <c r="AO208" s="44"/>
      <c r="AP208" s="44"/>
      <c r="AQ208" s="44"/>
      <c r="AR208" s="44"/>
      <c r="AS208" s="65" t="s">
        <v>1</v>
      </c>
      <c r="AT208" s="66" t="s">
        <v>1</v>
      </c>
    </row>
    <row r="209" spans="1:46" ht="12.75" customHeight="1" x14ac:dyDescent="0.25">
      <c r="A209">
        <f t="shared" ref="A209" si="794">YEAR(H207)</f>
        <v>2014</v>
      </c>
      <c r="B209" t="str">
        <f t="shared" si="722"/>
        <v>Décembre</v>
      </c>
      <c r="C209" s="51">
        <f t="shared" ref="C209" si="795">MONTH(H207)</f>
        <v>12</v>
      </c>
      <c r="D209" s="45"/>
      <c r="E209" s="46"/>
      <c r="F209" s="47"/>
      <c r="G209" s="47"/>
      <c r="H209" s="47"/>
      <c r="I209" s="47"/>
      <c r="J209" s="67" t="s">
        <v>1</v>
      </c>
      <c r="K209" s="68" t="s">
        <v>1</v>
      </c>
      <c r="L209" s="46"/>
      <c r="M209" s="47"/>
      <c r="N209" s="47"/>
      <c r="O209" s="47"/>
      <c r="P209" s="47"/>
      <c r="Q209" s="67" t="s">
        <v>1</v>
      </c>
      <c r="R209" s="68" t="s">
        <v>1</v>
      </c>
      <c r="S209" s="46"/>
      <c r="T209" s="47"/>
      <c r="U209" s="47"/>
      <c r="V209" s="47"/>
      <c r="W209" s="47"/>
      <c r="X209" s="67" t="s">
        <v>1</v>
      </c>
      <c r="Y209" s="68" t="s">
        <v>1</v>
      </c>
      <c r="Z209" s="46"/>
      <c r="AA209" s="47"/>
      <c r="AB209" s="47"/>
      <c r="AC209" s="47"/>
      <c r="AD209" s="47"/>
      <c r="AE209" s="67" t="s">
        <v>1</v>
      </c>
      <c r="AF209" s="68" t="s">
        <v>1</v>
      </c>
      <c r="AG209" s="46"/>
      <c r="AH209" s="47"/>
      <c r="AI209" s="47"/>
      <c r="AJ209" s="47"/>
      <c r="AK209" s="47"/>
      <c r="AL209" s="67" t="s">
        <v>1</v>
      </c>
      <c r="AM209" s="68" t="s">
        <v>1</v>
      </c>
      <c r="AN209" s="46"/>
      <c r="AO209" s="47"/>
      <c r="AP209" s="47"/>
      <c r="AQ209" s="47"/>
      <c r="AR209" s="47"/>
      <c r="AS209" s="67" t="s">
        <v>1</v>
      </c>
      <c r="AT209" s="68" t="s">
        <v>1</v>
      </c>
    </row>
    <row r="210" spans="1:46" ht="12.75" customHeight="1" x14ac:dyDescent="0.25">
      <c r="A210">
        <f t="shared" ref="A210" si="796">YEAR(H207)</f>
        <v>2014</v>
      </c>
      <c r="B210" t="str">
        <f t="shared" si="722"/>
        <v>Décembre</v>
      </c>
      <c r="C210" s="51">
        <f t="shared" ref="C210" si="797">MONTH(H207)</f>
        <v>12</v>
      </c>
      <c r="D210" s="45"/>
      <c r="E210" s="46"/>
      <c r="F210" s="47"/>
      <c r="G210" s="47"/>
      <c r="H210" s="47"/>
      <c r="I210" s="47"/>
      <c r="J210" s="67" t="s">
        <v>1</v>
      </c>
      <c r="K210" s="68" t="s">
        <v>1</v>
      </c>
      <c r="L210" s="46"/>
      <c r="M210" s="47"/>
      <c r="N210" s="47"/>
      <c r="O210" s="47"/>
      <c r="P210" s="47"/>
      <c r="Q210" s="67" t="s">
        <v>1</v>
      </c>
      <c r="R210" s="68" t="s">
        <v>1</v>
      </c>
      <c r="S210" s="46"/>
      <c r="T210" s="47"/>
      <c r="U210" s="47"/>
      <c r="V210" s="47"/>
      <c r="W210" s="47"/>
      <c r="X210" s="67" t="s">
        <v>1</v>
      </c>
      <c r="Y210" s="68" t="s">
        <v>1</v>
      </c>
      <c r="Z210" s="46"/>
      <c r="AA210" s="47"/>
      <c r="AB210" s="47"/>
      <c r="AC210" s="47"/>
      <c r="AD210" s="47"/>
      <c r="AE210" s="67" t="s">
        <v>1</v>
      </c>
      <c r="AF210" s="68" t="s">
        <v>1</v>
      </c>
      <c r="AG210" s="46"/>
      <c r="AH210" s="47"/>
      <c r="AI210" s="47"/>
      <c r="AJ210" s="47"/>
      <c r="AK210" s="47"/>
      <c r="AL210" s="67" t="s">
        <v>1</v>
      </c>
      <c r="AM210" s="68" t="s">
        <v>1</v>
      </c>
      <c r="AN210" s="46"/>
      <c r="AO210" s="47"/>
      <c r="AP210" s="47"/>
      <c r="AQ210" s="47"/>
      <c r="AR210" s="47"/>
      <c r="AS210" s="67" t="s">
        <v>1</v>
      </c>
      <c r="AT210" s="68" t="s">
        <v>1</v>
      </c>
    </row>
    <row r="211" spans="1:46" ht="12.75" customHeight="1" x14ac:dyDescent="0.25">
      <c r="A211">
        <f t="shared" ref="A211" si="798">YEAR(H207)</f>
        <v>2014</v>
      </c>
      <c r="B211" t="str">
        <f t="shared" si="722"/>
        <v>Décembre</v>
      </c>
      <c r="C211" s="51">
        <f t="shared" ref="C211" si="799">MONTH(H207)</f>
        <v>12</v>
      </c>
      <c r="D211" s="45"/>
      <c r="E211" s="46"/>
      <c r="F211" s="47"/>
      <c r="G211" s="47"/>
      <c r="H211" s="47"/>
      <c r="I211" s="47"/>
      <c r="J211" s="67" t="s">
        <v>1</v>
      </c>
      <c r="K211" s="68" t="s">
        <v>1</v>
      </c>
      <c r="L211" s="46"/>
      <c r="M211" s="47"/>
      <c r="N211" s="47"/>
      <c r="O211" s="47"/>
      <c r="P211" s="47"/>
      <c r="Q211" s="67" t="s">
        <v>1</v>
      </c>
      <c r="R211" s="68" t="s">
        <v>1</v>
      </c>
      <c r="S211" s="46"/>
      <c r="T211" s="47"/>
      <c r="U211" s="47"/>
      <c r="V211" s="47"/>
      <c r="W211" s="47"/>
      <c r="X211" s="67" t="s">
        <v>1</v>
      </c>
      <c r="Y211" s="68" t="s">
        <v>1</v>
      </c>
      <c r="Z211" s="46"/>
      <c r="AA211" s="47"/>
      <c r="AB211" s="47"/>
      <c r="AC211" s="47"/>
      <c r="AD211" s="47"/>
      <c r="AE211" s="67" t="s">
        <v>1</v>
      </c>
      <c r="AF211" s="68" t="s">
        <v>1</v>
      </c>
      <c r="AG211" s="46"/>
      <c r="AH211" s="47"/>
      <c r="AI211" s="47"/>
      <c r="AJ211" s="47"/>
      <c r="AK211" s="47"/>
      <c r="AL211" s="67" t="s">
        <v>1</v>
      </c>
      <c r="AM211" s="68" t="s">
        <v>1</v>
      </c>
      <c r="AN211" s="46"/>
      <c r="AO211" s="47"/>
      <c r="AP211" s="47"/>
      <c r="AQ211" s="47"/>
      <c r="AR211" s="47"/>
      <c r="AS211" s="67" t="s">
        <v>1</v>
      </c>
      <c r="AT211" s="68" t="s">
        <v>1</v>
      </c>
    </row>
    <row r="212" spans="1:46" ht="12.75" customHeight="1" thickBot="1" x14ac:dyDescent="0.3">
      <c r="A212">
        <f t="shared" ref="A212" si="800">YEAR(H207)</f>
        <v>2014</v>
      </c>
      <c r="B212" t="str">
        <f t="shared" si="722"/>
        <v>Décembre</v>
      </c>
      <c r="C212" s="51">
        <f t="shared" ref="C212" si="801">MONTH(H207)</f>
        <v>12</v>
      </c>
      <c r="D212" s="52"/>
      <c r="E212" s="58"/>
      <c r="F212" s="59"/>
      <c r="G212" s="59"/>
      <c r="H212" s="59"/>
      <c r="I212" s="59"/>
      <c r="J212" s="69" t="s">
        <v>1</v>
      </c>
      <c r="K212" s="70" t="s">
        <v>1</v>
      </c>
      <c r="L212" s="58"/>
      <c r="M212" s="59"/>
      <c r="N212" s="59"/>
      <c r="O212" s="59"/>
      <c r="P212" s="59"/>
      <c r="Q212" s="69" t="s">
        <v>1</v>
      </c>
      <c r="R212" s="70" t="s">
        <v>1</v>
      </c>
      <c r="S212" s="58"/>
      <c r="T212" s="59"/>
      <c r="U212" s="59"/>
      <c r="V212" s="59"/>
      <c r="W212" s="59"/>
      <c r="X212" s="69" t="s">
        <v>1</v>
      </c>
      <c r="Y212" s="70" t="s">
        <v>1</v>
      </c>
      <c r="Z212" s="58"/>
      <c r="AA212" s="59"/>
      <c r="AB212" s="59"/>
      <c r="AC212" s="59"/>
      <c r="AD212" s="59"/>
      <c r="AE212" s="69" t="s">
        <v>1</v>
      </c>
      <c r="AF212" s="70" t="s">
        <v>1</v>
      </c>
      <c r="AG212" s="58"/>
      <c r="AH212" s="59"/>
      <c r="AI212" s="59"/>
      <c r="AJ212" s="59"/>
      <c r="AK212" s="59"/>
      <c r="AL212" s="69" t="s">
        <v>1</v>
      </c>
      <c r="AM212" s="70" t="s">
        <v>1</v>
      </c>
      <c r="AN212" s="58"/>
      <c r="AO212" s="59"/>
      <c r="AP212" s="59"/>
      <c r="AQ212" s="59"/>
      <c r="AR212" s="59"/>
      <c r="AS212" s="69" t="s">
        <v>1</v>
      </c>
      <c r="AT212" s="70" t="s">
        <v>1</v>
      </c>
    </row>
    <row r="213" spans="1:46" ht="12.75" customHeight="1" thickTop="1" x14ac:dyDescent="0.25">
      <c r="A213">
        <f t="shared" ref="A213" si="802">YEAR(H207)</f>
        <v>2014</v>
      </c>
      <c r="B213" t="str">
        <f t="shared" si="722"/>
        <v>Décembre</v>
      </c>
      <c r="C213" s="51">
        <f t="shared" ref="C213" si="803">MONTH(H207)</f>
        <v>12</v>
      </c>
      <c r="D213" s="53"/>
      <c r="E213" s="56"/>
      <c r="F213" s="57"/>
      <c r="G213" s="57"/>
      <c r="H213" s="57"/>
      <c r="I213" s="57"/>
      <c r="J213" s="71" t="s">
        <v>1</v>
      </c>
      <c r="K213" s="72" t="s">
        <v>1</v>
      </c>
      <c r="L213" s="56"/>
      <c r="M213" s="57"/>
      <c r="N213" s="57"/>
      <c r="O213" s="57"/>
      <c r="P213" s="57"/>
      <c r="Q213" s="67" t="s">
        <v>1</v>
      </c>
      <c r="R213" s="68" t="s">
        <v>1</v>
      </c>
      <c r="S213" s="47"/>
      <c r="T213" s="47"/>
      <c r="U213" s="57"/>
      <c r="V213" s="47"/>
      <c r="W213" s="47"/>
      <c r="X213" s="67" t="s">
        <v>1</v>
      </c>
      <c r="Y213" s="68" t="s">
        <v>1</v>
      </c>
      <c r="Z213" s="56"/>
      <c r="AA213" s="57"/>
      <c r="AB213" s="57"/>
      <c r="AC213" s="57"/>
      <c r="AD213" s="57"/>
      <c r="AE213" s="71" t="s">
        <v>1</v>
      </c>
      <c r="AF213" s="72" t="s">
        <v>1</v>
      </c>
      <c r="AG213" s="56"/>
      <c r="AH213" s="57"/>
      <c r="AI213" s="57"/>
      <c r="AJ213" s="57"/>
      <c r="AK213" s="57"/>
      <c r="AL213" s="67" t="s">
        <v>1</v>
      </c>
      <c r="AM213" s="68" t="s">
        <v>1</v>
      </c>
      <c r="AN213" s="56"/>
      <c r="AO213" s="57"/>
      <c r="AP213" s="57"/>
      <c r="AQ213" s="57"/>
      <c r="AR213" s="57"/>
      <c r="AS213" s="67" t="s">
        <v>1</v>
      </c>
      <c r="AT213" s="68" t="s">
        <v>1</v>
      </c>
    </row>
    <row r="214" spans="1:46" ht="12.75" customHeight="1" x14ac:dyDescent="0.25">
      <c r="A214">
        <f t="shared" ref="A214" si="804">YEAR(H207)</f>
        <v>2014</v>
      </c>
      <c r="B214" t="str">
        <f t="shared" si="722"/>
        <v>Décembre</v>
      </c>
      <c r="C214" s="51">
        <f t="shared" ref="C214" si="805">MONTH(H207)</f>
        <v>12</v>
      </c>
      <c r="D214" s="45"/>
      <c r="E214" s="46"/>
      <c r="F214" s="47"/>
      <c r="G214" s="47"/>
      <c r="H214" s="47"/>
      <c r="I214" s="47"/>
      <c r="J214" s="67" t="s">
        <v>1</v>
      </c>
      <c r="K214" s="68" t="s">
        <v>1</v>
      </c>
      <c r="L214" s="46"/>
      <c r="M214" s="47"/>
      <c r="N214" s="47"/>
      <c r="O214" s="47"/>
      <c r="P214" s="47"/>
      <c r="Q214" s="67" t="s">
        <v>1</v>
      </c>
      <c r="R214" s="68" t="s">
        <v>1</v>
      </c>
      <c r="S214" s="47"/>
      <c r="T214" s="47"/>
      <c r="U214" s="47"/>
      <c r="V214" s="47"/>
      <c r="W214" s="47"/>
      <c r="X214" s="67" t="s">
        <v>1</v>
      </c>
      <c r="Y214" s="68" t="s">
        <v>1</v>
      </c>
      <c r="Z214" s="47"/>
      <c r="AA214" s="47"/>
      <c r="AB214" s="47"/>
      <c r="AC214" s="47"/>
      <c r="AD214" s="47"/>
      <c r="AE214" s="67" t="s">
        <v>1</v>
      </c>
      <c r="AF214" s="68" t="s">
        <v>1</v>
      </c>
      <c r="AG214" s="46"/>
      <c r="AH214" s="47"/>
      <c r="AI214" s="47"/>
      <c r="AJ214" s="47"/>
      <c r="AK214" s="47"/>
      <c r="AL214" s="67" t="s">
        <v>1</v>
      </c>
      <c r="AM214" s="68" t="s">
        <v>1</v>
      </c>
      <c r="AN214" s="46"/>
      <c r="AO214" s="47"/>
      <c r="AP214" s="47"/>
      <c r="AQ214" s="47"/>
      <c r="AR214" s="47"/>
      <c r="AS214" s="67" t="s">
        <v>1</v>
      </c>
      <c r="AT214" s="68" t="s">
        <v>1</v>
      </c>
    </row>
    <row r="215" spans="1:46" ht="12.75" customHeight="1" x14ac:dyDescent="0.25">
      <c r="A215">
        <f t="shared" ref="A215" si="806">YEAR(H207)</f>
        <v>2014</v>
      </c>
      <c r="B215" t="str">
        <f t="shared" si="722"/>
        <v>Décembre</v>
      </c>
      <c r="C215" s="51">
        <f t="shared" ref="C215" si="807">MONTH(H207)</f>
        <v>12</v>
      </c>
      <c r="D215" s="45"/>
      <c r="E215" s="46"/>
      <c r="F215" s="47"/>
      <c r="G215" s="47"/>
      <c r="H215" s="47"/>
      <c r="I215" s="47"/>
      <c r="J215" s="67" t="s">
        <v>1</v>
      </c>
      <c r="K215" s="68" t="s">
        <v>1</v>
      </c>
      <c r="L215" s="46"/>
      <c r="M215" s="47"/>
      <c r="N215" s="47"/>
      <c r="O215" s="47"/>
      <c r="P215" s="47"/>
      <c r="Q215" s="67" t="s">
        <v>1</v>
      </c>
      <c r="R215" s="68" t="s">
        <v>1</v>
      </c>
      <c r="S215" s="46"/>
      <c r="T215" s="47"/>
      <c r="U215" s="47"/>
      <c r="V215" s="47"/>
      <c r="W215" s="47"/>
      <c r="X215" s="67" t="s">
        <v>1</v>
      </c>
      <c r="Y215" s="68" t="s">
        <v>1</v>
      </c>
      <c r="Z215" s="46"/>
      <c r="AA215" s="47"/>
      <c r="AB215" s="47"/>
      <c r="AC215" s="47"/>
      <c r="AD215" s="47"/>
      <c r="AE215" s="67" t="s">
        <v>1</v>
      </c>
      <c r="AF215" s="68" t="s">
        <v>1</v>
      </c>
      <c r="AG215" s="46"/>
      <c r="AH215" s="47"/>
      <c r="AI215" s="47"/>
      <c r="AJ215" s="47"/>
      <c r="AK215" s="47"/>
      <c r="AL215" s="67" t="s">
        <v>1</v>
      </c>
      <c r="AM215" s="68" t="s">
        <v>1</v>
      </c>
      <c r="AN215" s="46"/>
      <c r="AO215" s="47"/>
      <c r="AP215" s="47"/>
      <c r="AQ215" s="47"/>
      <c r="AR215" s="47"/>
      <c r="AS215" s="67" t="s">
        <v>1</v>
      </c>
      <c r="AT215" s="68" t="s">
        <v>1</v>
      </c>
    </row>
    <row r="216" spans="1:46" ht="12.75" customHeight="1" x14ac:dyDescent="0.25">
      <c r="A216">
        <f t="shared" ref="A216" si="808">YEAR(H207)</f>
        <v>2014</v>
      </c>
      <c r="B216" t="str">
        <f t="shared" si="722"/>
        <v>Décembre</v>
      </c>
      <c r="C216" s="51">
        <f t="shared" ref="C216" si="809">MONTH(H207)</f>
        <v>12</v>
      </c>
      <c r="D216" s="45"/>
      <c r="E216" s="46"/>
      <c r="F216" s="47"/>
      <c r="G216" s="47"/>
      <c r="H216" s="47"/>
      <c r="I216" s="47"/>
      <c r="J216" s="67" t="s">
        <v>1</v>
      </c>
      <c r="K216" s="68" t="s">
        <v>1</v>
      </c>
      <c r="L216" s="46"/>
      <c r="M216" s="47"/>
      <c r="N216" s="47"/>
      <c r="O216" s="47"/>
      <c r="P216" s="47"/>
      <c r="Q216" s="67" t="s">
        <v>1</v>
      </c>
      <c r="R216" s="68" t="s">
        <v>1</v>
      </c>
      <c r="S216" s="46"/>
      <c r="T216" s="47"/>
      <c r="U216" s="47"/>
      <c r="V216" s="47"/>
      <c r="W216" s="47"/>
      <c r="X216" s="67" t="s">
        <v>1</v>
      </c>
      <c r="Y216" s="68" t="s">
        <v>1</v>
      </c>
      <c r="Z216" s="46"/>
      <c r="AA216" s="47"/>
      <c r="AB216" s="47"/>
      <c r="AC216" s="47"/>
      <c r="AD216" s="47"/>
      <c r="AE216" s="67" t="s">
        <v>1</v>
      </c>
      <c r="AF216" s="68" t="s">
        <v>1</v>
      </c>
      <c r="AG216" s="46"/>
      <c r="AH216" s="47"/>
      <c r="AI216" s="47"/>
      <c r="AJ216" s="47"/>
      <c r="AK216" s="47"/>
      <c r="AL216" s="67" t="s">
        <v>1</v>
      </c>
      <c r="AM216" s="68" t="s">
        <v>1</v>
      </c>
      <c r="AN216" s="46"/>
      <c r="AO216" s="47"/>
      <c r="AP216" s="47"/>
      <c r="AQ216" s="47"/>
      <c r="AR216" s="47"/>
      <c r="AS216" s="67" t="s">
        <v>1</v>
      </c>
      <c r="AT216" s="68" t="s">
        <v>1</v>
      </c>
    </row>
    <row r="217" spans="1:46" ht="12.75" customHeight="1" x14ac:dyDescent="0.25">
      <c r="A217">
        <f t="shared" ref="A217" si="810">YEAR(H207)</f>
        <v>2014</v>
      </c>
      <c r="B217" t="str">
        <f t="shared" si="722"/>
        <v>Décembre</v>
      </c>
      <c r="C217" s="51">
        <f t="shared" ref="C217" si="811">MONTH(H207)</f>
        <v>12</v>
      </c>
      <c r="D217" s="45"/>
      <c r="E217" s="46"/>
      <c r="F217" s="47"/>
      <c r="G217" s="47"/>
      <c r="H217" s="47"/>
      <c r="I217" s="47"/>
      <c r="J217" s="67" t="s">
        <v>1</v>
      </c>
      <c r="K217" s="68" t="s">
        <v>1</v>
      </c>
      <c r="L217" s="46"/>
      <c r="M217" s="47"/>
      <c r="N217" s="47"/>
      <c r="O217" s="47"/>
      <c r="P217" s="47"/>
      <c r="Q217" s="67" t="s">
        <v>1</v>
      </c>
      <c r="R217" s="68" t="s">
        <v>1</v>
      </c>
      <c r="S217" s="46"/>
      <c r="T217" s="47"/>
      <c r="U217" s="47"/>
      <c r="V217" s="47"/>
      <c r="W217" s="47"/>
      <c r="X217" s="67" t="s">
        <v>1</v>
      </c>
      <c r="Y217" s="68" t="s">
        <v>1</v>
      </c>
      <c r="Z217" s="46"/>
      <c r="AA217" s="47"/>
      <c r="AB217" s="47"/>
      <c r="AC217" s="47"/>
      <c r="AD217" s="47"/>
      <c r="AE217" s="67" t="s">
        <v>1</v>
      </c>
      <c r="AF217" s="68" t="s">
        <v>1</v>
      </c>
      <c r="AG217" s="46"/>
      <c r="AH217" s="47"/>
      <c r="AI217" s="47"/>
      <c r="AJ217" s="47"/>
      <c r="AK217" s="47"/>
      <c r="AL217" s="67" t="s">
        <v>1</v>
      </c>
      <c r="AM217" s="68" t="s">
        <v>1</v>
      </c>
      <c r="AN217" s="46"/>
      <c r="AO217" s="47"/>
      <c r="AP217" s="47"/>
      <c r="AQ217" s="47"/>
      <c r="AR217" s="47"/>
      <c r="AS217" s="67" t="s">
        <v>1</v>
      </c>
      <c r="AT217" s="68" t="s">
        <v>1</v>
      </c>
    </row>
    <row r="218" spans="1:46" ht="12.75" customHeight="1" x14ac:dyDescent="0.25">
      <c r="A218">
        <f t="shared" ref="A218" si="812">YEAR(H207)</f>
        <v>2014</v>
      </c>
      <c r="B218" t="str">
        <f t="shared" si="722"/>
        <v>Décembre</v>
      </c>
      <c r="C218" s="51">
        <f t="shared" ref="C218" si="813">MONTH(H207)</f>
        <v>12</v>
      </c>
      <c r="D218" s="45"/>
      <c r="E218" s="46"/>
      <c r="F218" s="47"/>
      <c r="G218" s="47"/>
      <c r="H218" s="47"/>
      <c r="I218" s="47"/>
      <c r="J218" s="67" t="s">
        <v>1</v>
      </c>
      <c r="K218" s="68" t="s">
        <v>1</v>
      </c>
      <c r="L218" s="46"/>
      <c r="M218" s="47"/>
      <c r="N218" s="47"/>
      <c r="O218" s="47"/>
      <c r="P218" s="47"/>
      <c r="Q218" s="67" t="s">
        <v>1</v>
      </c>
      <c r="R218" s="68" t="s">
        <v>1</v>
      </c>
      <c r="S218" s="46"/>
      <c r="T218" s="47"/>
      <c r="U218" s="47"/>
      <c r="V218" s="47"/>
      <c r="W218" s="47"/>
      <c r="X218" s="67" t="s">
        <v>1</v>
      </c>
      <c r="Y218" s="68" t="s">
        <v>1</v>
      </c>
      <c r="Z218" s="46"/>
      <c r="AA218" s="47"/>
      <c r="AB218" s="47"/>
      <c r="AC218" s="47"/>
      <c r="AD218" s="47"/>
      <c r="AE218" s="67" t="s">
        <v>1</v>
      </c>
      <c r="AF218" s="68" t="s">
        <v>1</v>
      </c>
      <c r="AG218" s="46"/>
      <c r="AH218" s="47"/>
      <c r="AI218" s="47"/>
      <c r="AJ218" s="47"/>
      <c r="AK218" s="47"/>
      <c r="AL218" s="67" t="s">
        <v>1</v>
      </c>
      <c r="AM218" s="68" t="s">
        <v>1</v>
      </c>
      <c r="AN218" s="46"/>
      <c r="AO218" s="47"/>
      <c r="AP218" s="47"/>
      <c r="AQ218" s="47"/>
      <c r="AR218" s="47"/>
      <c r="AS218" s="67" t="s">
        <v>1</v>
      </c>
      <c r="AT218" s="68" t="s">
        <v>1</v>
      </c>
    </row>
    <row r="219" spans="1:46" ht="12.75" customHeight="1" x14ac:dyDescent="0.25">
      <c r="A219">
        <f t="shared" ref="A219" si="814">YEAR(H207)</f>
        <v>2014</v>
      </c>
      <c r="B219" t="str">
        <f t="shared" si="722"/>
        <v>Décembre</v>
      </c>
      <c r="C219" s="51">
        <f t="shared" ref="C219" si="815">MONTH(H207)</f>
        <v>12</v>
      </c>
      <c r="D219" s="45"/>
      <c r="E219" s="46"/>
      <c r="F219" s="47"/>
      <c r="G219" s="47"/>
      <c r="H219" s="47"/>
      <c r="I219" s="47"/>
      <c r="J219" s="67" t="s">
        <v>1</v>
      </c>
      <c r="K219" s="68" t="s">
        <v>1</v>
      </c>
      <c r="L219" s="46"/>
      <c r="M219" s="47"/>
      <c r="N219" s="47"/>
      <c r="O219" s="47"/>
      <c r="P219" s="47"/>
      <c r="Q219" s="67" t="s">
        <v>1</v>
      </c>
      <c r="R219" s="68" t="s">
        <v>1</v>
      </c>
      <c r="S219" s="46"/>
      <c r="T219" s="47"/>
      <c r="U219" s="47"/>
      <c r="V219" s="47"/>
      <c r="W219" s="47"/>
      <c r="X219" s="67" t="s">
        <v>1</v>
      </c>
      <c r="Y219" s="68" t="s">
        <v>1</v>
      </c>
      <c r="Z219" s="46"/>
      <c r="AA219" s="47"/>
      <c r="AB219" s="47"/>
      <c r="AC219" s="47"/>
      <c r="AD219" s="47"/>
      <c r="AE219" s="67" t="s">
        <v>1</v>
      </c>
      <c r="AF219" s="68" t="s">
        <v>1</v>
      </c>
      <c r="AG219" s="46"/>
      <c r="AH219" s="47"/>
      <c r="AI219" s="47"/>
      <c r="AJ219" s="47"/>
      <c r="AK219" s="47"/>
      <c r="AL219" s="67" t="s">
        <v>1</v>
      </c>
      <c r="AM219" s="68" t="s">
        <v>1</v>
      </c>
      <c r="AN219" s="46"/>
      <c r="AO219" s="47"/>
      <c r="AP219" s="47"/>
      <c r="AQ219" s="47"/>
      <c r="AR219" s="47"/>
      <c r="AS219" s="67" t="s">
        <v>1</v>
      </c>
      <c r="AT219" s="68" t="s">
        <v>1</v>
      </c>
    </row>
    <row r="220" spans="1:46" ht="12.75" customHeight="1" x14ac:dyDescent="0.25">
      <c r="A220">
        <f t="shared" ref="A220" si="816">YEAR(H207)</f>
        <v>2014</v>
      </c>
      <c r="B220" t="str">
        <f t="shared" si="722"/>
        <v>Décembre</v>
      </c>
      <c r="C220" s="51">
        <f t="shared" ref="C220" si="817">MONTH(H207)</f>
        <v>12</v>
      </c>
      <c r="D220" s="45"/>
      <c r="E220" s="46"/>
      <c r="F220" s="47"/>
      <c r="G220" s="47"/>
      <c r="H220" s="47"/>
      <c r="I220" s="47"/>
      <c r="J220" s="67" t="s">
        <v>1</v>
      </c>
      <c r="K220" s="68" t="s">
        <v>1</v>
      </c>
      <c r="L220" s="46"/>
      <c r="M220" s="47"/>
      <c r="N220" s="47"/>
      <c r="O220" s="47"/>
      <c r="P220" s="47"/>
      <c r="Q220" s="67" t="s">
        <v>1</v>
      </c>
      <c r="R220" s="68" t="s">
        <v>1</v>
      </c>
      <c r="S220" s="46"/>
      <c r="T220" s="47"/>
      <c r="U220" s="47"/>
      <c r="V220" s="47"/>
      <c r="W220" s="47"/>
      <c r="X220" s="67" t="s">
        <v>1</v>
      </c>
      <c r="Y220" s="68" t="s">
        <v>1</v>
      </c>
      <c r="Z220" s="46"/>
      <c r="AA220" s="47"/>
      <c r="AB220" s="47"/>
      <c r="AC220" s="47"/>
      <c r="AD220" s="47"/>
      <c r="AE220" s="67" t="s">
        <v>1</v>
      </c>
      <c r="AF220" s="68" t="s">
        <v>1</v>
      </c>
      <c r="AG220" s="46"/>
      <c r="AH220" s="47"/>
      <c r="AI220" s="47"/>
      <c r="AJ220" s="47"/>
      <c r="AK220" s="47"/>
      <c r="AL220" s="67" t="s">
        <v>1</v>
      </c>
      <c r="AM220" s="68" t="s">
        <v>1</v>
      </c>
      <c r="AN220" s="46"/>
      <c r="AO220" s="47"/>
      <c r="AP220" s="47"/>
      <c r="AQ220" s="47"/>
      <c r="AR220" s="47"/>
      <c r="AS220" s="67" t="s">
        <v>1</v>
      </c>
      <c r="AT220" s="68" t="s">
        <v>1</v>
      </c>
    </row>
    <row r="221" spans="1:46" ht="12.75" customHeight="1" x14ac:dyDescent="0.25">
      <c r="A221">
        <f t="shared" ref="A221" si="818">YEAR(H207)</f>
        <v>2014</v>
      </c>
      <c r="B221" t="str">
        <f t="shared" si="722"/>
        <v>Décembre</v>
      </c>
      <c r="C221" s="51">
        <f t="shared" ref="C221" si="819">MONTH(H207)</f>
        <v>12</v>
      </c>
      <c r="D221" s="45"/>
      <c r="E221" s="46"/>
      <c r="F221" s="47"/>
      <c r="G221" s="47"/>
      <c r="H221" s="47"/>
      <c r="I221" s="47"/>
      <c r="J221" s="67" t="s">
        <v>1</v>
      </c>
      <c r="K221" s="68" t="s">
        <v>1</v>
      </c>
      <c r="L221" s="46"/>
      <c r="M221" s="47"/>
      <c r="N221" s="47"/>
      <c r="O221" s="47"/>
      <c r="P221" s="47"/>
      <c r="Q221" s="67" t="s">
        <v>1</v>
      </c>
      <c r="R221" s="68" t="s">
        <v>1</v>
      </c>
      <c r="S221" s="46"/>
      <c r="T221" s="47"/>
      <c r="U221" s="47"/>
      <c r="V221" s="47"/>
      <c r="W221" s="47"/>
      <c r="X221" s="67" t="s">
        <v>1</v>
      </c>
      <c r="Y221" s="68" t="s">
        <v>1</v>
      </c>
      <c r="Z221" s="46"/>
      <c r="AA221" s="47"/>
      <c r="AB221" s="47"/>
      <c r="AC221" s="47"/>
      <c r="AD221" s="47"/>
      <c r="AE221" s="67" t="s">
        <v>1</v>
      </c>
      <c r="AF221" s="68" t="s">
        <v>1</v>
      </c>
      <c r="AG221" s="46"/>
      <c r="AH221" s="47"/>
      <c r="AI221" s="47"/>
      <c r="AJ221" s="47"/>
      <c r="AK221" s="47"/>
      <c r="AL221" s="67" t="s">
        <v>1</v>
      </c>
      <c r="AM221" s="68" t="s">
        <v>1</v>
      </c>
      <c r="AN221" s="46"/>
      <c r="AO221" s="47"/>
      <c r="AP221" s="47"/>
      <c r="AQ221" s="47"/>
      <c r="AR221" s="47"/>
      <c r="AS221" s="67" t="s">
        <v>1</v>
      </c>
      <c r="AT221" s="68" t="s">
        <v>1</v>
      </c>
    </row>
    <row r="222" spans="1:46" ht="12.75" customHeight="1" x14ac:dyDescent="0.25">
      <c r="A222">
        <f t="shared" ref="A222" si="820">YEAR(H207)</f>
        <v>2014</v>
      </c>
      <c r="B222" t="str">
        <f t="shared" si="722"/>
        <v>Décembre</v>
      </c>
      <c r="C222" s="51">
        <f t="shared" ref="C222" si="821">MONTH(H207)</f>
        <v>12</v>
      </c>
      <c r="D222" s="54"/>
      <c r="E222" s="46"/>
      <c r="F222" s="47"/>
      <c r="G222" s="47"/>
      <c r="H222" s="47"/>
      <c r="I222" s="47"/>
      <c r="J222" s="67" t="s">
        <v>1</v>
      </c>
      <c r="K222" s="68" t="s">
        <v>1</v>
      </c>
      <c r="L222" s="46"/>
      <c r="M222" s="47"/>
      <c r="N222" s="47"/>
      <c r="O222" s="47"/>
      <c r="P222" s="47"/>
      <c r="Q222" s="67" t="s">
        <v>1</v>
      </c>
      <c r="R222" s="68" t="s">
        <v>1</v>
      </c>
      <c r="S222" s="46"/>
      <c r="T222" s="47"/>
      <c r="U222" s="47"/>
      <c r="V222" s="47"/>
      <c r="W222" s="47"/>
      <c r="X222" s="67" t="s">
        <v>1</v>
      </c>
      <c r="Y222" s="68" t="s">
        <v>1</v>
      </c>
      <c r="Z222" s="46"/>
      <c r="AA222" s="47"/>
      <c r="AB222" s="47"/>
      <c r="AC222" s="47"/>
      <c r="AD222" s="47"/>
      <c r="AE222" s="67" t="s">
        <v>1</v>
      </c>
      <c r="AF222" s="68" t="s">
        <v>1</v>
      </c>
      <c r="AG222" s="46"/>
      <c r="AH222" s="47"/>
      <c r="AI222" s="47"/>
      <c r="AJ222" s="47"/>
      <c r="AK222" s="47"/>
      <c r="AL222" s="67" t="s">
        <v>1</v>
      </c>
      <c r="AM222" s="68" t="s">
        <v>1</v>
      </c>
      <c r="AN222" s="46"/>
      <c r="AO222" s="47"/>
      <c r="AP222" s="47"/>
      <c r="AQ222" s="47"/>
      <c r="AR222" s="47"/>
      <c r="AS222" s="67" t="s">
        <v>1</v>
      </c>
      <c r="AT222" s="68" t="s">
        <v>1</v>
      </c>
    </row>
    <row r="223" spans="1:46" ht="12.75" customHeight="1" thickBot="1" x14ac:dyDescent="0.3">
      <c r="A223">
        <f t="shared" ref="A223" si="822">YEAR(H207)</f>
        <v>2014</v>
      </c>
      <c r="B223" t="str">
        <f t="shared" si="722"/>
        <v>Décembre</v>
      </c>
      <c r="C223" s="51">
        <f t="shared" ref="C223" si="823">MONTH(H207)</f>
        <v>12</v>
      </c>
      <c r="D223" s="55"/>
      <c r="E223" s="49"/>
      <c r="F223" s="50"/>
      <c r="G223" s="50"/>
      <c r="H223" s="50"/>
      <c r="I223" s="50"/>
      <c r="J223" s="73" t="s">
        <v>1</v>
      </c>
      <c r="K223" s="74" t="s">
        <v>1</v>
      </c>
      <c r="L223" s="49"/>
      <c r="M223" s="50"/>
      <c r="N223" s="50"/>
      <c r="O223" s="50"/>
      <c r="P223" s="50"/>
      <c r="Q223" s="73" t="s">
        <v>1</v>
      </c>
      <c r="R223" s="74" t="s">
        <v>1</v>
      </c>
      <c r="S223" s="49"/>
      <c r="T223" s="50"/>
      <c r="U223" s="50"/>
      <c r="V223" s="50"/>
      <c r="W223" s="50"/>
      <c r="X223" s="73" t="s">
        <v>1</v>
      </c>
      <c r="Y223" s="74" t="s">
        <v>1</v>
      </c>
      <c r="Z223" s="49"/>
      <c r="AA223" s="50"/>
      <c r="AB223" s="50"/>
      <c r="AC223" s="50"/>
      <c r="AD223" s="50"/>
      <c r="AE223" s="73" t="s">
        <v>1</v>
      </c>
      <c r="AF223" s="74" t="s">
        <v>1</v>
      </c>
      <c r="AG223" s="49"/>
      <c r="AH223" s="50"/>
      <c r="AI223" s="50"/>
      <c r="AJ223" s="50"/>
      <c r="AK223" s="50"/>
      <c r="AL223" s="73" t="s">
        <v>1</v>
      </c>
      <c r="AM223" s="74" t="s">
        <v>1</v>
      </c>
      <c r="AN223" s="49"/>
      <c r="AO223" s="50"/>
      <c r="AP223" s="50"/>
      <c r="AQ223" s="50"/>
      <c r="AR223" s="50"/>
      <c r="AS223" s="73" t="s">
        <v>1</v>
      </c>
      <c r="AT223" s="74" t="s">
        <v>1</v>
      </c>
    </row>
    <row r="224" spans="1:46" ht="12.75" customHeight="1" thickBot="1" x14ac:dyDescent="0.3">
      <c r="A224">
        <f t="shared" ref="A224" si="824">YEAR(H227)</f>
        <v>2015</v>
      </c>
      <c r="B224" t="str">
        <f t="shared" si="722"/>
        <v>Février</v>
      </c>
      <c r="C224" s="51">
        <f t="shared" ref="C224" si="825">MONTH(H227)</f>
        <v>2</v>
      </c>
    </row>
    <row r="225" spans="1:46" ht="12.75" customHeight="1" x14ac:dyDescent="0.25">
      <c r="A225">
        <f t="shared" ref="A225" si="826">YEAR(H227)</f>
        <v>2015</v>
      </c>
      <c r="B225" t="str">
        <f t="shared" si="722"/>
        <v>Février</v>
      </c>
      <c r="C225" s="51">
        <f t="shared" ref="C225" si="827">MONTH(H227)</f>
        <v>2</v>
      </c>
      <c r="D225" s="18"/>
      <c r="E225" s="95" t="str">
        <f t="shared" ref="E225" si="828">WEEKNUM(I227,2) &amp; " - " &amp; PROPER(TEXT(DATE(1900,MONTH(I227),1),"mmmm")) &amp; " " &amp; YEAR(I227)</f>
        <v>6 - Février 2015</v>
      </c>
      <c r="F225" s="96"/>
      <c r="G225" s="96"/>
      <c r="H225" s="96"/>
      <c r="I225" s="96"/>
      <c r="J225" s="96"/>
      <c r="K225" s="97"/>
      <c r="L225" s="95" t="str">
        <f t="shared" ref="L225" si="829">WEEKNUM(P227,2) &amp; " - " &amp; PROPER(TEXT(DATE(1900,MONTH(P227),1),"mmmm")) &amp; " " &amp; YEAR(P227)</f>
        <v>7 - Février 2015</v>
      </c>
      <c r="M225" s="96"/>
      <c r="N225" s="96"/>
      <c r="O225" s="96"/>
      <c r="P225" s="96"/>
      <c r="Q225" s="96"/>
      <c r="R225" s="97"/>
      <c r="S225" s="95" t="str">
        <f t="shared" ref="S225" si="830">WEEKNUM(W227,2) &amp; " - " &amp; PROPER(TEXT(DATE(1900,MONTH(W227),1),"mmmm")) &amp; " " &amp; YEAR(W227)</f>
        <v>8 - Février 2015</v>
      </c>
      <c r="T225" s="96"/>
      <c r="U225" s="96"/>
      <c r="V225" s="96"/>
      <c r="W225" s="96"/>
      <c r="X225" s="96"/>
      <c r="Y225" s="97"/>
      <c r="Z225" s="95" t="str">
        <f t="shared" ref="Z225" si="831">WEEKNUM(AD227,2) &amp; " - " &amp; PROPER(TEXT(DATE(1900,MONTH(AD227),1),"mmmm")) &amp; " " &amp; YEAR(AD227)</f>
        <v>9 - Février 2015</v>
      </c>
      <c r="AA225" s="96"/>
      <c r="AB225" s="96"/>
      <c r="AC225" s="96"/>
      <c r="AD225" s="96"/>
      <c r="AE225" s="96"/>
      <c r="AF225" s="97"/>
      <c r="AG225" s="95" t="str">
        <f t="shared" ref="AG225" si="832">WEEKNUM(AK227,2) &amp; " - " &amp; PROPER(TEXT(DATE(1900,MONTH(AK227),1),"mmmm")) &amp; " " &amp; YEAR(AK227)</f>
        <v>10 - Mars 2015</v>
      </c>
      <c r="AH225" s="96"/>
      <c r="AI225" s="96"/>
      <c r="AJ225" s="96"/>
      <c r="AK225" s="96"/>
      <c r="AL225" s="96"/>
      <c r="AM225" s="97"/>
      <c r="AN225" s="95" t="str">
        <f t="shared" ref="AN225" si="833">WEEKNUM(AR227,2) &amp; " - " &amp; PROPER(TEXT(DATE(1900,MONTH(AR227),1),"mmmm")) &amp; " " &amp; YEAR(AR227)</f>
        <v>11 - Mars 2015</v>
      </c>
      <c r="AO225" s="96"/>
      <c r="AP225" s="96"/>
      <c r="AQ225" s="96"/>
      <c r="AR225" s="96"/>
      <c r="AS225" s="96"/>
      <c r="AT225" s="97"/>
    </row>
    <row r="226" spans="1:46" ht="12.75" customHeight="1" x14ac:dyDescent="0.25">
      <c r="A226">
        <f t="shared" ref="A226" si="834">YEAR(H227)</f>
        <v>2015</v>
      </c>
      <c r="B226" t="str">
        <f t="shared" si="722"/>
        <v>Février</v>
      </c>
      <c r="C226" s="51">
        <f t="shared" ref="C226" si="835">MONTH(H227)</f>
        <v>2</v>
      </c>
      <c r="D226" s="35"/>
      <c r="E226" s="36">
        <f t="shared" si="658"/>
        <v>42037</v>
      </c>
      <c r="F226" s="37">
        <f t="shared" si="658"/>
        <v>42038</v>
      </c>
      <c r="G226" s="37">
        <f t="shared" si="658"/>
        <v>42039</v>
      </c>
      <c r="H226" s="37">
        <f t="shared" si="658"/>
        <v>42040</v>
      </c>
      <c r="I226" s="37">
        <f t="shared" si="658"/>
        <v>42041</v>
      </c>
      <c r="J226" s="61">
        <f t="shared" si="658"/>
        <v>42042</v>
      </c>
      <c r="K226" s="62">
        <f t="shared" si="658"/>
        <v>42043</v>
      </c>
      <c r="L226" s="36">
        <f t="shared" si="658"/>
        <v>42044</v>
      </c>
      <c r="M226" s="37">
        <f t="shared" si="658"/>
        <v>42045</v>
      </c>
      <c r="N226" s="37">
        <f t="shared" si="658"/>
        <v>42046</v>
      </c>
      <c r="O226" s="37">
        <f t="shared" si="658"/>
        <v>42047</v>
      </c>
      <c r="P226" s="37">
        <f t="shared" si="658"/>
        <v>42048</v>
      </c>
      <c r="Q226" s="61">
        <f t="shared" si="658"/>
        <v>42049</v>
      </c>
      <c r="R226" s="62">
        <f t="shared" si="658"/>
        <v>42050</v>
      </c>
      <c r="S226" s="36">
        <f t="shared" si="658"/>
        <v>42051</v>
      </c>
      <c r="T226" s="37">
        <f t="shared" si="658"/>
        <v>42052</v>
      </c>
      <c r="U226" s="37">
        <f t="shared" si="568"/>
        <v>42053</v>
      </c>
      <c r="V226" s="37">
        <f t="shared" si="568"/>
        <v>42054</v>
      </c>
      <c r="W226" s="37">
        <f t="shared" si="568"/>
        <v>42055</v>
      </c>
      <c r="X226" s="61">
        <f t="shared" si="568"/>
        <v>42056</v>
      </c>
      <c r="Y226" s="62">
        <f t="shared" si="568"/>
        <v>42057</v>
      </c>
      <c r="Z226" s="36">
        <f t="shared" si="568"/>
        <v>42058</v>
      </c>
      <c r="AA226" s="37">
        <f t="shared" si="568"/>
        <v>42059</v>
      </c>
      <c r="AB226" s="37">
        <f t="shared" si="568"/>
        <v>42060</v>
      </c>
      <c r="AC226" s="37">
        <f t="shared" si="568"/>
        <v>42061</v>
      </c>
      <c r="AD226" s="37">
        <f t="shared" si="568"/>
        <v>42062</v>
      </c>
      <c r="AE226" s="61">
        <f t="shared" si="568"/>
        <v>42063</v>
      </c>
      <c r="AF226" s="62">
        <f t="shared" si="568"/>
        <v>42064</v>
      </c>
      <c r="AG226" s="36">
        <f t="shared" si="568"/>
        <v>42065</v>
      </c>
      <c r="AH226" s="37">
        <f t="shared" si="568"/>
        <v>42066</v>
      </c>
      <c r="AI226" s="37">
        <f t="shared" si="568"/>
        <v>42067</v>
      </c>
      <c r="AJ226" s="37">
        <f t="shared" si="568"/>
        <v>42068</v>
      </c>
      <c r="AK226" s="37">
        <f t="shared" si="569"/>
        <v>42069</v>
      </c>
      <c r="AL226" s="61">
        <f t="shared" si="569"/>
        <v>42070</v>
      </c>
      <c r="AM226" s="62">
        <f t="shared" si="569"/>
        <v>42071</v>
      </c>
      <c r="AN226" s="36">
        <f t="shared" si="569"/>
        <v>42072</v>
      </c>
      <c r="AO226" s="37">
        <f t="shared" si="569"/>
        <v>42073</v>
      </c>
      <c r="AP226" s="37">
        <f t="shared" si="569"/>
        <v>42074</v>
      </c>
      <c r="AQ226" s="37">
        <f t="shared" si="569"/>
        <v>42075</v>
      </c>
      <c r="AR226" s="37">
        <f t="shared" si="569"/>
        <v>42076</v>
      </c>
      <c r="AS226" s="61">
        <f t="shared" si="569"/>
        <v>42077</v>
      </c>
      <c r="AT226" s="62">
        <f t="shared" si="569"/>
        <v>42078</v>
      </c>
    </row>
    <row r="227" spans="1:46" ht="12.75" customHeight="1" thickBot="1" x14ac:dyDescent="0.3">
      <c r="A227">
        <f t="shared" ref="A227" si="836">YEAR(H227)</f>
        <v>2015</v>
      </c>
      <c r="B227" t="str">
        <f t="shared" si="722"/>
        <v>Février</v>
      </c>
      <c r="C227" s="51">
        <f t="shared" ref="C227" si="837">MONTH(H227)</f>
        <v>2</v>
      </c>
      <c r="D227" s="38"/>
      <c r="E227" s="39">
        <f t="shared" ref="E227" si="838">AT207+1</f>
        <v>42037</v>
      </c>
      <c r="F227" s="40">
        <f t="shared" ref="F227" si="839">E227+1</f>
        <v>42038</v>
      </c>
      <c r="G227" s="40">
        <f t="shared" ref="G227" si="840">F227+1</f>
        <v>42039</v>
      </c>
      <c r="H227" s="40">
        <f t="shared" ref="H227" si="841">G227+1</f>
        <v>42040</v>
      </c>
      <c r="I227" s="40">
        <f t="shared" ref="I227" si="842">H227+1</f>
        <v>42041</v>
      </c>
      <c r="J227" s="63">
        <f t="shared" ref="J227" si="843">I227+1</f>
        <v>42042</v>
      </c>
      <c r="K227" s="64">
        <f t="shared" ref="K227" si="844">J227+1</f>
        <v>42043</v>
      </c>
      <c r="L227" s="41">
        <f t="shared" ref="L227" si="845">K227+1</f>
        <v>42044</v>
      </c>
      <c r="M227" s="40">
        <f t="shared" ref="M227" si="846">L227+1</f>
        <v>42045</v>
      </c>
      <c r="N227" s="40">
        <f t="shared" ref="N227" si="847">M227+1</f>
        <v>42046</v>
      </c>
      <c r="O227" s="40">
        <f t="shared" ref="O227" si="848">N227+1</f>
        <v>42047</v>
      </c>
      <c r="P227" s="40">
        <f t="shared" ref="P227" si="849">O227+1</f>
        <v>42048</v>
      </c>
      <c r="Q227" s="63">
        <f t="shared" ref="Q227" si="850">P227+1</f>
        <v>42049</v>
      </c>
      <c r="R227" s="64">
        <f t="shared" ref="R227" si="851">Q227+1</f>
        <v>42050</v>
      </c>
      <c r="S227" s="41">
        <f t="shared" ref="S227" si="852">R227+1</f>
        <v>42051</v>
      </c>
      <c r="T227" s="40">
        <f t="shared" ref="T227" si="853">S227+1</f>
        <v>42052</v>
      </c>
      <c r="U227" s="40">
        <f t="shared" ref="U227" si="854">T227+1</f>
        <v>42053</v>
      </c>
      <c r="V227" s="40">
        <f t="shared" ref="V227" si="855">U227+1</f>
        <v>42054</v>
      </c>
      <c r="W227" s="40">
        <f t="shared" ref="W227" si="856">V227+1</f>
        <v>42055</v>
      </c>
      <c r="X227" s="63">
        <f t="shared" ref="X227" si="857">W227+1</f>
        <v>42056</v>
      </c>
      <c r="Y227" s="64">
        <f t="shared" ref="Y227" si="858">X227+1</f>
        <v>42057</v>
      </c>
      <c r="Z227" s="41">
        <f t="shared" ref="Z227" si="859">Y227+1</f>
        <v>42058</v>
      </c>
      <c r="AA227" s="40">
        <f t="shared" ref="AA227" si="860">Z227+1</f>
        <v>42059</v>
      </c>
      <c r="AB227" s="40">
        <f t="shared" ref="AB227" si="861">AA227+1</f>
        <v>42060</v>
      </c>
      <c r="AC227" s="40">
        <f t="shared" ref="AC227" si="862">AB227+1</f>
        <v>42061</v>
      </c>
      <c r="AD227" s="40">
        <f t="shared" ref="AD227" si="863">AC227+1</f>
        <v>42062</v>
      </c>
      <c r="AE227" s="63">
        <f t="shared" ref="AE227" si="864">AD227+1</f>
        <v>42063</v>
      </c>
      <c r="AF227" s="64">
        <f t="shared" ref="AF227" si="865">AE227+1</f>
        <v>42064</v>
      </c>
      <c r="AG227" s="41">
        <f t="shared" ref="AG227" si="866">AF227+1</f>
        <v>42065</v>
      </c>
      <c r="AH227" s="40">
        <f t="shared" ref="AH227" si="867">AG227+1</f>
        <v>42066</v>
      </c>
      <c r="AI227" s="40">
        <f t="shared" ref="AI227" si="868">AH227+1</f>
        <v>42067</v>
      </c>
      <c r="AJ227" s="40">
        <f t="shared" ref="AJ227" si="869">AI227+1</f>
        <v>42068</v>
      </c>
      <c r="AK227" s="40">
        <f t="shared" ref="AK227" si="870">AJ227+1</f>
        <v>42069</v>
      </c>
      <c r="AL227" s="63">
        <f t="shared" ref="AL227" si="871">AK227+1</f>
        <v>42070</v>
      </c>
      <c r="AM227" s="64">
        <f t="shared" ref="AM227" si="872">AL227+1</f>
        <v>42071</v>
      </c>
      <c r="AN227" s="41">
        <f t="shared" ref="AN227" si="873">AM227+1</f>
        <v>42072</v>
      </c>
      <c r="AO227" s="40">
        <f t="shared" ref="AO227" si="874">AN227+1</f>
        <v>42073</v>
      </c>
      <c r="AP227" s="40">
        <f t="shared" ref="AP227" si="875">AO227+1</f>
        <v>42074</v>
      </c>
      <c r="AQ227" s="40">
        <f t="shared" ref="AQ227" si="876">AP227+1</f>
        <v>42075</v>
      </c>
      <c r="AR227" s="40">
        <f t="shared" ref="AR227" si="877">AQ227+1</f>
        <v>42076</v>
      </c>
      <c r="AS227" s="63">
        <f t="shared" ref="AS227" si="878">AR227+1</f>
        <v>42077</v>
      </c>
      <c r="AT227" s="64">
        <f t="shared" ref="AT227" si="879">AS227+1</f>
        <v>42078</v>
      </c>
    </row>
    <row r="228" spans="1:46" ht="12.75" customHeight="1" x14ac:dyDescent="0.25">
      <c r="A228">
        <f t="shared" ref="A228" si="880">YEAR(H227)</f>
        <v>2015</v>
      </c>
      <c r="B228" t="str">
        <f t="shared" si="722"/>
        <v>Février</v>
      </c>
      <c r="C228" s="51">
        <f t="shared" ref="C228" si="881">MONTH(H227)</f>
        <v>2</v>
      </c>
      <c r="D228" s="42"/>
      <c r="E228" s="43"/>
      <c r="F228" s="44"/>
      <c r="G228" s="44"/>
      <c r="H228" s="44"/>
      <c r="I228" s="44"/>
      <c r="J228" s="65" t="s">
        <v>1</v>
      </c>
      <c r="K228" s="66" t="s">
        <v>1</v>
      </c>
      <c r="L228" s="43"/>
      <c r="M228" s="44"/>
      <c r="N228" s="44"/>
      <c r="O228" s="44"/>
      <c r="P228" s="44"/>
      <c r="Q228" s="65" t="s">
        <v>1</v>
      </c>
      <c r="R228" s="66" t="s">
        <v>1</v>
      </c>
      <c r="S228" s="43"/>
      <c r="T228" s="44"/>
      <c r="U228" s="44"/>
      <c r="V228" s="44"/>
      <c r="W228" s="44"/>
      <c r="X228" s="65" t="s">
        <v>1</v>
      </c>
      <c r="Y228" s="66" t="s">
        <v>1</v>
      </c>
      <c r="Z228" s="43"/>
      <c r="AA228" s="44"/>
      <c r="AB228" s="44"/>
      <c r="AC228" s="44"/>
      <c r="AD228" s="44"/>
      <c r="AE228" s="65" t="s">
        <v>1</v>
      </c>
      <c r="AF228" s="66" t="s">
        <v>1</v>
      </c>
      <c r="AG228" s="43"/>
      <c r="AH228" s="44"/>
      <c r="AI228" s="44"/>
      <c r="AJ228" s="44"/>
      <c r="AK228" s="44"/>
      <c r="AL228" s="65" t="s">
        <v>1</v>
      </c>
      <c r="AM228" s="66" t="s">
        <v>1</v>
      </c>
      <c r="AN228" s="43"/>
      <c r="AO228" s="44"/>
      <c r="AP228" s="44"/>
      <c r="AQ228" s="44"/>
      <c r="AR228" s="44"/>
      <c r="AS228" s="65" t="s">
        <v>1</v>
      </c>
      <c r="AT228" s="66" t="s">
        <v>1</v>
      </c>
    </row>
    <row r="229" spans="1:46" ht="12.75" customHeight="1" x14ac:dyDescent="0.25">
      <c r="A229">
        <f t="shared" ref="A229" si="882">YEAR(H227)</f>
        <v>2015</v>
      </c>
      <c r="B229" t="str">
        <f t="shared" si="722"/>
        <v>Février</v>
      </c>
      <c r="C229" s="51">
        <f t="shared" ref="C229" si="883">MONTH(H227)</f>
        <v>2</v>
      </c>
      <c r="D229" s="45"/>
      <c r="E229" s="46"/>
      <c r="F229" s="47"/>
      <c r="G229" s="47"/>
      <c r="H229" s="47"/>
      <c r="I229" s="47"/>
      <c r="J229" s="67" t="s">
        <v>1</v>
      </c>
      <c r="K229" s="68" t="s">
        <v>1</v>
      </c>
      <c r="L229" s="46"/>
      <c r="M229" s="47"/>
      <c r="N229" s="47"/>
      <c r="O229" s="47"/>
      <c r="P229" s="47"/>
      <c r="Q229" s="67" t="s">
        <v>1</v>
      </c>
      <c r="R229" s="68" t="s">
        <v>1</v>
      </c>
      <c r="S229" s="46"/>
      <c r="T229" s="47"/>
      <c r="U229" s="47"/>
      <c r="V229" s="47"/>
      <c r="W229" s="47"/>
      <c r="X229" s="67" t="s">
        <v>1</v>
      </c>
      <c r="Y229" s="68" t="s">
        <v>1</v>
      </c>
      <c r="Z229" s="46"/>
      <c r="AA229" s="47"/>
      <c r="AB229" s="47"/>
      <c r="AC229" s="47"/>
      <c r="AD229" s="47"/>
      <c r="AE229" s="67" t="s">
        <v>1</v>
      </c>
      <c r="AF229" s="68" t="s">
        <v>1</v>
      </c>
      <c r="AG229" s="46"/>
      <c r="AH229" s="47"/>
      <c r="AI229" s="47"/>
      <c r="AJ229" s="47"/>
      <c r="AK229" s="47"/>
      <c r="AL229" s="67" t="s">
        <v>1</v>
      </c>
      <c r="AM229" s="68" t="s">
        <v>1</v>
      </c>
      <c r="AN229" s="46"/>
      <c r="AO229" s="47"/>
      <c r="AP229" s="47"/>
      <c r="AQ229" s="47"/>
      <c r="AR229" s="47"/>
      <c r="AS229" s="67" t="s">
        <v>1</v>
      </c>
      <c r="AT229" s="68" t="s">
        <v>1</v>
      </c>
    </row>
    <row r="230" spans="1:46" ht="12.75" customHeight="1" x14ac:dyDescent="0.25">
      <c r="A230">
        <f t="shared" ref="A230" si="884">YEAR(H227)</f>
        <v>2015</v>
      </c>
      <c r="B230" t="str">
        <f t="shared" si="722"/>
        <v>Février</v>
      </c>
      <c r="C230" s="51">
        <f t="shared" ref="C230" si="885">MONTH(H227)</f>
        <v>2</v>
      </c>
      <c r="D230" s="45"/>
      <c r="E230" s="46"/>
      <c r="F230" s="47"/>
      <c r="G230" s="47"/>
      <c r="H230" s="47"/>
      <c r="I230" s="47"/>
      <c r="J230" s="67" t="s">
        <v>1</v>
      </c>
      <c r="K230" s="68" t="s">
        <v>1</v>
      </c>
      <c r="L230" s="46"/>
      <c r="M230" s="47"/>
      <c r="N230" s="47"/>
      <c r="O230" s="47"/>
      <c r="P230" s="47"/>
      <c r="Q230" s="67" t="s">
        <v>1</v>
      </c>
      <c r="R230" s="68" t="s">
        <v>1</v>
      </c>
      <c r="S230" s="46"/>
      <c r="T230" s="47"/>
      <c r="U230" s="47"/>
      <c r="V230" s="47"/>
      <c r="W230" s="47"/>
      <c r="X230" s="67" t="s">
        <v>1</v>
      </c>
      <c r="Y230" s="68" t="s">
        <v>1</v>
      </c>
      <c r="Z230" s="46"/>
      <c r="AA230" s="47"/>
      <c r="AB230" s="47"/>
      <c r="AC230" s="47"/>
      <c r="AD230" s="47"/>
      <c r="AE230" s="67" t="s">
        <v>1</v>
      </c>
      <c r="AF230" s="68" t="s">
        <v>1</v>
      </c>
      <c r="AG230" s="46"/>
      <c r="AH230" s="47"/>
      <c r="AI230" s="47"/>
      <c r="AJ230" s="47"/>
      <c r="AK230" s="47"/>
      <c r="AL230" s="67" t="s">
        <v>1</v>
      </c>
      <c r="AM230" s="68" t="s">
        <v>1</v>
      </c>
      <c r="AN230" s="46"/>
      <c r="AO230" s="47"/>
      <c r="AP230" s="47"/>
      <c r="AQ230" s="47"/>
      <c r="AR230" s="47"/>
      <c r="AS230" s="67" t="s">
        <v>1</v>
      </c>
      <c r="AT230" s="68" t="s">
        <v>1</v>
      </c>
    </row>
    <row r="231" spans="1:46" ht="12.75" customHeight="1" x14ac:dyDescent="0.25">
      <c r="A231">
        <f t="shared" ref="A231" si="886">YEAR(H227)</f>
        <v>2015</v>
      </c>
      <c r="B231" t="str">
        <f t="shared" si="722"/>
        <v>Février</v>
      </c>
      <c r="C231" s="51">
        <f t="shared" ref="C231" si="887">MONTH(H227)</f>
        <v>2</v>
      </c>
      <c r="D231" s="45"/>
      <c r="E231" s="46"/>
      <c r="F231" s="47"/>
      <c r="G231" s="47"/>
      <c r="H231" s="47"/>
      <c r="I231" s="47"/>
      <c r="J231" s="67" t="s">
        <v>1</v>
      </c>
      <c r="K231" s="68" t="s">
        <v>1</v>
      </c>
      <c r="L231" s="46"/>
      <c r="M231" s="47"/>
      <c r="N231" s="47"/>
      <c r="O231" s="47"/>
      <c r="P231" s="47"/>
      <c r="Q231" s="67" t="s">
        <v>1</v>
      </c>
      <c r="R231" s="68" t="s">
        <v>1</v>
      </c>
      <c r="S231" s="46"/>
      <c r="T231" s="47"/>
      <c r="U231" s="47"/>
      <c r="V231" s="47"/>
      <c r="W231" s="47"/>
      <c r="X231" s="67" t="s">
        <v>1</v>
      </c>
      <c r="Y231" s="68" t="s">
        <v>1</v>
      </c>
      <c r="Z231" s="46"/>
      <c r="AA231" s="47"/>
      <c r="AB231" s="47"/>
      <c r="AC231" s="47"/>
      <c r="AD231" s="47"/>
      <c r="AE231" s="67" t="s">
        <v>1</v>
      </c>
      <c r="AF231" s="68" t="s">
        <v>1</v>
      </c>
      <c r="AG231" s="46"/>
      <c r="AH231" s="47"/>
      <c r="AI231" s="47"/>
      <c r="AJ231" s="47"/>
      <c r="AK231" s="47"/>
      <c r="AL231" s="67" t="s">
        <v>1</v>
      </c>
      <c r="AM231" s="68" t="s">
        <v>1</v>
      </c>
      <c r="AN231" s="46"/>
      <c r="AO231" s="47"/>
      <c r="AP231" s="47"/>
      <c r="AQ231" s="47"/>
      <c r="AR231" s="47"/>
      <c r="AS231" s="67" t="s">
        <v>1</v>
      </c>
      <c r="AT231" s="68" t="s">
        <v>1</v>
      </c>
    </row>
    <row r="232" spans="1:46" ht="12.75" customHeight="1" thickBot="1" x14ac:dyDescent="0.3">
      <c r="A232">
        <f t="shared" ref="A232" si="888">YEAR(H227)</f>
        <v>2015</v>
      </c>
      <c r="B232" t="str">
        <f t="shared" si="722"/>
        <v>Février</v>
      </c>
      <c r="C232" s="51">
        <f t="shared" ref="C232" si="889">MONTH(H227)</f>
        <v>2</v>
      </c>
      <c r="D232" s="52"/>
      <c r="E232" s="58"/>
      <c r="F232" s="59"/>
      <c r="G232" s="59"/>
      <c r="H232" s="59"/>
      <c r="I232" s="59"/>
      <c r="J232" s="69" t="s">
        <v>1</v>
      </c>
      <c r="K232" s="70" t="s">
        <v>1</v>
      </c>
      <c r="L232" s="58"/>
      <c r="M232" s="59"/>
      <c r="N232" s="59"/>
      <c r="O232" s="59"/>
      <c r="P232" s="59"/>
      <c r="Q232" s="69" t="s">
        <v>1</v>
      </c>
      <c r="R232" s="70" t="s">
        <v>1</v>
      </c>
      <c r="S232" s="58"/>
      <c r="T232" s="59"/>
      <c r="U232" s="59"/>
      <c r="V232" s="59"/>
      <c r="W232" s="59"/>
      <c r="X232" s="69" t="s">
        <v>1</v>
      </c>
      <c r="Y232" s="70" t="s">
        <v>1</v>
      </c>
      <c r="Z232" s="58"/>
      <c r="AA232" s="59"/>
      <c r="AB232" s="59"/>
      <c r="AC232" s="59"/>
      <c r="AD232" s="59"/>
      <c r="AE232" s="69" t="s">
        <v>1</v>
      </c>
      <c r="AF232" s="70" t="s">
        <v>1</v>
      </c>
      <c r="AG232" s="58"/>
      <c r="AH232" s="59"/>
      <c r="AI232" s="59"/>
      <c r="AJ232" s="59"/>
      <c r="AK232" s="59"/>
      <c r="AL232" s="69" t="s">
        <v>1</v>
      </c>
      <c r="AM232" s="70" t="s">
        <v>1</v>
      </c>
      <c r="AN232" s="58"/>
      <c r="AO232" s="59"/>
      <c r="AP232" s="59"/>
      <c r="AQ232" s="59"/>
      <c r="AR232" s="59"/>
      <c r="AS232" s="69" t="s">
        <v>1</v>
      </c>
      <c r="AT232" s="70" t="s">
        <v>1</v>
      </c>
    </row>
    <row r="233" spans="1:46" ht="12.75" customHeight="1" thickTop="1" x14ac:dyDescent="0.25">
      <c r="A233">
        <f t="shared" ref="A233" si="890">YEAR(H227)</f>
        <v>2015</v>
      </c>
      <c r="B233" t="str">
        <f t="shared" si="722"/>
        <v>Février</v>
      </c>
      <c r="C233" s="51">
        <f t="shared" ref="C233" si="891">MONTH(H227)</f>
        <v>2</v>
      </c>
      <c r="D233" s="53"/>
      <c r="E233" s="56"/>
      <c r="F233" s="57"/>
      <c r="G233" s="57"/>
      <c r="H233" s="57"/>
      <c r="I233" s="57"/>
      <c r="J233" s="71" t="s">
        <v>1</v>
      </c>
      <c r="K233" s="72" t="s">
        <v>1</v>
      </c>
      <c r="L233" s="56"/>
      <c r="M233" s="57"/>
      <c r="N233" s="57"/>
      <c r="O233" s="57"/>
      <c r="P233" s="57"/>
      <c r="Q233" s="67" t="s">
        <v>1</v>
      </c>
      <c r="R233" s="68" t="s">
        <v>1</v>
      </c>
      <c r="S233" s="47"/>
      <c r="T233" s="47"/>
      <c r="U233" s="57"/>
      <c r="V233" s="47"/>
      <c r="W233" s="47"/>
      <c r="X233" s="67" t="s">
        <v>1</v>
      </c>
      <c r="Y233" s="68" t="s">
        <v>1</v>
      </c>
      <c r="Z233" s="56"/>
      <c r="AA233" s="57"/>
      <c r="AB233" s="57"/>
      <c r="AC233" s="57"/>
      <c r="AD233" s="57"/>
      <c r="AE233" s="71" t="s">
        <v>1</v>
      </c>
      <c r="AF233" s="72" t="s">
        <v>1</v>
      </c>
      <c r="AG233" s="56"/>
      <c r="AH233" s="57"/>
      <c r="AI233" s="57"/>
      <c r="AJ233" s="57"/>
      <c r="AK233" s="57"/>
      <c r="AL233" s="67" t="s">
        <v>1</v>
      </c>
      <c r="AM233" s="68" t="s">
        <v>1</v>
      </c>
      <c r="AN233" s="56"/>
      <c r="AO233" s="57"/>
      <c r="AP233" s="57"/>
      <c r="AQ233" s="57"/>
      <c r="AR233" s="57"/>
      <c r="AS233" s="67" t="s">
        <v>1</v>
      </c>
      <c r="AT233" s="68" t="s">
        <v>1</v>
      </c>
    </row>
    <row r="234" spans="1:46" ht="12.75" customHeight="1" x14ac:dyDescent="0.25">
      <c r="A234">
        <f t="shared" ref="A234" si="892">YEAR(H227)</f>
        <v>2015</v>
      </c>
      <c r="B234" t="str">
        <f t="shared" si="722"/>
        <v>Février</v>
      </c>
      <c r="C234" s="51">
        <f t="shared" ref="C234" si="893">MONTH(H227)</f>
        <v>2</v>
      </c>
      <c r="D234" s="45"/>
      <c r="E234" s="46"/>
      <c r="F234" s="47"/>
      <c r="G234" s="47"/>
      <c r="H234" s="47"/>
      <c r="I234" s="47"/>
      <c r="J234" s="67" t="s">
        <v>1</v>
      </c>
      <c r="K234" s="68" t="s">
        <v>1</v>
      </c>
      <c r="L234" s="46"/>
      <c r="M234" s="47"/>
      <c r="N234" s="47"/>
      <c r="O234" s="47"/>
      <c r="P234" s="47"/>
      <c r="Q234" s="67" t="s">
        <v>1</v>
      </c>
      <c r="R234" s="68" t="s">
        <v>1</v>
      </c>
      <c r="S234" s="47"/>
      <c r="T234" s="47"/>
      <c r="U234" s="47"/>
      <c r="V234" s="47"/>
      <c r="W234" s="47"/>
      <c r="X234" s="67" t="s">
        <v>1</v>
      </c>
      <c r="Y234" s="68" t="s">
        <v>1</v>
      </c>
      <c r="Z234" s="47"/>
      <c r="AA234" s="47"/>
      <c r="AB234" s="47"/>
      <c r="AC234" s="47"/>
      <c r="AD234" s="47"/>
      <c r="AE234" s="67" t="s">
        <v>1</v>
      </c>
      <c r="AF234" s="68" t="s">
        <v>1</v>
      </c>
      <c r="AG234" s="46"/>
      <c r="AH234" s="47"/>
      <c r="AI234" s="47"/>
      <c r="AJ234" s="47"/>
      <c r="AK234" s="47"/>
      <c r="AL234" s="67" t="s">
        <v>1</v>
      </c>
      <c r="AM234" s="68" t="s">
        <v>1</v>
      </c>
      <c r="AN234" s="46"/>
      <c r="AO234" s="47"/>
      <c r="AP234" s="47"/>
      <c r="AQ234" s="47"/>
      <c r="AR234" s="47"/>
      <c r="AS234" s="67" t="s">
        <v>1</v>
      </c>
      <c r="AT234" s="68" t="s">
        <v>1</v>
      </c>
    </row>
    <row r="235" spans="1:46" ht="12.75" customHeight="1" x14ac:dyDescent="0.25">
      <c r="A235">
        <f t="shared" ref="A235" si="894">YEAR(H227)</f>
        <v>2015</v>
      </c>
      <c r="B235" t="str">
        <f t="shared" si="722"/>
        <v>Février</v>
      </c>
      <c r="C235" s="51">
        <f t="shared" ref="C235" si="895">MONTH(H227)</f>
        <v>2</v>
      </c>
      <c r="D235" s="45"/>
      <c r="E235" s="46"/>
      <c r="F235" s="47"/>
      <c r="G235" s="47"/>
      <c r="H235" s="47"/>
      <c r="I235" s="47"/>
      <c r="J235" s="67" t="s">
        <v>1</v>
      </c>
      <c r="K235" s="68" t="s">
        <v>1</v>
      </c>
      <c r="L235" s="46"/>
      <c r="M235" s="47"/>
      <c r="N235" s="47"/>
      <c r="O235" s="47"/>
      <c r="P235" s="47"/>
      <c r="Q235" s="67" t="s">
        <v>1</v>
      </c>
      <c r="R235" s="68" t="s">
        <v>1</v>
      </c>
      <c r="S235" s="46"/>
      <c r="T235" s="47"/>
      <c r="U235" s="47"/>
      <c r="V235" s="47"/>
      <c r="W235" s="47"/>
      <c r="X235" s="67" t="s">
        <v>1</v>
      </c>
      <c r="Y235" s="68" t="s">
        <v>1</v>
      </c>
      <c r="Z235" s="46"/>
      <c r="AA235" s="47"/>
      <c r="AB235" s="47"/>
      <c r="AC235" s="47"/>
      <c r="AD235" s="47"/>
      <c r="AE235" s="67" t="s">
        <v>1</v>
      </c>
      <c r="AF235" s="68" t="s">
        <v>1</v>
      </c>
      <c r="AG235" s="46"/>
      <c r="AH235" s="47"/>
      <c r="AI235" s="47"/>
      <c r="AJ235" s="47"/>
      <c r="AK235" s="47"/>
      <c r="AL235" s="67" t="s">
        <v>1</v>
      </c>
      <c r="AM235" s="68" t="s">
        <v>1</v>
      </c>
      <c r="AN235" s="46"/>
      <c r="AO235" s="47"/>
      <c r="AP235" s="47"/>
      <c r="AQ235" s="47"/>
      <c r="AR235" s="47"/>
      <c r="AS235" s="67" t="s">
        <v>1</v>
      </c>
      <c r="AT235" s="68" t="s">
        <v>1</v>
      </c>
    </row>
    <row r="236" spans="1:46" ht="12.75" customHeight="1" x14ac:dyDescent="0.25">
      <c r="A236">
        <f t="shared" ref="A236" si="896">YEAR(H227)</f>
        <v>2015</v>
      </c>
      <c r="B236" t="str">
        <f t="shared" si="722"/>
        <v>Février</v>
      </c>
      <c r="C236" s="51">
        <f t="shared" ref="C236" si="897">MONTH(H227)</f>
        <v>2</v>
      </c>
      <c r="D236" s="45"/>
      <c r="E236" s="46"/>
      <c r="F236" s="47"/>
      <c r="G236" s="47"/>
      <c r="H236" s="47"/>
      <c r="I236" s="47"/>
      <c r="J236" s="67" t="s">
        <v>1</v>
      </c>
      <c r="K236" s="68" t="s">
        <v>1</v>
      </c>
      <c r="L236" s="46"/>
      <c r="M236" s="47"/>
      <c r="N236" s="47"/>
      <c r="O236" s="47"/>
      <c r="P236" s="47"/>
      <c r="Q236" s="67" t="s">
        <v>1</v>
      </c>
      <c r="R236" s="68" t="s">
        <v>1</v>
      </c>
      <c r="S236" s="46"/>
      <c r="T236" s="47"/>
      <c r="U236" s="47"/>
      <c r="V236" s="47"/>
      <c r="W236" s="47"/>
      <c r="X236" s="67" t="s">
        <v>1</v>
      </c>
      <c r="Y236" s="68" t="s">
        <v>1</v>
      </c>
      <c r="Z236" s="46"/>
      <c r="AA236" s="47"/>
      <c r="AB236" s="47"/>
      <c r="AC236" s="47"/>
      <c r="AD236" s="47"/>
      <c r="AE236" s="67" t="s">
        <v>1</v>
      </c>
      <c r="AF236" s="68" t="s">
        <v>1</v>
      </c>
      <c r="AG236" s="46"/>
      <c r="AH236" s="47"/>
      <c r="AI236" s="47"/>
      <c r="AJ236" s="47"/>
      <c r="AK236" s="47"/>
      <c r="AL236" s="67" t="s">
        <v>1</v>
      </c>
      <c r="AM236" s="68" t="s">
        <v>1</v>
      </c>
      <c r="AN236" s="46"/>
      <c r="AO236" s="47"/>
      <c r="AP236" s="47"/>
      <c r="AQ236" s="47"/>
      <c r="AR236" s="47"/>
      <c r="AS236" s="67" t="s">
        <v>1</v>
      </c>
      <c r="AT236" s="68" t="s">
        <v>1</v>
      </c>
    </row>
    <row r="237" spans="1:46" ht="12.75" customHeight="1" x14ac:dyDescent="0.25">
      <c r="A237">
        <f t="shared" ref="A237" si="898">YEAR(H227)</f>
        <v>2015</v>
      </c>
      <c r="B237" t="str">
        <f t="shared" si="722"/>
        <v>Février</v>
      </c>
      <c r="C237" s="51">
        <f t="shared" ref="C237" si="899">MONTH(H227)</f>
        <v>2</v>
      </c>
      <c r="D237" s="45"/>
      <c r="E237" s="46"/>
      <c r="F237" s="47"/>
      <c r="G237" s="47"/>
      <c r="H237" s="47"/>
      <c r="I237" s="47"/>
      <c r="J237" s="67" t="s">
        <v>1</v>
      </c>
      <c r="K237" s="68" t="s">
        <v>1</v>
      </c>
      <c r="L237" s="46"/>
      <c r="M237" s="47"/>
      <c r="N237" s="47"/>
      <c r="O237" s="47"/>
      <c r="P237" s="47"/>
      <c r="Q237" s="67" t="s">
        <v>1</v>
      </c>
      <c r="R237" s="68" t="s">
        <v>1</v>
      </c>
      <c r="S237" s="46"/>
      <c r="T237" s="47"/>
      <c r="U237" s="47"/>
      <c r="V237" s="47"/>
      <c r="W237" s="47"/>
      <c r="X237" s="67" t="s">
        <v>1</v>
      </c>
      <c r="Y237" s="68" t="s">
        <v>1</v>
      </c>
      <c r="Z237" s="46"/>
      <c r="AA237" s="47"/>
      <c r="AB237" s="47"/>
      <c r="AC237" s="47"/>
      <c r="AD237" s="47"/>
      <c r="AE237" s="67" t="s">
        <v>1</v>
      </c>
      <c r="AF237" s="68" t="s">
        <v>1</v>
      </c>
      <c r="AG237" s="46"/>
      <c r="AH237" s="47"/>
      <c r="AI237" s="47"/>
      <c r="AJ237" s="47"/>
      <c r="AK237" s="47"/>
      <c r="AL237" s="67" t="s">
        <v>1</v>
      </c>
      <c r="AM237" s="68" t="s">
        <v>1</v>
      </c>
      <c r="AN237" s="46"/>
      <c r="AO237" s="47"/>
      <c r="AP237" s="47"/>
      <c r="AQ237" s="47"/>
      <c r="AR237" s="47"/>
      <c r="AS237" s="67" t="s">
        <v>1</v>
      </c>
      <c r="AT237" s="68" t="s">
        <v>1</v>
      </c>
    </row>
    <row r="238" spans="1:46" ht="12.75" customHeight="1" x14ac:dyDescent="0.25">
      <c r="A238">
        <f t="shared" ref="A238" si="900">YEAR(H227)</f>
        <v>2015</v>
      </c>
      <c r="B238" t="str">
        <f t="shared" si="722"/>
        <v>Février</v>
      </c>
      <c r="C238" s="51">
        <f t="shared" ref="C238" si="901">MONTH(H227)</f>
        <v>2</v>
      </c>
      <c r="D238" s="45"/>
      <c r="E238" s="46"/>
      <c r="F238" s="47"/>
      <c r="G238" s="47"/>
      <c r="H238" s="47"/>
      <c r="I238" s="47"/>
      <c r="J238" s="67" t="s">
        <v>1</v>
      </c>
      <c r="K238" s="68" t="s">
        <v>1</v>
      </c>
      <c r="L238" s="46"/>
      <c r="M238" s="47"/>
      <c r="N238" s="47"/>
      <c r="O238" s="47"/>
      <c r="P238" s="47"/>
      <c r="Q238" s="67" t="s">
        <v>1</v>
      </c>
      <c r="R238" s="68" t="s">
        <v>1</v>
      </c>
      <c r="S238" s="46"/>
      <c r="T238" s="47"/>
      <c r="U238" s="47"/>
      <c r="V238" s="47"/>
      <c r="W238" s="47"/>
      <c r="X238" s="67" t="s">
        <v>1</v>
      </c>
      <c r="Y238" s="68" t="s">
        <v>1</v>
      </c>
      <c r="Z238" s="46"/>
      <c r="AA238" s="47"/>
      <c r="AB238" s="47"/>
      <c r="AC238" s="47"/>
      <c r="AD238" s="47"/>
      <c r="AE238" s="67" t="s">
        <v>1</v>
      </c>
      <c r="AF238" s="68" t="s">
        <v>1</v>
      </c>
      <c r="AG238" s="46"/>
      <c r="AH238" s="47"/>
      <c r="AI238" s="47"/>
      <c r="AJ238" s="47"/>
      <c r="AK238" s="47"/>
      <c r="AL238" s="67" t="s">
        <v>1</v>
      </c>
      <c r="AM238" s="68" t="s">
        <v>1</v>
      </c>
      <c r="AN238" s="46"/>
      <c r="AO238" s="47"/>
      <c r="AP238" s="47"/>
      <c r="AQ238" s="47"/>
      <c r="AR238" s="47"/>
      <c r="AS238" s="67" t="s">
        <v>1</v>
      </c>
      <c r="AT238" s="68" t="s">
        <v>1</v>
      </c>
    </row>
    <row r="239" spans="1:46" ht="12.75" customHeight="1" x14ac:dyDescent="0.25">
      <c r="A239">
        <f t="shared" ref="A239" si="902">YEAR(H227)</f>
        <v>2015</v>
      </c>
      <c r="B239" t="str">
        <f t="shared" si="722"/>
        <v>Février</v>
      </c>
      <c r="C239" s="51">
        <f t="shared" ref="C239" si="903">MONTH(H227)</f>
        <v>2</v>
      </c>
      <c r="D239" s="45"/>
      <c r="E239" s="46"/>
      <c r="F239" s="47"/>
      <c r="G239" s="47"/>
      <c r="H239" s="47"/>
      <c r="I239" s="47"/>
      <c r="J239" s="67" t="s">
        <v>1</v>
      </c>
      <c r="K239" s="68" t="s">
        <v>1</v>
      </c>
      <c r="L239" s="46"/>
      <c r="M239" s="47"/>
      <c r="N239" s="47"/>
      <c r="O239" s="47"/>
      <c r="P239" s="47"/>
      <c r="Q239" s="67" t="s">
        <v>1</v>
      </c>
      <c r="R239" s="68" t="s">
        <v>1</v>
      </c>
      <c r="S239" s="46"/>
      <c r="T239" s="47"/>
      <c r="U239" s="47"/>
      <c r="V239" s="47"/>
      <c r="W239" s="47"/>
      <c r="X239" s="67" t="s">
        <v>1</v>
      </c>
      <c r="Y239" s="68" t="s">
        <v>1</v>
      </c>
      <c r="Z239" s="46"/>
      <c r="AA239" s="47"/>
      <c r="AB239" s="47"/>
      <c r="AC239" s="47"/>
      <c r="AD239" s="47"/>
      <c r="AE239" s="67" t="s">
        <v>1</v>
      </c>
      <c r="AF239" s="68" t="s">
        <v>1</v>
      </c>
      <c r="AG239" s="46"/>
      <c r="AH239" s="47"/>
      <c r="AI239" s="47"/>
      <c r="AJ239" s="47"/>
      <c r="AK239" s="47"/>
      <c r="AL239" s="67" t="s">
        <v>1</v>
      </c>
      <c r="AM239" s="68" t="s">
        <v>1</v>
      </c>
      <c r="AN239" s="46"/>
      <c r="AO239" s="47"/>
      <c r="AP239" s="47"/>
      <c r="AQ239" s="47"/>
      <c r="AR239" s="47"/>
      <c r="AS239" s="67" t="s">
        <v>1</v>
      </c>
      <c r="AT239" s="68" t="s">
        <v>1</v>
      </c>
    </row>
    <row r="240" spans="1:46" ht="12.75" customHeight="1" x14ac:dyDescent="0.25">
      <c r="A240">
        <f t="shared" ref="A240" si="904">YEAR(H227)</f>
        <v>2015</v>
      </c>
      <c r="B240" t="str">
        <f t="shared" si="722"/>
        <v>Février</v>
      </c>
      <c r="C240" s="51">
        <f t="shared" ref="C240" si="905">MONTH(H227)</f>
        <v>2</v>
      </c>
      <c r="D240" s="45"/>
      <c r="E240" s="46"/>
      <c r="F240" s="47"/>
      <c r="G240" s="47"/>
      <c r="H240" s="47"/>
      <c r="I240" s="47"/>
      <c r="J240" s="67" t="s">
        <v>1</v>
      </c>
      <c r="K240" s="68" t="s">
        <v>1</v>
      </c>
      <c r="L240" s="46"/>
      <c r="M240" s="47"/>
      <c r="N240" s="47"/>
      <c r="O240" s="47"/>
      <c r="P240" s="47"/>
      <c r="Q240" s="67" t="s">
        <v>1</v>
      </c>
      <c r="R240" s="68" t="s">
        <v>1</v>
      </c>
      <c r="S240" s="46"/>
      <c r="T240" s="47"/>
      <c r="U240" s="47"/>
      <c r="V240" s="47"/>
      <c r="W240" s="47"/>
      <c r="X240" s="67" t="s">
        <v>1</v>
      </c>
      <c r="Y240" s="68" t="s">
        <v>1</v>
      </c>
      <c r="Z240" s="46"/>
      <c r="AA240" s="47"/>
      <c r="AB240" s="47"/>
      <c r="AC240" s="47"/>
      <c r="AD240" s="47"/>
      <c r="AE240" s="67" t="s">
        <v>1</v>
      </c>
      <c r="AF240" s="68" t="s">
        <v>1</v>
      </c>
      <c r="AG240" s="46"/>
      <c r="AH240" s="47"/>
      <c r="AI240" s="47"/>
      <c r="AJ240" s="47"/>
      <c r="AK240" s="47"/>
      <c r="AL240" s="67" t="s">
        <v>1</v>
      </c>
      <c r="AM240" s="68" t="s">
        <v>1</v>
      </c>
      <c r="AN240" s="46"/>
      <c r="AO240" s="47"/>
      <c r="AP240" s="47"/>
      <c r="AQ240" s="47"/>
      <c r="AR240" s="47"/>
      <c r="AS240" s="67" t="s">
        <v>1</v>
      </c>
      <c r="AT240" s="68" t="s">
        <v>1</v>
      </c>
    </row>
    <row r="241" spans="1:46" ht="12.75" customHeight="1" x14ac:dyDescent="0.25">
      <c r="A241">
        <f t="shared" ref="A241" si="906">YEAR(H227)</f>
        <v>2015</v>
      </c>
      <c r="B241" t="str">
        <f t="shared" si="722"/>
        <v>Février</v>
      </c>
      <c r="C241" s="51">
        <f t="shared" ref="C241" si="907">MONTH(H227)</f>
        <v>2</v>
      </c>
      <c r="D241" s="45"/>
      <c r="E241" s="46"/>
      <c r="F241" s="47"/>
      <c r="G241" s="47"/>
      <c r="H241" s="47"/>
      <c r="I241" s="47"/>
      <c r="J241" s="67" t="s">
        <v>1</v>
      </c>
      <c r="K241" s="68" t="s">
        <v>1</v>
      </c>
      <c r="L241" s="46"/>
      <c r="M241" s="47"/>
      <c r="N241" s="47"/>
      <c r="O241" s="47"/>
      <c r="P241" s="47"/>
      <c r="Q241" s="67" t="s">
        <v>1</v>
      </c>
      <c r="R241" s="68" t="s">
        <v>1</v>
      </c>
      <c r="S241" s="46"/>
      <c r="T241" s="47"/>
      <c r="U241" s="47"/>
      <c r="V241" s="47"/>
      <c r="W241" s="47"/>
      <c r="X241" s="67" t="s">
        <v>1</v>
      </c>
      <c r="Y241" s="68" t="s">
        <v>1</v>
      </c>
      <c r="Z241" s="46"/>
      <c r="AA241" s="47"/>
      <c r="AB241" s="47"/>
      <c r="AC241" s="47"/>
      <c r="AD241" s="47"/>
      <c r="AE241" s="67" t="s">
        <v>1</v>
      </c>
      <c r="AF241" s="68" t="s">
        <v>1</v>
      </c>
      <c r="AG241" s="46"/>
      <c r="AH241" s="47"/>
      <c r="AI241" s="47"/>
      <c r="AJ241" s="47"/>
      <c r="AK241" s="47"/>
      <c r="AL241" s="67" t="s">
        <v>1</v>
      </c>
      <c r="AM241" s="68" t="s">
        <v>1</v>
      </c>
      <c r="AN241" s="46"/>
      <c r="AO241" s="47"/>
      <c r="AP241" s="47"/>
      <c r="AQ241" s="47"/>
      <c r="AR241" s="47"/>
      <c r="AS241" s="67" t="s">
        <v>1</v>
      </c>
      <c r="AT241" s="68" t="s">
        <v>1</v>
      </c>
    </row>
    <row r="242" spans="1:46" ht="12.75" customHeight="1" x14ac:dyDescent="0.25">
      <c r="A242">
        <f t="shared" ref="A242" si="908">YEAR(H227)</f>
        <v>2015</v>
      </c>
      <c r="B242" t="str">
        <f t="shared" si="722"/>
        <v>Février</v>
      </c>
      <c r="C242" s="51">
        <f t="shared" ref="C242" si="909">MONTH(H227)</f>
        <v>2</v>
      </c>
      <c r="D242" s="54"/>
      <c r="E242" s="46"/>
      <c r="F242" s="47"/>
      <c r="G242" s="47"/>
      <c r="H242" s="47"/>
      <c r="I242" s="47"/>
      <c r="J242" s="67" t="s">
        <v>1</v>
      </c>
      <c r="K242" s="68" t="s">
        <v>1</v>
      </c>
      <c r="L242" s="46"/>
      <c r="M242" s="47"/>
      <c r="N242" s="47"/>
      <c r="O242" s="47"/>
      <c r="P242" s="47"/>
      <c r="Q242" s="67" t="s">
        <v>1</v>
      </c>
      <c r="R242" s="68" t="s">
        <v>1</v>
      </c>
      <c r="S242" s="46"/>
      <c r="T242" s="47"/>
      <c r="U242" s="47"/>
      <c r="V242" s="47"/>
      <c r="W242" s="47"/>
      <c r="X242" s="67" t="s">
        <v>1</v>
      </c>
      <c r="Y242" s="68" t="s">
        <v>1</v>
      </c>
      <c r="Z242" s="46"/>
      <c r="AA242" s="47"/>
      <c r="AB242" s="47"/>
      <c r="AC242" s="47"/>
      <c r="AD242" s="47"/>
      <c r="AE242" s="67" t="s">
        <v>1</v>
      </c>
      <c r="AF242" s="68" t="s">
        <v>1</v>
      </c>
      <c r="AG242" s="46"/>
      <c r="AH242" s="47"/>
      <c r="AI242" s="47"/>
      <c r="AJ242" s="47"/>
      <c r="AK242" s="47"/>
      <c r="AL242" s="67" t="s">
        <v>1</v>
      </c>
      <c r="AM242" s="68" t="s">
        <v>1</v>
      </c>
      <c r="AN242" s="46"/>
      <c r="AO242" s="47"/>
      <c r="AP242" s="47"/>
      <c r="AQ242" s="47"/>
      <c r="AR242" s="47"/>
      <c r="AS242" s="67" t="s">
        <v>1</v>
      </c>
      <c r="AT242" s="68" t="s">
        <v>1</v>
      </c>
    </row>
    <row r="243" spans="1:46" ht="12.75" customHeight="1" thickBot="1" x14ac:dyDescent="0.3">
      <c r="A243">
        <f t="shared" ref="A243" si="910">YEAR(H227)</f>
        <v>2015</v>
      </c>
      <c r="B243" t="str">
        <f t="shared" si="722"/>
        <v>Février</v>
      </c>
      <c r="C243" s="51">
        <f t="shared" ref="C243" si="911">MONTH(H227)</f>
        <v>2</v>
      </c>
      <c r="D243" s="55"/>
      <c r="E243" s="49"/>
      <c r="F243" s="50"/>
      <c r="G243" s="50"/>
      <c r="H243" s="50"/>
      <c r="I243" s="50"/>
      <c r="J243" s="73" t="s">
        <v>1</v>
      </c>
      <c r="K243" s="74" t="s">
        <v>1</v>
      </c>
      <c r="L243" s="49"/>
      <c r="M243" s="50"/>
      <c r="N243" s="50"/>
      <c r="O243" s="50"/>
      <c r="P243" s="50"/>
      <c r="Q243" s="73" t="s">
        <v>1</v>
      </c>
      <c r="R243" s="74" t="s">
        <v>1</v>
      </c>
      <c r="S243" s="49"/>
      <c r="T243" s="50"/>
      <c r="U243" s="50"/>
      <c r="V243" s="50"/>
      <c r="W243" s="50"/>
      <c r="X243" s="73" t="s">
        <v>1</v>
      </c>
      <c r="Y243" s="74" t="s">
        <v>1</v>
      </c>
      <c r="Z243" s="49"/>
      <c r="AA243" s="50"/>
      <c r="AB243" s="50"/>
      <c r="AC243" s="50"/>
      <c r="AD243" s="50"/>
      <c r="AE243" s="73" t="s">
        <v>1</v>
      </c>
      <c r="AF243" s="74" t="s">
        <v>1</v>
      </c>
      <c r="AG243" s="49"/>
      <c r="AH243" s="50"/>
      <c r="AI243" s="50"/>
      <c r="AJ243" s="50"/>
      <c r="AK243" s="50"/>
      <c r="AL243" s="73" t="s">
        <v>1</v>
      </c>
      <c r="AM243" s="74" t="s">
        <v>1</v>
      </c>
      <c r="AN243" s="49"/>
      <c r="AO243" s="50"/>
      <c r="AP243" s="50"/>
      <c r="AQ243" s="50"/>
      <c r="AR243" s="50"/>
      <c r="AS243" s="73" t="s">
        <v>1</v>
      </c>
      <c r="AT243" s="74" t="s">
        <v>1</v>
      </c>
    </row>
    <row r="244" spans="1:46" ht="12.75" customHeight="1" thickBot="1" x14ac:dyDescent="0.3">
      <c r="A244">
        <f t="shared" ref="A244" si="912">YEAR(H247)</f>
        <v>2015</v>
      </c>
      <c r="B244" t="str">
        <f t="shared" si="722"/>
        <v>Mars</v>
      </c>
      <c r="C244" s="51">
        <f t="shared" ref="C244" si="913">MONTH(H247)</f>
        <v>3</v>
      </c>
    </row>
    <row r="245" spans="1:46" ht="12.75" customHeight="1" x14ac:dyDescent="0.25">
      <c r="A245">
        <f t="shared" ref="A245" si="914">YEAR(H247)</f>
        <v>2015</v>
      </c>
      <c r="B245" t="str">
        <f t="shared" si="722"/>
        <v>Mars</v>
      </c>
      <c r="C245" s="51">
        <f t="shared" ref="C245" si="915">MONTH(H247)</f>
        <v>3</v>
      </c>
      <c r="D245" s="18"/>
      <c r="E245" s="95" t="str">
        <f t="shared" ref="E245" si="916">WEEKNUM(I247,2) &amp; " - " &amp; PROPER(TEXT(DATE(1900,MONTH(I247),1),"mmmm")) &amp; " " &amp; YEAR(I247)</f>
        <v>12 - Mars 2015</v>
      </c>
      <c r="F245" s="96"/>
      <c r="G245" s="96"/>
      <c r="H245" s="96"/>
      <c r="I245" s="96"/>
      <c r="J245" s="96"/>
      <c r="K245" s="97"/>
      <c r="L245" s="95" t="str">
        <f t="shared" ref="L245" si="917">WEEKNUM(P247,2) &amp; " - " &amp; PROPER(TEXT(DATE(1900,MONTH(P247),1),"mmmm")) &amp; " " &amp; YEAR(P247)</f>
        <v>13 - Mars 2015</v>
      </c>
      <c r="M245" s="96"/>
      <c r="N245" s="96"/>
      <c r="O245" s="96"/>
      <c r="P245" s="96"/>
      <c r="Q245" s="96"/>
      <c r="R245" s="97"/>
      <c r="S245" s="95" t="str">
        <f t="shared" ref="S245" si="918">WEEKNUM(W247,2) &amp; " - " &amp; PROPER(TEXT(DATE(1900,MONTH(W247),1),"mmmm")) &amp; " " &amp; YEAR(W247)</f>
        <v>14 - Avril 2015</v>
      </c>
      <c r="T245" s="96"/>
      <c r="U245" s="96"/>
      <c r="V245" s="96"/>
      <c r="W245" s="96"/>
      <c r="X245" s="96"/>
      <c r="Y245" s="97"/>
      <c r="Z245" s="95" t="str">
        <f t="shared" ref="Z245" si="919">WEEKNUM(AD247,2) &amp; " - " &amp; PROPER(TEXT(DATE(1900,MONTH(AD247),1),"mmmm")) &amp; " " &amp; YEAR(AD247)</f>
        <v>15 - Avril 2015</v>
      </c>
      <c r="AA245" s="96"/>
      <c r="AB245" s="96"/>
      <c r="AC245" s="96"/>
      <c r="AD245" s="96"/>
      <c r="AE245" s="96"/>
      <c r="AF245" s="97"/>
      <c r="AG245" s="95" t="str">
        <f t="shared" ref="AG245" si="920">WEEKNUM(AK247,2) &amp; " - " &amp; PROPER(TEXT(DATE(1900,MONTH(AK247),1),"mmmm")) &amp; " " &amp; YEAR(AK247)</f>
        <v>16 - Avril 2015</v>
      </c>
      <c r="AH245" s="96"/>
      <c r="AI245" s="96"/>
      <c r="AJ245" s="96"/>
      <c r="AK245" s="96"/>
      <c r="AL245" s="96"/>
      <c r="AM245" s="97"/>
      <c r="AN245" s="95" t="str">
        <f t="shared" ref="AN245" si="921">WEEKNUM(AR247,2) &amp; " - " &amp; PROPER(TEXT(DATE(1900,MONTH(AR247),1),"mmmm")) &amp; " " &amp; YEAR(AR247)</f>
        <v>17 - Avril 2015</v>
      </c>
      <c r="AO245" s="96"/>
      <c r="AP245" s="96"/>
      <c r="AQ245" s="96"/>
      <c r="AR245" s="96"/>
      <c r="AS245" s="96"/>
      <c r="AT245" s="97"/>
    </row>
    <row r="246" spans="1:46" ht="12.75" customHeight="1" x14ac:dyDescent="0.25">
      <c r="A246">
        <f t="shared" ref="A246" si="922">YEAR(H247)</f>
        <v>2015</v>
      </c>
      <c r="B246" t="str">
        <f t="shared" si="722"/>
        <v>Mars</v>
      </c>
      <c r="C246" s="51">
        <f t="shared" ref="C246" si="923">MONTH(H247)</f>
        <v>3</v>
      </c>
      <c r="D246" s="35"/>
      <c r="E246" s="36">
        <f t="shared" si="658"/>
        <v>42079</v>
      </c>
      <c r="F246" s="37">
        <f t="shared" si="658"/>
        <v>42080</v>
      </c>
      <c r="G246" s="37">
        <f t="shared" si="658"/>
        <v>42081</v>
      </c>
      <c r="H246" s="37">
        <f t="shared" si="658"/>
        <v>42082</v>
      </c>
      <c r="I246" s="37">
        <f t="shared" si="658"/>
        <v>42083</v>
      </c>
      <c r="J246" s="61">
        <f t="shared" si="658"/>
        <v>42084</v>
      </c>
      <c r="K246" s="62">
        <f t="shared" si="658"/>
        <v>42085</v>
      </c>
      <c r="L246" s="36">
        <f t="shared" si="658"/>
        <v>42086</v>
      </c>
      <c r="M246" s="37">
        <f t="shared" si="658"/>
        <v>42087</v>
      </c>
      <c r="N246" s="37">
        <f t="shared" si="658"/>
        <v>42088</v>
      </c>
      <c r="O246" s="37">
        <f t="shared" si="658"/>
        <v>42089</v>
      </c>
      <c r="P246" s="37">
        <f t="shared" si="658"/>
        <v>42090</v>
      </c>
      <c r="Q246" s="61">
        <f t="shared" si="658"/>
        <v>42091</v>
      </c>
      <c r="R246" s="62">
        <f t="shared" si="658"/>
        <v>42092</v>
      </c>
      <c r="S246" s="36">
        <f t="shared" si="658"/>
        <v>42093</v>
      </c>
      <c r="T246" s="37">
        <f t="shared" si="658"/>
        <v>42094</v>
      </c>
      <c r="U246" s="37">
        <f t="shared" ref="U246:AJ306" si="924">U247</f>
        <v>42095</v>
      </c>
      <c r="V246" s="37">
        <f t="shared" si="924"/>
        <v>42096</v>
      </c>
      <c r="W246" s="37">
        <f t="shared" si="924"/>
        <v>42097</v>
      </c>
      <c r="X246" s="61">
        <f t="shared" si="924"/>
        <v>42098</v>
      </c>
      <c r="Y246" s="62">
        <f t="shared" si="924"/>
        <v>42099</v>
      </c>
      <c r="Z246" s="36">
        <f t="shared" si="924"/>
        <v>42100</v>
      </c>
      <c r="AA246" s="37">
        <f t="shared" si="924"/>
        <v>42101</v>
      </c>
      <c r="AB246" s="37">
        <f t="shared" si="924"/>
        <v>42102</v>
      </c>
      <c r="AC246" s="37">
        <f t="shared" si="924"/>
        <v>42103</v>
      </c>
      <c r="AD246" s="37">
        <f t="shared" si="924"/>
        <v>42104</v>
      </c>
      <c r="AE246" s="61">
        <f t="shared" si="924"/>
        <v>42105</v>
      </c>
      <c r="AF246" s="62">
        <f t="shared" si="924"/>
        <v>42106</v>
      </c>
      <c r="AG246" s="36">
        <f t="shared" si="924"/>
        <v>42107</v>
      </c>
      <c r="AH246" s="37">
        <f t="shared" si="924"/>
        <v>42108</v>
      </c>
      <c r="AI246" s="37">
        <f t="shared" si="924"/>
        <v>42109</v>
      </c>
      <c r="AJ246" s="37">
        <f t="shared" si="924"/>
        <v>42110</v>
      </c>
      <c r="AK246" s="37">
        <f t="shared" ref="AK246:AT306" si="925">AK247</f>
        <v>42111</v>
      </c>
      <c r="AL246" s="61">
        <f t="shared" si="925"/>
        <v>42112</v>
      </c>
      <c r="AM246" s="62">
        <f t="shared" si="925"/>
        <v>42113</v>
      </c>
      <c r="AN246" s="36">
        <f t="shared" si="925"/>
        <v>42114</v>
      </c>
      <c r="AO246" s="37">
        <f t="shared" si="925"/>
        <v>42115</v>
      </c>
      <c r="AP246" s="37">
        <f t="shared" si="925"/>
        <v>42116</v>
      </c>
      <c r="AQ246" s="37">
        <f t="shared" si="925"/>
        <v>42117</v>
      </c>
      <c r="AR246" s="37">
        <f t="shared" si="925"/>
        <v>42118</v>
      </c>
      <c r="AS246" s="61">
        <f t="shared" si="925"/>
        <v>42119</v>
      </c>
      <c r="AT246" s="62">
        <f t="shared" si="925"/>
        <v>42120</v>
      </c>
    </row>
    <row r="247" spans="1:46" ht="12.75" customHeight="1" thickBot="1" x14ac:dyDescent="0.3">
      <c r="A247">
        <f t="shared" ref="A247" si="926">YEAR(H247)</f>
        <v>2015</v>
      </c>
      <c r="B247" t="str">
        <f t="shared" si="722"/>
        <v>Mars</v>
      </c>
      <c r="C247" s="51">
        <f t="shared" ref="C247" si="927">MONTH(H247)</f>
        <v>3</v>
      </c>
      <c r="D247" s="38"/>
      <c r="E247" s="39">
        <f t="shared" ref="E247" si="928">AT227+1</f>
        <v>42079</v>
      </c>
      <c r="F247" s="40">
        <f t="shared" ref="F247" si="929">E247+1</f>
        <v>42080</v>
      </c>
      <c r="G247" s="40">
        <f t="shared" ref="G247" si="930">F247+1</f>
        <v>42081</v>
      </c>
      <c r="H247" s="40">
        <f t="shared" ref="H247" si="931">G247+1</f>
        <v>42082</v>
      </c>
      <c r="I247" s="40">
        <f t="shared" ref="I247" si="932">H247+1</f>
        <v>42083</v>
      </c>
      <c r="J247" s="63">
        <f t="shared" ref="J247" si="933">I247+1</f>
        <v>42084</v>
      </c>
      <c r="K247" s="64">
        <f t="shared" ref="K247" si="934">J247+1</f>
        <v>42085</v>
      </c>
      <c r="L247" s="41">
        <f t="shared" ref="L247" si="935">K247+1</f>
        <v>42086</v>
      </c>
      <c r="M247" s="40">
        <f t="shared" ref="M247" si="936">L247+1</f>
        <v>42087</v>
      </c>
      <c r="N247" s="40">
        <f t="shared" ref="N247" si="937">M247+1</f>
        <v>42088</v>
      </c>
      <c r="O247" s="40">
        <f t="shared" ref="O247" si="938">N247+1</f>
        <v>42089</v>
      </c>
      <c r="P247" s="40">
        <f t="shared" ref="P247" si="939">O247+1</f>
        <v>42090</v>
      </c>
      <c r="Q247" s="63">
        <f t="shared" ref="Q247" si="940">P247+1</f>
        <v>42091</v>
      </c>
      <c r="R247" s="64">
        <f t="shared" ref="R247" si="941">Q247+1</f>
        <v>42092</v>
      </c>
      <c r="S247" s="41">
        <f t="shared" ref="S247" si="942">R247+1</f>
        <v>42093</v>
      </c>
      <c r="T247" s="40">
        <f t="shared" ref="T247" si="943">S247+1</f>
        <v>42094</v>
      </c>
      <c r="U247" s="40">
        <f t="shared" ref="U247" si="944">T247+1</f>
        <v>42095</v>
      </c>
      <c r="V247" s="40">
        <f t="shared" ref="V247" si="945">U247+1</f>
        <v>42096</v>
      </c>
      <c r="W247" s="40">
        <f t="shared" ref="W247" si="946">V247+1</f>
        <v>42097</v>
      </c>
      <c r="X247" s="63">
        <f t="shared" ref="X247" si="947">W247+1</f>
        <v>42098</v>
      </c>
      <c r="Y247" s="64">
        <f t="shared" ref="Y247" si="948">X247+1</f>
        <v>42099</v>
      </c>
      <c r="Z247" s="41">
        <f t="shared" ref="Z247" si="949">Y247+1</f>
        <v>42100</v>
      </c>
      <c r="AA247" s="40">
        <f t="shared" ref="AA247" si="950">Z247+1</f>
        <v>42101</v>
      </c>
      <c r="AB247" s="40">
        <f t="shared" ref="AB247" si="951">AA247+1</f>
        <v>42102</v>
      </c>
      <c r="AC247" s="40">
        <f t="shared" ref="AC247" si="952">AB247+1</f>
        <v>42103</v>
      </c>
      <c r="AD247" s="40">
        <f t="shared" ref="AD247" si="953">AC247+1</f>
        <v>42104</v>
      </c>
      <c r="AE247" s="63">
        <f t="shared" ref="AE247" si="954">AD247+1</f>
        <v>42105</v>
      </c>
      <c r="AF247" s="64">
        <f t="shared" ref="AF247" si="955">AE247+1</f>
        <v>42106</v>
      </c>
      <c r="AG247" s="41">
        <f t="shared" ref="AG247" si="956">AF247+1</f>
        <v>42107</v>
      </c>
      <c r="AH247" s="40">
        <f t="shared" ref="AH247" si="957">AG247+1</f>
        <v>42108</v>
      </c>
      <c r="AI247" s="40">
        <f t="shared" ref="AI247" si="958">AH247+1</f>
        <v>42109</v>
      </c>
      <c r="AJ247" s="40">
        <f t="shared" ref="AJ247" si="959">AI247+1</f>
        <v>42110</v>
      </c>
      <c r="AK247" s="40">
        <f t="shared" ref="AK247" si="960">AJ247+1</f>
        <v>42111</v>
      </c>
      <c r="AL247" s="63">
        <f t="shared" ref="AL247" si="961">AK247+1</f>
        <v>42112</v>
      </c>
      <c r="AM247" s="64">
        <f t="shared" ref="AM247" si="962">AL247+1</f>
        <v>42113</v>
      </c>
      <c r="AN247" s="41">
        <f t="shared" ref="AN247" si="963">AM247+1</f>
        <v>42114</v>
      </c>
      <c r="AO247" s="40">
        <f t="shared" ref="AO247" si="964">AN247+1</f>
        <v>42115</v>
      </c>
      <c r="AP247" s="40">
        <f t="shared" ref="AP247" si="965">AO247+1</f>
        <v>42116</v>
      </c>
      <c r="AQ247" s="40">
        <f t="shared" ref="AQ247" si="966">AP247+1</f>
        <v>42117</v>
      </c>
      <c r="AR247" s="40">
        <f t="shared" ref="AR247" si="967">AQ247+1</f>
        <v>42118</v>
      </c>
      <c r="AS247" s="63">
        <f t="shared" ref="AS247" si="968">AR247+1</f>
        <v>42119</v>
      </c>
      <c r="AT247" s="64">
        <f t="shared" ref="AT247" si="969">AS247+1</f>
        <v>42120</v>
      </c>
    </row>
    <row r="248" spans="1:46" ht="12.75" customHeight="1" x14ac:dyDescent="0.25">
      <c r="A248">
        <f t="shared" ref="A248" si="970">YEAR(H247)</f>
        <v>2015</v>
      </c>
      <c r="B248" t="str">
        <f t="shared" si="722"/>
        <v>Mars</v>
      </c>
      <c r="C248" s="51">
        <f t="shared" ref="C248" si="971">MONTH(H247)</f>
        <v>3</v>
      </c>
      <c r="D248" s="42"/>
      <c r="E248" s="43"/>
      <c r="F248" s="44"/>
      <c r="G248" s="44"/>
      <c r="H248" s="44"/>
      <c r="I248" s="44"/>
      <c r="J248" s="65" t="s">
        <v>1</v>
      </c>
      <c r="K248" s="66" t="s">
        <v>1</v>
      </c>
      <c r="L248" s="43"/>
      <c r="M248" s="44"/>
      <c r="N248" s="44"/>
      <c r="O248" s="44"/>
      <c r="P248" s="44"/>
      <c r="Q248" s="65" t="s">
        <v>1</v>
      </c>
      <c r="R248" s="66" t="s">
        <v>1</v>
      </c>
      <c r="S248" s="43"/>
      <c r="T248" s="44"/>
      <c r="U248" s="44"/>
      <c r="V248" s="44"/>
      <c r="W248" s="44"/>
      <c r="X248" s="65" t="s">
        <v>1</v>
      </c>
      <c r="Y248" s="66" t="s">
        <v>1</v>
      </c>
      <c r="Z248" s="43"/>
      <c r="AA248" s="44"/>
      <c r="AB248" s="44"/>
      <c r="AC248" s="44"/>
      <c r="AD248" s="44"/>
      <c r="AE248" s="65" t="s">
        <v>1</v>
      </c>
      <c r="AF248" s="66" t="s">
        <v>1</v>
      </c>
      <c r="AG248" s="43"/>
      <c r="AH248" s="44"/>
      <c r="AI248" s="44"/>
      <c r="AJ248" s="44"/>
      <c r="AK248" s="44"/>
      <c r="AL248" s="65" t="s">
        <v>1</v>
      </c>
      <c r="AM248" s="66" t="s">
        <v>1</v>
      </c>
      <c r="AN248" s="43"/>
      <c r="AO248" s="44"/>
      <c r="AP248" s="44"/>
      <c r="AQ248" s="44"/>
      <c r="AR248" s="44"/>
      <c r="AS248" s="65" t="s">
        <v>1</v>
      </c>
      <c r="AT248" s="66" t="s">
        <v>1</v>
      </c>
    </row>
    <row r="249" spans="1:46" ht="12.75" customHeight="1" x14ac:dyDescent="0.25">
      <c r="A249">
        <f t="shared" ref="A249" si="972">YEAR(H247)</f>
        <v>2015</v>
      </c>
      <c r="B249" t="str">
        <f t="shared" si="722"/>
        <v>Mars</v>
      </c>
      <c r="C249" s="51">
        <f t="shared" ref="C249" si="973">MONTH(H247)</f>
        <v>3</v>
      </c>
      <c r="D249" s="45"/>
      <c r="E249" s="46"/>
      <c r="F249" s="47"/>
      <c r="G249" s="47"/>
      <c r="H249" s="47"/>
      <c r="I249" s="47"/>
      <c r="J249" s="67" t="s">
        <v>1</v>
      </c>
      <c r="K249" s="68" t="s">
        <v>1</v>
      </c>
      <c r="L249" s="46"/>
      <c r="M249" s="47"/>
      <c r="N249" s="47"/>
      <c r="O249" s="47"/>
      <c r="P249" s="47"/>
      <c r="Q249" s="67" t="s">
        <v>1</v>
      </c>
      <c r="R249" s="68" t="s">
        <v>1</v>
      </c>
      <c r="S249" s="46"/>
      <c r="T249" s="47"/>
      <c r="U249" s="47"/>
      <c r="V249" s="47"/>
      <c r="W249" s="47"/>
      <c r="X249" s="67" t="s">
        <v>1</v>
      </c>
      <c r="Y249" s="68" t="s">
        <v>1</v>
      </c>
      <c r="Z249" s="46"/>
      <c r="AA249" s="47"/>
      <c r="AB249" s="47"/>
      <c r="AC249" s="47"/>
      <c r="AD249" s="47"/>
      <c r="AE249" s="67" t="s">
        <v>1</v>
      </c>
      <c r="AF249" s="68" t="s">
        <v>1</v>
      </c>
      <c r="AG249" s="46"/>
      <c r="AH249" s="47"/>
      <c r="AI249" s="47"/>
      <c r="AJ249" s="47"/>
      <c r="AK249" s="47"/>
      <c r="AL249" s="67" t="s">
        <v>1</v>
      </c>
      <c r="AM249" s="68" t="s">
        <v>1</v>
      </c>
      <c r="AN249" s="46"/>
      <c r="AO249" s="47"/>
      <c r="AP249" s="47"/>
      <c r="AQ249" s="47"/>
      <c r="AR249" s="47"/>
      <c r="AS249" s="67" t="s">
        <v>1</v>
      </c>
      <c r="AT249" s="68" t="s">
        <v>1</v>
      </c>
    </row>
    <row r="250" spans="1:46" ht="12.75" customHeight="1" x14ac:dyDescent="0.25">
      <c r="A250">
        <f t="shared" ref="A250" si="974">YEAR(H247)</f>
        <v>2015</v>
      </c>
      <c r="B250" t="str">
        <f t="shared" si="722"/>
        <v>Mars</v>
      </c>
      <c r="C250" s="51">
        <f t="shared" ref="C250" si="975">MONTH(H247)</f>
        <v>3</v>
      </c>
      <c r="D250" s="45"/>
      <c r="E250" s="46"/>
      <c r="F250" s="47"/>
      <c r="G250" s="47"/>
      <c r="H250" s="47"/>
      <c r="I250" s="47"/>
      <c r="J250" s="67" t="s">
        <v>1</v>
      </c>
      <c r="K250" s="68" t="s">
        <v>1</v>
      </c>
      <c r="L250" s="46"/>
      <c r="M250" s="47"/>
      <c r="N250" s="47"/>
      <c r="O250" s="47"/>
      <c r="P250" s="47"/>
      <c r="Q250" s="67" t="s">
        <v>1</v>
      </c>
      <c r="R250" s="68" t="s">
        <v>1</v>
      </c>
      <c r="S250" s="46"/>
      <c r="T250" s="47"/>
      <c r="U250" s="47"/>
      <c r="V250" s="47"/>
      <c r="W250" s="47"/>
      <c r="X250" s="67" t="s">
        <v>1</v>
      </c>
      <c r="Y250" s="68" t="s">
        <v>1</v>
      </c>
      <c r="Z250" s="46"/>
      <c r="AA250" s="47"/>
      <c r="AB250" s="47"/>
      <c r="AC250" s="47"/>
      <c r="AD250" s="47"/>
      <c r="AE250" s="67" t="s">
        <v>1</v>
      </c>
      <c r="AF250" s="68" t="s">
        <v>1</v>
      </c>
      <c r="AG250" s="46"/>
      <c r="AH250" s="47"/>
      <c r="AI250" s="47"/>
      <c r="AJ250" s="47"/>
      <c r="AK250" s="47"/>
      <c r="AL250" s="67" t="s">
        <v>1</v>
      </c>
      <c r="AM250" s="68" t="s">
        <v>1</v>
      </c>
      <c r="AN250" s="46"/>
      <c r="AO250" s="47"/>
      <c r="AP250" s="47"/>
      <c r="AQ250" s="47"/>
      <c r="AR250" s="47"/>
      <c r="AS250" s="67" t="s">
        <v>1</v>
      </c>
      <c r="AT250" s="68" t="s">
        <v>1</v>
      </c>
    </row>
    <row r="251" spans="1:46" ht="12.75" customHeight="1" x14ac:dyDescent="0.25">
      <c r="A251">
        <f t="shared" ref="A251" si="976">YEAR(H247)</f>
        <v>2015</v>
      </c>
      <c r="B251" t="str">
        <f t="shared" si="722"/>
        <v>Mars</v>
      </c>
      <c r="C251" s="51">
        <f t="shared" ref="C251" si="977">MONTH(H247)</f>
        <v>3</v>
      </c>
      <c r="D251" s="45"/>
      <c r="E251" s="46"/>
      <c r="F251" s="47"/>
      <c r="G251" s="47"/>
      <c r="H251" s="47"/>
      <c r="I251" s="47"/>
      <c r="J251" s="67" t="s">
        <v>1</v>
      </c>
      <c r="K251" s="68" t="s">
        <v>1</v>
      </c>
      <c r="L251" s="46"/>
      <c r="M251" s="47"/>
      <c r="N251" s="47"/>
      <c r="O251" s="47"/>
      <c r="P251" s="47"/>
      <c r="Q251" s="67" t="s">
        <v>1</v>
      </c>
      <c r="R251" s="68" t="s">
        <v>1</v>
      </c>
      <c r="S251" s="46"/>
      <c r="T251" s="47"/>
      <c r="U251" s="47"/>
      <c r="V251" s="47"/>
      <c r="W251" s="47"/>
      <c r="X251" s="67" t="s">
        <v>1</v>
      </c>
      <c r="Y251" s="68" t="s">
        <v>1</v>
      </c>
      <c r="Z251" s="46"/>
      <c r="AA251" s="47"/>
      <c r="AB251" s="47"/>
      <c r="AC251" s="47"/>
      <c r="AD251" s="47"/>
      <c r="AE251" s="67" t="s">
        <v>1</v>
      </c>
      <c r="AF251" s="68" t="s">
        <v>1</v>
      </c>
      <c r="AG251" s="46"/>
      <c r="AH251" s="47"/>
      <c r="AI251" s="47"/>
      <c r="AJ251" s="47"/>
      <c r="AK251" s="47"/>
      <c r="AL251" s="67" t="s">
        <v>1</v>
      </c>
      <c r="AM251" s="68" t="s">
        <v>1</v>
      </c>
      <c r="AN251" s="46"/>
      <c r="AO251" s="47"/>
      <c r="AP251" s="47"/>
      <c r="AQ251" s="47"/>
      <c r="AR251" s="47"/>
      <c r="AS251" s="67" t="s">
        <v>1</v>
      </c>
      <c r="AT251" s="68" t="s">
        <v>1</v>
      </c>
    </row>
    <row r="252" spans="1:46" ht="12.75" customHeight="1" thickBot="1" x14ac:dyDescent="0.3">
      <c r="A252">
        <f t="shared" ref="A252" si="978">YEAR(H247)</f>
        <v>2015</v>
      </c>
      <c r="B252" t="str">
        <f t="shared" si="722"/>
        <v>Mars</v>
      </c>
      <c r="C252" s="51">
        <f t="shared" ref="C252" si="979">MONTH(H247)</f>
        <v>3</v>
      </c>
      <c r="D252" s="52"/>
      <c r="E252" s="58"/>
      <c r="F252" s="59"/>
      <c r="G252" s="59"/>
      <c r="H252" s="59"/>
      <c r="I252" s="59"/>
      <c r="J252" s="69" t="s">
        <v>1</v>
      </c>
      <c r="K252" s="70" t="s">
        <v>1</v>
      </c>
      <c r="L252" s="58"/>
      <c r="M252" s="59"/>
      <c r="N252" s="59"/>
      <c r="O252" s="59"/>
      <c r="P252" s="59"/>
      <c r="Q252" s="69" t="s">
        <v>1</v>
      </c>
      <c r="R252" s="70" t="s">
        <v>1</v>
      </c>
      <c r="S252" s="58"/>
      <c r="T252" s="59"/>
      <c r="U252" s="59"/>
      <c r="V252" s="59"/>
      <c r="W252" s="59"/>
      <c r="X252" s="69" t="s">
        <v>1</v>
      </c>
      <c r="Y252" s="70" t="s">
        <v>1</v>
      </c>
      <c r="Z252" s="58"/>
      <c r="AA252" s="59"/>
      <c r="AB252" s="59"/>
      <c r="AC252" s="59"/>
      <c r="AD252" s="59"/>
      <c r="AE252" s="69" t="s">
        <v>1</v>
      </c>
      <c r="AF252" s="70" t="s">
        <v>1</v>
      </c>
      <c r="AG252" s="58"/>
      <c r="AH252" s="59"/>
      <c r="AI252" s="59"/>
      <c r="AJ252" s="59"/>
      <c r="AK252" s="59"/>
      <c r="AL252" s="69" t="s">
        <v>1</v>
      </c>
      <c r="AM252" s="70" t="s">
        <v>1</v>
      </c>
      <c r="AN252" s="58"/>
      <c r="AO252" s="59"/>
      <c r="AP252" s="59"/>
      <c r="AQ252" s="59"/>
      <c r="AR252" s="59"/>
      <c r="AS252" s="69" t="s">
        <v>1</v>
      </c>
      <c r="AT252" s="70" t="s">
        <v>1</v>
      </c>
    </row>
    <row r="253" spans="1:46" ht="12.75" customHeight="1" thickTop="1" x14ac:dyDescent="0.25">
      <c r="A253">
        <f t="shared" ref="A253" si="980">YEAR(H247)</f>
        <v>2015</v>
      </c>
      <c r="B253" t="str">
        <f t="shared" si="722"/>
        <v>Mars</v>
      </c>
      <c r="C253" s="51">
        <f t="shared" ref="C253" si="981">MONTH(H247)</f>
        <v>3</v>
      </c>
      <c r="D253" s="53"/>
      <c r="E253" s="56"/>
      <c r="F253" s="57"/>
      <c r="G253" s="57"/>
      <c r="H253" s="57"/>
      <c r="I253" s="57"/>
      <c r="J253" s="71" t="s">
        <v>1</v>
      </c>
      <c r="K253" s="72" t="s">
        <v>1</v>
      </c>
      <c r="L253" s="56"/>
      <c r="M253" s="57"/>
      <c r="N253" s="57"/>
      <c r="O253" s="57"/>
      <c r="P253" s="57"/>
      <c r="Q253" s="67" t="s">
        <v>1</v>
      </c>
      <c r="R253" s="68" t="s">
        <v>1</v>
      </c>
      <c r="S253" s="47"/>
      <c r="T253" s="47"/>
      <c r="U253" s="57"/>
      <c r="V253" s="47"/>
      <c r="W253" s="47"/>
      <c r="X253" s="67" t="s">
        <v>1</v>
      </c>
      <c r="Y253" s="68" t="s">
        <v>1</v>
      </c>
      <c r="Z253" s="56"/>
      <c r="AA253" s="57"/>
      <c r="AB253" s="57"/>
      <c r="AC253" s="57"/>
      <c r="AD253" s="57"/>
      <c r="AE253" s="71" t="s">
        <v>1</v>
      </c>
      <c r="AF253" s="72" t="s">
        <v>1</v>
      </c>
      <c r="AG253" s="56"/>
      <c r="AH253" s="57"/>
      <c r="AI253" s="57"/>
      <c r="AJ253" s="57"/>
      <c r="AK253" s="57"/>
      <c r="AL253" s="67" t="s">
        <v>1</v>
      </c>
      <c r="AM253" s="68" t="s">
        <v>1</v>
      </c>
      <c r="AN253" s="56"/>
      <c r="AO253" s="57"/>
      <c r="AP253" s="57"/>
      <c r="AQ253" s="57"/>
      <c r="AR253" s="57"/>
      <c r="AS253" s="67" t="s">
        <v>1</v>
      </c>
      <c r="AT253" s="68" t="s">
        <v>1</v>
      </c>
    </row>
    <row r="254" spans="1:46" ht="12.75" customHeight="1" x14ac:dyDescent="0.25">
      <c r="A254">
        <f t="shared" ref="A254" si="982">YEAR(H247)</f>
        <v>2015</v>
      </c>
      <c r="B254" t="str">
        <f t="shared" si="722"/>
        <v>Mars</v>
      </c>
      <c r="C254" s="51">
        <f t="shared" ref="C254" si="983">MONTH(H247)</f>
        <v>3</v>
      </c>
      <c r="D254" s="45"/>
      <c r="E254" s="46"/>
      <c r="F254" s="47"/>
      <c r="G254" s="47"/>
      <c r="H254" s="47"/>
      <c r="I254" s="47"/>
      <c r="J254" s="67" t="s">
        <v>1</v>
      </c>
      <c r="K254" s="68" t="s">
        <v>1</v>
      </c>
      <c r="L254" s="46"/>
      <c r="M254" s="47"/>
      <c r="N254" s="47"/>
      <c r="O254" s="47"/>
      <c r="P254" s="47"/>
      <c r="Q254" s="67" t="s">
        <v>1</v>
      </c>
      <c r="R254" s="68" t="s">
        <v>1</v>
      </c>
      <c r="S254" s="47"/>
      <c r="T254" s="47"/>
      <c r="U254" s="47"/>
      <c r="V254" s="47"/>
      <c r="W254" s="47"/>
      <c r="X254" s="67" t="s">
        <v>1</v>
      </c>
      <c r="Y254" s="68" t="s">
        <v>1</v>
      </c>
      <c r="Z254" s="47"/>
      <c r="AA254" s="47"/>
      <c r="AB254" s="47"/>
      <c r="AC254" s="47"/>
      <c r="AD254" s="47"/>
      <c r="AE254" s="67" t="s">
        <v>1</v>
      </c>
      <c r="AF254" s="68" t="s">
        <v>1</v>
      </c>
      <c r="AG254" s="46"/>
      <c r="AH254" s="47"/>
      <c r="AI254" s="47"/>
      <c r="AJ254" s="47"/>
      <c r="AK254" s="47"/>
      <c r="AL254" s="67" t="s">
        <v>1</v>
      </c>
      <c r="AM254" s="68" t="s">
        <v>1</v>
      </c>
      <c r="AN254" s="46"/>
      <c r="AO254" s="47"/>
      <c r="AP254" s="47"/>
      <c r="AQ254" s="47"/>
      <c r="AR254" s="47"/>
      <c r="AS254" s="67" t="s">
        <v>1</v>
      </c>
      <c r="AT254" s="68" t="s">
        <v>1</v>
      </c>
    </row>
    <row r="255" spans="1:46" ht="12.75" customHeight="1" x14ac:dyDescent="0.25">
      <c r="A255">
        <f t="shared" ref="A255" si="984">YEAR(H247)</f>
        <v>2015</v>
      </c>
      <c r="B255" t="str">
        <f t="shared" si="722"/>
        <v>Mars</v>
      </c>
      <c r="C255" s="51">
        <f t="shared" ref="C255" si="985">MONTH(H247)</f>
        <v>3</v>
      </c>
      <c r="D255" s="45"/>
      <c r="E255" s="46"/>
      <c r="F255" s="47"/>
      <c r="G255" s="47"/>
      <c r="H255" s="47"/>
      <c r="I255" s="47"/>
      <c r="J255" s="67" t="s">
        <v>1</v>
      </c>
      <c r="K255" s="68" t="s">
        <v>1</v>
      </c>
      <c r="L255" s="46"/>
      <c r="M255" s="47"/>
      <c r="N255" s="47"/>
      <c r="O255" s="47"/>
      <c r="P255" s="47"/>
      <c r="Q255" s="67" t="s">
        <v>1</v>
      </c>
      <c r="R255" s="68" t="s">
        <v>1</v>
      </c>
      <c r="S255" s="46"/>
      <c r="T255" s="47"/>
      <c r="U255" s="47"/>
      <c r="V255" s="47"/>
      <c r="W255" s="47"/>
      <c r="X255" s="67" t="s">
        <v>1</v>
      </c>
      <c r="Y255" s="68" t="s">
        <v>1</v>
      </c>
      <c r="Z255" s="46"/>
      <c r="AA255" s="47"/>
      <c r="AB255" s="47"/>
      <c r="AC255" s="47"/>
      <c r="AD255" s="47"/>
      <c r="AE255" s="67" t="s">
        <v>1</v>
      </c>
      <c r="AF255" s="68" t="s">
        <v>1</v>
      </c>
      <c r="AG255" s="46"/>
      <c r="AH255" s="47"/>
      <c r="AI255" s="47"/>
      <c r="AJ255" s="47"/>
      <c r="AK255" s="47"/>
      <c r="AL255" s="67" t="s">
        <v>1</v>
      </c>
      <c r="AM255" s="68" t="s">
        <v>1</v>
      </c>
      <c r="AN255" s="46"/>
      <c r="AO255" s="47"/>
      <c r="AP255" s="47"/>
      <c r="AQ255" s="47"/>
      <c r="AR255" s="47"/>
      <c r="AS255" s="67" t="s">
        <v>1</v>
      </c>
      <c r="AT255" s="68" t="s">
        <v>1</v>
      </c>
    </row>
    <row r="256" spans="1:46" ht="12.75" customHeight="1" x14ac:dyDescent="0.25">
      <c r="A256">
        <f t="shared" ref="A256" si="986">YEAR(H247)</f>
        <v>2015</v>
      </c>
      <c r="B256" t="str">
        <f t="shared" si="722"/>
        <v>Mars</v>
      </c>
      <c r="C256" s="51">
        <f t="shared" ref="C256" si="987">MONTH(H247)</f>
        <v>3</v>
      </c>
      <c r="D256" s="45"/>
      <c r="E256" s="46"/>
      <c r="F256" s="47"/>
      <c r="G256" s="47"/>
      <c r="H256" s="47"/>
      <c r="I256" s="47"/>
      <c r="J256" s="67" t="s">
        <v>1</v>
      </c>
      <c r="K256" s="68" t="s">
        <v>1</v>
      </c>
      <c r="L256" s="46"/>
      <c r="M256" s="47"/>
      <c r="N256" s="47"/>
      <c r="O256" s="47"/>
      <c r="P256" s="47"/>
      <c r="Q256" s="67" t="s">
        <v>1</v>
      </c>
      <c r="R256" s="68" t="s">
        <v>1</v>
      </c>
      <c r="S256" s="46"/>
      <c r="T256" s="47"/>
      <c r="U256" s="47"/>
      <c r="V256" s="47"/>
      <c r="W256" s="47"/>
      <c r="X256" s="67" t="s">
        <v>1</v>
      </c>
      <c r="Y256" s="68" t="s">
        <v>1</v>
      </c>
      <c r="Z256" s="46"/>
      <c r="AA256" s="47"/>
      <c r="AB256" s="47"/>
      <c r="AC256" s="47"/>
      <c r="AD256" s="47"/>
      <c r="AE256" s="67" t="s">
        <v>1</v>
      </c>
      <c r="AF256" s="68" t="s">
        <v>1</v>
      </c>
      <c r="AG256" s="46"/>
      <c r="AH256" s="47"/>
      <c r="AI256" s="47"/>
      <c r="AJ256" s="47"/>
      <c r="AK256" s="47"/>
      <c r="AL256" s="67" t="s">
        <v>1</v>
      </c>
      <c r="AM256" s="68" t="s">
        <v>1</v>
      </c>
      <c r="AN256" s="46"/>
      <c r="AO256" s="47"/>
      <c r="AP256" s="47"/>
      <c r="AQ256" s="47"/>
      <c r="AR256" s="47"/>
      <c r="AS256" s="67" t="s">
        <v>1</v>
      </c>
      <c r="AT256" s="68" t="s">
        <v>1</v>
      </c>
    </row>
    <row r="257" spans="1:46" ht="12.75" customHeight="1" x14ac:dyDescent="0.25">
      <c r="A257">
        <f t="shared" ref="A257" si="988">YEAR(H247)</f>
        <v>2015</v>
      </c>
      <c r="B257" t="str">
        <f t="shared" si="722"/>
        <v>Mars</v>
      </c>
      <c r="C257" s="51">
        <f t="shared" ref="C257" si="989">MONTH(H247)</f>
        <v>3</v>
      </c>
      <c r="D257" s="45"/>
      <c r="E257" s="46"/>
      <c r="F257" s="47"/>
      <c r="G257" s="47"/>
      <c r="H257" s="47"/>
      <c r="I257" s="47"/>
      <c r="J257" s="67" t="s">
        <v>1</v>
      </c>
      <c r="K257" s="68" t="s">
        <v>1</v>
      </c>
      <c r="L257" s="46"/>
      <c r="M257" s="47"/>
      <c r="N257" s="47"/>
      <c r="O257" s="47"/>
      <c r="P257" s="47"/>
      <c r="Q257" s="67" t="s">
        <v>1</v>
      </c>
      <c r="R257" s="68" t="s">
        <v>1</v>
      </c>
      <c r="S257" s="46"/>
      <c r="T257" s="47"/>
      <c r="U257" s="47"/>
      <c r="V257" s="47"/>
      <c r="W257" s="47"/>
      <c r="X257" s="67" t="s">
        <v>1</v>
      </c>
      <c r="Y257" s="68" t="s">
        <v>1</v>
      </c>
      <c r="Z257" s="46"/>
      <c r="AA257" s="47"/>
      <c r="AB257" s="47"/>
      <c r="AC257" s="47"/>
      <c r="AD257" s="47"/>
      <c r="AE257" s="67" t="s">
        <v>1</v>
      </c>
      <c r="AF257" s="68" t="s">
        <v>1</v>
      </c>
      <c r="AG257" s="46"/>
      <c r="AH257" s="47"/>
      <c r="AI257" s="47"/>
      <c r="AJ257" s="47"/>
      <c r="AK257" s="47"/>
      <c r="AL257" s="67" t="s">
        <v>1</v>
      </c>
      <c r="AM257" s="68" t="s">
        <v>1</v>
      </c>
      <c r="AN257" s="46"/>
      <c r="AO257" s="47"/>
      <c r="AP257" s="47"/>
      <c r="AQ257" s="47"/>
      <c r="AR257" s="47"/>
      <c r="AS257" s="67" t="s">
        <v>1</v>
      </c>
      <c r="AT257" s="68" t="s">
        <v>1</v>
      </c>
    </row>
    <row r="258" spans="1:46" ht="12.75" customHeight="1" x14ac:dyDescent="0.25">
      <c r="A258">
        <f t="shared" ref="A258" si="990">YEAR(H247)</f>
        <v>2015</v>
      </c>
      <c r="B258" t="str">
        <f t="shared" si="722"/>
        <v>Mars</v>
      </c>
      <c r="C258" s="51">
        <f t="shared" ref="C258" si="991">MONTH(H247)</f>
        <v>3</v>
      </c>
      <c r="D258" s="45"/>
      <c r="E258" s="46"/>
      <c r="F258" s="47"/>
      <c r="G258" s="47"/>
      <c r="H258" s="47"/>
      <c r="I258" s="47"/>
      <c r="J258" s="67" t="s">
        <v>1</v>
      </c>
      <c r="K258" s="68" t="s">
        <v>1</v>
      </c>
      <c r="L258" s="46"/>
      <c r="M258" s="47"/>
      <c r="N258" s="47"/>
      <c r="O258" s="47"/>
      <c r="P258" s="47"/>
      <c r="Q258" s="67" t="s">
        <v>1</v>
      </c>
      <c r="R258" s="68" t="s">
        <v>1</v>
      </c>
      <c r="S258" s="46"/>
      <c r="T258" s="47"/>
      <c r="U258" s="47"/>
      <c r="V258" s="47"/>
      <c r="W258" s="47"/>
      <c r="X258" s="67" t="s">
        <v>1</v>
      </c>
      <c r="Y258" s="68" t="s">
        <v>1</v>
      </c>
      <c r="Z258" s="46"/>
      <c r="AA258" s="47"/>
      <c r="AB258" s="47"/>
      <c r="AC258" s="47"/>
      <c r="AD258" s="47"/>
      <c r="AE258" s="67" t="s">
        <v>1</v>
      </c>
      <c r="AF258" s="68" t="s">
        <v>1</v>
      </c>
      <c r="AG258" s="46"/>
      <c r="AH258" s="47"/>
      <c r="AI258" s="47"/>
      <c r="AJ258" s="47"/>
      <c r="AK258" s="47"/>
      <c r="AL258" s="67" t="s">
        <v>1</v>
      </c>
      <c r="AM258" s="68" t="s">
        <v>1</v>
      </c>
      <c r="AN258" s="46"/>
      <c r="AO258" s="47"/>
      <c r="AP258" s="47"/>
      <c r="AQ258" s="47"/>
      <c r="AR258" s="47"/>
      <c r="AS258" s="67" t="s">
        <v>1</v>
      </c>
      <c r="AT258" s="68" t="s">
        <v>1</v>
      </c>
    </row>
    <row r="259" spans="1:46" ht="12.75" customHeight="1" x14ac:dyDescent="0.25">
      <c r="A259">
        <f t="shared" ref="A259" si="992">YEAR(H247)</f>
        <v>2015</v>
      </c>
      <c r="B259" t="str">
        <f t="shared" si="722"/>
        <v>Mars</v>
      </c>
      <c r="C259" s="51">
        <f t="shared" ref="C259" si="993">MONTH(H247)</f>
        <v>3</v>
      </c>
      <c r="D259" s="45"/>
      <c r="E259" s="46"/>
      <c r="F259" s="47"/>
      <c r="G259" s="47"/>
      <c r="H259" s="47"/>
      <c r="I259" s="47"/>
      <c r="J259" s="67" t="s">
        <v>1</v>
      </c>
      <c r="K259" s="68" t="s">
        <v>1</v>
      </c>
      <c r="L259" s="46"/>
      <c r="M259" s="47"/>
      <c r="N259" s="47"/>
      <c r="O259" s="47"/>
      <c r="P259" s="47"/>
      <c r="Q259" s="67" t="s">
        <v>1</v>
      </c>
      <c r="R259" s="68" t="s">
        <v>1</v>
      </c>
      <c r="S259" s="46"/>
      <c r="T259" s="47"/>
      <c r="U259" s="47"/>
      <c r="V259" s="47"/>
      <c r="W259" s="47"/>
      <c r="X259" s="67" t="s">
        <v>1</v>
      </c>
      <c r="Y259" s="68" t="s">
        <v>1</v>
      </c>
      <c r="Z259" s="46"/>
      <c r="AA259" s="47"/>
      <c r="AB259" s="47"/>
      <c r="AC259" s="47"/>
      <c r="AD259" s="47"/>
      <c r="AE259" s="67" t="s">
        <v>1</v>
      </c>
      <c r="AF259" s="68" t="s">
        <v>1</v>
      </c>
      <c r="AG259" s="46"/>
      <c r="AH259" s="47"/>
      <c r="AI259" s="47"/>
      <c r="AJ259" s="47"/>
      <c r="AK259" s="47"/>
      <c r="AL259" s="67" t="s">
        <v>1</v>
      </c>
      <c r="AM259" s="68" t="s">
        <v>1</v>
      </c>
      <c r="AN259" s="46"/>
      <c r="AO259" s="47"/>
      <c r="AP259" s="47"/>
      <c r="AQ259" s="47"/>
      <c r="AR259" s="47"/>
      <c r="AS259" s="67" t="s">
        <v>1</v>
      </c>
      <c r="AT259" s="68" t="s">
        <v>1</v>
      </c>
    </row>
    <row r="260" spans="1:46" ht="12.75" customHeight="1" x14ac:dyDescent="0.25">
      <c r="A260">
        <f t="shared" ref="A260" si="994">YEAR(H247)</f>
        <v>2015</v>
      </c>
      <c r="B260" t="str">
        <f t="shared" si="722"/>
        <v>Mars</v>
      </c>
      <c r="C260" s="51">
        <f t="shared" ref="C260" si="995">MONTH(H247)</f>
        <v>3</v>
      </c>
      <c r="D260" s="45"/>
      <c r="E260" s="46"/>
      <c r="F260" s="47"/>
      <c r="G260" s="47"/>
      <c r="H260" s="47"/>
      <c r="I260" s="47"/>
      <c r="J260" s="67" t="s">
        <v>1</v>
      </c>
      <c r="K260" s="68" t="s">
        <v>1</v>
      </c>
      <c r="L260" s="46"/>
      <c r="M260" s="47"/>
      <c r="N260" s="47"/>
      <c r="O260" s="47"/>
      <c r="P260" s="47"/>
      <c r="Q260" s="67" t="s">
        <v>1</v>
      </c>
      <c r="R260" s="68" t="s">
        <v>1</v>
      </c>
      <c r="S260" s="46"/>
      <c r="T260" s="47"/>
      <c r="U260" s="47"/>
      <c r="V260" s="47"/>
      <c r="W260" s="47"/>
      <c r="X260" s="67" t="s">
        <v>1</v>
      </c>
      <c r="Y260" s="68" t="s">
        <v>1</v>
      </c>
      <c r="Z260" s="46"/>
      <c r="AA260" s="47"/>
      <c r="AB260" s="47"/>
      <c r="AC260" s="47"/>
      <c r="AD260" s="47"/>
      <c r="AE260" s="67" t="s">
        <v>1</v>
      </c>
      <c r="AF260" s="68" t="s">
        <v>1</v>
      </c>
      <c r="AG260" s="46"/>
      <c r="AH260" s="47"/>
      <c r="AI260" s="47"/>
      <c r="AJ260" s="47"/>
      <c r="AK260" s="47"/>
      <c r="AL260" s="67" t="s">
        <v>1</v>
      </c>
      <c r="AM260" s="68" t="s">
        <v>1</v>
      </c>
      <c r="AN260" s="46"/>
      <c r="AO260" s="47"/>
      <c r="AP260" s="47"/>
      <c r="AQ260" s="47"/>
      <c r="AR260" s="47"/>
      <c r="AS260" s="67" t="s">
        <v>1</v>
      </c>
      <c r="AT260" s="68" t="s">
        <v>1</v>
      </c>
    </row>
    <row r="261" spans="1:46" ht="12.75" customHeight="1" x14ac:dyDescent="0.25">
      <c r="A261">
        <f t="shared" ref="A261" si="996">YEAR(H247)</f>
        <v>2015</v>
      </c>
      <c r="B261" t="str">
        <f t="shared" ref="B261:B324" si="997">VLOOKUP(C261,$AY$15:$AZ$26,2)</f>
        <v>Mars</v>
      </c>
      <c r="C261" s="51">
        <f t="shared" ref="C261" si="998">MONTH(H247)</f>
        <v>3</v>
      </c>
      <c r="D261" s="45"/>
      <c r="E261" s="46"/>
      <c r="F261" s="47"/>
      <c r="G261" s="47"/>
      <c r="H261" s="47"/>
      <c r="I261" s="47"/>
      <c r="J261" s="67" t="s">
        <v>1</v>
      </c>
      <c r="K261" s="68" t="s">
        <v>1</v>
      </c>
      <c r="L261" s="46"/>
      <c r="M261" s="47"/>
      <c r="N261" s="47"/>
      <c r="O261" s="47"/>
      <c r="P261" s="47"/>
      <c r="Q261" s="67" t="s">
        <v>1</v>
      </c>
      <c r="R261" s="68" t="s">
        <v>1</v>
      </c>
      <c r="S261" s="46"/>
      <c r="T261" s="47"/>
      <c r="U261" s="47"/>
      <c r="V261" s="47"/>
      <c r="W261" s="47"/>
      <c r="X261" s="67" t="s">
        <v>1</v>
      </c>
      <c r="Y261" s="68" t="s">
        <v>1</v>
      </c>
      <c r="Z261" s="46"/>
      <c r="AA261" s="47"/>
      <c r="AB261" s="47"/>
      <c r="AC261" s="47"/>
      <c r="AD261" s="47"/>
      <c r="AE261" s="67" t="s">
        <v>1</v>
      </c>
      <c r="AF261" s="68" t="s">
        <v>1</v>
      </c>
      <c r="AG261" s="46"/>
      <c r="AH261" s="47"/>
      <c r="AI261" s="47"/>
      <c r="AJ261" s="47"/>
      <c r="AK261" s="47"/>
      <c r="AL261" s="67" t="s">
        <v>1</v>
      </c>
      <c r="AM261" s="68" t="s">
        <v>1</v>
      </c>
      <c r="AN261" s="46"/>
      <c r="AO261" s="47"/>
      <c r="AP261" s="47"/>
      <c r="AQ261" s="47"/>
      <c r="AR261" s="47"/>
      <c r="AS261" s="67" t="s">
        <v>1</v>
      </c>
      <c r="AT261" s="68" t="s">
        <v>1</v>
      </c>
    </row>
    <row r="262" spans="1:46" ht="12.75" customHeight="1" x14ac:dyDescent="0.25">
      <c r="A262">
        <f t="shared" ref="A262" si="999">YEAR(H247)</f>
        <v>2015</v>
      </c>
      <c r="B262" t="str">
        <f t="shared" si="997"/>
        <v>Mars</v>
      </c>
      <c r="C262" s="51">
        <f t="shared" ref="C262" si="1000">MONTH(H247)</f>
        <v>3</v>
      </c>
      <c r="D262" s="54"/>
      <c r="E262" s="46"/>
      <c r="F262" s="47"/>
      <c r="G262" s="47"/>
      <c r="H262" s="47"/>
      <c r="I262" s="47"/>
      <c r="J262" s="67" t="s">
        <v>1</v>
      </c>
      <c r="K262" s="68" t="s">
        <v>1</v>
      </c>
      <c r="L262" s="46"/>
      <c r="M262" s="47"/>
      <c r="N262" s="47"/>
      <c r="O262" s="47"/>
      <c r="P262" s="47"/>
      <c r="Q262" s="67" t="s">
        <v>1</v>
      </c>
      <c r="R262" s="68" t="s">
        <v>1</v>
      </c>
      <c r="S262" s="46"/>
      <c r="T262" s="47"/>
      <c r="U262" s="47"/>
      <c r="V262" s="47"/>
      <c r="W262" s="47"/>
      <c r="X262" s="67" t="s">
        <v>1</v>
      </c>
      <c r="Y262" s="68" t="s">
        <v>1</v>
      </c>
      <c r="Z262" s="46"/>
      <c r="AA262" s="47"/>
      <c r="AB262" s="47"/>
      <c r="AC262" s="47"/>
      <c r="AD262" s="47"/>
      <c r="AE262" s="67" t="s">
        <v>1</v>
      </c>
      <c r="AF262" s="68" t="s">
        <v>1</v>
      </c>
      <c r="AG262" s="46"/>
      <c r="AH262" s="47"/>
      <c r="AI262" s="47"/>
      <c r="AJ262" s="47"/>
      <c r="AK262" s="47"/>
      <c r="AL262" s="67" t="s">
        <v>1</v>
      </c>
      <c r="AM262" s="68" t="s">
        <v>1</v>
      </c>
      <c r="AN262" s="46"/>
      <c r="AO262" s="47"/>
      <c r="AP262" s="47"/>
      <c r="AQ262" s="47"/>
      <c r="AR262" s="47"/>
      <c r="AS262" s="67" t="s">
        <v>1</v>
      </c>
      <c r="AT262" s="68" t="s">
        <v>1</v>
      </c>
    </row>
    <row r="263" spans="1:46" ht="12.75" customHeight="1" thickBot="1" x14ac:dyDescent="0.3">
      <c r="A263">
        <f t="shared" ref="A263" si="1001">YEAR(H247)</f>
        <v>2015</v>
      </c>
      <c r="B263" t="str">
        <f t="shared" si="997"/>
        <v>Mars</v>
      </c>
      <c r="C263" s="51">
        <f t="shared" ref="C263" si="1002">MONTH(H247)</f>
        <v>3</v>
      </c>
      <c r="D263" s="55"/>
      <c r="E263" s="49"/>
      <c r="F263" s="50"/>
      <c r="G263" s="50"/>
      <c r="H263" s="50"/>
      <c r="I263" s="50"/>
      <c r="J263" s="73" t="s">
        <v>1</v>
      </c>
      <c r="K263" s="74" t="s">
        <v>1</v>
      </c>
      <c r="L263" s="49"/>
      <c r="M263" s="50"/>
      <c r="N263" s="50"/>
      <c r="O263" s="50"/>
      <c r="P263" s="50"/>
      <c r="Q263" s="73" t="s">
        <v>1</v>
      </c>
      <c r="R263" s="74" t="s">
        <v>1</v>
      </c>
      <c r="S263" s="49"/>
      <c r="T263" s="50"/>
      <c r="U263" s="50"/>
      <c r="V263" s="50"/>
      <c r="W263" s="50"/>
      <c r="X263" s="73" t="s">
        <v>1</v>
      </c>
      <c r="Y263" s="74" t="s">
        <v>1</v>
      </c>
      <c r="Z263" s="49"/>
      <c r="AA263" s="50"/>
      <c r="AB263" s="50"/>
      <c r="AC263" s="50"/>
      <c r="AD263" s="50"/>
      <c r="AE263" s="73" t="s">
        <v>1</v>
      </c>
      <c r="AF263" s="74" t="s">
        <v>1</v>
      </c>
      <c r="AG263" s="49"/>
      <c r="AH263" s="50"/>
      <c r="AI263" s="50"/>
      <c r="AJ263" s="50"/>
      <c r="AK263" s="50"/>
      <c r="AL263" s="73" t="s">
        <v>1</v>
      </c>
      <c r="AM263" s="74" t="s">
        <v>1</v>
      </c>
      <c r="AN263" s="49"/>
      <c r="AO263" s="50"/>
      <c r="AP263" s="50"/>
      <c r="AQ263" s="50"/>
      <c r="AR263" s="50"/>
      <c r="AS263" s="73" t="s">
        <v>1</v>
      </c>
      <c r="AT263" s="74" t="s">
        <v>1</v>
      </c>
    </row>
    <row r="264" spans="1:46" ht="12.75" customHeight="1" thickBot="1" x14ac:dyDescent="0.3">
      <c r="A264">
        <f t="shared" ref="A264" si="1003">YEAR(H267)</f>
        <v>2015</v>
      </c>
      <c r="B264" t="str">
        <f t="shared" si="997"/>
        <v>Avril</v>
      </c>
      <c r="C264" s="51">
        <f t="shared" ref="C264" si="1004">MONTH(H267)</f>
        <v>4</v>
      </c>
    </row>
    <row r="265" spans="1:46" ht="12.75" customHeight="1" x14ac:dyDescent="0.25">
      <c r="A265">
        <f t="shared" ref="A265" si="1005">YEAR(H267)</f>
        <v>2015</v>
      </c>
      <c r="B265" t="str">
        <f t="shared" si="997"/>
        <v>Avril</v>
      </c>
      <c r="C265" s="51">
        <f t="shared" ref="C265" si="1006">MONTH(H267)</f>
        <v>4</v>
      </c>
      <c r="D265" s="18"/>
      <c r="E265" s="95" t="str">
        <f t="shared" ref="E265" si="1007">WEEKNUM(I267,2) &amp; " - " &amp; PROPER(TEXT(DATE(1900,MONTH(I267),1),"mmmm")) &amp; " " &amp; YEAR(I267)</f>
        <v>18 - Mai 2015</v>
      </c>
      <c r="F265" s="96"/>
      <c r="G265" s="96"/>
      <c r="H265" s="96"/>
      <c r="I265" s="96"/>
      <c r="J265" s="96"/>
      <c r="K265" s="97"/>
      <c r="L265" s="95" t="str">
        <f t="shared" ref="L265" si="1008">WEEKNUM(P267,2) &amp; " - " &amp; PROPER(TEXT(DATE(1900,MONTH(P267),1),"mmmm")) &amp; " " &amp; YEAR(P267)</f>
        <v>19 - Mai 2015</v>
      </c>
      <c r="M265" s="96"/>
      <c r="N265" s="96"/>
      <c r="O265" s="96"/>
      <c r="P265" s="96"/>
      <c r="Q265" s="96"/>
      <c r="R265" s="97"/>
      <c r="S265" s="95" t="str">
        <f t="shared" ref="S265" si="1009">WEEKNUM(W267,2) &amp; " - " &amp; PROPER(TEXT(DATE(1900,MONTH(W267),1),"mmmm")) &amp; " " &amp; YEAR(W267)</f>
        <v>20 - Mai 2015</v>
      </c>
      <c r="T265" s="96"/>
      <c r="U265" s="96"/>
      <c r="V265" s="96"/>
      <c r="W265" s="96"/>
      <c r="X265" s="96"/>
      <c r="Y265" s="97"/>
      <c r="Z265" s="95" t="str">
        <f t="shared" ref="Z265" si="1010">WEEKNUM(AD267,2) &amp; " - " &amp; PROPER(TEXT(DATE(1900,MONTH(AD267),1),"mmmm")) &amp; " " &amp; YEAR(AD267)</f>
        <v>21 - Mai 2015</v>
      </c>
      <c r="AA265" s="96"/>
      <c r="AB265" s="96"/>
      <c r="AC265" s="96"/>
      <c r="AD265" s="96"/>
      <c r="AE265" s="96"/>
      <c r="AF265" s="97"/>
      <c r="AG265" s="95" t="str">
        <f t="shared" ref="AG265" si="1011">WEEKNUM(AK267,2) &amp; " - " &amp; PROPER(TEXT(DATE(1900,MONTH(AK267),1),"mmmm")) &amp; " " &amp; YEAR(AK267)</f>
        <v>22 - Mai 2015</v>
      </c>
      <c r="AH265" s="96"/>
      <c r="AI265" s="96"/>
      <c r="AJ265" s="96"/>
      <c r="AK265" s="96"/>
      <c r="AL265" s="96"/>
      <c r="AM265" s="97"/>
      <c r="AN265" s="95" t="str">
        <f t="shared" ref="AN265" si="1012">WEEKNUM(AR267,2) &amp; " - " &amp; PROPER(TEXT(DATE(1900,MONTH(AR267),1),"mmmm")) &amp; " " &amp; YEAR(AR267)</f>
        <v>23 - Juin 2015</v>
      </c>
      <c r="AO265" s="96"/>
      <c r="AP265" s="96"/>
      <c r="AQ265" s="96"/>
      <c r="AR265" s="96"/>
      <c r="AS265" s="96"/>
      <c r="AT265" s="97"/>
    </row>
    <row r="266" spans="1:46" ht="12.75" customHeight="1" x14ac:dyDescent="0.25">
      <c r="A266">
        <f t="shared" ref="A266" si="1013">YEAR(H267)</f>
        <v>2015</v>
      </c>
      <c r="B266" t="str">
        <f t="shared" si="997"/>
        <v>Avril</v>
      </c>
      <c r="C266" s="51">
        <f t="shared" ref="C266" si="1014">MONTH(H267)</f>
        <v>4</v>
      </c>
      <c r="D266" s="35"/>
      <c r="E266" s="36">
        <f t="shared" ref="E266:T326" si="1015">E267</f>
        <v>42121</v>
      </c>
      <c r="F266" s="37">
        <f t="shared" si="1015"/>
        <v>42122</v>
      </c>
      <c r="G266" s="37">
        <f t="shared" si="1015"/>
        <v>42123</v>
      </c>
      <c r="H266" s="37">
        <f t="shared" si="1015"/>
        <v>42124</v>
      </c>
      <c r="I266" s="37">
        <f t="shared" si="1015"/>
        <v>42125</v>
      </c>
      <c r="J266" s="61">
        <f t="shared" si="1015"/>
        <v>42126</v>
      </c>
      <c r="K266" s="62">
        <f t="shared" si="1015"/>
        <v>42127</v>
      </c>
      <c r="L266" s="36">
        <f t="shared" si="1015"/>
        <v>42128</v>
      </c>
      <c r="M266" s="37">
        <f t="shared" si="1015"/>
        <v>42129</v>
      </c>
      <c r="N266" s="37">
        <f t="shared" si="1015"/>
        <v>42130</v>
      </c>
      <c r="O266" s="37">
        <f t="shared" si="1015"/>
        <v>42131</v>
      </c>
      <c r="P266" s="37">
        <f t="shared" si="1015"/>
        <v>42132</v>
      </c>
      <c r="Q266" s="61">
        <f t="shared" si="1015"/>
        <v>42133</v>
      </c>
      <c r="R266" s="62">
        <f t="shared" si="1015"/>
        <v>42134</v>
      </c>
      <c r="S266" s="36">
        <f t="shared" si="1015"/>
        <v>42135</v>
      </c>
      <c r="T266" s="37">
        <f t="shared" si="1015"/>
        <v>42136</v>
      </c>
      <c r="U266" s="37">
        <f t="shared" si="924"/>
        <v>42137</v>
      </c>
      <c r="V266" s="37">
        <f t="shared" si="924"/>
        <v>42138</v>
      </c>
      <c r="W266" s="37">
        <f t="shared" si="924"/>
        <v>42139</v>
      </c>
      <c r="X266" s="61">
        <f t="shared" si="924"/>
        <v>42140</v>
      </c>
      <c r="Y266" s="62">
        <f t="shared" si="924"/>
        <v>42141</v>
      </c>
      <c r="Z266" s="36">
        <f t="shared" si="924"/>
        <v>42142</v>
      </c>
      <c r="AA266" s="37">
        <f t="shared" si="924"/>
        <v>42143</v>
      </c>
      <c r="AB266" s="37">
        <f t="shared" si="924"/>
        <v>42144</v>
      </c>
      <c r="AC266" s="37">
        <f t="shared" si="924"/>
        <v>42145</v>
      </c>
      <c r="AD266" s="37">
        <f t="shared" si="924"/>
        <v>42146</v>
      </c>
      <c r="AE266" s="61">
        <f t="shared" si="924"/>
        <v>42147</v>
      </c>
      <c r="AF266" s="62">
        <f t="shared" si="924"/>
        <v>42148</v>
      </c>
      <c r="AG266" s="36">
        <f t="shared" si="924"/>
        <v>42149</v>
      </c>
      <c r="AH266" s="37">
        <f t="shared" si="924"/>
        <v>42150</v>
      </c>
      <c r="AI266" s="37">
        <f t="shared" si="924"/>
        <v>42151</v>
      </c>
      <c r="AJ266" s="37">
        <f t="shared" si="924"/>
        <v>42152</v>
      </c>
      <c r="AK266" s="37">
        <f t="shared" si="925"/>
        <v>42153</v>
      </c>
      <c r="AL266" s="61">
        <f t="shared" si="925"/>
        <v>42154</v>
      </c>
      <c r="AM266" s="62">
        <f t="shared" si="925"/>
        <v>42155</v>
      </c>
      <c r="AN266" s="36">
        <f t="shared" si="925"/>
        <v>42156</v>
      </c>
      <c r="AO266" s="37">
        <f t="shared" si="925"/>
        <v>42157</v>
      </c>
      <c r="AP266" s="37">
        <f t="shared" si="925"/>
        <v>42158</v>
      </c>
      <c r="AQ266" s="37">
        <f t="shared" si="925"/>
        <v>42159</v>
      </c>
      <c r="AR266" s="37">
        <f t="shared" si="925"/>
        <v>42160</v>
      </c>
      <c r="AS266" s="61">
        <f t="shared" si="925"/>
        <v>42161</v>
      </c>
      <c r="AT266" s="62">
        <f t="shared" si="925"/>
        <v>42162</v>
      </c>
    </row>
    <row r="267" spans="1:46" ht="12.75" customHeight="1" thickBot="1" x14ac:dyDescent="0.3">
      <c r="A267">
        <f t="shared" ref="A267" si="1016">YEAR(H267)</f>
        <v>2015</v>
      </c>
      <c r="B267" t="str">
        <f t="shared" si="997"/>
        <v>Avril</v>
      </c>
      <c r="C267" s="51">
        <f t="shared" ref="C267" si="1017">MONTH(H267)</f>
        <v>4</v>
      </c>
      <c r="D267" s="38"/>
      <c r="E267" s="39">
        <f t="shared" ref="E267" si="1018">AT247+1</f>
        <v>42121</v>
      </c>
      <c r="F267" s="40">
        <f t="shared" ref="F267" si="1019">E267+1</f>
        <v>42122</v>
      </c>
      <c r="G267" s="40">
        <f t="shared" ref="G267" si="1020">F267+1</f>
        <v>42123</v>
      </c>
      <c r="H267" s="40">
        <f t="shared" ref="H267" si="1021">G267+1</f>
        <v>42124</v>
      </c>
      <c r="I267" s="40">
        <f t="shared" ref="I267" si="1022">H267+1</f>
        <v>42125</v>
      </c>
      <c r="J267" s="63">
        <f t="shared" ref="J267" si="1023">I267+1</f>
        <v>42126</v>
      </c>
      <c r="K267" s="64">
        <f t="shared" ref="K267" si="1024">J267+1</f>
        <v>42127</v>
      </c>
      <c r="L267" s="41">
        <f t="shared" ref="L267" si="1025">K267+1</f>
        <v>42128</v>
      </c>
      <c r="M267" s="40">
        <f t="shared" ref="M267" si="1026">L267+1</f>
        <v>42129</v>
      </c>
      <c r="N267" s="40">
        <f t="shared" ref="N267" si="1027">M267+1</f>
        <v>42130</v>
      </c>
      <c r="O267" s="40">
        <f t="shared" ref="O267" si="1028">N267+1</f>
        <v>42131</v>
      </c>
      <c r="P267" s="40">
        <f t="shared" ref="P267" si="1029">O267+1</f>
        <v>42132</v>
      </c>
      <c r="Q267" s="63">
        <f t="shared" ref="Q267" si="1030">P267+1</f>
        <v>42133</v>
      </c>
      <c r="R267" s="64">
        <f t="shared" ref="R267" si="1031">Q267+1</f>
        <v>42134</v>
      </c>
      <c r="S267" s="41">
        <f t="shared" ref="S267" si="1032">R267+1</f>
        <v>42135</v>
      </c>
      <c r="T267" s="40">
        <f t="shared" ref="T267" si="1033">S267+1</f>
        <v>42136</v>
      </c>
      <c r="U267" s="40">
        <f t="shared" ref="U267" si="1034">T267+1</f>
        <v>42137</v>
      </c>
      <c r="V267" s="40">
        <f t="shared" ref="V267" si="1035">U267+1</f>
        <v>42138</v>
      </c>
      <c r="W267" s="40">
        <f t="shared" ref="W267" si="1036">V267+1</f>
        <v>42139</v>
      </c>
      <c r="X267" s="63">
        <f t="shared" ref="X267" si="1037">W267+1</f>
        <v>42140</v>
      </c>
      <c r="Y267" s="64">
        <f t="shared" ref="Y267" si="1038">X267+1</f>
        <v>42141</v>
      </c>
      <c r="Z267" s="41">
        <f t="shared" ref="Z267" si="1039">Y267+1</f>
        <v>42142</v>
      </c>
      <c r="AA267" s="40">
        <f t="shared" ref="AA267" si="1040">Z267+1</f>
        <v>42143</v>
      </c>
      <c r="AB267" s="40">
        <f t="shared" ref="AB267" si="1041">AA267+1</f>
        <v>42144</v>
      </c>
      <c r="AC267" s="40">
        <f t="shared" ref="AC267" si="1042">AB267+1</f>
        <v>42145</v>
      </c>
      <c r="AD267" s="40">
        <f t="shared" ref="AD267" si="1043">AC267+1</f>
        <v>42146</v>
      </c>
      <c r="AE267" s="63">
        <f t="shared" ref="AE267" si="1044">AD267+1</f>
        <v>42147</v>
      </c>
      <c r="AF267" s="64">
        <f t="shared" ref="AF267" si="1045">AE267+1</f>
        <v>42148</v>
      </c>
      <c r="AG267" s="41">
        <f t="shared" ref="AG267" si="1046">AF267+1</f>
        <v>42149</v>
      </c>
      <c r="AH267" s="40">
        <f t="shared" ref="AH267" si="1047">AG267+1</f>
        <v>42150</v>
      </c>
      <c r="AI267" s="40">
        <f t="shared" ref="AI267" si="1048">AH267+1</f>
        <v>42151</v>
      </c>
      <c r="AJ267" s="40">
        <f t="shared" ref="AJ267" si="1049">AI267+1</f>
        <v>42152</v>
      </c>
      <c r="AK267" s="40">
        <f t="shared" ref="AK267" si="1050">AJ267+1</f>
        <v>42153</v>
      </c>
      <c r="AL267" s="63">
        <f t="shared" ref="AL267" si="1051">AK267+1</f>
        <v>42154</v>
      </c>
      <c r="AM267" s="64">
        <f t="shared" ref="AM267" si="1052">AL267+1</f>
        <v>42155</v>
      </c>
      <c r="AN267" s="41">
        <f t="shared" ref="AN267" si="1053">AM267+1</f>
        <v>42156</v>
      </c>
      <c r="AO267" s="40">
        <f t="shared" ref="AO267" si="1054">AN267+1</f>
        <v>42157</v>
      </c>
      <c r="AP267" s="40">
        <f t="shared" ref="AP267" si="1055">AO267+1</f>
        <v>42158</v>
      </c>
      <c r="AQ267" s="40">
        <f t="shared" ref="AQ267" si="1056">AP267+1</f>
        <v>42159</v>
      </c>
      <c r="AR267" s="40">
        <f t="shared" ref="AR267" si="1057">AQ267+1</f>
        <v>42160</v>
      </c>
      <c r="AS267" s="63">
        <f t="shared" ref="AS267" si="1058">AR267+1</f>
        <v>42161</v>
      </c>
      <c r="AT267" s="64">
        <f t="shared" ref="AT267" si="1059">AS267+1</f>
        <v>42162</v>
      </c>
    </row>
    <row r="268" spans="1:46" ht="12.75" customHeight="1" x14ac:dyDescent="0.25">
      <c r="A268">
        <f t="shared" ref="A268" si="1060">YEAR(H267)</f>
        <v>2015</v>
      </c>
      <c r="B268" t="str">
        <f t="shared" si="997"/>
        <v>Avril</v>
      </c>
      <c r="C268" s="51">
        <f t="shared" ref="C268" si="1061">MONTH(H267)</f>
        <v>4</v>
      </c>
      <c r="D268" s="42"/>
      <c r="E268" s="43"/>
      <c r="F268" s="44"/>
      <c r="G268" s="44"/>
      <c r="H268" s="44"/>
      <c r="I268" s="44"/>
      <c r="J268" s="65" t="s">
        <v>1</v>
      </c>
      <c r="K268" s="66" t="s">
        <v>1</v>
      </c>
      <c r="L268" s="43"/>
      <c r="M268" s="44"/>
      <c r="N268" s="44"/>
      <c r="O268" s="44"/>
      <c r="P268" s="44"/>
      <c r="Q268" s="65" t="s">
        <v>1</v>
      </c>
      <c r="R268" s="66" t="s">
        <v>1</v>
      </c>
      <c r="S268" s="43"/>
      <c r="T268" s="44"/>
      <c r="U268" s="44"/>
      <c r="V268" s="44"/>
      <c r="W268" s="44"/>
      <c r="X268" s="65" t="s">
        <v>1</v>
      </c>
      <c r="Y268" s="66" t="s">
        <v>1</v>
      </c>
      <c r="Z268" s="43"/>
      <c r="AA268" s="44"/>
      <c r="AB268" s="44"/>
      <c r="AC268" s="44"/>
      <c r="AD268" s="44"/>
      <c r="AE268" s="65" t="s">
        <v>1</v>
      </c>
      <c r="AF268" s="66" t="s">
        <v>1</v>
      </c>
      <c r="AG268" s="43"/>
      <c r="AH268" s="44"/>
      <c r="AI268" s="44"/>
      <c r="AJ268" s="44"/>
      <c r="AK268" s="44"/>
      <c r="AL268" s="65" t="s">
        <v>1</v>
      </c>
      <c r="AM268" s="66" t="s">
        <v>1</v>
      </c>
      <c r="AN268" s="43"/>
      <c r="AO268" s="44"/>
      <c r="AP268" s="44"/>
      <c r="AQ268" s="44"/>
      <c r="AR268" s="44"/>
      <c r="AS268" s="65" t="s">
        <v>1</v>
      </c>
      <c r="AT268" s="66" t="s">
        <v>1</v>
      </c>
    </row>
    <row r="269" spans="1:46" ht="12.75" customHeight="1" x14ac:dyDescent="0.25">
      <c r="A269">
        <f t="shared" ref="A269" si="1062">YEAR(H267)</f>
        <v>2015</v>
      </c>
      <c r="B269" t="str">
        <f t="shared" si="997"/>
        <v>Avril</v>
      </c>
      <c r="C269" s="51">
        <f t="shared" ref="C269" si="1063">MONTH(H267)</f>
        <v>4</v>
      </c>
      <c r="D269" s="45"/>
      <c r="E269" s="46"/>
      <c r="F269" s="47"/>
      <c r="G269" s="47"/>
      <c r="H269" s="47"/>
      <c r="I269" s="47"/>
      <c r="J269" s="67" t="s">
        <v>1</v>
      </c>
      <c r="K269" s="68" t="s">
        <v>1</v>
      </c>
      <c r="L269" s="46"/>
      <c r="M269" s="47"/>
      <c r="N269" s="47"/>
      <c r="O269" s="47"/>
      <c r="P269" s="47"/>
      <c r="Q269" s="67" t="s">
        <v>1</v>
      </c>
      <c r="R269" s="68" t="s">
        <v>1</v>
      </c>
      <c r="S269" s="46"/>
      <c r="T269" s="47"/>
      <c r="U269" s="47"/>
      <c r="V269" s="47"/>
      <c r="W269" s="47"/>
      <c r="X269" s="67" t="s">
        <v>1</v>
      </c>
      <c r="Y269" s="68" t="s">
        <v>1</v>
      </c>
      <c r="Z269" s="46"/>
      <c r="AA269" s="47"/>
      <c r="AB269" s="47"/>
      <c r="AC269" s="47"/>
      <c r="AD269" s="47"/>
      <c r="AE269" s="67" t="s">
        <v>1</v>
      </c>
      <c r="AF269" s="68" t="s">
        <v>1</v>
      </c>
      <c r="AG269" s="46"/>
      <c r="AH269" s="47"/>
      <c r="AI269" s="47"/>
      <c r="AJ269" s="47"/>
      <c r="AK269" s="47"/>
      <c r="AL269" s="67" t="s">
        <v>1</v>
      </c>
      <c r="AM269" s="68" t="s">
        <v>1</v>
      </c>
      <c r="AN269" s="46"/>
      <c r="AO269" s="47"/>
      <c r="AP269" s="47"/>
      <c r="AQ269" s="47"/>
      <c r="AR269" s="47"/>
      <c r="AS269" s="67" t="s">
        <v>1</v>
      </c>
      <c r="AT269" s="68" t="s">
        <v>1</v>
      </c>
    </row>
    <row r="270" spans="1:46" ht="12.75" customHeight="1" x14ac:dyDescent="0.25">
      <c r="A270">
        <f t="shared" ref="A270" si="1064">YEAR(H267)</f>
        <v>2015</v>
      </c>
      <c r="B270" t="str">
        <f t="shared" si="997"/>
        <v>Avril</v>
      </c>
      <c r="C270" s="51">
        <f t="shared" ref="C270" si="1065">MONTH(H267)</f>
        <v>4</v>
      </c>
      <c r="D270" s="45"/>
      <c r="E270" s="46"/>
      <c r="F270" s="47"/>
      <c r="G270" s="47"/>
      <c r="H270" s="47"/>
      <c r="I270" s="47"/>
      <c r="J270" s="67" t="s">
        <v>1</v>
      </c>
      <c r="K270" s="68" t="s">
        <v>1</v>
      </c>
      <c r="L270" s="46"/>
      <c r="M270" s="47"/>
      <c r="N270" s="47"/>
      <c r="O270" s="47"/>
      <c r="P270" s="47"/>
      <c r="Q270" s="67" t="s">
        <v>1</v>
      </c>
      <c r="R270" s="68" t="s">
        <v>1</v>
      </c>
      <c r="S270" s="46"/>
      <c r="T270" s="47"/>
      <c r="U270" s="47"/>
      <c r="V270" s="47"/>
      <c r="W270" s="47"/>
      <c r="X270" s="67" t="s">
        <v>1</v>
      </c>
      <c r="Y270" s="68" t="s">
        <v>1</v>
      </c>
      <c r="Z270" s="46"/>
      <c r="AA270" s="47"/>
      <c r="AB270" s="47"/>
      <c r="AC270" s="47"/>
      <c r="AD270" s="47"/>
      <c r="AE270" s="67" t="s">
        <v>1</v>
      </c>
      <c r="AF270" s="68" t="s">
        <v>1</v>
      </c>
      <c r="AG270" s="46"/>
      <c r="AH270" s="47"/>
      <c r="AI270" s="47"/>
      <c r="AJ270" s="47"/>
      <c r="AK270" s="47"/>
      <c r="AL270" s="67" t="s">
        <v>1</v>
      </c>
      <c r="AM270" s="68" t="s">
        <v>1</v>
      </c>
      <c r="AN270" s="46"/>
      <c r="AO270" s="47"/>
      <c r="AP270" s="47"/>
      <c r="AQ270" s="47"/>
      <c r="AR270" s="47"/>
      <c r="AS270" s="67" t="s">
        <v>1</v>
      </c>
      <c r="AT270" s="68" t="s">
        <v>1</v>
      </c>
    </row>
    <row r="271" spans="1:46" ht="12.75" customHeight="1" x14ac:dyDescent="0.25">
      <c r="A271">
        <f t="shared" ref="A271" si="1066">YEAR(H267)</f>
        <v>2015</v>
      </c>
      <c r="B271" t="str">
        <f t="shared" si="997"/>
        <v>Avril</v>
      </c>
      <c r="C271" s="51">
        <f t="shared" ref="C271" si="1067">MONTH(H267)</f>
        <v>4</v>
      </c>
      <c r="D271" s="45"/>
      <c r="E271" s="46"/>
      <c r="F271" s="47"/>
      <c r="G271" s="47"/>
      <c r="H271" s="47"/>
      <c r="I271" s="47"/>
      <c r="J271" s="67" t="s">
        <v>1</v>
      </c>
      <c r="K271" s="68" t="s">
        <v>1</v>
      </c>
      <c r="L271" s="46"/>
      <c r="M271" s="47"/>
      <c r="N271" s="47"/>
      <c r="O271" s="47"/>
      <c r="P271" s="47"/>
      <c r="Q271" s="67" t="s">
        <v>1</v>
      </c>
      <c r="R271" s="68" t="s">
        <v>1</v>
      </c>
      <c r="S271" s="46"/>
      <c r="T271" s="47"/>
      <c r="U271" s="47"/>
      <c r="V271" s="47"/>
      <c r="W271" s="47"/>
      <c r="X271" s="67" t="s">
        <v>1</v>
      </c>
      <c r="Y271" s="68" t="s">
        <v>1</v>
      </c>
      <c r="Z271" s="46"/>
      <c r="AA271" s="47"/>
      <c r="AB271" s="47"/>
      <c r="AC271" s="47"/>
      <c r="AD271" s="47"/>
      <c r="AE271" s="67" t="s">
        <v>1</v>
      </c>
      <c r="AF271" s="68" t="s">
        <v>1</v>
      </c>
      <c r="AG271" s="46"/>
      <c r="AH271" s="47"/>
      <c r="AI271" s="47"/>
      <c r="AJ271" s="47"/>
      <c r="AK271" s="47"/>
      <c r="AL271" s="67" t="s">
        <v>1</v>
      </c>
      <c r="AM271" s="68" t="s">
        <v>1</v>
      </c>
      <c r="AN271" s="46"/>
      <c r="AO271" s="47"/>
      <c r="AP271" s="47"/>
      <c r="AQ271" s="47"/>
      <c r="AR271" s="47"/>
      <c r="AS271" s="67" t="s">
        <v>1</v>
      </c>
      <c r="AT271" s="68" t="s">
        <v>1</v>
      </c>
    </row>
    <row r="272" spans="1:46" ht="12.75" customHeight="1" thickBot="1" x14ac:dyDescent="0.3">
      <c r="A272">
        <f t="shared" ref="A272" si="1068">YEAR(H267)</f>
        <v>2015</v>
      </c>
      <c r="B272" t="str">
        <f t="shared" si="997"/>
        <v>Avril</v>
      </c>
      <c r="C272" s="51">
        <f t="shared" ref="C272" si="1069">MONTH(H267)</f>
        <v>4</v>
      </c>
      <c r="D272" s="52"/>
      <c r="E272" s="58"/>
      <c r="F272" s="59"/>
      <c r="G272" s="59"/>
      <c r="H272" s="59"/>
      <c r="I272" s="59"/>
      <c r="J272" s="69" t="s">
        <v>1</v>
      </c>
      <c r="K272" s="70" t="s">
        <v>1</v>
      </c>
      <c r="L272" s="58"/>
      <c r="M272" s="59"/>
      <c r="N272" s="59"/>
      <c r="O272" s="59"/>
      <c r="P272" s="59"/>
      <c r="Q272" s="69" t="s">
        <v>1</v>
      </c>
      <c r="R272" s="70" t="s">
        <v>1</v>
      </c>
      <c r="S272" s="58"/>
      <c r="T272" s="59"/>
      <c r="U272" s="59"/>
      <c r="V272" s="59"/>
      <c r="W272" s="59"/>
      <c r="X272" s="69" t="s">
        <v>1</v>
      </c>
      <c r="Y272" s="70" t="s">
        <v>1</v>
      </c>
      <c r="Z272" s="58"/>
      <c r="AA272" s="59"/>
      <c r="AB272" s="59"/>
      <c r="AC272" s="59"/>
      <c r="AD272" s="59"/>
      <c r="AE272" s="69" t="s">
        <v>1</v>
      </c>
      <c r="AF272" s="70" t="s">
        <v>1</v>
      </c>
      <c r="AG272" s="58"/>
      <c r="AH272" s="59"/>
      <c r="AI272" s="59"/>
      <c r="AJ272" s="59"/>
      <c r="AK272" s="59"/>
      <c r="AL272" s="69" t="s">
        <v>1</v>
      </c>
      <c r="AM272" s="70" t="s">
        <v>1</v>
      </c>
      <c r="AN272" s="58"/>
      <c r="AO272" s="59"/>
      <c r="AP272" s="59"/>
      <c r="AQ272" s="59"/>
      <c r="AR272" s="59"/>
      <c r="AS272" s="69" t="s">
        <v>1</v>
      </c>
      <c r="AT272" s="70" t="s">
        <v>1</v>
      </c>
    </row>
    <row r="273" spans="1:46" ht="12.75" customHeight="1" thickTop="1" x14ac:dyDescent="0.25">
      <c r="A273">
        <f t="shared" ref="A273" si="1070">YEAR(H267)</f>
        <v>2015</v>
      </c>
      <c r="B273" t="str">
        <f t="shared" si="997"/>
        <v>Avril</v>
      </c>
      <c r="C273" s="51">
        <f t="shared" ref="C273" si="1071">MONTH(H267)</f>
        <v>4</v>
      </c>
      <c r="D273" s="53"/>
      <c r="E273" s="56"/>
      <c r="F273" s="57"/>
      <c r="G273" s="57"/>
      <c r="H273" s="57"/>
      <c r="I273" s="57"/>
      <c r="J273" s="71" t="s">
        <v>1</v>
      </c>
      <c r="K273" s="72" t="s">
        <v>1</v>
      </c>
      <c r="L273" s="56"/>
      <c r="M273" s="57"/>
      <c r="N273" s="57"/>
      <c r="O273" s="57"/>
      <c r="P273" s="57"/>
      <c r="Q273" s="67" t="s">
        <v>1</v>
      </c>
      <c r="R273" s="68" t="s">
        <v>1</v>
      </c>
      <c r="S273" s="47"/>
      <c r="T273" s="47"/>
      <c r="U273" s="57"/>
      <c r="V273" s="47"/>
      <c r="W273" s="47"/>
      <c r="X273" s="67" t="s">
        <v>1</v>
      </c>
      <c r="Y273" s="68" t="s">
        <v>1</v>
      </c>
      <c r="Z273" s="56"/>
      <c r="AA273" s="57"/>
      <c r="AB273" s="57"/>
      <c r="AC273" s="57"/>
      <c r="AD273" s="57"/>
      <c r="AE273" s="71" t="s">
        <v>1</v>
      </c>
      <c r="AF273" s="72" t="s">
        <v>1</v>
      </c>
      <c r="AG273" s="56"/>
      <c r="AH273" s="57"/>
      <c r="AI273" s="57"/>
      <c r="AJ273" s="57"/>
      <c r="AK273" s="57"/>
      <c r="AL273" s="67" t="s">
        <v>1</v>
      </c>
      <c r="AM273" s="68" t="s">
        <v>1</v>
      </c>
      <c r="AN273" s="56"/>
      <c r="AO273" s="57"/>
      <c r="AP273" s="57"/>
      <c r="AQ273" s="57"/>
      <c r="AR273" s="57"/>
      <c r="AS273" s="67" t="s">
        <v>1</v>
      </c>
      <c r="AT273" s="68" t="s">
        <v>1</v>
      </c>
    </row>
    <row r="274" spans="1:46" ht="12.75" customHeight="1" x14ac:dyDescent="0.25">
      <c r="A274">
        <f t="shared" ref="A274" si="1072">YEAR(H267)</f>
        <v>2015</v>
      </c>
      <c r="B274" t="str">
        <f t="shared" si="997"/>
        <v>Avril</v>
      </c>
      <c r="C274" s="51">
        <f t="shared" ref="C274" si="1073">MONTH(H267)</f>
        <v>4</v>
      </c>
      <c r="D274" s="45"/>
      <c r="E274" s="46"/>
      <c r="F274" s="47"/>
      <c r="G274" s="47"/>
      <c r="H274" s="47"/>
      <c r="I274" s="47"/>
      <c r="J274" s="67" t="s">
        <v>1</v>
      </c>
      <c r="K274" s="68" t="s">
        <v>1</v>
      </c>
      <c r="L274" s="46"/>
      <c r="M274" s="47"/>
      <c r="N274" s="47"/>
      <c r="O274" s="47"/>
      <c r="P274" s="47"/>
      <c r="Q274" s="67" t="s">
        <v>1</v>
      </c>
      <c r="R274" s="68" t="s">
        <v>1</v>
      </c>
      <c r="S274" s="47"/>
      <c r="T274" s="47"/>
      <c r="U274" s="47"/>
      <c r="V274" s="47"/>
      <c r="W274" s="47"/>
      <c r="X274" s="67" t="s">
        <v>1</v>
      </c>
      <c r="Y274" s="68" t="s">
        <v>1</v>
      </c>
      <c r="Z274" s="47"/>
      <c r="AA274" s="47"/>
      <c r="AB274" s="47"/>
      <c r="AC274" s="47"/>
      <c r="AD274" s="47"/>
      <c r="AE274" s="67" t="s">
        <v>1</v>
      </c>
      <c r="AF274" s="68" t="s">
        <v>1</v>
      </c>
      <c r="AG274" s="46"/>
      <c r="AH274" s="47"/>
      <c r="AI274" s="47"/>
      <c r="AJ274" s="47"/>
      <c r="AK274" s="47"/>
      <c r="AL274" s="67" t="s">
        <v>1</v>
      </c>
      <c r="AM274" s="68" t="s">
        <v>1</v>
      </c>
      <c r="AN274" s="46"/>
      <c r="AO274" s="47"/>
      <c r="AP274" s="47"/>
      <c r="AQ274" s="47"/>
      <c r="AR274" s="47"/>
      <c r="AS274" s="67" t="s">
        <v>1</v>
      </c>
      <c r="AT274" s="68" t="s">
        <v>1</v>
      </c>
    </row>
    <row r="275" spans="1:46" ht="12.75" customHeight="1" x14ac:dyDescent="0.25">
      <c r="A275">
        <f t="shared" ref="A275" si="1074">YEAR(H267)</f>
        <v>2015</v>
      </c>
      <c r="B275" t="str">
        <f t="shared" si="997"/>
        <v>Avril</v>
      </c>
      <c r="C275" s="51">
        <f t="shared" ref="C275" si="1075">MONTH(H267)</f>
        <v>4</v>
      </c>
      <c r="D275" s="45"/>
      <c r="E275" s="46"/>
      <c r="F275" s="47"/>
      <c r="G275" s="47"/>
      <c r="H275" s="47"/>
      <c r="I275" s="47"/>
      <c r="J275" s="67" t="s">
        <v>1</v>
      </c>
      <c r="K275" s="68" t="s">
        <v>1</v>
      </c>
      <c r="L275" s="46"/>
      <c r="M275" s="47"/>
      <c r="N275" s="47"/>
      <c r="O275" s="47"/>
      <c r="P275" s="47"/>
      <c r="Q275" s="67" t="s">
        <v>1</v>
      </c>
      <c r="R275" s="68" t="s">
        <v>1</v>
      </c>
      <c r="S275" s="46"/>
      <c r="T275" s="47"/>
      <c r="U275" s="47"/>
      <c r="V275" s="47"/>
      <c r="W275" s="47"/>
      <c r="X275" s="67" t="s">
        <v>1</v>
      </c>
      <c r="Y275" s="68" t="s">
        <v>1</v>
      </c>
      <c r="Z275" s="46"/>
      <c r="AA275" s="47"/>
      <c r="AB275" s="47"/>
      <c r="AC275" s="47"/>
      <c r="AD275" s="47"/>
      <c r="AE275" s="67" t="s">
        <v>1</v>
      </c>
      <c r="AF275" s="68" t="s">
        <v>1</v>
      </c>
      <c r="AG275" s="46"/>
      <c r="AH275" s="47"/>
      <c r="AI275" s="47"/>
      <c r="AJ275" s="47"/>
      <c r="AK275" s="47"/>
      <c r="AL275" s="67" t="s">
        <v>1</v>
      </c>
      <c r="AM275" s="68" t="s">
        <v>1</v>
      </c>
      <c r="AN275" s="46"/>
      <c r="AO275" s="47"/>
      <c r="AP275" s="47"/>
      <c r="AQ275" s="47"/>
      <c r="AR275" s="47"/>
      <c r="AS275" s="67" t="s">
        <v>1</v>
      </c>
      <c r="AT275" s="68" t="s">
        <v>1</v>
      </c>
    </row>
    <row r="276" spans="1:46" ht="12.75" customHeight="1" x14ac:dyDescent="0.25">
      <c r="A276">
        <f t="shared" ref="A276" si="1076">YEAR(H267)</f>
        <v>2015</v>
      </c>
      <c r="B276" t="str">
        <f t="shared" si="997"/>
        <v>Avril</v>
      </c>
      <c r="C276" s="51">
        <f t="shared" ref="C276" si="1077">MONTH(H267)</f>
        <v>4</v>
      </c>
      <c r="D276" s="45"/>
      <c r="E276" s="46"/>
      <c r="F276" s="47"/>
      <c r="G276" s="47"/>
      <c r="H276" s="47"/>
      <c r="I276" s="47"/>
      <c r="J276" s="67" t="s">
        <v>1</v>
      </c>
      <c r="K276" s="68" t="s">
        <v>1</v>
      </c>
      <c r="L276" s="46"/>
      <c r="M276" s="47"/>
      <c r="N276" s="47"/>
      <c r="O276" s="47"/>
      <c r="P276" s="47"/>
      <c r="Q276" s="67" t="s">
        <v>1</v>
      </c>
      <c r="R276" s="68" t="s">
        <v>1</v>
      </c>
      <c r="S276" s="46"/>
      <c r="T276" s="47"/>
      <c r="U276" s="47"/>
      <c r="V276" s="47"/>
      <c r="W276" s="47"/>
      <c r="X276" s="67" t="s">
        <v>1</v>
      </c>
      <c r="Y276" s="68" t="s">
        <v>1</v>
      </c>
      <c r="Z276" s="46"/>
      <c r="AA276" s="47"/>
      <c r="AB276" s="47"/>
      <c r="AC276" s="47"/>
      <c r="AD276" s="47"/>
      <c r="AE276" s="67" t="s">
        <v>1</v>
      </c>
      <c r="AF276" s="68" t="s">
        <v>1</v>
      </c>
      <c r="AG276" s="46"/>
      <c r="AH276" s="47"/>
      <c r="AI276" s="47"/>
      <c r="AJ276" s="47"/>
      <c r="AK276" s="47"/>
      <c r="AL276" s="67" t="s">
        <v>1</v>
      </c>
      <c r="AM276" s="68" t="s">
        <v>1</v>
      </c>
      <c r="AN276" s="46"/>
      <c r="AO276" s="47"/>
      <c r="AP276" s="47"/>
      <c r="AQ276" s="47"/>
      <c r="AR276" s="47"/>
      <c r="AS276" s="67" t="s">
        <v>1</v>
      </c>
      <c r="AT276" s="68" t="s">
        <v>1</v>
      </c>
    </row>
    <row r="277" spans="1:46" ht="12.75" customHeight="1" x14ac:dyDescent="0.25">
      <c r="A277">
        <f t="shared" ref="A277" si="1078">YEAR(H267)</f>
        <v>2015</v>
      </c>
      <c r="B277" t="str">
        <f t="shared" si="997"/>
        <v>Avril</v>
      </c>
      <c r="C277" s="51">
        <f t="shared" ref="C277" si="1079">MONTH(H267)</f>
        <v>4</v>
      </c>
      <c r="D277" s="45"/>
      <c r="E277" s="46"/>
      <c r="F277" s="47"/>
      <c r="G277" s="47"/>
      <c r="H277" s="47"/>
      <c r="I277" s="47"/>
      <c r="J277" s="67" t="s">
        <v>1</v>
      </c>
      <c r="K277" s="68" t="s">
        <v>1</v>
      </c>
      <c r="L277" s="46"/>
      <c r="M277" s="47"/>
      <c r="N277" s="47"/>
      <c r="O277" s="47"/>
      <c r="P277" s="47"/>
      <c r="Q277" s="67" t="s">
        <v>1</v>
      </c>
      <c r="R277" s="68" t="s">
        <v>1</v>
      </c>
      <c r="S277" s="46"/>
      <c r="T277" s="47"/>
      <c r="U277" s="47"/>
      <c r="V277" s="47"/>
      <c r="W277" s="47"/>
      <c r="X277" s="67" t="s">
        <v>1</v>
      </c>
      <c r="Y277" s="68" t="s">
        <v>1</v>
      </c>
      <c r="Z277" s="46"/>
      <c r="AA277" s="47"/>
      <c r="AB277" s="47"/>
      <c r="AC277" s="47"/>
      <c r="AD277" s="47"/>
      <c r="AE277" s="67" t="s">
        <v>1</v>
      </c>
      <c r="AF277" s="68" t="s">
        <v>1</v>
      </c>
      <c r="AG277" s="46"/>
      <c r="AH277" s="47"/>
      <c r="AI277" s="47"/>
      <c r="AJ277" s="47"/>
      <c r="AK277" s="47"/>
      <c r="AL277" s="67" t="s">
        <v>1</v>
      </c>
      <c r="AM277" s="68" t="s">
        <v>1</v>
      </c>
      <c r="AN277" s="46"/>
      <c r="AO277" s="47"/>
      <c r="AP277" s="47"/>
      <c r="AQ277" s="47"/>
      <c r="AR277" s="47"/>
      <c r="AS277" s="67" t="s">
        <v>1</v>
      </c>
      <c r="AT277" s="68" t="s">
        <v>1</v>
      </c>
    </row>
    <row r="278" spans="1:46" ht="12.75" customHeight="1" x14ac:dyDescent="0.25">
      <c r="A278">
        <f t="shared" ref="A278" si="1080">YEAR(H267)</f>
        <v>2015</v>
      </c>
      <c r="B278" t="str">
        <f t="shared" si="997"/>
        <v>Avril</v>
      </c>
      <c r="C278" s="51">
        <f t="shared" ref="C278" si="1081">MONTH(H267)</f>
        <v>4</v>
      </c>
      <c r="D278" s="45"/>
      <c r="E278" s="46"/>
      <c r="F278" s="47"/>
      <c r="G278" s="47"/>
      <c r="H278" s="47"/>
      <c r="I278" s="47"/>
      <c r="J278" s="67" t="s">
        <v>1</v>
      </c>
      <c r="K278" s="68" t="s">
        <v>1</v>
      </c>
      <c r="L278" s="46"/>
      <c r="M278" s="47"/>
      <c r="N278" s="47"/>
      <c r="O278" s="47"/>
      <c r="P278" s="47"/>
      <c r="Q278" s="67" t="s">
        <v>1</v>
      </c>
      <c r="R278" s="68" t="s">
        <v>1</v>
      </c>
      <c r="S278" s="46"/>
      <c r="T278" s="47"/>
      <c r="U278" s="47"/>
      <c r="V278" s="47"/>
      <c r="W278" s="47"/>
      <c r="X278" s="67" t="s">
        <v>1</v>
      </c>
      <c r="Y278" s="68" t="s">
        <v>1</v>
      </c>
      <c r="Z278" s="46"/>
      <c r="AA278" s="47"/>
      <c r="AB278" s="47"/>
      <c r="AC278" s="47"/>
      <c r="AD278" s="47"/>
      <c r="AE278" s="67" t="s">
        <v>1</v>
      </c>
      <c r="AF278" s="68" t="s">
        <v>1</v>
      </c>
      <c r="AG278" s="46"/>
      <c r="AH278" s="47"/>
      <c r="AI278" s="47"/>
      <c r="AJ278" s="47"/>
      <c r="AK278" s="47"/>
      <c r="AL278" s="67" t="s">
        <v>1</v>
      </c>
      <c r="AM278" s="68" t="s">
        <v>1</v>
      </c>
      <c r="AN278" s="46"/>
      <c r="AO278" s="47"/>
      <c r="AP278" s="47"/>
      <c r="AQ278" s="47"/>
      <c r="AR278" s="47"/>
      <c r="AS278" s="67" t="s">
        <v>1</v>
      </c>
      <c r="AT278" s="68" t="s">
        <v>1</v>
      </c>
    </row>
    <row r="279" spans="1:46" ht="12.75" customHeight="1" x14ac:dyDescent="0.25">
      <c r="A279">
        <f t="shared" ref="A279" si="1082">YEAR(H267)</f>
        <v>2015</v>
      </c>
      <c r="B279" t="str">
        <f t="shared" si="997"/>
        <v>Avril</v>
      </c>
      <c r="C279" s="51">
        <f t="shared" ref="C279" si="1083">MONTH(H267)</f>
        <v>4</v>
      </c>
      <c r="D279" s="45"/>
      <c r="E279" s="46"/>
      <c r="F279" s="47"/>
      <c r="G279" s="47"/>
      <c r="H279" s="47"/>
      <c r="I279" s="47"/>
      <c r="J279" s="67" t="s">
        <v>1</v>
      </c>
      <c r="K279" s="68" t="s">
        <v>1</v>
      </c>
      <c r="L279" s="46"/>
      <c r="M279" s="47"/>
      <c r="N279" s="47"/>
      <c r="O279" s="47"/>
      <c r="P279" s="47"/>
      <c r="Q279" s="67" t="s">
        <v>1</v>
      </c>
      <c r="R279" s="68" t="s">
        <v>1</v>
      </c>
      <c r="S279" s="46"/>
      <c r="T279" s="47"/>
      <c r="U279" s="47"/>
      <c r="V279" s="47"/>
      <c r="W279" s="47"/>
      <c r="X279" s="67" t="s">
        <v>1</v>
      </c>
      <c r="Y279" s="68" t="s">
        <v>1</v>
      </c>
      <c r="Z279" s="46"/>
      <c r="AA279" s="47"/>
      <c r="AB279" s="47"/>
      <c r="AC279" s="47"/>
      <c r="AD279" s="47"/>
      <c r="AE279" s="67" t="s">
        <v>1</v>
      </c>
      <c r="AF279" s="68" t="s">
        <v>1</v>
      </c>
      <c r="AG279" s="46"/>
      <c r="AH279" s="47"/>
      <c r="AI279" s="47"/>
      <c r="AJ279" s="47"/>
      <c r="AK279" s="47"/>
      <c r="AL279" s="67" t="s">
        <v>1</v>
      </c>
      <c r="AM279" s="68" t="s">
        <v>1</v>
      </c>
      <c r="AN279" s="46"/>
      <c r="AO279" s="47"/>
      <c r="AP279" s="47"/>
      <c r="AQ279" s="47"/>
      <c r="AR279" s="47"/>
      <c r="AS279" s="67" t="s">
        <v>1</v>
      </c>
      <c r="AT279" s="68" t="s">
        <v>1</v>
      </c>
    </row>
    <row r="280" spans="1:46" ht="12.75" customHeight="1" x14ac:dyDescent="0.25">
      <c r="A280">
        <f t="shared" ref="A280" si="1084">YEAR(H267)</f>
        <v>2015</v>
      </c>
      <c r="B280" t="str">
        <f t="shared" si="997"/>
        <v>Avril</v>
      </c>
      <c r="C280" s="51">
        <f t="shared" ref="C280" si="1085">MONTH(H267)</f>
        <v>4</v>
      </c>
      <c r="D280" s="45"/>
      <c r="E280" s="46"/>
      <c r="F280" s="47"/>
      <c r="G280" s="47"/>
      <c r="H280" s="47"/>
      <c r="I280" s="47"/>
      <c r="J280" s="67" t="s">
        <v>1</v>
      </c>
      <c r="K280" s="68" t="s">
        <v>1</v>
      </c>
      <c r="L280" s="46"/>
      <c r="M280" s="47"/>
      <c r="N280" s="47"/>
      <c r="O280" s="47"/>
      <c r="P280" s="47"/>
      <c r="Q280" s="67" t="s">
        <v>1</v>
      </c>
      <c r="R280" s="68" t="s">
        <v>1</v>
      </c>
      <c r="S280" s="46"/>
      <c r="T280" s="47"/>
      <c r="U280" s="47"/>
      <c r="V280" s="47"/>
      <c r="W280" s="47"/>
      <c r="X280" s="67" t="s">
        <v>1</v>
      </c>
      <c r="Y280" s="68" t="s">
        <v>1</v>
      </c>
      <c r="Z280" s="46"/>
      <c r="AA280" s="47"/>
      <c r="AB280" s="47"/>
      <c r="AC280" s="47"/>
      <c r="AD280" s="47"/>
      <c r="AE280" s="67" t="s">
        <v>1</v>
      </c>
      <c r="AF280" s="68" t="s">
        <v>1</v>
      </c>
      <c r="AG280" s="46"/>
      <c r="AH280" s="47"/>
      <c r="AI280" s="47"/>
      <c r="AJ280" s="47"/>
      <c r="AK280" s="47"/>
      <c r="AL280" s="67" t="s">
        <v>1</v>
      </c>
      <c r="AM280" s="68" t="s">
        <v>1</v>
      </c>
      <c r="AN280" s="46"/>
      <c r="AO280" s="47"/>
      <c r="AP280" s="47"/>
      <c r="AQ280" s="47"/>
      <c r="AR280" s="47"/>
      <c r="AS280" s="67" t="s">
        <v>1</v>
      </c>
      <c r="AT280" s="68" t="s">
        <v>1</v>
      </c>
    </row>
    <row r="281" spans="1:46" ht="12.75" customHeight="1" x14ac:dyDescent="0.25">
      <c r="A281">
        <f t="shared" ref="A281" si="1086">YEAR(H267)</f>
        <v>2015</v>
      </c>
      <c r="B281" t="str">
        <f t="shared" si="997"/>
        <v>Avril</v>
      </c>
      <c r="C281" s="51">
        <f t="shared" ref="C281" si="1087">MONTH(H267)</f>
        <v>4</v>
      </c>
      <c r="D281" s="45"/>
      <c r="E281" s="46"/>
      <c r="F281" s="47"/>
      <c r="G281" s="47"/>
      <c r="H281" s="47"/>
      <c r="I281" s="47"/>
      <c r="J281" s="67" t="s">
        <v>1</v>
      </c>
      <c r="K281" s="68" t="s">
        <v>1</v>
      </c>
      <c r="L281" s="46"/>
      <c r="M281" s="47"/>
      <c r="N281" s="47"/>
      <c r="O281" s="47"/>
      <c r="P281" s="47"/>
      <c r="Q281" s="67" t="s">
        <v>1</v>
      </c>
      <c r="R281" s="68" t="s">
        <v>1</v>
      </c>
      <c r="S281" s="46"/>
      <c r="T281" s="47"/>
      <c r="U281" s="47"/>
      <c r="V281" s="47"/>
      <c r="W281" s="47"/>
      <c r="X281" s="67" t="s">
        <v>1</v>
      </c>
      <c r="Y281" s="68" t="s">
        <v>1</v>
      </c>
      <c r="Z281" s="46"/>
      <c r="AA281" s="47"/>
      <c r="AB281" s="47"/>
      <c r="AC281" s="47"/>
      <c r="AD281" s="47"/>
      <c r="AE281" s="67" t="s">
        <v>1</v>
      </c>
      <c r="AF281" s="68" t="s">
        <v>1</v>
      </c>
      <c r="AG281" s="46"/>
      <c r="AH281" s="47"/>
      <c r="AI281" s="47"/>
      <c r="AJ281" s="47"/>
      <c r="AK281" s="47"/>
      <c r="AL281" s="67" t="s">
        <v>1</v>
      </c>
      <c r="AM281" s="68" t="s">
        <v>1</v>
      </c>
      <c r="AN281" s="46"/>
      <c r="AO281" s="47"/>
      <c r="AP281" s="47"/>
      <c r="AQ281" s="47"/>
      <c r="AR281" s="47"/>
      <c r="AS281" s="67" t="s">
        <v>1</v>
      </c>
      <c r="AT281" s="68" t="s">
        <v>1</v>
      </c>
    </row>
    <row r="282" spans="1:46" ht="12.75" customHeight="1" x14ac:dyDescent="0.25">
      <c r="A282">
        <f t="shared" ref="A282" si="1088">YEAR(H267)</f>
        <v>2015</v>
      </c>
      <c r="B282" t="str">
        <f t="shared" si="997"/>
        <v>Avril</v>
      </c>
      <c r="C282" s="51">
        <f t="shared" ref="C282" si="1089">MONTH(H267)</f>
        <v>4</v>
      </c>
      <c r="D282" s="54"/>
      <c r="E282" s="46"/>
      <c r="F282" s="47"/>
      <c r="G282" s="47"/>
      <c r="H282" s="47"/>
      <c r="I282" s="47"/>
      <c r="J282" s="67" t="s">
        <v>1</v>
      </c>
      <c r="K282" s="68" t="s">
        <v>1</v>
      </c>
      <c r="L282" s="46"/>
      <c r="M282" s="47"/>
      <c r="N282" s="47"/>
      <c r="O282" s="47"/>
      <c r="P282" s="47"/>
      <c r="Q282" s="67" t="s">
        <v>1</v>
      </c>
      <c r="R282" s="68" t="s">
        <v>1</v>
      </c>
      <c r="S282" s="46"/>
      <c r="T282" s="47"/>
      <c r="U282" s="47"/>
      <c r="V282" s="47"/>
      <c r="W282" s="47"/>
      <c r="X282" s="67" t="s">
        <v>1</v>
      </c>
      <c r="Y282" s="68" t="s">
        <v>1</v>
      </c>
      <c r="Z282" s="46"/>
      <c r="AA282" s="47"/>
      <c r="AB282" s="47"/>
      <c r="AC282" s="47"/>
      <c r="AD282" s="47"/>
      <c r="AE282" s="67" t="s">
        <v>1</v>
      </c>
      <c r="AF282" s="68" t="s">
        <v>1</v>
      </c>
      <c r="AG282" s="46"/>
      <c r="AH282" s="47"/>
      <c r="AI282" s="47"/>
      <c r="AJ282" s="47"/>
      <c r="AK282" s="47"/>
      <c r="AL282" s="67" t="s">
        <v>1</v>
      </c>
      <c r="AM282" s="68" t="s">
        <v>1</v>
      </c>
      <c r="AN282" s="46"/>
      <c r="AO282" s="47"/>
      <c r="AP282" s="47"/>
      <c r="AQ282" s="47"/>
      <c r="AR282" s="47"/>
      <c r="AS282" s="67" t="s">
        <v>1</v>
      </c>
      <c r="AT282" s="68" t="s">
        <v>1</v>
      </c>
    </row>
    <row r="283" spans="1:46" ht="12.75" customHeight="1" thickBot="1" x14ac:dyDescent="0.3">
      <c r="A283">
        <f t="shared" ref="A283" si="1090">YEAR(H267)</f>
        <v>2015</v>
      </c>
      <c r="B283" t="str">
        <f t="shared" si="997"/>
        <v>Avril</v>
      </c>
      <c r="C283" s="51">
        <f t="shared" ref="C283" si="1091">MONTH(H267)</f>
        <v>4</v>
      </c>
      <c r="D283" s="55"/>
      <c r="E283" s="49"/>
      <c r="F283" s="50"/>
      <c r="G283" s="50"/>
      <c r="H283" s="50"/>
      <c r="I283" s="50"/>
      <c r="J283" s="73" t="s">
        <v>1</v>
      </c>
      <c r="K283" s="74" t="s">
        <v>1</v>
      </c>
      <c r="L283" s="49"/>
      <c r="M283" s="50"/>
      <c r="N283" s="50"/>
      <c r="O283" s="50"/>
      <c r="P283" s="50"/>
      <c r="Q283" s="73" t="s">
        <v>1</v>
      </c>
      <c r="R283" s="74" t="s">
        <v>1</v>
      </c>
      <c r="S283" s="49"/>
      <c r="T283" s="50"/>
      <c r="U283" s="50"/>
      <c r="V283" s="50"/>
      <c r="W283" s="50"/>
      <c r="X283" s="73" t="s">
        <v>1</v>
      </c>
      <c r="Y283" s="74" t="s">
        <v>1</v>
      </c>
      <c r="Z283" s="49"/>
      <c r="AA283" s="50"/>
      <c r="AB283" s="50"/>
      <c r="AC283" s="50"/>
      <c r="AD283" s="50"/>
      <c r="AE283" s="73" t="s">
        <v>1</v>
      </c>
      <c r="AF283" s="74" t="s">
        <v>1</v>
      </c>
      <c r="AG283" s="49"/>
      <c r="AH283" s="50"/>
      <c r="AI283" s="50"/>
      <c r="AJ283" s="50"/>
      <c r="AK283" s="50"/>
      <c r="AL283" s="73" t="s">
        <v>1</v>
      </c>
      <c r="AM283" s="74" t="s">
        <v>1</v>
      </c>
      <c r="AN283" s="49"/>
      <c r="AO283" s="50"/>
      <c r="AP283" s="50"/>
      <c r="AQ283" s="50"/>
      <c r="AR283" s="50"/>
      <c r="AS283" s="73" t="s">
        <v>1</v>
      </c>
      <c r="AT283" s="74" t="s">
        <v>1</v>
      </c>
    </row>
    <row r="284" spans="1:46" ht="12.75" customHeight="1" thickBot="1" x14ac:dyDescent="0.3">
      <c r="A284">
        <f t="shared" ref="A284" si="1092">YEAR(H287)</f>
        <v>2015</v>
      </c>
      <c r="B284" t="str">
        <f t="shared" si="997"/>
        <v>Juin</v>
      </c>
      <c r="C284" s="51">
        <f t="shared" ref="C284" si="1093">MONTH(H287)</f>
        <v>6</v>
      </c>
    </row>
    <row r="285" spans="1:46" ht="12.75" customHeight="1" x14ac:dyDescent="0.25">
      <c r="A285">
        <f t="shared" ref="A285" si="1094">YEAR(H287)</f>
        <v>2015</v>
      </c>
      <c r="B285" t="str">
        <f t="shared" si="997"/>
        <v>Juin</v>
      </c>
      <c r="C285" s="51">
        <f t="shared" ref="C285" si="1095">MONTH(H287)</f>
        <v>6</v>
      </c>
      <c r="D285" s="18"/>
      <c r="E285" s="95" t="str">
        <f t="shared" ref="E285" si="1096">WEEKNUM(I287,2) &amp; " - " &amp; PROPER(TEXT(DATE(1900,MONTH(I287),1),"mmmm")) &amp; " " &amp; YEAR(I287)</f>
        <v>24 - Juin 2015</v>
      </c>
      <c r="F285" s="96"/>
      <c r="G285" s="96"/>
      <c r="H285" s="96"/>
      <c r="I285" s="96"/>
      <c r="J285" s="96"/>
      <c r="K285" s="97"/>
      <c r="L285" s="95" t="str">
        <f t="shared" ref="L285" si="1097">WEEKNUM(P287,2) &amp; " - " &amp; PROPER(TEXT(DATE(1900,MONTH(P287),1),"mmmm")) &amp; " " &amp; YEAR(P287)</f>
        <v>25 - Juin 2015</v>
      </c>
      <c r="M285" s="96"/>
      <c r="N285" s="96"/>
      <c r="O285" s="96"/>
      <c r="P285" s="96"/>
      <c r="Q285" s="96"/>
      <c r="R285" s="97"/>
      <c r="S285" s="95" t="str">
        <f t="shared" ref="S285" si="1098">WEEKNUM(W287,2) &amp; " - " &amp; PROPER(TEXT(DATE(1900,MONTH(W287),1),"mmmm")) &amp; " " &amp; YEAR(W287)</f>
        <v>26 - Juin 2015</v>
      </c>
      <c r="T285" s="96"/>
      <c r="U285" s="96"/>
      <c r="V285" s="96"/>
      <c r="W285" s="96"/>
      <c r="X285" s="96"/>
      <c r="Y285" s="97"/>
      <c r="Z285" s="95" t="str">
        <f t="shared" ref="Z285" si="1099">WEEKNUM(AD287,2) &amp; " - " &amp; PROPER(TEXT(DATE(1900,MONTH(AD287),1),"mmmm")) &amp; " " &amp; YEAR(AD287)</f>
        <v>27 - Juillet 2015</v>
      </c>
      <c r="AA285" s="96"/>
      <c r="AB285" s="96"/>
      <c r="AC285" s="96"/>
      <c r="AD285" s="96"/>
      <c r="AE285" s="96"/>
      <c r="AF285" s="97"/>
      <c r="AG285" s="95" t="str">
        <f t="shared" ref="AG285" si="1100">WEEKNUM(AK287,2) &amp; " - " &amp; PROPER(TEXT(DATE(1900,MONTH(AK287),1),"mmmm")) &amp; " " &amp; YEAR(AK287)</f>
        <v>28 - Juillet 2015</v>
      </c>
      <c r="AH285" s="96"/>
      <c r="AI285" s="96"/>
      <c r="AJ285" s="96"/>
      <c r="AK285" s="96"/>
      <c r="AL285" s="96"/>
      <c r="AM285" s="97"/>
      <c r="AN285" s="95" t="str">
        <f t="shared" ref="AN285" si="1101">WEEKNUM(AR287,2) &amp; " - " &amp; PROPER(TEXT(DATE(1900,MONTH(AR287),1),"mmmm")) &amp; " " &amp; YEAR(AR287)</f>
        <v>29 - Juillet 2015</v>
      </c>
      <c r="AO285" s="96"/>
      <c r="AP285" s="96"/>
      <c r="AQ285" s="96"/>
      <c r="AR285" s="96"/>
      <c r="AS285" s="96"/>
      <c r="AT285" s="97"/>
    </row>
    <row r="286" spans="1:46" ht="12.75" customHeight="1" x14ac:dyDescent="0.25">
      <c r="A286">
        <f t="shared" ref="A286" si="1102">YEAR(H287)</f>
        <v>2015</v>
      </c>
      <c r="B286" t="str">
        <f t="shared" si="997"/>
        <v>Juin</v>
      </c>
      <c r="C286" s="51">
        <f t="shared" ref="C286" si="1103">MONTH(H287)</f>
        <v>6</v>
      </c>
      <c r="D286" s="35"/>
      <c r="E286" s="36">
        <f t="shared" si="1015"/>
        <v>42163</v>
      </c>
      <c r="F286" s="37">
        <f t="shared" si="1015"/>
        <v>42164</v>
      </c>
      <c r="G286" s="37">
        <f t="shared" si="1015"/>
        <v>42165</v>
      </c>
      <c r="H286" s="37">
        <f t="shared" si="1015"/>
        <v>42166</v>
      </c>
      <c r="I286" s="37">
        <f t="shared" si="1015"/>
        <v>42167</v>
      </c>
      <c r="J286" s="61">
        <f t="shared" si="1015"/>
        <v>42168</v>
      </c>
      <c r="K286" s="62">
        <f t="shared" si="1015"/>
        <v>42169</v>
      </c>
      <c r="L286" s="36">
        <f t="shared" si="1015"/>
        <v>42170</v>
      </c>
      <c r="M286" s="37">
        <f t="shared" si="1015"/>
        <v>42171</v>
      </c>
      <c r="N286" s="37">
        <f t="shared" si="1015"/>
        <v>42172</v>
      </c>
      <c r="O286" s="37">
        <f t="shared" si="1015"/>
        <v>42173</v>
      </c>
      <c r="P286" s="37">
        <f t="shared" si="1015"/>
        <v>42174</v>
      </c>
      <c r="Q286" s="61">
        <f t="shared" si="1015"/>
        <v>42175</v>
      </c>
      <c r="R286" s="62">
        <f t="shared" si="1015"/>
        <v>42176</v>
      </c>
      <c r="S286" s="36">
        <f t="shared" si="1015"/>
        <v>42177</v>
      </c>
      <c r="T286" s="37">
        <f t="shared" si="1015"/>
        <v>42178</v>
      </c>
      <c r="U286" s="37">
        <f t="shared" si="924"/>
        <v>42179</v>
      </c>
      <c r="V286" s="37">
        <f t="shared" si="924"/>
        <v>42180</v>
      </c>
      <c r="W286" s="37">
        <f t="shared" si="924"/>
        <v>42181</v>
      </c>
      <c r="X286" s="61">
        <f t="shared" si="924"/>
        <v>42182</v>
      </c>
      <c r="Y286" s="62">
        <f t="shared" si="924"/>
        <v>42183</v>
      </c>
      <c r="Z286" s="36">
        <f t="shared" si="924"/>
        <v>42184</v>
      </c>
      <c r="AA286" s="37">
        <f t="shared" si="924"/>
        <v>42185</v>
      </c>
      <c r="AB286" s="37">
        <f t="shared" si="924"/>
        <v>42186</v>
      </c>
      <c r="AC286" s="37">
        <f t="shared" si="924"/>
        <v>42187</v>
      </c>
      <c r="AD286" s="37">
        <f t="shared" si="924"/>
        <v>42188</v>
      </c>
      <c r="AE286" s="61">
        <f t="shared" si="924"/>
        <v>42189</v>
      </c>
      <c r="AF286" s="62">
        <f t="shared" si="924"/>
        <v>42190</v>
      </c>
      <c r="AG286" s="36">
        <f t="shared" si="924"/>
        <v>42191</v>
      </c>
      <c r="AH286" s="37">
        <f t="shared" si="924"/>
        <v>42192</v>
      </c>
      <c r="AI286" s="37">
        <f t="shared" si="924"/>
        <v>42193</v>
      </c>
      <c r="AJ286" s="37">
        <f t="shared" si="924"/>
        <v>42194</v>
      </c>
      <c r="AK286" s="37">
        <f t="shared" si="925"/>
        <v>42195</v>
      </c>
      <c r="AL286" s="61">
        <f t="shared" si="925"/>
        <v>42196</v>
      </c>
      <c r="AM286" s="62">
        <f t="shared" si="925"/>
        <v>42197</v>
      </c>
      <c r="AN286" s="36">
        <f t="shared" si="925"/>
        <v>42198</v>
      </c>
      <c r="AO286" s="37">
        <f t="shared" si="925"/>
        <v>42199</v>
      </c>
      <c r="AP286" s="37">
        <f t="shared" si="925"/>
        <v>42200</v>
      </c>
      <c r="AQ286" s="37">
        <f t="shared" si="925"/>
        <v>42201</v>
      </c>
      <c r="AR286" s="37">
        <f t="shared" si="925"/>
        <v>42202</v>
      </c>
      <c r="AS286" s="61">
        <f t="shared" si="925"/>
        <v>42203</v>
      </c>
      <c r="AT286" s="62">
        <f t="shared" si="925"/>
        <v>42204</v>
      </c>
    </row>
    <row r="287" spans="1:46" ht="12.75" customHeight="1" thickBot="1" x14ac:dyDescent="0.3">
      <c r="A287">
        <f t="shared" ref="A287" si="1104">YEAR(H287)</f>
        <v>2015</v>
      </c>
      <c r="B287" t="str">
        <f t="shared" si="997"/>
        <v>Juin</v>
      </c>
      <c r="C287" s="51">
        <f t="shared" ref="C287" si="1105">MONTH(H287)</f>
        <v>6</v>
      </c>
      <c r="D287" s="38"/>
      <c r="E287" s="39">
        <f t="shared" ref="E287" si="1106">AT267+1</f>
        <v>42163</v>
      </c>
      <c r="F287" s="40">
        <f t="shared" ref="F287" si="1107">E287+1</f>
        <v>42164</v>
      </c>
      <c r="G287" s="40">
        <f t="shared" ref="G287" si="1108">F287+1</f>
        <v>42165</v>
      </c>
      <c r="H287" s="40">
        <f t="shared" ref="H287" si="1109">G287+1</f>
        <v>42166</v>
      </c>
      <c r="I287" s="40">
        <f t="shared" ref="I287" si="1110">H287+1</f>
        <v>42167</v>
      </c>
      <c r="J287" s="63">
        <f t="shared" ref="J287" si="1111">I287+1</f>
        <v>42168</v>
      </c>
      <c r="K287" s="64">
        <f t="shared" ref="K287" si="1112">J287+1</f>
        <v>42169</v>
      </c>
      <c r="L287" s="41">
        <f t="shared" ref="L287" si="1113">K287+1</f>
        <v>42170</v>
      </c>
      <c r="M287" s="40">
        <f t="shared" ref="M287" si="1114">L287+1</f>
        <v>42171</v>
      </c>
      <c r="N287" s="40">
        <f t="shared" ref="N287" si="1115">M287+1</f>
        <v>42172</v>
      </c>
      <c r="O287" s="40">
        <f t="shared" ref="O287" si="1116">N287+1</f>
        <v>42173</v>
      </c>
      <c r="P287" s="40">
        <f t="shared" ref="P287" si="1117">O287+1</f>
        <v>42174</v>
      </c>
      <c r="Q287" s="63">
        <f t="shared" ref="Q287" si="1118">P287+1</f>
        <v>42175</v>
      </c>
      <c r="R287" s="64">
        <f t="shared" ref="R287" si="1119">Q287+1</f>
        <v>42176</v>
      </c>
      <c r="S287" s="41">
        <f t="shared" ref="S287" si="1120">R287+1</f>
        <v>42177</v>
      </c>
      <c r="T287" s="40">
        <f t="shared" ref="T287" si="1121">S287+1</f>
        <v>42178</v>
      </c>
      <c r="U287" s="40">
        <f t="shared" ref="U287" si="1122">T287+1</f>
        <v>42179</v>
      </c>
      <c r="V287" s="40">
        <f t="shared" ref="V287" si="1123">U287+1</f>
        <v>42180</v>
      </c>
      <c r="W287" s="40">
        <f t="shared" ref="W287" si="1124">V287+1</f>
        <v>42181</v>
      </c>
      <c r="X287" s="63">
        <f t="shared" ref="X287" si="1125">W287+1</f>
        <v>42182</v>
      </c>
      <c r="Y287" s="64">
        <f t="shared" ref="Y287" si="1126">X287+1</f>
        <v>42183</v>
      </c>
      <c r="Z287" s="41">
        <f t="shared" ref="Z287" si="1127">Y287+1</f>
        <v>42184</v>
      </c>
      <c r="AA287" s="40">
        <f t="shared" ref="AA287" si="1128">Z287+1</f>
        <v>42185</v>
      </c>
      <c r="AB287" s="40">
        <f t="shared" ref="AB287" si="1129">AA287+1</f>
        <v>42186</v>
      </c>
      <c r="AC287" s="40">
        <f t="shared" ref="AC287" si="1130">AB287+1</f>
        <v>42187</v>
      </c>
      <c r="AD287" s="40">
        <f t="shared" ref="AD287" si="1131">AC287+1</f>
        <v>42188</v>
      </c>
      <c r="AE287" s="63">
        <f t="shared" ref="AE287" si="1132">AD287+1</f>
        <v>42189</v>
      </c>
      <c r="AF287" s="64">
        <f t="shared" ref="AF287" si="1133">AE287+1</f>
        <v>42190</v>
      </c>
      <c r="AG287" s="41">
        <f t="shared" ref="AG287" si="1134">AF287+1</f>
        <v>42191</v>
      </c>
      <c r="AH287" s="40">
        <f t="shared" ref="AH287" si="1135">AG287+1</f>
        <v>42192</v>
      </c>
      <c r="AI287" s="40">
        <f t="shared" ref="AI287" si="1136">AH287+1</f>
        <v>42193</v>
      </c>
      <c r="AJ287" s="40">
        <f t="shared" ref="AJ287" si="1137">AI287+1</f>
        <v>42194</v>
      </c>
      <c r="AK287" s="40">
        <f t="shared" ref="AK287" si="1138">AJ287+1</f>
        <v>42195</v>
      </c>
      <c r="AL287" s="63">
        <f t="shared" ref="AL287" si="1139">AK287+1</f>
        <v>42196</v>
      </c>
      <c r="AM287" s="64">
        <f t="shared" ref="AM287" si="1140">AL287+1</f>
        <v>42197</v>
      </c>
      <c r="AN287" s="41">
        <f t="shared" ref="AN287" si="1141">AM287+1</f>
        <v>42198</v>
      </c>
      <c r="AO287" s="40">
        <f t="shared" ref="AO287" si="1142">AN287+1</f>
        <v>42199</v>
      </c>
      <c r="AP287" s="40">
        <f t="shared" ref="AP287" si="1143">AO287+1</f>
        <v>42200</v>
      </c>
      <c r="AQ287" s="40">
        <f t="shared" ref="AQ287" si="1144">AP287+1</f>
        <v>42201</v>
      </c>
      <c r="AR287" s="40">
        <f t="shared" ref="AR287" si="1145">AQ287+1</f>
        <v>42202</v>
      </c>
      <c r="AS287" s="63">
        <f t="shared" ref="AS287" si="1146">AR287+1</f>
        <v>42203</v>
      </c>
      <c r="AT287" s="64">
        <f t="shared" ref="AT287" si="1147">AS287+1</f>
        <v>42204</v>
      </c>
    </row>
    <row r="288" spans="1:46" ht="12.75" customHeight="1" x14ac:dyDescent="0.25">
      <c r="A288">
        <f t="shared" ref="A288" si="1148">YEAR(H287)</f>
        <v>2015</v>
      </c>
      <c r="B288" t="str">
        <f t="shared" si="997"/>
        <v>Juin</v>
      </c>
      <c r="C288" s="51">
        <f t="shared" ref="C288" si="1149">MONTH(H287)</f>
        <v>6</v>
      </c>
      <c r="D288" s="42"/>
      <c r="E288" s="43"/>
      <c r="F288" s="44"/>
      <c r="G288" s="44"/>
      <c r="H288" s="44"/>
      <c r="I288" s="44"/>
      <c r="J288" s="65" t="s">
        <v>1</v>
      </c>
      <c r="K288" s="66" t="s">
        <v>1</v>
      </c>
      <c r="L288" s="43"/>
      <c r="M288" s="44"/>
      <c r="N288" s="44"/>
      <c r="O288" s="44"/>
      <c r="P288" s="44"/>
      <c r="Q288" s="65" t="s">
        <v>1</v>
      </c>
      <c r="R288" s="66" t="s">
        <v>1</v>
      </c>
      <c r="S288" s="43"/>
      <c r="T288" s="44"/>
      <c r="U288" s="44"/>
      <c r="V288" s="44"/>
      <c r="W288" s="44"/>
      <c r="X288" s="65" t="s">
        <v>1</v>
      </c>
      <c r="Y288" s="66" t="s">
        <v>1</v>
      </c>
      <c r="Z288" s="43"/>
      <c r="AA288" s="44"/>
      <c r="AB288" s="44"/>
      <c r="AC288" s="44"/>
      <c r="AD288" s="44"/>
      <c r="AE288" s="65" t="s">
        <v>1</v>
      </c>
      <c r="AF288" s="66" t="s">
        <v>1</v>
      </c>
      <c r="AG288" s="43"/>
      <c r="AH288" s="44"/>
      <c r="AI288" s="44"/>
      <c r="AJ288" s="44"/>
      <c r="AK288" s="44"/>
      <c r="AL288" s="65" t="s">
        <v>1</v>
      </c>
      <c r="AM288" s="66" t="s">
        <v>1</v>
      </c>
      <c r="AN288" s="43"/>
      <c r="AO288" s="44"/>
      <c r="AP288" s="44"/>
      <c r="AQ288" s="44"/>
      <c r="AR288" s="44"/>
      <c r="AS288" s="65" t="s">
        <v>1</v>
      </c>
      <c r="AT288" s="66" t="s">
        <v>1</v>
      </c>
    </row>
    <row r="289" spans="1:46" ht="12.75" customHeight="1" x14ac:dyDescent="0.25">
      <c r="A289">
        <f t="shared" ref="A289" si="1150">YEAR(H287)</f>
        <v>2015</v>
      </c>
      <c r="B289" t="str">
        <f t="shared" si="997"/>
        <v>Juin</v>
      </c>
      <c r="C289" s="51">
        <f t="shared" ref="C289" si="1151">MONTH(H287)</f>
        <v>6</v>
      </c>
      <c r="D289" s="45"/>
      <c r="E289" s="46"/>
      <c r="F289" s="47"/>
      <c r="G289" s="47"/>
      <c r="H289" s="47"/>
      <c r="I289" s="47"/>
      <c r="J289" s="67" t="s">
        <v>1</v>
      </c>
      <c r="K289" s="68" t="s">
        <v>1</v>
      </c>
      <c r="L289" s="46"/>
      <c r="M289" s="47"/>
      <c r="N289" s="47"/>
      <c r="O289" s="47"/>
      <c r="P289" s="47"/>
      <c r="Q289" s="67" t="s">
        <v>1</v>
      </c>
      <c r="R289" s="68" t="s">
        <v>1</v>
      </c>
      <c r="S289" s="46"/>
      <c r="T289" s="47"/>
      <c r="U289" s="47"/>
      <c r="V289" s="47"/>
      <c r="W289" s="47"/>
      <c r="X289" s="67" t="s">
        <v>1</v>
      </c>
      <c r="Y289" s="68" t="s">
        <v>1</v>
      </c>
      <c r="Z289" s="46"/>
      <c r="AA289" s="47"/>
      <c r="AB289" s="47"/>
      <c r="AC289" s="47"/>
      <c r="AD289" s="47"/>
      <c r="AE289" s="67" t="s">
        <v>1</v>
      </c>
      <c r="AF289" s="68" t="s">
        <v>1</v>
      </c>
      <c r="AG289" s="46"/>
      <c r="AH289" s="47"/>
      <c r="AI289" s="47"/>
      <c r="AJ289" s="47"/>
      <c r="AK289" s="47"/>
      <c r="AL289" s="67" t="s">
        <v>1</v>
      </c>
      <c r="AM289" s="68" t="s">
        <v>1</v>
      </c>
      <c r="AN289" s="46"/>
      <c r="AO289" s="47"/>
      <c r="AP289" s="47"/>
      <c r="AQ289" s="47"/>
      <c r="AR289" s="47"/>
      <c r="AS289" s="67" t="s">
        <v>1</v>
      </c>
      <c r="AT289" s="68" t="s">
        <v>1</v>
      </c>
    </row>
    <row r="290" spans="1:46" ht="12.75" customHeight="1" x14ac:dyDescent="0.25">
      <c r="A290">
        <f t="shared" ref="A290" si="1152">YEAR(H287)</f>
        <v>2015</v>
      </c>
      <c r="B290" t="str">
        <f t="shared" si="997"/>
        <v>Juin</v>
      </c>
      <c r="C290" s="51">
        <f t="shared" ref="C290" si="1153">MONTH(H287)</f>
        <v>6</v>
      </c>
      <c r="D290" s="45"/>
      <c r="E290" s="46"/>
      <c r="F290" s="47"/>
      <c r="G290" s="47"/>
      <c r="H290" s="47"/>
      <c r="I290" s="47"/>
      <c r="J290" s="67" t="s">
        <v>1</v>
      </c>
      <c r="K290" s="68" t="s">
        <v>1</v>
      </c>
      <c r="L290" s="46"/>
      <c r="M290" s="47"/>
      <c r="N290" s="47"/>
      <c r="O290" s="47"/>
      <c r="P290" s="47"/>
      <c r="Q290" s="67" t="s">
        <v>1</v>
      </c>
      <c r="R290" s="68" t="s">
        <v>1</v>
      </c>
      <c r="S290" s="46"/>
      <c r="T290" s="47"/>
      <c r="U290" s="47"/>
      <c r="V290" s="47"/>
      <c r="W290" s="47"/>
      <c r="X290" s="67" t="s">
        <v>1</v>
      </c>
      <c r="Y290" s="68" t="s">
        <v>1</v>
      </c>
      <c r="Z290" s="46"/>
      <c r="AA290" s="47"/>
      <c r="AB290" s="47"/>
      <c r="AC290" s="47"/>
      <c r="AD290" s="47"/>
      <c r="AE290" s="67" t="s">
        <v>1</v>
      </c>
      <c r="AF290" s="68" t="s">
        <v>1</v>
      </c>
      <c r="AG290" s="46"/>
      <c r="AH290" s="47"/>
      <c r="AI290" s="47"/>
      <c r="AJ290" s="47"/>
      <c r="AK290" s="47"/>
      <c r="AL290" s="67" t="s">
        <v>1</v>
      </c>
      <c r="AM290" s="68" t="s">
        <v>1</v>
      </c>
      <c r="AN290" s="46"/>
      <c r="AO290" s="47"/>
      <c r="AP290" s="47"/>
      <c r="AQ290" s="47"/>
      <c r="AR290" s="47"/>
      <c r="AS290" s="67" t="s">
        <v>1</v>
      </c>
      <c r="AT290" s="68" t="s">
        <v>1</v>
      </c>
    </row>
    <row r="291" spans="1:46" ht="12.75" customHeight="1" x14ac:dyDescent="0.25">
      <c r="A291">
        <f t="shared" ref="A291" si="1154">YEAR(H287)</f>
        <v>2015</v>
      </c>
      <c r="B291" t="str">
        <f t="shared" si="997"/>
        <v>Juin</v>
      </c>
      <c r="C291" s="51">
        <f t="shared" ref="C291" si="1155">MONTH(H287)</f>
        <v>6</v>
      </c>
      <c r="D291" s="45"/>
      <c r="E291" s="46"/>
      <c r="F291" s="47"/>
      <c r="G291" s="47"/>
      <c r="H291" s="47"/>
      <c r="I291" s="47"/>
      <c r="J291" s="67" t="s">
        <v>1</v>
      </c>
      <c r="K291" s="68" t="s">
        <v>1</v>
      </c>
      <c r="L291" s="46"/>
      <c r="M291" s="47"/>
      <c r="N291" s="47"/>
      <c r="O291" s="47"/>
      <c r="P291" s="47"/>
      <c r="Q291" s="67" t="s">
        <v>1</v>
      </c>
      <c r="R291" s="68" t="s">
        <v>1</v>
      </c>
      <c r="S291" s="46"/>
      <c r="T291" s="47"/>
      <c r="U291" s="47"/>
      <c r="V291" s="47"/>
      <c r="W291" s="47"/>
      <c r="X291" s="67" t="s">
        <v>1</v>
      </c>
      <c r="Y291" s="68" t="s">
        <v>1</v>
      </c>
      <c r="Z291" s="46"/>
      <c r="AA291" s="47"/>
      <c r="AB291" s="47"/>
      <c r="AC291" s="47"/>
      <c r="AD291" s="47"/>
      <c r="AE291" s="67" t="s">
        <v>1</v>
      </c>
      <c r="AF291" s="68" t="s">
        <v>1</v>
      </c>
      <c r="AG291" s="46"/>
      <c r="AH291" s="47"/>
      <c r="AI291" s="47"/>
      <c r="AJ291" s="47"/>
      <c r="AK291" s="47"/>
      <c r="AL291" s="67" t="s">
        <v>1</v>
      </c>
      <c r="AM291" s="68" t="s">
        <v>1</v>
      </c>
      <c r="AN291" s="46"/>
      <c r="AO291" s="47"/>
      <c r="AP291" s="47"/>
      <c r="AQ291" s="47"/>
      <c r="AR291" s="47"/>
      <c r="AS291" s="67" t="s">
        <v>1</v>
      </c>
      <c r="AT291" s="68" t="s">
        <v>1</v>
      </c>
    </row>
    <row r="292" spans="1:46" ht="12.75" customHeight="1" thickBot="1" x14ac:dyDescent="0.3">
      <c r="A292">
        <f t="shared" ref="A292" si="1156">YEAR(H287)</f>
        <v>2015</v>
      </c>
      <c r="B292" t="str">
        <f t="shared" si="997"/>
        <v>Juin</v>
      </c>
      <c r="C292" s="51">
        <f t="shared" ref="C292" si="1157">MONTH(H287)</f>
        <v>6</v>
      </c>
      <c r="D292" s="52"/>
      <c r="E292" s="58"/>
      <c r="F292" s="59"/>
      <c r="G292" s="59"/>
      <c r="H292" s="59"/>
      <c r="I292" s="59"/>
      <c r="J292" s="69" t="s">
        <v>1</v>
      </c>
      <c r="K292" s="70" t="s">
        <v>1</v>
      </c>
      <c r="L292" s="58"/>
      <c r="M292" s="59"/>
      <c r="N292" s="59"/>
      <c r="O292" s="59"/>
      <c r="P292" s="59"/>
      <c r="Q292" s="69" t="s">
        <v>1</v>
      </c>
      <c r="R292" s="70" t="s">
        <v>1</v>
      </c>
      <c r="S292" s="58"/>
      <c r="T292" s="59"/>
      <c r="U292" s="59"/>
      <c r="V292" s="59"/>
      <c r="W292" s="59"/>
      <c r="X292" s="69" t="s">
        <v>1</v>
      </c>
      <c r="Y292" s="70" t="s">
        <v>1</v>
      </c>
      <c r="Z292" s="58"/>
      <c r="AA292" s="59"/>
      <c r="AB292" s="59"/>
      <c r="AC292" s="59"/>
      <c r="AD292" s="59"/>
      <c r="AE292" s="69" t="s">
        <v>1</v>
      </c>
      <c r="AF292" s="70" t="s">
        <v>1</v>
      </c>
      <c r="AG292" s="58"/>
      <c r="AH292" s="59"/>
      <c r="AI292" s="59"/>
      <c r="AJ292" s="59"/>
      <c r="AK292" s="59"/>
      <c r="AL292" s="69" t="s">
        <v>1</v>
      </c>
      <c r="AM292" s="70" t="s">
        <v>1</v>
      </c>
      <c r="AN292" s="58"/>
      <c r="AO292" s="59"/>
      <c r="AP292" s="59"/>
      <c r="AQ292" s="59"/>
      <c r="AR292" s="59"/>
      <c r="AS292" s="69" t="s">
        <v>1</v>
      </c>
      <c r="AT292" s="70" t="s">
        <v>1</v>
      </c>
    </row>
    <row r="293" spans="1:46" ht="12.75" customHeight="1" thickTop="1" x14ac:dyDescent="0.25">
      <c r="A293">
        <f t="shared" ref="A293" si="1158">YEAR(H287)</f>
        <v>2015</v>
      </c>
      <c r="B293" t="str">
        <f t="shared" si="997"/>
        <v>Juin</v>
      </c>
      <c r="C293" s="51">
        <f t="shared" ref="C293" si="1159">MONTH(H287)</f>
        <v>6</v>
      </c>
      <c r="D293" s="53"/>
      <c r="E293" s="56"/>
      <c r="F293" s="57"/>
      <c r="G293" s="57"/>
      <c r="H293" s="57"/>
      <c r="I293" s="57"/>
      <c r="J293" s="71" t="s">
        <v>1</v>
      </c>
      <c r="K293" s="72" t="s">
        <v>1</v>
      </c>
      <c r="L293" s="56"/>
      <c r="M293" s="57"/>
      <c r="N293" s="57"/>
      <c r="O293" s="57"/>
      <c r="P293" s="57"/>
      <c r="Q293" s="67" t="s">
        <v>1</v>
      </c>
      <c r="R293" s="68" t="s">
        <v>1</v>
      </c>
      <c r="S293" s="47"/>
      <c r="T293" s="47"/>
      <c r="U293" s="57"/>
      <c r="V293" s="47"/>
      <c r="W293" s="47"/>
      <c r="X293" s="67" t="s">
        <v>1</v>
      </c>
      <c r="Y293" s="68" t="s">
        <v>1</v>
      </c>
      <c r="Z293" s="56"/>
      <c r="AA293" s="57"/>
      <c r="AB293" s="57"/>
      <c r="AC293" s="57"/>
      <c r="AD293" s="57"/>
      <c r="AE293" s="71" t="s">
        <v>1</v>
      </c>
      <c r="AF293" s="72" t="s">
        <v>1</v>
      </c>
      <c r="AG293" s="56"/>
      <c r="AH293" s="57"/>
      <c r="AI293" s="57"/>
      <c r="AJ293" s="57"/>
      <c r="AK293" s="57"/>
      <c r="AL293" s="67" t="s">
        <v>1</v>
      </c>
      <c r="AM293" s="68" t="s">
        <v>1</v>
      </c>
      <c r="AN293" s="56"/>
      <c r="AO293" s="57"/>
      <c r="AP293" s="57"/>
      <c r="AQ293" s="57"/>
      <c r="AR293" s="57"/>
      <c r="AS293" s="67" t="s">
        <v>1</v>
      </c>
      <c r="AT293" s="68" t="s">
        <v>1</v>
      </c>
    </row>
    <row r="294" spans="1:46" ht="12.75" customHeight="1" x14ac:dyDescent="0.25">
      <c r="A294">
        <f t="shared" ref="A294" si="1160">YEAR(H287)</f>
        <v>2015</v>
      </c>
      <c r="B294" t="str">
        <f t="shared" si="997"/>
        <v>Juin</v>
      </c>
      <c r="C294" s="51">
        <f t="shared" ref="C294" si="1161">MONTH(H287)</f>
        <v>6</v>
      </c>
      <c r="D294" s="45"/>
      <c r="E294" s="46"/>
      <c r="F294" s="47"/>
      <c r="G294" s="47"/>
      <c r="H294" s="47"/>
      <c r="I294" s="47"/>
      <c r="J294" s="67" t="s">
        <v>1</v>
      </c>
      <c r="K294" s="68" t="s">
        <v>1</v>
      </c>
      <c r="L294" s="46"/>
      <c r="M294" s="47"/>
      <c r="N294" s="47"/>
      <c r="O294" s="47"/>
      <c r="P294" s="47"/>
      <c r="Q294" s="67" t="s">
        <v>1</v>
      </c>
      <c r="R294" s="68" t="s">
        <v>1</v>
      </c>
      <c r="S294" s="47"/>
      <c r="T294" s="47"/>
      <c r="U294" s="47"/>
      <c r="V294" s="47"/>
      <c r="W294" s="47"/>
      <c r="X294" s="67" t="s">
        <v>1</v>
      </c>
      <c r="Y294" s="68" t="s">
        <v>1</v>
      </c>
      <c r="Z294" s="47"/>
      <c r="AA294" s="47"/>
      <c r="AB294" s="47"/>
      <c r="AC294" s="47"/>
      <c r="AD294" s="47"/>
      <c r="AE294" s="67" t="s">
        <v>1</v>
      </c>
      <c r="AF294" s="68" t="s">
        <v>1</v>
      </c>
      <c r="AG294" s="46"/>
      <c r="AH294" s="47"/>
      <c r="AI294" s="47"/>
      <c r="AJ294" s="47"/>
      <c r="AK294" s="47"/>
      <c r="AL294" s="67" t="s">
        <v>1</v>
      </c>
      <c r="AM294" s="68" t="s">
        <v>1</v>
      </c>
      <c r="AN294" s="46"/>
      <c r="AO294" s="47"/>
      <c r="AP294" s="47"/>
      <c r="AQ294" s="47"/>
      <c r="AR294" s="47"/>
      <c r="AS294" s="67" t="s">
        <v>1</v>
      </c>
      <c r="AT294" s="68" t="s">
        <v>1</v>
      </c>
    </row>
    <row r="295" spans="1:46" ht="12.75" customHeight="1" x14ac:dyDescent="0.25">
      <c r="A295">
        <f t="shared" ref="A295" si="1162">YEAR(H287)</f>
        <v>2015</v>
      </c>
      <c r="B295" t="str">
        <f t="shared" si="997"/>
        <v>Juin</v>
      </c>
      <c r="C295" s="51">
        <f t="shared" ref="C295" si="1163">MONTH(H287)</f>
        <v>6</v>
      </c>
      <c r="D295" s="45"/>
      <c r="E295" s="46"/>
      <c r="F295" s="47"/>
      <c r="G295" s="47"/>
      <c r="H295" s="47"/>
      <c r="I295" s="47"/>
      <c r="J295" s="67" t="s">
        <v>1</v>
      </c>
      <c r="K295" s="68" t="s">
        <v>1</v>
      </c>
      <c r="L295" s="46"/>
      <c r="M295" s="47"/>
      <c r="N295" s="47"/>
      <c r="O295" s="47"/>
      <c r="P295" s="47"/>
      <c r="Q295" s="67" t="s">
        <v>1</v>
      </c>
      <c r="R295" s="68" t="s">
        <v>1</v>
      </c>
      <c r="S295" s="46"/>
      <c r="T295" s="47"/>
      <c r="U295" s="47"/>
      <c r="V295" s="47"/>
      <c r="W295" s="47"/>
      <c r="X295" s="67" t="s">
        <v>1</v>
      </c>
      <c r="Y295" s="68" t="s">
        <v>1</v>
      </c>
      <c r="Z295" s="46"/>
      <c r="AA295" s="47"/>
      <c r="AB295" s="47"/>
      <c r="AC295" s="47"/>
      <c r="AD295" s="47"/>
      <c r="AE295" s="67" t="s">
        <v>1</v>
      </c>
      <c r="AF295" s="68" t="s">
        <v>1</v>
      </c>
      <c r="AG295" s="46"/>
      <c r="AH295" s="47"/>
      <c r="AI295" s="47"/>
      <c r="AJ295" s="47"/>
      <c r="AK295" s="47"/>
      <c r="AL295" s="67" t="s">
        <v>1</v>
      </c>
      <c r="AM295" s="68" t="s">
        <v>1</v>
      </c>
      <c r="AN295" s="46"/>
      <c r="AO295" s="47"/>
      <c r="AP295" s="47"/>
      <c r="AQ295" s="47"/>
      <c r="AR295" s="47"/>
      <c r="AS295" s="67" t="s">
        <v>1</v>
      </c>
      <c r="AT295" s="68" t="s">
        <v>1</v>
      </c>
    </row>
    <row r="296" spans="1:46" ht="12.75" customHeight="1" x14ac:dyDescent="0.25">
      <c r="A296">
        <f t="shared" ref="A296" si="1164">YEAR(H287)</f>
        <v>2015</v>
      </c>
      <c r="B296" t="str">
        <f t="shared" si="997"/>
        <v>Juin</v>
      </c>
      <c r="C296" s="51">
        <f t="shared" ref="C296" si="1165">MONTH(H287)</f>
        <v>6</v>
      </c>
      <c r="D296" s="45"/>
      <c r="E296" s="46"/>
      <c r="F296" s="47"/>
      <c r="G296" s="47"/>
      <c r="H296" s="47"/>
      <c r="I296" s="47"/>
      <c r="J296" s="67" t="s">
        <v>1</v>
      </c>
      <c r="K296" s="68" t="s">
        <v>1</v>
      </c>
      <c r="L296" s="46"/>
      <c r="M296" s="47"/>
      <c r="N296" s="47"/>
      <c r="O296" s="47"/>
      <c r="P296" s="47"/>
      <c r="Q296" s="67" t="s">
        <v>1</v>
      </c>
      <c r="R296" s="68" t="s">
        <v>1</v>
      </c>
      <c r="S296" s="46"/>
      <c r="T296" s="47"/>
      <c r="U296" s="47"/>
      <c r="V296" s="47"/>
      <c r="W296" s="47"/>
      <c r="X296" s="67" t="s">
        <v>1</v>
      </c>
      <c r="Y296" s="68" t="s">
        <v>1</v>
      </c>
      <c r="Z296" s="46"/>
      <c r="AA296" s="47"/>
      <c r="AB296" s="47"/>
      <c r="AC296" s="47"/>
      <c r="AD296" s="47"/>
      <c r="AE296" s="67" t="s">
        <v>1</v>
      </c>
      <c r="AF296" s="68" t="s">
        <v>1</v>
      </c>
      <c r="AG296" s="46"/>
      <c r="AH296" s="47"/>
      <c r="AI296" s="47"/>
      <c r="AJ296" s="47"/>
      <c r="AK296" s="47"/>
      <c r="AL296" s="67" t="s">
        <v>1</v>
      </c>
      <c r="AM296" s="68" t="s">
        <v>1</v>
      </c>
      <c r="AN296" s="46"/>
      <c r="AO296" s="47"/>
      <c r="AP296" s="47"/>
      <c r="AQ296" s="47"/>
      <c r="AR296" s="47"/>
      <c r="AS296" s="67" t="s">
        <v>1</v>
      </c>
      <c r="AT296" s="68" t="s">
        <v>1</v>
      </c>
    </row>
    <row r="297" spans="1:46" ht="12.75" customHeight="1" x14ac:dyDescent="0.25">
      <c r="A297">
        <f t="shared" ref="A297" si="1166">YEAR(H287)</f>
        <v>2015</v>
      </c>
      <c r="B297" t="str">
        <f t="shared" si="997"/>
        <v>Juin</v>
      </c>
      <c r="C297" s="51">
        <f t="shared" ref="C297" si="1167">MONTH(H287)</f>
        <v>6</v>
      </c>
      <c r="D297" s="45"/>
      <c r="E297" s="46"/>
      <c r="F297" s="47"/>
      <c r="G297" s="47"/>
      <c r="H297" s="47"/>
      <c r="I297" s="47"/>
      <c r="J297" s="67" t="s">
        <v>1</v>
      </c>
      <c r="K297" s="68" t="s">
        <v>1</v>
      </c>
      <c r="L297" s="46"/>
      <c r="M297" s="47"/>
      <c r="N297" s="47"/>
      <c r="O297" s="47"/>
      <c r="P297" s="47"/>
      <c r="Q297" s="67" t="s">
        <v>1</v>
      </c>
      <c r="R297" s="68" t="s">
        <v>1</v>
      </c>
      <c r="S297" s="46"/>
      <c r="T297" s="47"/>
      <c r="U297" s="47"/>
      <c r="V297" s="47"/>
      <c r="W297" s="47"/>
      <c r="X297" s="67" t="s">
        <v>1</v>
      </c>
      <c r="Y297" s="68" t="s">
        <v>1</v>
      </c>
      <c r="Z297" s="46"/>
      <c r="AA297" s="47"/>
      <c r="AB297" s="47"/>
      <c r="AC297" s="47"/>
      <c r="AD297" s="47"/>
      <c r="AE297" s="67" t="s">
        <v>1</v>
      </c>
      <c r="AF297" s="68" t="s">
        <v>1</v>
      </c>
      <c r="AG297" s="46"/>
      <c r="AH297" s="47"/>
      <c r="AI297" s="47"/>
      <c r="AJ297" s="47"/>
      <c r="AK297" s="47"/>
      <c r="AL297" s="67" t="s">
        <v>1</v>
      </c>
      <c r="AM297" s="68" t="s">
        <v>1</v>
      </c>
      <c r="AN297" s="46"/>
      <c r="AO297" s="47"/>
      <c r="AP297" s="47"/>
      <c r="AQ297" s="47"/>
      <c r="AR297" s="47"/>
      <c r="AS297" s="67" t="s">
        <v>1</v>
      </c>
      <c r="AT297" s="68" t="s">
        <v>1</v>
      </c>
    </row>
    <row r="298" spans="1:46" ht="12.75" customHeight="1" x14ac:dyDescent="0.25">
      <c r="A298">
        <f t="shared" ref="A298" si="1168">YEAR(H287)</f>
        <v>2015</v>
      </c>
      <c r="B298" t="str">
        <f t="shared" si="997"/>
        <v>Juin</v>
      </c>
      <c r="C298" s="51">
        <f t="shared" ref="C298" si="1169">MONTH(H287)</f>
        <v>6</v>
      </c>
      <c r="D298" s="45"/>
      <c r="E298" s="46"/>
      <c r="F298" s="47"/>
      <c r="G298" s="47"/>
      <c r="H298" s="47"/>
      <c r="I298" s="47"/>
      <c r="J298" s="67" t="s">
        <v>1</v>
      </c>
      <c r="K298" s="68" t="s">
        <v>1</v>
      </c>
      <c r="L298" s="46"/>
      <c r="M298" s="47"/>
      <c r="N298" s="47"/>
      <c r="O298" s="47"/>
      <c r="P298" s="47"/>
      <c r="Q298" s="67" t="s">
        <v>1</v>
      </c>
      <c r="R298" s="68" t="s">
        <v>1</v>
      </c>
      <c r="S298" s="46"/>
      <c r="T298" s="47"/>
      <c r="U298" s="47"/>
      <c r="V298" s="47"/>
      <c r="W298" s="47"/>
      <c r="X298" s="67" t="s">
        <v>1</v>
      </c>
      <c r="Y298" s="68" t="s">
        <v>1</v>
      </c>
      <c r="Z298" s="46"/>
      <c r="AA298" s="47"/>
      <c r="AB298" s="47"/>
      <c r="AC298" s="47"/>
      <c r="AD298" s="47"/>
      <c r="AE298" s="67" t="s">
        <v>1</v>
      </c>
      <c r="AF298" s="68" t="s">
        <v>1</v>
      </c>
      <c r="AG298" s="46"/>
      <c r="AH298" s="47"/>
      <c r="AI298" s="47"/>
      <c r="AJ298" s="47"/>
      <c r="AK298" s="47"/>
      <c r="AL298" s="67" t="s">
        <v>1</v>
      </c>
      <c r="AM298" s="68" t="s">
        <v>1</v>
      </c>
      <c r="AN298" s="46"/>
      <c r="AO298" s="47"/>
      <c r="AP298" s="47"/>
      <c r="AQ298" s="47"/>
      <c r="AR298" s="47"/>
      <c r="AS298" s="67" t="s">
        <v>1</v>
      </c>
      <c r="AT298" s="68" t="s">
        <v>1</v>
      </c>
    </row>
    <row r="299" spans="1:46" ht="12.75" customHeight="1" x14ac:dyDescent="0.25">
      <c r="A299">
        <f t="shared" ref="A299" si="1170">YEAR(H287)</f>
        <v>2015</v>
      </c>
      <c r="B299" t="str">
        <f t="shared" si="997"/>
        <v>Juin</v>
      </c>
      <c r="C299" s="51">
        <f t="shared" ref="C299" si="1171">MONTH(H287)</f>
        <v>6</v>
      </c>
      <c r="D299" s="45"/>
      <c r="E299" s="46"/>
      <c r="F299" s="47"/>
      <c r="G299" s="47"/>
      <c r="H299" s="47"/>
      <c r="I299" s="47"/>
      <c r="J299" s="67" t="s">
        <v>1</v>
      </c>
      <c r="K299" s="68" t="s">
        <v>1</v>
      </c>
      <c r="L299" s="46"/>
      <c r="M299" s="47"/>
      <c r="N299" s="47"/>
      <c r="O299" s="47"/>
      <c r="P299" s="47"/>
      <c r="Q299" s="67" t="s">
        <v>1</v>
      </c>
      <c r="R299" s="68" t="s">
        <v>1</v>
      </c>
      <c r="S299" s="46"/>
      <c r="T299" s="47"/>
      <c r="U299" s="47"/>
      <c r="V299" s="47"/>
      <c r="W299" s="47"/>
      <c r="X299" s="67" t="s">
        <v>1</v>
      </c>
      <c r="Y299" s="68" t="s">
        <v>1</v>
      </c>
      <c r="Z299" s="46"/>
      <c r="AA299" s="47"/>
      <c r="AB299" s="47"/>
      <c r="AC299" s="47"/>
      <c r="AD299" s="47"/>
      <c r="AE299" s="67" t="s">
        <v>1</v>
      </c>
      <c r="AF299" s="68" t="s">
        <v>1</v>
      </c>
      <c r="AG299" s="46"/>
      <c r="AH299" s="47"/>
      <c r="AI299" s="47"/>
      <c r="AJ299" s="47"/>
      <c r="AK299" s="47"/>
      <c r="AL299" s="67" t="s">
        <v>1</v>
      </c>
      <c r="AM299" s="68" t="s">
        <v>1</v>
      </c>
      <c r="AN299" s="46"/>
      <c r="AO299" s="47"/>
      <c r="AP299" s="47"/>
      <c r="AQ299" s="47"/>
      <c r="AR299" s="47"/>
      <c r="AS299" s="67" t="s">
        <v>1</v>
      </c>
      <c r="AT299" s="68" t="s">
        <v>1</v>
      </c>
    </row>
    <row r="300" spans="1:46" ht="12.75" customHeight="1" x14ac:dyDescent="0.25">
      <c r="A300">
        <f t="shared" ref="A300" si="1172">YEAR(H287)</f>
        <v>2015</v>
      </c>
      <c r="B300" t="str">
        <f t="shared" si="997"/>
        <v>Juin</v>
      </c>
      <c r="C300" s="51">
        <f t="shared" ref="C300" si="1173">MONTH(H287)</f>
        <v>6</v>
      </c>
      <c r="D300" s="45"/>
      <c r="E300" s="46"/>
      <c r="F300" s="47"/>
      <c r="G300" s="47"/>
      <c r="H300" s="47"/>
      <c r="I300" s="47"/>
      <c r="J300" s="67" t="s">
        <v>1</v>
      </c>
      <c r="K300" s="68" t="s">
        <v>1</v>
      </c>
      <c r="L300" s="46"/>
      <c r="M300" s="47"/>
      <c r="N300" s="47"/>
      <c r="O300" s="47"/>
      <c r="P300" s="47"/>
      <c r="Q300" s="67" t="s">
        <v>1</v>
      </c>
      <c r="R300" s="68" t="s">
        <v>1</v>
      </c>
      <c r="S300" s="46"/>
      <c r="T300" s="47"/>
      <c r="U300" s="47"/>
      <c r="V300" s="47"/>
      <c r="W300" s="47"/>
      <c r="X300" s="67" t="s">
        <v>1</v>
      </c>
      <c r="Y300" s="68" t="s">
        <v>1</v>
      </c>
      <c r="Z300" s="46"/>
      <c r="AA300" s="47"/>
      <c r="AB300" s="47"/>
      <c r="AC300" s="47"/>
      <c r="AD300" s="47"/>
      <c r="AE300" s="67" t="s">
        <v>1</v>
      </c>
      <c r="AF300" s="68" t="s">
        <v>1</v>
      </c>
      <c r="AG300" s="46"/>
      <c r="AH300" s="47"/>
      <c r="AI300" s="47"/>
      <c r="AJ300" s="47"/>
      <c r="AK300" s="47"/>
      <c r="AL300" s="67" t="s">
        <v>1</v>
      </c>
      <c r="AM300" s="68" t="s">
        <v>1</v>
      </c>
      <c r="AN300" s="46"/>
      <c r="AO300" s="47"/>
      <c r="AP300" s="47"/>
      <c r="AQ300" s="47"/>
      <c r="AR300" s="47"/>
      <c r="AS300" s="67" t="s">
        <v>1</v>
      </c>
      <c r="AT300" s="68" t="s">
        <v>1</v>
      </c>
    </row>
    <row r="301" spans="1:46" ht="12.75" customHeight="1" x14ac:dyDescent="0.25">
      <c r="A301">
        <f t="shared" ref="A301" si="1174">YEAR(H287)</f>
        <v>2015</v>
      </c>
      <c r="B301" t="str">
        <f t="shared" si="997"/>
        <v>Juin</v>
      </c>
      <c r="C301" s="51">
        <f t="shared" ref="C301" si="1175">MONTH(H287)</f>
        <v>6</v>
      </c>
      <c r="D301" s="45"/>
      <c r="E301" s="46"/>
      <c r="F301" s="47"/>
      <c r="G301" s="47"/>
      <c r="H301" s="47"/>
      <c r="I301" s="47"/>
      <c r="J301" s="67" t="s">
        <v>1</v>
      </c>
      <c r="K301" s="68" t="s">
        <v>1</v>
      </c>
      <c r="L301" s="46"/>
      <c r="M301" s="47"/>
      <c r="N301" s="47"/>
      <c r="O301" s="47"/>
      <c r="P301" s="47"/>
      <c r="Q301" s="67" t="s">
        <v>1</v>
      </c>
      <c r="R301" s="68" t="s">
        <v>1</v>
      </c>
      <c r="S301" s="46"/>
      <c r="T301" s="47"/>
      <c r="U301" s="47"/>
      <c r="V301" s="47"/>
      <c r="W301" s="47"/>
      <c r="X301" s="67" t="s">
        <v>1</v>
      </c>
      <c r="Y301" s="68" t="s">
        <v>1</v>
      </c>
      <c r="Z301" s="46"/>
      <c r="AA301" s="47"/>
      <c r="AB301" s="47"/>
      <c r="AC301" s="47"/>
      <c r="AD301" s="47"/>
      <c r="AE301" s="67" t="s">
        <v>1</v>
      </c>
      <c r="AF301" s="68" t="s">
        <v>1</v>
      </c>
      <c r="AG301" s="46"/>
      <c r="AH301" s="47"/>
      <c r="AI301" s="47"/>
      <c r="AJ301" s="47"/>
      <c r="AK301" s="47"/>
      <c r="AL301" s="67" t="s">
        <v>1</v>
      </c>
      <c r="AM301" s="68" t="s">
        <v>1</v>
      </c>
      <c r="AN301" s="46"/>
      <c r="AO301" s="47"/>
      <c r="AP301" s="47"/>
      <c r="AQ301" s="47"/>
      <c r="AR301" s="47"/>
      <c r="AS301" s="67" t="s">
        <v>1</v>
      </c>
      <c r="AT301" s="68" t="s">
        <v>1</v>
      </c>
    </row>
    <row r="302" spans="1:46" ht="12.75" customHeight="1" x14ac:dyDescent="0.25">
      <c r="A302">
        <f t="shared" ref="A302" si="1176">YEAR(H287)</f>
        <v>2015</v>
      </c>
      <c r="B302" t="str">
        <f t="shared" si="997"/>
        <v>Juin</v>
      </c>
      <c r="C302" s="51">
        <f t="shared" ref="C302" si="1177">MONTH(H287)</f>
        <v>6</v>
      </c>
      <c r="D302" s="54"/>
      <c r="E302" s="46"/>
      <c r="F302" s="47"/>
      <c r="G302" s="47"/>
      <c r="H302" s="47"/>
      <c r="I302" s="47"/>
      <c r="J302" s="67" t="s">
        <v>1</v>
      </c>
      <c r="K302" s="68" t="s">
        <v>1</v>
      </c>
      <c r="L302" s="46"/>
      <c r="M302" s="47"/>
      <c r="N302" s="47"/>
      <c r="O302" s="47"/>
      <c r="P302" s="47"/>
      <c r="Q302" s="67" t="s">
        <v>1</v>
      </c>
      <c r="R302" s="68" t="s">
        <v>1</v>
      </c>
      <c r="S302" s="46"/>
      <c r="T302" s="47"/>
      <c r="U302" s="47"/>
      <c r="V302" s="47"/>
      <c r="W302" s="47"/>
      <c r="X302" s="67" t="s">
        <v>1</v>
      </c>
      <c r="Y302" s="68" t="s">
        <v>1</v>
      </c>
      <c r="Z302" s="46"/>
      <c r="AA302" s="47"/>
      <c r="AB302" s="47"/>
      <c r="AC302" s="47"/>
      <c r="AD302" s="47"/>
      <c r="AE302" s="67" t="s">
        <v>1</v>
      </c>
      <c r="AF302" s="68" t="s">
        <v>1</v>
      </c>
      <c r="AG302" s="46"/>
      <c r="AH302" s="47"/>
      <c r="AI302" s="47"/>
      <c r="AJ302" s="47"/>
      <c r="AK302" s="47"/>
      <c r="AL302" s="67" t="s">
        <v>1</v>
      </c>
      <c r="AM302" s="68" t="s">
        <v>1</v>
      </c>
      <c r="AN302" s="46"/>
      <c r="AO302" s="47"/>
      <c r="AP302" s="47"/>
      <c r="AQ302" s="47"/>
      <c r="AR302" s="47"/>
      <c r="AS302" s="67" t="s">
        <v>1</v>
      </c>
      <c r="AT302" s="68" t="s">
        <v>1</v>
      </c>
    </row>
    <row r="303" spans="1:46" ht="12.75" customHeight="1" thickBot="1" x14ac:dyDescent="0.3">
      <c r="A303">
        <f t="shared" ref="A303" si="1178">YEAR(H287)</f>
        <v>2015</v>
      </c>
      <c r="B303" t="str">
        <f t="shared" si="997"/>
        <v>Juin</v>
      </c>
      <c r="C303" s="51">
        <f t="shared" ref="C303" si="1179">MONTH(H287)</f>
        <v>6</v>
      </c>
      <c r="D303" s="55"/>
      <c r="E303" s="49"/>
      <c r="F303" s="50"/>
      <c r="G303" s="50"/>
      <c r="H303" s="50"/>
      <c r="I303" s="50"/>
      <c r="J303" s="73" t="s">
        <v>1</v>
      </c>
      <c r="K303" s="74" t="s">
        <v>1</v>
      </c>
      <c r="L303" s="49"/>
      <c r="M303" s="50"/>
      <c r="N303" s="50"/>
      <c r="O303" s="50"/>
      <c r="P303" s="50"/>
      <c r="Q303" s="73" t="s">
        <v>1</v>
      </c>
      <c r="R303" s="74" t="s">
        <v>1</v>
      </c>
      <c r="S303" s="49"/>
      <c r="T303" s="50"/>
      <c r="U303" s="50"/>
      <c r="V303" s="50"/>
      <c r="W303" s="50"/>
      <c r="X303" s="73" t="s">
        <v>1</v>
      </c>
      <c r="Y303" s="74" t="s">
        <v>1</v>
      </c>
      <c r="Z303" s="49"/>
      <c r="AA303" s="50"/>
      <c r="AB303" s="50"/>
      <c r="AC303" s="50"/>
      <c r="AD303" s="50"/>
      <c r="AE303" s="73" t="s">
        <v>1</v>
      </c>
      <c r="AF303" s="74" t="s">
        <v>1</v>
      </c>
      <c r="AG303" s="49"/>
      <c r="AH303" s="50"/>
      <c r="AI303" s="50"/>
      <c r="AJ303" s="50"/>
      <c r="AK303" s="50"/>
      <c r="AL303" s="73" t="s">
        <v>1</v>
      </c>
      <c r="AM303" s="74" t="s">
        <v>1</v>
      </c>
      <c r="AN303" s="49"/>
      <c r="AO303" s="50"/>
      <c r="AP303" s="50"/>
      <c r="AQ303" s="50"/>
      <c r="AR303" s="50"/>
      <c r="AS303" s="73" t="s">
        <v>1</v>
      </c>
      <c r="AT303" s="74" t="s">
        <v>1</v>
      </c>
    </row>
    <row r="304" spans="1:46" ht="12.75" customHeight="1" thickBot="1" x14ac:dyDescent="0.3">
      <c r="A304">
        <f t="shared" ref="A304" si="1180">YEAR(H307)</f>
        <v>2015</v>
      </c>
      <c r="B304" t="str">
        <f t="shared" si="997"/>
        <v>Juillet</v>
      </c>
      <c r="C304" s="51">
        <f t="shared" ref="C304" si="1181">MONTH(H307)</f>
        <v>7</v>
      </c>
    </row>
    <row r="305" spans="1:46" ht="12.75" customHeight="1" x14ac:dyDescent="0.25">
      <c r="A305">
        <f t="shared" ref="A305" si="1182">YEAR(H307)</f>
        <v>2015</v>
      </c>
      <c r="B305" t="str">
        <f t="shared" si="997"/>
        <v>Juillet</v>
      </c>
      <c r="C305" s="51">
        <f t="shared" ref="C305" si="1183">MONTH(H307)</f>
        <v>7</v>
      </c>
      <c r="D305" s="18"/>
      <c r="E305" s="95" t="str">
        <f t="shared" ref="E305" si="1184">WEEKNUM(I307,2) &amp; " - " &amp; PROPER(TEXT(DATE(1900,MONTH(I307),1),"mmmm")) &amp; " " &amp; YEAR(I307)</f>
        <v>30 - Juillet 2015</v>
      </c>
      <c r="F305" s="96"/>
      <c r="G305" s="96"/>
      <c r="H305" s="96"/>
      <c r="I305" s="96"/>
      <c r="J305" s="96"/>
      <c r="K305" s="97"/>
      <c r="L305" s="95" t="str">
        <f t="shared" ref="L305" si="1185">WEEKNUM(P307,2) &amp; " - " &amp; PROPER(TEXT(DATE(1900,MONTH(P307),1),"mmmm")) &amp; " " &amp; YEAR(P307)</f>
        <v>31 - Juillet 2015</v>
      </c>
      <c r="M305" s="96"/>
      <c r="N305" s="96"/>
      <c r="O305" s="96"/>
      <c r="P305" s="96"/>
      <c r="Q305" s="96"/>
      <c r="R305" s="97"/>
      <c r="S305" s="95" t="str">
        <f t="shared" ref="S305" si="1186">WEEKNUM(W307,2) &amp; " - " &amp; PROPER(TEXT(DATE(1900,MONTH(W307),1),"mmmm")) &amp; " " &amp; YEAR(W307)</f>
        <v>32 - Août 2015</v>
      </c>
      <c r="T305" s="96"/>
      <c r="U305" s="96"/>
      <c r="V305" s="96"/>
      <c r="W305" s="96"/>
      <c r="X305" s="96"/>
      <c r="Y305" s="97"/>
      <c r="Z305" s="95" t="str">
        <f t="shared" ref="Z305" si="1187">WEEKNUM(AD307,2) &amp; " - " &amp; PROPER(TEXT(DATE(1900,MONTH(AD307),1),"mmmm")) &amp; " " &amp; YEAR(AD307)</f>
        <v>33 - Août 2015</v>
      </c>
      <c r="AA305" s="96"/>
      <c r="AB305" s="96"/>
      <c r="AC305" s="96"/>
      <c r="AD305" s="96"/>
      <c r="AE305" s="96"/>
      <c r="AF305" s="97"/>
      <c r="AG305" s="95" t="str">
        <f t="shared" ref="AG305" si="1188">WEEKNUM(AK307,2) &amp; " - " &amp; PROPER(TEXT(DATE(1900,MONTH(AK307),1),"mmmm")) &amp; " " &amp; YEAR(AK307)</f>
        <v>34 - Août 2015</v>
      </c>
      <c r="AH305" s="96"/>
      <c r="AI305" s="96"/>
      <c r="AJ305" s="96"/>
      <c r="AK305" s="96"/>
      <c r="AL305" s="96"/>
      <c r="AM305" s="97"/>
      <c r="AN305" s="95" t="str">
        <f t="shared" ref="AN305" si="1189">WEEKNUM(AR307,2) &amp; " - " &amp; PROPER(TEXT(DATE(1900,MONTH(AR307),1),"mmmm")) &amp; " " &amp; YEAR(AR307)</f>
        <v>35 - Août 2015</v>
      </c>
      <c r="AO305" s="96"/>
      <c r="AP305" s="96"/>
      <c r="AQ305" s="96"/>
      <c r="AR305" s="96"/>
      <c r="AS305" s="96"/>
      <c r="AT305" s="97"/>
    </row>
    <row r="306" spans="1:46" ht="12.75" customHeight="1" x14ac:dyDescent="0.25">
      <c r="A306">
        <f t="shared" ref="A306" si="1190">YEAR(H307)</f>
        <v>2015</v>
      </c>
      <c r="B306" t="str">
        <f t="shared" si="997"/>
        <v>Juillet</v>
      </c>
      <c r="C306" s="51">
        <f t="shared" ref="C306" si="1191">MONTH(H307)</f>
        <v>7</v>
      </c>
      <c r="D306" s="35"/>
      <c r="E306" s="36">
        <f t="shared" si="1015"/>
        <v>42205</v>
      </c>
      <c r="F306" s="37">
        <f t="shared" si="1015"/>
        <v>42206</v>
      </c>
      <c r="G306" s="37">
        <f t="shared" si="1015"/>
        <v>42207</v>
      </c>
      <c r="H306" s="37">
        <f t="shared" si="1015"/>
        <v>42208</v>
      </c>
      <c r="I306" s="37">
        <f t="shared" si="1015"/>
        <v>42209</v>
      </c>
      <c r="J306" s="61">
        <f t="shared" si="1015"/>
        <v>42210</v>
      </c>
      <c r="K306" s="62">
        <f t="shared" si="1015"/>
        <v>42211</v>
      </c>
      <c r="L306" s="36">
        <f t="shared" si="1015"/>
        <v>42212</v>
      </c>
      <c r="M306" s="37">
        <f t="shared" si="1015"/>
        <v>42213</v>
      </c>
      <c r="N306" s="37">
        <f t="shared" si="1015"/>
        <v>42214</v>
      </c>
      <c r="O306" s="37">
        <f t="shared" si="1015"/>
        <v>42215</v>
      </c>
      <c r="P306" s="37">
        <f t="shared" si="1015"/>
        <v>42216</v>
      </c>
      <c r="Q306" s="61">
        <f t="shared" si="1015"/>
        <v>42217</v>
      </c>
      <c r="R306" s="62">
        <f t="shared" si="1015"/>
        <v>42218</v>
      </c>
      <c r="S306" s="36">
        <f t="shared" si="1015"/>
        <v>42219</v>
      </c>
      <c r="T306" s="37">
        <f t="shared" si="1015"/>
        <v>42220</v>
      </c>
      <c r="U306" s="37">
        <f t="shared" si="924"/>
        <v>42221</v>
      </c>
      <c r="V306" s="37">
        <f t="shared" si="924"/>
        <v>42222</v>
      </c>
      <c r="W306" s="37">
        <f t="shared" si="924"/>
        <v>42223</v>
      </c>
      <c r="X306" s="61">
        <f t="shared" si="924"/>
        <v>42224</v>
      </c>
      <c r="Y306" s="62">
        <f t="shared" si="924"/>
        <v>42225</v>
      </c>
      <c r="Z306" s="36">
        <f t="shared" si="924"/>
        <v>42226</v>
      </c>
      <c r="AA306" s="37">
        <f t="shared" si="924"/>
        <v>42227</v>
      </c>
      <c r="AB306" s="37">
        <f t="shared" si="924"/>
        <v>42228</v>
      </c>
      <c r="AC306" s="37">
        <f t="shared" si="924"/>
        <v>42229</v>
      </c>
      <c r="AD306" s="37">
        <f t="shared" si="924"/>
        <v>42230</v>
      </c>
      <c r="AE306" s="61">
        <f t="shared" si="924"/>
        <v>42231</v>
      </c>
      <c r="AF306" s="62">
        <f t="shared" si="924"/>
        <v>42232</v>
      </c>
      <c r="AG306" s="36">
        <f t="shared" si="924"/>
        <v>42233</v>
      </c>
      <c r="AH306" s="37">
        <f t="shared" si="924"/>
        <v>42234</v>
      </c>
      <c r="AI306" s="37">
        <f t="shared" si="924"/>
        <v>42235</v>
      </c>
      <c r="AJ306" s="37">
        <f t="shared" si="924"/>
        <v>42236</v>
      </c>
      <c r="AK306" s="37">
        <f t="shared" si="925"/>
        <v>42237</v>
      </c>
      <c r="AL306" s="61">
        <f t="shared" si="925"/>
        <v>42238</v>
      </c>
      <c r="AM306" s="62">
        <f t="shared" si="925"/>
        <v>42239</v>
      </c>
      <c r="AN306" s="36">
        <f t="shared" si="925"/>
        <v>42240</v>
      </c>
      <c r="AO306" s="37">
        <f t="shared" si="925"/>
        <v>42241</v>
      </c>
      <c r="AP306" s="37">
        <f t="shared" si="925"/>
        <v>42242</v>
      </c>
      <c r="AQ306" s="37">
        <f t="shared" si="925"/>
        <v>42243</v>
      </c>
      <c r="AR306" s="37">
        <f t="shared" si="925"/>
        <v>42244</v>
      </c>
      <c r="AS306" s="61">
        <f t="shared" si="925"/>
        <v>42245</v>
      </c>
      <c r="AT306" s="62">
        <f t="shared" si="925"/>
        <v>42246</v>
      </c>
    </row>
    <row r="307" spans="1:46" ht="12.75" customHeight="1" thickBot="1" x14ac:dyDescent="0.3">
      <c r="A307">
        <f t="shared" ref="A307" si="1192">YEAR(H307)</f>
        <v>2015</v>
      </c>
      <c r="B307" t="str">
        <f t="shared" si="997"/>
        <v>Juillet</v>
      </c>
      <c r="C307" s="51">
        <f t="shared" ref="C307" si="1193">MONTH(H307)</f>
        <v>7</v>
      </c>
      <c r="D307" s="38"/>
      <c r="E307" s="39">
        <f t="shared" ref="E307" si="1194">AT287+1</f>
        <v>42205</v>
      </c>
      <c r="F307" s="40">
        <f t="shared" ref="F307" si="1195">E307+1</f>
        <v>42206</v>
      </c>
      <c r="G307" s="40">
        <f t="shared" ref="G307" si="1196">F307+1</f>
        <v>42207</v>
      </c>
      <c r="H307" s="40">
        <f t="shared" ref="H307" si="1197">G307+1</f>
        <v>42208</v>
      </c>
      <c r="I307" s="40">
        <f t="shared" ref="I307" si="1198">H307+1</f>
        <v>42209</v>
      </c>
      <c r="J307" s="63">
        <f t="shared" ref="J307" si="1199">I307+1</f>
        <v>42210</v>
      </c>
      <c r="K307" s="64">
        <f t="shared" ref="K307" si="1200">J307+1</f>
        <v>42211</v>
      </c>
      <c r="L307" s="41">
        <f t="shared" ref="L307" si="1201">K307+1</f>
        <v>42212</v>
      </c>
      <c r="M307" s="40">
        <f t="shared" ref="M307" si="1202">L307+1</f>
        <v>42213</v>
      </c>
      <c r="N307" s="40">
        <f t="shared" ref="N307" si="1203">M307+1</f>
        <v>42214</v>
      </c>
      <c r="O307" s="40">
        <f t="shared" ref="O307" si="1204">N307+1</f>
        <v>42215</v>
      </c>
      <c r="P307" s="40">
        <f t="shared" ref="P307" si="1205">O307+1</f>
        <v>42216</v>
      </c>
      <c r="Q307" s="63">
        <f t="shared" ref="Q307" si="1206">P307+1</f>
        <v>42217</v>
      </c>
      <c r="R307" s="64">
        <f t="shared" ref="R307" si="1207">Q307+1</f>
        <v>42218</v>
      </c>
      <c r="S307" s="41">
        <f t="shared" ref="S307" si="1208">R307+1</f>
        <v>42219</v>
      </c>
      <c r="T307" s="40">
        <f t="shared" ref="T307" si="1209">S307+1</f>
        <v>42220</v>
      </c>
      <c r="U307" s="40">
        <f t="shared" ref="U307" si="1210">T307+1</f>
        <v>42221</v>
      </c>
      <c r="V307" s="40">
        <f t="shared" ref="V307" si="1211">U307+1</f>
        <v>42222</v>
      </c>
      <c r="W307" s="40">
        <f t="shared" ref="W307" si="1212">V307+1</f>
        <v>42223</v>
      </c>
      <c r="X307" s="63">
        <f t="shared" ref="X307" si="1213">W307+1</f>
        <v>42224</v>
      </c>
      <c r="Y307" s="64">
        <f t="shared" ref="Y307" si="1214">X307+1</f>
        <v>42225</v>
      </c>
      <c r="Z307" s="41">
        <f t="shared" ref="Z307" si="1215">Y307+1</f>
        <v>42226</v>
      </c>
      <c r="AA307" s="40">
        <f t="shared" ref="AA307" si="1216">Z307+1</f>
        <v>42227</v>
      </c>
      <c r="AB307" s="40">
        <f t="shared" ref="AB307" si="1217">AA307+1</f>
        <v>42228</v>
      </c>
      <c r="AC307" s="40">
        <f t="shared" ref="AC307" si="1218">AB307+1</f>
        <v>42229</v>
      </c>
      <c r="AD307" s="40">
        <f t="shared" ref="AD307" si="1219">AC307+1</f>
        <v>42230</v>
      </c>
      <c r="AE307" s="63">
        <f t="shared" ref="AE307" si="1220">AD307+1</f>
        <v>42231</v>
      </c>
      <c r="AF307" s="64">
        <f t="shared" ref="AF307" si="1221">AE307+1</f>
        <v>42232</v>
      </c>
      <c r="AG307" s="41">
        <f t="shared" ref="AG307" si="1222">AF307+1</f>
        <v>42233</v>
      </c>
      <c r="AH307" s="40">
        <f t="shared" ref="AH307" si="1223">AG307+1</f>
        <v>42234</v>
      </c>
      <c r="AI307" s="40">
        <f t="shared" ref="AI307" si="1224">AH307+1</f>
        <v>42235</v>
      </c>
      <c r="AJ307" s="40">
        <f t="shared" ref="AJ307" si="1225">AI307+1</f>
        <v>42236</v>
      </c>
      <c r="AK307" s="40">
        <f t="shared" ref="AK307" si="1226">AJ307+1</f>
        <v>42237</v>
      </c>
      <c r="AL307" s="63">
        <f t="shared" ref="AL307" si="1227">AK307+1</f>
        <v>42238</v>
      </c>
      <c r="AM307" s="64">
        <f t="shared" ref="AM307" si="1228">AL307+1</f>
        <v>42239</v>
      </c>
      <c r="AN307" s="41">
        <f t="shared" ref="AN307" si="1229">AM307+1</f>
        <v>42240</v>
      </c>
      <c r="AO307" s="40">
        <f t="shared" ref="AO307" si="1230">AN307+1</f>
        <v>42241</v>
      </c>
      <c r="AP307" s="40">
        <f t="shared" ref="AP307" si="1231">AO307+1</f>
        <v>42242</v>
      </c>
      <c r="AQ307" s="40">
        <f t="shared" ref="AQ307" si="1232">AP307+1</f>
        <v>42243</v>
      </c>
      <c r="AR307" s="40">
        <f t="shared" ref="AR307" si="1233">AQ307+1</f>
        <v>42244</v>
      </c>
      <c r="AS307" s="63">
        <f t="shared" ref="AS307" si="1234">AR307+1</f>
        <v>42245</v>
      </c>
      <c r="AT307" s="64">
        <f t="shared" ref="AT307" si="1235">AS307+1</f>
        <v>42246</v>
      </c>
    </row>
    <row r="308" spans="1:46" ht="12.75" customHeight="1" x14ac:dyDescent="0.25">
      <c r="A308">
        <f t="shared" ref="A308" si="1236">YEAR(H307)</f>
        <v>2015</v>
      </c>
      <c r="B308" t="str">
        <f t="shared" si="997"/>
        <v>Juillet</v>
      </c>
      <c r="C308" s="51">
        <f t="shared" ref="C308" si="1237">MONTH(H307)</f>
        <v>7</v>
      </c>
      <c r="D308" s="42"/>
      <c r="E308" s="43"/>
      <c r="F308" s="44"/>
      <c r="G308" s="44"/>
      <c r="H308" s="44"/>
      <c r="I308" s="44"/>
      <c r="J308" s="65" t="s">
        <v>1</v>
      </c>
      <c r="K308" s="66" t="s">
        <v>1</v>
      </c>
      <c r="L308" s="43"/>
      <c r="M308" s="44"/>
      <c r="N308" s="44"/>
      <c r="O308" s="44"/>
      <c r="P308" s="44"/>
      <c r="Q308" s="65" t="s">
        <v>1</v>
      </c>
      <c r="R308" s="66" t="s">
        <v>1</v>
      </c>
      <c r="S308" s="43"/>
      <c r="T308" s="44"/>
      <c r="U308" s="44"/>
      <c r="V308" s="44"/>
      <c r="W308" s="44"/>
      <c r="X308" s="65" t="s">
        <v>1</v>
      </c>
      <c r="Y308" s="66" t="s">
        <v>1</v>
      </c>
      <c r="Z308" s="43"/>
      <c r="AA308" s="44"/>
      <c r="AB308" s="44"/>
      <c r="AC308" s="44"/>
      <c r="AD308" s="44"/>
      <c r="AE308" s="65" t="s">
        <v>1</v>
      </c>
      <c r="AF308" s="66" t="s">
        <v>1</v>
      </c>
      <c r="AG308" s="43"/>
      <c r="AH308" s="44"/>
      <c r="AI308" s="44"/>
      <c r="AJ308" s="44"/>
      <c r="AK308" s="44"/>
      <c r="AL308" s="65" t="s">
        <v>1</v>
      </c>
      <c r="AM308" s="66" t="s">
        <v>1</v>
      </c>
      <c r="AN308" s="43"/>
      <c r="AO308" s="44"/>
      <c r="AP308" s="44"/>
      <c r="AQ308" s="44"/>
      <c r="AR308" s="44"/>
      <c r="AS308" s="65" t="s">
        <v>1</v>
      </c>
      <c r="AT308" s="66" t="s">
        <v>1</v>
      </c>
    </row>
    <row r="309" spans="1:46" ht="12.75" customHeight="1" x14ac:dyDescent="0.25">
      <c r="A309">
        <f t="shared" ref="A309" si="1238">YEAR(H307)</f>
        <v>2015</v>
      </c>
      <c r="B309" t="str">
        <f t="shared" si="997"/>
        <v>Juillet</v>
      </c>
      <c r="C309" s="51">
        <f t="shared" ref="C309" si="1239">MONTH(H307)</f>
        <v>7</v>
      </c>
      <c r="D309" s="45"/>
      <c r="E309" s="46"/>
      <c r="F309" s="47"/>
      <c r="G309" s="47"/>
      <c r="H309" s="47"/>
      <c r="I309" s="47"/>
      <c r="J309" s="67" t="s">
        <v>1</v>
      </c>
      <c r="K309" s="68" t="s">
        <v>1</v>
      </c>
      <c r="L309" s="46"/>
      <c r="M309" s="47"/>
      <c r="N309" s="47"/>
      <c r="O309" s="47"/>
      <c r="P309" s="47"/>
      <c r="Q309" s="67" t="s">
        <v>1</v>
      </c>
      <c r="R309" s="68" t="s">
        <v>1</v>
      </c>
      <c r="S309" s="46"/>
      <c r="T309" s="47"/>
      <c r="U309" s="47"/>
      <c r="V309" s="47"/>
      <c r="W309" s="47"/>
      <c r="X309" s="67" t="s">
        <v>1</v>
      </c>
      <c r="Y309" s="68" t="s">
        <v>1</v>
      </c>
      <c r="Z309" s="46"/>
      <c r="AA309" s="47"/>
      <c r="AB309" s="47"/>
      <c r="AC309" s="47"/>
      <c r="AD309" s="47"/>
      <c r="AE309" s="67" t="s">
        <v>1</v>
      </c>
      <c r="AF309" s="68" t="s">
        <v>1</v>
      </c>
      <c r="AG309" s="46"/>
      <c r="AH309" s="47"/>
      <c r="AI309" s="47"/>
      <c r="AJ309" s="47"/>
      <c r="AK309" s="47"/>
      <c r="AL309" s="67" t="s">
        <v>1</v>
      </c>
      <c r="AM309" s="68" t="s">
        <v>1</v>
      </c>
      <c r="AN309" s="46"/>
      <c r="AO309" s="47"/>
      <c r="AP309" s="47"/>
      <c r="AQ309" s="47"/>
      <c r="AR309" s="47"/>
      <c r="AS309" s="67" t="s">
        <v>1</v>
      </c>
      <c r="AT309" s="68" t="s">
        <v>1</v>
      </c>
    </row>
    <row r="310" spans="1:46" ht="12.75" customHeight="1" x14ac:dyDescent="0.25">
      <c r="A310">
        <f t="shared" ref="A310" si="1240">YEAR(H307)</f>
        <v>2015</v>
      </c>
      <c r="B310" t="str">
        <f t="shared" si="997"/>
        <v>Juillet</v>
      </c>
      <c r="C310" s="51">
        <f t="shared" ref="C310" si="1241">MONTH(H307)</f>
        <v>7</v>
      </c>
      <c r="D310" s="45"/>
      <c r="E310" s="46"/>
      <c r="F310" s="47"/>
      <c r="G310" s="47"/>
      <c r="H310" s="47"/>
      <c r="I310" s="47"/>
      <c r="J310" s="67" t="s">
        <v>1</v>
      </c>
      <c r="K310" s="68" t="s">
        <v>1</v>
      </c>
      <c r="L310" s="46"/>
      <c r="M310" s="47"/>
      <c r="N310" s="47"/>
      <c r="O310" s="47"/>
      <c r="P310" s="47"/>
      <c r="Q310" s="67" t="s">
        <v>1</v>
      </c>
      <c r="R310" s="68" t="s">
        <v>1</v>
      </c>
      <c r="S310" s="46"/>
      <c r="T310" s="47"/>
      <c r="U310" s="47"/>
      <c r="V310" s="47"/>
      <c r="W310" s="47"/>
      <c r="X310" s="67" t="s">
        <v>1</v>
      </c>
      <c r="Y310" s="68" t="s">
        <v>1</v>
      </c>
      <c r="Z310" s="46"/>
      <c r="AA310" s="47"/>
      <c r="AB310" s="47"/>
      <c r="AC310" s="47"/>
      <c r="AD310" s="47"/>
      <c r="AE310" s="67" t="s">
        <v>1</v>
      </c>
      <c r="AF310" s="68" t="s">
        <v>1</v>
      </c>
      <c r="AG310" s="46"/>
      <c r="AH310" s="47"/>
      <c r="AI310" s="47"/>
      <c r="AJ310" s="47"/>
      <c r="AK310" s="47"/>
      <c r="AL310" s="67" t="s">
        <v>1</v>
      </c>
      <c r="AM310" s="68" t="s">
        <v>1</v>
      </c>
      <c r="AN310" s="46"/>
      <c r="AO310" s="47"/>
      <c r="AP310" s="47"/>
      <c r="AQ310" s="47"/>
      <c r="AR310" s="47"/>
      <c r="AS310" s="67" t="s">
        <v>1</v>
      </c>
      <c r="AT310" s="68" t="s">
        <v>1</v>
      </c>
    </row>
    <row r="311" spans="1:46" ht="12.75" customHeight="1" x14ac:dyDescent="0.25">
      <c r="A311">
        <f t="shared" ref="A311" si="1242">YEAR(H307)</f>
        <v>2015</v>
      </c>
      <c r="B311" t="str">
        <f t="shared" si="997"/>
        <v>Juillet</v>
      </c>
      <c r="C311" s="51">
        <f t="shared" ref="C311" si="1243">MONTH(H307)</f>
        <v>7</v>
      </c>
      <c r="D311" s="45"/>
      <c r="E311" s="46"/>
      <c r="F311" s="47"/>
      <c r="G311" s="47"/>
      <c r="H311" s="47"/>
      <c r="I311" s="47"/>
      <c r="J311" s="67" t="s">
        <v>1</v>
      </c>
      <c r="K311" s="68" t="s">
        <v>1</v>
      </c>
      <c r="L311" s="46"/>
      <c r="M311" s="47"/>
      <c r="N311" s="47"/>
      <c r="O311" s="47"/>
      <c r="P311" s="47"/>
      <c r="Q311" s="67" t="s">
        <v>1</v>
      </c>
      <c r="R311" s="68" t="s">
        <v>1</v>
      </c>
      <c r="S311" s="46"/>
      <c r="T311" s="47"/>
      <c r="U311" s="47"/>
      <c r="V311" s="47"/>
      <c r="W311" s="47"/>
      <c r="X311" s="67" t="s">
        <v>1</v>
      </c>
      <c r="Y311" s="68" t="s">
        <v>1</v>
      </c>
      <c r="Z311" s="46"/>
      <c r="AA311" s="47"/>
      <c r="AB311" s="47"/>
      <c r="AC311" s="47"/>
      <c r="AD311" s="47"/>
      <c r="AE311" s="67" t="s">
        <v>1</v>
      </c>
      <c r="AF311" s="68" t="s">
        <v>1</v>
      </c>
      <c r="AG311" s="46"/>
      <c r="AH311" s="47"/>
      <c r="AI311" s="47"/>
      <c r="AJ311" s="47"/>
      <c r="AK311" s="47"/>
      <c r="AL311" s="67" t="s">
        <v>1</v>
      </c>
      <c r="AM311" s="68" t="s">
        <v>1</v>
      </c>
      <c r="AN311" s="46"/>
      <c r="AO311" s="47"/>
      <c r="AP311" s="47"/>
      <c r="AQ311" s="47"/>
      <c r="AR311" s="47"/>
      <c r="AS311" s="67" t="s">
        <v>1</v>
      </c>
      <c r="AT311" s="68" t="s">
        <v>1</v>
      </c>
    </row>
    <row r="312" spans="1:46" ht="12.75" customHeight="1" thickBot="1" x14ac:dyDescent="0.3">
      <c r="A312">
        <f t="shared" ref="A312" si="1244">YEAR(H307)</f>
        <v>2015</v>
      </c>
      <c r="B312" t="str">
        <f t="shared" si="997"/>
        <v>Juillet</v>
      </c>
      <c r="C312" s="51">
        <f t="shared" ref="C312" si="1245">MONTH(H307)</f>
        <v>7</v>
      </c>
      <c r="D312" s="52"/>
      <c r="E312" s="58"/>
      <c r="F312" s="59"/>
      <c r="G312" s="59"/>
      <c r="H312" s="59"/>
      <c r="I312" s="59"/>
      <c r="J312" s="69" t="s">
        <v>1</v>
      </c>
      <c r="K312" s="70" t="s">
        <v>1</v>
      </c>
      <c r="L312" s="58"/>
      <c r="M312" s="59"/>
      <c r="N312" s="59"/>
      <c r="O312" s="59"/>
      <c r="P312" s="59"/>
      <c r="Q312" s="69" t="s">
        <v>1</v>
      </c>
      <c r="R312" s="70" t="s">
        <v>1</v>
      </c>
      <c r="S312" s="58"/>
      <c r="T312" s="59"/>
      <c r="U312" s="59"/>
      <c r="V312" s="59"/>
      <c r="W312" s="59"/>
      <c r="X312" s="69" t="s">
        <v>1</v>
      </c>
      <c r="Y312" s="70" t="s">
        <v>1</v>
      </c>
      <c r="Z312" s="58"/>
      <c r="AA312" s="59"/>
      <c r="AB312" s="59"/>
      <c r="AC312" s="59"/>
      <c r="AD312" s="59"/>
      <c r="AE312" s="69" t="s">
        <v>1</v>
      </c>
      <c r="AF312" s="70" t="s">
        <v>1</v>
      </c>
      <c r="AG312" s="58"/>
      <c r="AH312" s="59"/>
      <c r="AI312" s="59"/>
      <c r="AJ312" s="59"/>
      <c r="AK312" s="59"/>
      <c r="AL312" s="69" t="s">
        <v>1</v>
      </c>
      <c r="AM312" s="70" t="s">
        <v>1</v>
      </c>
      <c r="AN312" s="58"/>
      <c r="AO312" s="59"/>
      <c r="AP312" s="59"/>
      <c r="AQ312" s="59"/>
      <c r="AR312" s="59"/>
      <c r="AS312" s="69" t="s">
        <v>1</v>
      </c>
      <c r="AT312" s="70" t="s">
        <v>1</v>
      </c>
    </row>
    <row r="313" spans="1:46" ht="12.75" customHeight="1" thickTop="1" x14ac:dyDescent="0.25">
      <c r="A313">
        <f t="shared" ref="A313" si="1246">YEAR(H307)</f>
        <v>2015</v>
      </c>
      <c r="B313" t="str">
        <f t="shared" si="997"/>
        <v>Juillet</v>
      </c>
      <c r="C313" s="51">
        <f t="shared" ref="C313" si="1247">MONTH(H307)</f>
        <v>7</v>
      </c>
      <c r="D313" s="53"/>
      <c r="E313" s="56"/>
      <c r="F313" s="57"/>
      <c r="G313" s="57"/>
      <c r="H313" s="57"/>
      <c r="I313" s="57"/>
      <c r="J313" s="71" t="s">
        <v>1</v>
      </c>
      <c r="K313" s="72" t="s">
        <v>1</v>
      </c>
      <c r="L313" s="56"/>
      <c r="M313" s="57"/>
      <c r="N313" s="57"/>
      <c r="O313" s="57"/>
      <c r="P313" s="57"/>
      <c r="Q313" s="67" t="s">
        <v>1</v>
      </c>
      <c r="R313" s="68" t="s">
        <v>1</v>
      </c>
      <c r="S313" s="47"/>
      <c r="T313" s="47"/>
      <c r="U313" s="57"/>
      <c r="V313" s="47"/>
      <c r="W313" s="47"/>
      <c r="X313" s="67" t="s">
        <v>1</v>
      </c>
      <c r="Y313" s="68" t="s">
        <v>1</v>
      </c>
      <c r="Z313" s="56"/>
      <c r="AA313" s="57"/>
      <c r="AB313" s="57"/>
      <c r="AC313" s="57"/>
      <c r="AD313" s="57"/>
      <c r="AE313" s="71" t="s">
        <v>1</v>
      </c>
      <c r="AF313" s="72" t="s">
        <v>1</v>
      </c>
      <c r="AG313" s="56"/>
      <c r="AH313" s="57"/>
      <c r="AI313" s="57"/>
      <c r="AJ313" s="57"/>
      <c r="AK313" s="57"/>
      <c r="AL313" s="67" t="s">
        <v>1</v>
      </c>
      <c r="AM313" s="68" t="s">
        <v>1</v>
      </c>
      <c r="AN313" s="56"/>
      <c r="AO313" s="57"/>
      <c r="AP313" s="57"/>
      <c r="AQ313" s="57"/>
      <c r="AR313" s="57"/>
      <c r="AS313" s="67" t="s">
        <v>1</v>
      </c>
      <c r="AT313" s="68" t="s">
        <v>1</v>
      </c>
    </row>
    <row r="314" spans="1:46" ht="12.75" customHeight="1" x14ac:dyDescent="0.25">
      <c r="A314">
        <f t="shared" ref="A314" si="1248">YEAR(H307)</f>
        <v>2015</v>
      </c>
      <c r="B314" t="str">
        <f t="shared" si="997"/>
        <v>Juillet</v>
      </c>
      <c r="C314" s="51">
        <f t="shared" ref="C314" si="1249">MONTH(H307)</f>
        <v>7</v>
      </c>
      <c r="D314" s="45"/>
      <c r="E314" s="46"/>
      <c r="F314" s="47"/>
      <c r="G314" s="47"/>
      <c r="H314" s="47"/>
      <c r="I314" s="47"/>
      <c r="J314" s="67" t="s">
        <v>1</v>
      </c>
      <c r="K314" s="68" t="s">
        <v>1</v>
      </c>
      <c r="L314" s="46"/>
      <c r="M314" s="47"/>
      <c r="N314" s="47"/>
      <c r="O314" s="47"/>
      <c r="P314" s="47"/>
      <c r="Q314" s="67" t="s">
        <v>1</v>
      </c>
      <c r="R314" s="68" t="s">
        <v>1</v>
      </c>
      <c r="S314" s="47"/>
      <c r="T314" s="47"/>
      <c r="U314" s="47"/>
      <c r="V314" s="47"/>
      <c r="W314" s="47"/>
      <c r="X314" s="67" t="s">
        <v>1</v>
      </c>
      <c r="Y314" s="68" t="s">
        <v>1</v>
      </c>
      <c r="Z314" s="47"/>
      <c r="AA314" s="47"/>
      <c r="AB314" s="47"/>
      <c r="AC314" s="47"/>
      <c r="AD314" s="47"/>
      <c r="AE314" s="67" t="s">
        <v>1</v>
      </c>
      <c r="AF314" s="68" t="s">
        <v>1</v>
      </c>
      <c r="AG314" s="46"/>
      <c r="AH314" s="47"/>
      <c r="AI314" s="47"/>
      <c r="AJ314" s="47"/>
      <c r="AK314" s="47"/>
      <c r="AL314" s="67" t="s">
        <v>1</v>
      </c>
      <c r="AM314" s="68" t="s">
        <v>1</v>
      </c>
      <c r="AN314" s="46"/>
      <c r="AO314" s="47"/>
      <c r="AP314" s="47"/>
      <c r="AQ314" s="47"/>
      <c r="AR314" s="47"/>
      <c r="AS314" s="67" t="s">
        <v>1</v>
      </c>
      <c r="AT314" s="68" t="s">
        <v>1</v>
      </c>
    </row>
    <row r="315" spans="1:46" ht="12.75" customHeight="1" x14ac:dyDescent="0.25">
      <c r="A315">
        <f t="shared" ref="A315" si="1250">YEAR(H307)</f>
        <v>2015</v>
      </c>
      <c r="B315" t="str">
        <f t="shared" si="997"/>
        <v>Juillet</v>
      </c>
      <c r="C315" s="51">
        <f t="shared" ref="C315" si="1251">MONTH(H307)</f>
        <v>7</v>
      </c>
      <c r="D315" s="45"/>
      <c r="E315" s="46"/>
      <c r="F315" s="47"/>
      <c r="G315" s="47"/>
      <c r="H315" s="47"/>
      <c r="I315" s="47"/>
      <c r="J315" s="67" t="s">
        <v>1</v>
      </c>
      <c r="K315" s="68" t="s">
        <v>1</v>
      </c>
      <c r="L315" s="46"/>
      <c r="M315" s="47"/>
      <c r="N315" s="47"/>
      <c r="O315" s="47"/>
      <c r="P315" s="47"/>
      <c r="Q315" s="67" t="s">
        <v>1</v>
      </c>
      <c r="R315" s="68" t="s">
        <v>1</v>
      </c>
      <c r="S315" s="46"/>
      <c r="T315" s="47"/>
      <c r="U315" s="47"/>
      <c r="V315" s="47"/>
      <c r="W315" s="47"/>
      <c r="X315" s="67" t="s">
        <v>1</v>
      </c>
      <c r="Y315" s="68" t="s">
        <v>1</v>
      </c>
      <c r="Z315" s="46"/>
      <c r="AA315" s="47"/>
      <c r="AB315" s="47"/>
      <c r="AC315" s="47"/>
      <c r="AD315" s="47"/>
      <c r="AE315" s="67" t="s">
        <v>1</v>
      </c>
      <c r="AF315" s="68" t="s">
        <v>1</v>
      </c>
      <c r="AG315" s="46"/>
      <c r="AH315" s="47"/>
      <c r="AI315" s="47"/>
      <c r="AJ315" s="47"/>
      <c r="AK315" s="47"/>
      <c r="AL315" s="67" t="s">
        <v>1</v>
      </c>
      <c r="AM315" s="68" t="s">
        <v>1</v>
      </c>
      <c r="AN315" s="46"/>
      <c r="AO315" s="47"/>
      <c r="AP315" s="47"/>
      <c r="AQ315" s="47"/>
      <c r="AR315" s="47"/>
      <c r="AS315" s="67" t="s">
        <v>1</v>
      </c>
      <c r="AT315" s="68" t="s">
        <v>1</v>
      </c>
    </row>
    <row r="316" spans="1:46" ht="12.75" customHeight="1" x14ac:dyDescent="0.25">
      <c r="A316">
        <f t="shared" ref="A316" si="1252">YEAR(H307)</f>
        <v>2015</v>
      </c>
      <c r="B316" t="str">
        <f t="shared" si="997"/>
        <v>Juillet</v>
      </c>
      <c r="C316" s="51">
        <f t="shared" ref="C316" si="1253">MONTH(H307)</f>
        <v>7</v>
      </c>
      <c r="D316" s="45"/>
      <c r="E316" s="46"/>
      <c r="F316" s="47"/>
      <c r="G316" s="47"/>
      <c r="H316" s="47"/>
      <c r="I316" s="47"/>
      <c r="J316" s="67" t="s">
        <v>1</v>
      </c>
      <c r="K316" s="68" t="s">
        <v>1</v>
      </c>
      <c r="L316" s="46"/>
      <c r="M316" s="47"/>
      <c r="N316" s="47"/>
      <c r="O316" s="47"/>
      <c r="P316" s="47"/>
      <c r="Q316" s="67" t="s">
        <v>1</v>
      </c>
      <c r="R316" s="68" t="s">
        <v>1</v>
      </c>
      <c r="S316" s="46"/>
      <c r="T316" s="47"/>
      <c r="U316" s="47"/>
      <c r="V316" s="47"/>
      <c r="W316" s="47"/>
      <c r="X316" s="67" t="s">
        <v>1</v>
      </c>
      <c r="Y316" s="68" t="s">
        <v>1</v>
      </c>
      <c r="Z316" s="46"/>
      <c r="AA316" s="47"/>
      <c r="AB316" s="47"/>
      <c r="AC316" s="47"/>
      <c r="AD316" s="47"/>
      <c r="AE316" s="67" t="s">
        <v>1</v>
      </c>
      <c r="AF316" s="68" t="s">
        <v>1</v>
      </c>
      <c r="AG316" s="46"/>
      <c r="AH316" s="47"/>
      <c r="AI316" s="47"/>
      <c r="AJ316" s="47"/>
      <c r="AK316" s="47"/>
      <c r="AL316" s="67" t="s">
        <v>1</v>
      </c>
      <c r="AM316" s="68" t="s">
        <v>1</v>
      </c>
      <c r="AN316" s="46"/>
      <c r="AO316" s="47"/>
      <c r="AP316" s="47"/>
      <c r="AQ316" s="47"/>
      <c r="AR316" s="47"/>
      <c r="AS316" s="67" t="s">
        <v>1</v>
      </c>
      <c r="AT316" s="68" t="s">
        <v>1</v>
      </c>
    </row>
    <row r="317" spans="1:46" ht="12.75" customHeight="1" x14ac:dyDescent="0.25">
      <c r="A317">
        <f t="shared" ref="A317" si="1254">YEAR(H307)</f>
        <v>2015</v>
      </c>
      <c r="B317" t="str">
        <f t="shared" si="997"/>
        <v>Juillet</v>
      </c>
      <c r="C317" s="51">
        <f t="shared" ref="C317" si="1255">MONTH(H307)</f>
        <v>7</v>
      </c>
      <c r="D317" s="45"/>
      <c r="E317" s="46"/>
      <c r="F317" s="47"/>
      <c r="G317" s="47"/>
      <c r="H317" s="47"/>
      <c r="I317" s="47"/>
      <c r="J317" s="67" t="s">
        <v>1</v>
      </c>
      <c r="K317" s="68" t="s">
        <v>1</v>
      </c>
      <c r="L317" s="46"/>
      <c r="M317" s="47"/>
      <c r="N317" s="47"/>
      <c r="O317" s="47"/>
      <c r="P317" s="47"/>
      <c r="Q317" s="67" t="s">
        <v>1</v>
      </c>
      <c r="R317" s="68" t="s">
        <v>1</v>
      </c>
      <c r="S317" s="46"/>
      <c r="T317" s="47"/>
      <c r="U317" s="47"/>
      <c r="V317" s="47"/>
      <c r="W317" s="47"/>
      <c r="X317" s="67" t="s">
        <v>1</v>
      </c>
      <c r="Y317" s="68" t="s">
        <v>1</v>
      </c>
      <c r="Z317" s="46"/>
      <c r="AA317" s="47"/>
      <c r="AB317" s="47"/>
      <c r="AC317" s="47"/>
      <c r="AD317" s="47"/>
      <c r="AE317" s="67" t="s">
        <v>1</v>
      </c>
      <c r="AF317" s="68" t="s">
        <v>1</v>
      </c>
      <c r="AG317" s="46"/>
      <c r="AH317" s="47"/>
      <c r="AI317" s="47"/>
      <c r="AJ317" s="47"/>
      <c r="AK317" s="47"/>
      <c r="AL317" s="67" t="s">
        <v>1</v>
      </c>
      <c r="AM317" s="68" t="s">
        <v>1</v>
      </c>
      <c r="AN317" s="46"/>
      <c r="AO317" s="47"/>
      <c r="AP317" s="47"/>
      <c r="AQ317" s="47"/>
      <c r="AR317" s="47"/>
      <c r="AS317" s="67" t="s">
        <v>1</v>
      </c>
      <c r="AT317" s="68" t="s">
        <v>1</v>
      </c>
    </row>
    <row r="318" spans="1:46" ht="12.75" customHeight="1" x14ac:dyDescent="0.25">
      <c r="A318">
        <f t="shared" ref="A318" si="1256">YEAR(H307)</f>
        <v>2015</v>
      </c>
      <c r="B318" t="str">
        <f t="shared" si="997"/>
        <v>Juillet</v>
      </c>
      <c r="C318" s="51">
        <f t="shared" ref="C318" si="1257">MONTH(H307)</f>
        <v>7</v>
      </c>
      <c r="D318" s="45"/>
      <c r="E318" s="46"/>
      <c r="F318" s="47"/>
      <c r="G318" s="47"/>
      <c r="H318" s="47"/>
      <c r="I318" s="47"/>
      <c r="J318" s="67" t="s">
        <v>1</v>
      </c>
      <c r="K318" s="68" t="s">
        <v>1</v>
      </c>
      <c r="L318" s="46"/>
      <c r="M318" s="47"/>
      <c r="N318" s="47"/>
      <c r="O318" s="47"/>
      <c r="P318" s="47"/>
      <c r="Q318" s="67" t="s">
        <v>1</v>
      </c>
      <c r="R318" s="68" t="s">
        <v>1</v>
      </c>
      <c r="S318" s="46"/>
      <c r="T318" s="47"/>
      <c r="U318" s="47"/>
      <c r="V318" s="47"/>
      <c r="W318" s="47"/>
      <c r="X318" s="67" t="s">
        <v>1</v>
      </c>
      <c r="Y318" s="68" t="s">
        <v>1</v>
      </c>
      <c r="Z318" s="46"/>
      <c r="AA318" s="47"/>
      <c r="AB318" s="47"/>
      <c r="AC318" s="47"/>
      <c r="AD318" s="47"/>
      <c r="AE318" s="67" t="s">
        <v>1</v>
      </c>
      <c r="AF318" s="68" t="s">
        <v>1</v>
      </c>
      <c r="AG318" s="46"/>
      <c r="AH318" s="47"/>
      <c r="AI318" s="47"/>
      <c r="AJ318" s="47"/>
      <c r="AK318" s="47"/>
      <c r="AL318" s="67" t="s">
        <v>1</v>
      </c>
      <c r="AM318" s="68" t="s">
        <v>1</v>
      </c>
      <c r="AN318" s="46"/>
      <c r="AO318" s="47"/>
      <c r="AP318" s="47"/>
      <c r="AQ318" s="47"/>
      <c r="AR318" s="47"/>
      <c r="AS318" s="67" t="s">
        <v>1</v>
      </c>
      <c r="AT318" s="68" t="s">
        <v>1</v>
      </c>
    </row>
    <row r="319" spans="1:46" ht="12.75" customHeight="1" x14ac:dyDescent="0.25">
      <c r="A319">
        <f t="shared" ref="A319" si="1258">YEAR(H307)</f>
        <v>2015</v>
      </c>
      <c r="B319" t="str">
        <f t="shared" si="997"/>
        <v>Juillet</v>
      </c>
      <c r="C319" s="51">
        <f t="shared" ref="C319" si="1259">MONTH(H307)</f>
        <v>7</v>
      </c>
      <c r="D319" s="45"/>
      <c r="E319" s="46"/>
      <c r="F319" s="47"/>
      <c r="G319" s="47"/>
      <c r="H319" s="47"/>
      <c r="I319" s="47"/>
      <c r="J319" s="67" t="s">
        <v>1</v>
      </c>
      <c r="K319" s="68" t="s">
        <v>1</v>
      </c>
      <c r="L319" s="46"/>
      <c r="M319" s="47"/>
      <c r="N319" s="47"/>
      <c r="O319" s="47"/>
      <c r="P319" s="47"/>
      <c r="Q319" s="67" t="s">
        <v>1</v>
      </c>
      <c r="R319" s="68" t="s">
        <v>1</v>
      </c>
      <c r="S319" s="46"/>
      <c r="T319" s="47"/>
      <c r="U319" s="47"/>
      <c r="V319" s="47"/>
      <c r="W319" s="47"/>
      <c r="X319" s="67" t="s">
        <v>1</v>
      </c>
      <c r="Y319" s="68" t="s">
        <v>1</v>
      </c>
      <c r="Z319" s="46"/>
      <c r="AA319" s="47"/>
      <c r="AB319" s="47"/>
      <c r="AC319" s="47"/>
      <c r="AD319" s="47"/>
      <c r="AE319" s="67" t="s">
        <v>1</v>
      </c>
      <c r="AF319" s="68" t="s">
        <v>1</v>
      </c>
      <c r="AG319" s="46"/>
      <c r="AH319" s="47"/>
      <c r="AI319" s="47"/>
      <c r="AJ319" s="47"/>
      <c r="AK319" s="47"/>
      <c r="AL319" s="67" t="s">
        <v>1</v>
      </c>
      <c r="AM319" s="68" t="s">
        <v>1</v>
      </c>
      <c r="AN319" s="46"/>
      <c r="AO319" s="47"/>
      <c r="AP319" s="47"/>
      <c r="AQ319" s="47"/>
      <c r="AR319" s="47"/>
      <c r="AS319" s="67" t="s">
        <v>1</v>
      </c>
      <c r="AT319" s="68" t="s">
        <v>1</v>
      </c>
    </row>
    <row r="320" spans="1:46" ht="12.75" customHeight="1" x14ac:dyDescent="0.25">
      <c r="A320">
        <f t="shared" ref="A320" si="1260">YEAR(H307)</f>
        <v>2015</v>
      </c>
      <c r="B320" t="str">
        <f t="shared" si="997"/>
        <v>Juillet</v>
      </c>
      <c r="C320" s="51">
        <f t="shared" ref="C320" si="1261">MONTH(H307)</f>
        <v>7</v>
      </c>
      <c r="D320" s="45"/>
      <c r="E320" s="46"/>
      <c r="F320" s="47"/>
      <c r="G320" s="47"/>
      <c r="H320" s="47"/>
      <c r="I320" s="47"/>
      <c r="J320" s="67" t="s">
        <v>1</v>
      </c>
      <c r="K320" s="68" t="s">
        <v>1</v>
      </c>
      <c r="L320" s="46"/>
      <c r="M320" s="47"/>
      <c r="N320" s="47"/>
      <c r="O320" s="47"/>
      <c r="P320" s="47"/>
      <c r="Q320" s="67" t="s">
        <v>1</v>
      </c>
      <c r="R320" s="68" t="s">
        <v>1</v>
      </c>
      <c r="S320" s="46"/>
      <c r="T320" s="47"/>
      <c r="U320" s="47"/>
      <c r="V320" s="47"/>
      <c r="W320" s="47"/>
      <c r="X320" s="67" t="s">
        <v>1</v>
      </c>
      <c r="Y320" s="68" t="s">
        <v>1</v>
      </c>
      <c r="Z320" s="46"/>
      <c r="AA320" s="47"/>
      <c r="AB320" s="47"/>
      <c r="AC320" s="47"/>
      <c r="AD320" s="47"/>
      <c r="AE320" s="67" t="s">
        <v>1</v>
      </c>
      <c r="AF320" s="68" t="s">
        <v>1</v>
      </c>
      <c r="AG320" s="46"/>
      <c r="AH320" s="47"/>
      <c r="AI320" s="47"/>
      <c r="AJ320" s="47"/>
      <c r="AK320" s="47"/>
      <c r="AL320" s="67" t="s">
        <v>1</v>
      </c>
      <c r="AM320" s="68" t="s">
        <v>1</v>
      </c>
      <c r="AN320" s="46"/>
      <c r="AO320" s="47"/>
      <c r="AP320" s="47"/>
      <c r="AQ320" s="47"/>
      <c r="AR320" s="47"/>
      <c r="AS320" s="67" t="s">
        <v>1</v>
      </c>
      <c r="AT320" s="68" t="s">
        <v>1</v>
      </c>
    </row>
    <row r="321" spans="1:46" ht="12.75" customHeight="1" x14ac:dyDescent="0.25">
      <c r="A321">
        <f t="shared" ref="A321" si="1262">YEAR(H307)</f>
        <v>2015</v>
      </c>
      <c r="B321" t="str">
        <f t="shared" si="997"/>
        <v>Juillet</v>
      </c>
      <c r="C321" s="51">
        <f t="shared" ref="C321" si="1263">MONTH(H307)</f>
        <v>7</v>
      </c>
      <c r="D321" s="45"/>
      <c r="E321" s="46"/>
      <c r="F321" s="47"/>
      <c r="G321" s="47"/>
      <c r="H321" s="47"/>
      <c r="I321" s="47"/>
      <c r="J321" s="67" t="s">
        <v>1</v>
      </c>
      <c r="K321" s="68" t="s">
        <v>1</v>
      </c>
      <c r="L321" s="46"/>
      <c r="M321" s="47"/>
      <c r="N321" s="47"/>
      <c r="O321" s="47"/>
      <c r="P321" s="47"/>
      <c r="Q321" s="67" t="s">
        <v>1</v>
      </c>
      <c r="R321" s="68" t="s">
        <v>1</v>
      </c>
      <c r="S321" s="46"/>
      <c r="T321" s="47"/>
      <c r="U321" s="47"/>
      <c r="V321" s="47"/>
      <c r="W321" s="47"/>
      <c r="X321" s="67" t="s">
        <v>1</v>
      </c>
      <c r="Y321" s="68" t="s">
        <v>1</v>
      </c>
      <c r="Z321" s="46"/>
      <c r="AA321" s="47"/>
      <c r="AB321" s="47"/>
      <c r="AC321" s="47"/>
      <c r="AD321" s="47"/>
      <c r="AE321" s="67" t="s">
        <v>1</v>
      </c>
      <c r="AF321" s="68" t="s">
        <v>1</v>
      </c>
      <c r="AG321" s="46"/>
      <c r="AH321" s="47"/>
      <c r="AI321" s="47"/>
      <c r="AJ321" s="47"/>
      <c r="AK321" s="47"/>
      <c r="AL321" s="67" t="s">
        <v>1</v>
      </c>
      <c r="AM321" s="68" t="s">
        <v>1</v>
      </c>
      <c r="AN321" s="46"/>
      <c r="AO321" s="47"/>
      <c r="AP321" s="47"/>
      <c r="AQ321" s="47"/>
      <c r="AR321" s="47"/>
      <c r="AS321" s="67" t="s">
        <v>1</v>
      </c>
      <c r="AT321" s="68" t="s">
        <v>1</v>
      </c>
    </row>
    <row r="322" spans="1:46" ht="12.75" customHeight="1" x14ac:dyDescent="0.25">
      <c r="A322">
        <f t="shared" ref="A322" si="1264">YEAR(H307)</f>
        <v>2015</v>
      </c>
      <c r="B322" t="str">
        <f t="shared" si="997"/>
        <v>Juillet</v>
      </c>
      <c r="C322" s="51">
        <f t="shared" ref="C322" si="1265">MONTH(H307)</f>
        <v>7</v>
      </c>
      <c r="D322" s="54"/>
      <c r="E322" s="46"/>
      <c r="F322" s="47"/>
      <c r="G322" s="47"/>
      <c r="H322" s="47"/>
      <c r="I322" s="47"/>
      <c r="J322" s="67" t="s">
        <v>1</v>
      </c>
      <c r="K322" s="68" t="s">
        <v>1</v>
      </c>
      <c r="L322" s="46"/>
      <c r="M322" s="47"/>
      <c r="N322" s="47"/>
      <c r="O322" s="47"/>
      <c r="P322" s="47"/>
      <c r="Q322" s="67" t="s">
        <v>1</v>
      </c>
      <c r="R322" s="68" t="s">
        <v>1</v>
      </c>
      <c r="S322" s="46"/>
      <c r="T322" s="47"/>
      <c r="U322" s="47"/>
      <c r="V322" s="47"/>
      <c r="W322" s="47"/>
      <c r="X322" s="67" t="s">
        <v>1</v>
      </c>
      <c r="Y322" s="68" t="s">
        <v>1</v>
      </c>
      <c r="Z322" s="46"/>
      <c r="AA322" s="47"/>
      <c r="AB322" s="47"/>
      <c r="AC322" s="47"/>
      <c r="AD322" s="47"/>
      <c r="AE322" s="67" t="s">
        <v>1</v>
      </c>
      <c r="AF322" s="68" t="s">
        <v>1</v>
      </c>
      <c r="AG322" s="46"/>
      <c r="AH322" s="47"/>
      <c r="AI322" s="47"/>
      <c r="AJ322" s="47"/>
      <c r="AK322" s="47"/>
      <c r="AL322" s="67" t="s">
        <v>1</v>
      </c>
      <c r="AM322" s="68" t="s">
        <v>1</v>
      </c>
      <c r="AN322" s="46"/>
      <c r="AO322" s="47"/>
      <c r="AP322" s="47"/>
      <c r="AQ322" s="47"/>
      <c r="AR322" s="47"/>
      <c r="AS322" s="67" t="s">
        <v>1</v>
      </c>
      <c r="AT322" s="68" t="s">
        <v>1</v>
      </c>
    </row>
    <row r="323" spans="1:46" ht="12.75" customHeight="1" thickBot="1" x14ac:dyDescent="0.3">
      <c r="A323">
        <f t="shared" ref="A323" si="1266">YEAR(H307)</f>
        <v>2015</v>
      </c>
      <c r="B323" t="str">
        <f t="shared" si="997"/>
        <v>Juillet</v>
      </c>
      <c r="C323" s="51">
        <f t="shared" ref="C323" si="1267">MONTH(H307)</f>
        <v>7</v>
      </c>
      <c r="D323" s="55"/>
      <c r="E323" s="49"/>
      <c r="F323" s="50"/>
      <c r="G323" s="50"/>
      <c r="H323" s="50"/>
      <c r="I323" s="50"/>
      <c r="J323" s="73" t="s">
        <v>1</v>
      </c>
      <c r="K323" s="74" t="s">
        <v>1</v>
      </c>
      <c r="L323" s="49"/>
      <c r="M323" s="50"/>
      <c r="N323" s="50"/>
      <c r="O323" s="50"/>
      <c r="P323" s="50"/>
      <c r="Q323" s="73" t="s">
        <v>1</v>
      </c>
      <c r="R323" s="74" t="s">
        <v>1</v>
      </c>
      <c r="S323" s="49"/>
      <c r="T323" s="50"/>
      <c r="U323" s="50"/>
      <c r="V323" s="50"/>
      <c r="W323" s="50"/>
      <c r="X323" s="73" t="s">
        <v>1</v>
      </c>
      <c r="Y323" s="74" t="s">
        <v>1</v>
      </c>
      <c r="Z323" s="49"/>
      <c r="AA323" s="50"/>
      <c r="AB323" s="50"/>
      <c r="AC323" s="50"/>
      <c r="AD323" s="50"/>
      <c r="AE323" s="73" t="s">
        <v>1</v>
      </c>
      <c r="AF323" s="74" t="s">
        <v>1</v>
      </c>
      <c r="AG323" s="49"/>
      <c r="AH323" s="50"/>
      <c r="AI323" s="50"/>
      <c r="AJ323" s="50"/>
      <c r="AK323" s="50"/>
      <c r="AL323" s="73" t="s">
        <v>1</v>
      </c>
      <c r="AM323" s="74" t="s">
        <v>1</v>
      </c>
      <c r="AN323" s="49"/>
      <c r="AO323" s="50"/>
      <c r="AP323" s="50"/>
      <c r="AQ323" s="50"/>
      <c r="AR323" s="50"/>
      <c r="AS323" s="73" t="s">
        <v>1</v>
      </c>
      <c r="AT323" s="74" t="s">
        <v>1</v>
      </c>
    </row>
    <row r="324" spans="1:46" ht="12.75" customHeight="1" thickBot="1" x14ac:dyDescent="0.3">
      <c r="A324">
        <f t="shared" ref="A324" si="1268">YEAR(H327)</f>
        <v>2015</v>
      </c>
      <c r="B324" t="str">
        <f t="shared" si="997"/>
        <v>Septembre</v>
      </c>
      <c r="C324" s="51">
        <f t="shared" ref="C324" si="1269">MONTH(H327)</f>
        <v>9</v>
      </c>
    </row>
    <row r="325" spans="1:46" ht="12.75" customHeight="1" x14ac:dyDescent="0.25">
      <c r="A325">
        <f t="shared" ref="A325" si="1270">YEAR(H327)</f>
        <v>2015</v>
      </c>
      <c r="B325" t="str">
        <f t="shared" ref="B325:B388" si="1271">VLOOKUP(C325,$AY$15:$AZ$26,2)</f>
        <v>Septembre</v>
      </c>
      <c r="C325" s="51">
        <f t="shared" ref="C325" si="1272">MONTH(H327)</f>
        <v>9</v>
      </c>
      <c r="D325" s="18"/>
      <c r="E325" s="95" t="str">
        <f t="shared" ref="E325" si="1273">WEEKNUM(I327,2) &amp; " - " &amp; PROPER(TEXT(DATE(1900,MONTH(I327),1),"mmmm")) &amp; " " &amp; YEAR(I327)</f>
        <v>36 - Septembre 2015</v>
      </c>
      <c r="F325" s="96"/>
      <c r="G325" s="96"/>
      <c r="H325" s="96"/>
      <c r="I325" s="96"/>
      <c r="J325" s="96"/>
      <c r="K325" s="97"/>
      <c r="L325" s="95" t="str">
        <f t="shared" ref="L325" si="1274">WEEKNUM(P327,2) &amp; " - " &amp; PROPER(TEXT(DATE(1900,MONTH(P327),1),"mmmm")) &amp; " " &amp; YEAR(P327)</f>
        <v>37 - Septembre 2015</v>
      </c>
      <c r="M325" s="96"/>
      <c r="N325" s="96"/>
      <c r="O325" s="96"/>
      <c r="P325" s="96"/>
      <c r="Q325" s="96"/>
      <c r="R325" s="97"/>
      <c r="S325" s="95" t="str">
        <f t="shared" ref="S325" si="1275">WEEKNUM(W327,2) &amp; " - " &amp; PROPER(TEXT(DATE(1900,MONTH(W327),1),"mmmm")) &amp; " " &amp; YEAR(W327)</f>
        <v>38 - Septembre 2015</v>
      </c>
      <c r="T325" s="96"/>
      <c r="U325" s="96"/>
      <c r="V325" s="96"/>
      <c r="W325" s="96"/>
      <c r="X325" s="96"/>
      <c r="Y325" s="97"/>
      <c r="Z325" s="95" t="str">
        <f t="shared" ref="Z325" si="1276">WEEKNUM(AD327,2) &amp; " - " &amp; PROPER(TEXT(DATE(1900,MONTH(AD327),1),"mmmm")) &amp; " " &amp; YEAR(AD327)</f>
        <v>39 - Septembre 2015</v>
      </c>
      <c r="AA325" s="96"/>
      <c r="AB325" s="96"/>
      <c r="AC325" s="96"/>
      <c r="AD325" s="96"/>
      <c r="AE325" s="96"/>
      <c r="AF325" s="97"/>
      <c r="AG325" s="95" t="str">
        <f t="shared" ref="AG325" si="1277">WEEKNUM(AK327,2) &amp; " - " &amp; PROPER(TEXT(DATE(1900,MONTH(AK327),1),"mmmm")) &amp; " " &amp; YEAR(AK327)</f>
        <v>40 - Octobre 2015</v>
      </c>
      <c r="AH325" s="96"/>
      <c r="AI325" s="96"/>
      <c r="AJ325" s="96"/>
      <c r="AK325" s="96"/>
      <c r="AL325" s="96"/>
      <c r="AM325" s="97"/>
      <c r="AN325" s="95" t="str">
        <f t="shared" ref="AN325" si="1278">WEEKNUM(AR327,2) &amp; " - " &amp; PROPER(TEXT(DATE(1900,MONTH(AR327),1),"mmmm")) &amp; " " &amp; YEAR(AR327)</f>
        <v>41 - Octobre 2015</v>
      </c>
      <c r="AO325" s="96"/>
      <c r="AP325" s="96"/>
      <c r="AQ325" s="96"/>
      <c r="AR325" s="96"/>
      <c r="AS325" s="96"/>
      <c r="AT325" s="97"/>
    </row>
    <row r="326" spans="1:46" ht="12.75" customHeight="1" x14ac:dyDescent="0.25">
      <c r="A326">
        <f t="shared" ref="A326" si="1279">YEAR(H327)</f>
        <v>2015</v>
      </c>
      <c r="B326" t="str">
        <f t="shared" si="1271"/>
        <v>Septembre</v>
      </c>
      <c r="C326" s="51">
        <f t="shared" ref="C326" si="1280">MONTH(H327)</f>
        <v>9</v>
      </c>
      <c r="D326" s="35"/>
      <c r="E326" s="36">
        <f t="shared" si="1015"/>
        <v>42247</v>
      </c>
      <c r="F326" s="37">
        <f t="shared" si="1015"/>
        <v>42248</v>
      </c>
      <c r="G326" s="37">
        <f t="shared" si="1015"/>
        <v>42249</v>
      </c>
      <c r="H326" s="37">
        <f t="shared" si="1015"/>
        <v>42250</v>
      </c>
      <c r="I326" s="37">
        <f t="shared" si="1015"/>
        <v>42251</v>
      </c>
      <c r="J326" s="61">
        <f t="shared" si="1015"/>
        <v>42252</v>
      </c>
      <c r="K326" s="62">
        <f t="shared" si="1015"/>
        <v>42253</v>
      </c>
      <c r="L326" s="36">
        <f t="shared" si="1015"/>
        <v>42254</v>
      </c>
      <c r="M326" s="37">
        <f t="shared" si="1015"/>
        <v>42255</v>
      </c>
      <c r="N326" s="37">
        <f t="shared" si="1015"/>
        <v>42256</v>
      </c>
      <c r="O326" s="37">
        <f t="shared" si="1015"/>
        <v>42257</v>
      </c>
      <c r="P326" s="37">
        <f t="shared" si="1015"/>
        <v>42258</v>
      </c>
      <c r="Q326" s="61">
        <f t="shared" si="1015"/>
        <v>42259</v>
      </c>
      <c r="R326" s="62">
        <f t="shared" si="1015"/>
        <v>42260</v>
      </c>
      <c r="S326" s="36">
        <f t="shared" si="1015"/>
        <v>42261</v>
      </c>
      <c r="T326" s="37">
        <f t="shared" si="1015"/>
        <v>42262</v>
      </c>
      <c r="U326" s="37">
        <f t="shared" ref="U326:AJ386" si="1281">U327</f>
        <v>42263</v>
      </c>
      <c r="V326" s="37">
        <f t="shared" si="1281"/>
        <v>42264</v>
      </c>
      <c r="W326" s="37">
        <f t="shared" si="1281"/>
        <v>42265</v>
      </c>
      <c r="X326" s="61">
        <f t="shared" si="1281"/>
        <v>42266</v>
      </c>
      <c r="Y326" s="62">
        <f t="shared" si="1281"/>
        <v>42267</v>
      </c>
      <c r="Z326" s="36">
        <f t="shared" si="1281"/>
        <v>42268</v>
      </c>
      <c r="AA326" s="37">
        <f t="shared" si="1281"/>
        <v>42269</v>
      </c>
      <c r="AB326" s="37">
        <f t="shared" si="1281"/>
        <v>42270</v>
      </c>
      <c r="AC326" s="37">
        <f t="shared" si="1281"/>
        <v>42271</v>
      </c>
      <c r="AD326" s="37">
        <f t="shared" si="1281"/>
        <v>42272</v>
      </c>
      <c r="AE326" s="61">
        <f t="shared" si="1281"/>
        <v>42273</v>
      </c>
      <c r="AF326" s="62">
        <f t="shared" si="1281"/>
        <v>42274</v>
      </c>
      <c r="AG326" s="36">
        <f t="shared" si="1281"/>
        <v>42275</v>
      </c>
      <c r="AH326" s="37">
        <f t="shared" si="1281"/>
        <v>42276</v>
      </c>
      <c r="AI326" s="37">
        <f t="shared" si="1281"/>
        <v>42277</v>
      </c>
      <c r="AJ326" s="37">
        <f t="shared" si="1281"/>
        <v>42278</v>
      </c>
      <c r="AK326" s="37">
        <f t="shared" ref="AK326:AT386" si="1282">AK327</f>
        <v>42279</v>
      </c>
      <c r="AL326" s="61">
        <f t="shared" si="1282"/>
        <v>42280</v>
      </c>
      <c r="AM326" s="62">
        <f t="shared" si="1282"/>
        <v>42281</v>
      </c>
      <c r="AN326" s="36">
        <f t="shared" si="1282"/>
        <v>42282</v>
      </c>
      <c r="AO326" s="37">
        <f t="shared" si="1282"/>
        <v>42283</v>
      </c>
      <c r="AP326" s="37">
        <f t="shared" si="1282"/>
        <v>42284</v>
      </c>
      <c r="AQ326" s="37">
        <f t="shared" si="1282"/>
        <v>42285</v>
      </c>
      <c r="AR326" s="37">
        <f t="shared" si="1282"/>
        <v>42286</v>
      </c>
      <c r="AS326" s="61">
        <f t="shared" si="1282"/>
        <v>42287</v>
      </c>
      <c r="AT326" s="62">
        <f t="shared" si="1282"/>
        <v>42288</v>
      </c>
    </row>
    <row r="327" spans="1:46" ht="12.75" customHeight="1" thickBot="1" x14ac:dyDescent="0.3">
      <c r="A327">
        <f t="shared" ref="A327" si="1283">YEAR(H327)</f>
        <v>2015</v>
      </c>
      <c r="B327" t="str">
        <f t="shared" si="1271"/>
        <v>Septembre</v>
      </c>
      <c r="C327" s="51">
        <f t="shared" ref="C327" si="1284">MONTH(H327)</f>
        <v>9</v>
      </c>
      <c r="D327" s="38"/>
      <c r="E327" s="39">
        <f t="shared" ref="E327" si="1285">AT307+1</f>
        <v>42247</v>
      </c>
      <c r="F327" s="40">
        <f t="shared" ref="F327" si="1286">E327+1</f>
        <v>42248</v>
      </c>
      <c r="G327" s="40">
        <f t="shared" ref="G327" si="1287">F327+1</f>
        <v>42249</v>
      </c>
      <c r="H327" s="40">
        <f t="shared" ref="H327" si="1288">G327+1</f>
        <v>42250</v>
      </c>
      <c r="I327" s="40">
        <f t="shared" ref="I327" si="1289">H327+1</f>
        <v>42251</v>
      </c>
      <c r="J327" s="63">
        <f t="shared" ref="J327" si="1290">I327+1</f>
        <v>42252</v>
      </c>
      <c r="K327" s="64">
        <f t="shared" ref="K327" si="1291">J327+1</f>
        <v>42253</v>
      </c>
      <c r="L327" s="41">
        <f t="shared" ref="L327" si="1292">K327+1</f>
        <v>42254</v>
      </c>
      <c r="M327" s="40">
        <f t="shared" ref="M327" si="1293">L327+1</f>
        <v>42255</v>
      </c>
      <c r="N327" s="40">
        <f t="shared" ref="N327" si="1294">M327+1</f>
        <v>42256</v>
      </c>
      <c r="O327" s="40">
        <f t="shared" ref="O327" si="1295">N327+1</f>
        <v>42257</v>
      </c>
      <c r="P327" s="40">
        <f t="shared" ref="P327" si="1296">O327+1</f>
        <v>42258</v>
      </c>
      <c r="Q327" s="63">
        <f t="shared" ref="Q327" si="1297">P327+1</f>
        <v>42259</v>
      </c>
      <c r="R327" s="64">
        <f t="shared" ref="R327" si="1298">Q327+1</f>
        <v>42260</v>
      </c>
      <c r="S327" s="41">
        <f t="shared" ref="S327" si="1299">R327+1</f>
        <v>42261</v>
      </c>
      <c r="T327" s="40">
        <f t="shared" ref="T327" si="1300">S327+1</f>
        <v>42262</v>
      </c>
      <c r="U327" s="40">
        <f t="shared" ref="U327" si="1301">T327+1</f>
        <v>42263</v>
      </c>
      <c r="V327" s="40">
        <f t="shared" ref="V327" si="1302">U327+1</f>
        <v>42264</v>
      </c>
      <c r="W327" s="40">
        <f t="shared" ref="W327" si="1303">V327+1</f>
        <v>42265</v>
      </c>
      <c r="X327" s="63">
        <f t="shared" ref="X327" si="1304">W327+1</f>
        <v>42266</v>
      </c>
      <c r="Y327" s="64">
        <f t="shared" ref="Y327" si="1305">X327+1</f>
        <v>42267</v>
      </c>
      <c r="Z327" s="41">
        <f t="shared" ref="Z327" si="1306">Y327+1</f>
        <v>42268</v>
      </c>
      <c r="AA327" s="40">
        <f t="shared" ref="AA327" si="1307">Z327+1</f>
        <v>42269</v>
      </c>
      <c r="AB327" s="40">
        <f t="shared" ref="AB327" si="1308">AA327+1</f>
        <v>42270</v>
      </c>
      <c r="AC327" s="40">
        <f t="shared" ref="AC327" si="1309">AB327+1</f>
        <v>42271</v>
      </c>
      <c r="AD327" s="40">
        <f t="shared" ref="AD327" si="1310">AC327+1</f>
        <v>42272</v>
      </c>
      <c r="AE327" s="63">
        <f t="shared" ref="AE327" si="1311">AD327+1</f>
        <v>42273</v>
      </c>
      <c r="AF327" s="64">
        <f t="shared" ref="AF327" si="1312">AE327+1</f>
        <v>42274</v>
      </c>
      <c r="AG327" s="41">
        <f t="shared" ref="AG327" si="1313">AF327+1</f>
        <v>42275</v>
      </c>
      <c r="AH327" s="40">
        <f t="shared" ref="AH327" si="1314">AG327+1</f>
        <v>42276</v>
      </c>
      <c r="AI327" s="40">
        <f t="shared" ref="AI327" si="1315">AH327+1</f>
        <v>42277</v>
      </c>
      <c r="AJ327" s="40">
        <f t="shared" ref="AJ327" si="1316">AI327+1</f>
        <v>42278</v>
      </c>
      <c r="AK327" s="40">
        <f t="shared" ref="AK327" si="1317">AJ327+1</f>
        <v>42279</v>
      </c>
      <c r="AL327" s="63">
        <f t="shared" ref="AL327" si="1318">AK327+1</f>
        <v>42280</v>
      </c>
      <c r="AM327" s="64">
        <f t="shared" ref="AM327" si="1319">AL327+1</f>
        <v>42281</v>
      </c>
      <c r="AN327" s="41">
        <f t="shared" ref="AN327" si="1320">AM327+1</f>
        <v>42282</v>
      </c>
      <c r="AO327" s="40">
        <f t="shared" ref="AO327" si="1321">AN327+1</f>
        <v>42283</v>
      </c>
      <c r="AP327" s="40">
        <f t="shared" ref="AP327" si="1322">AO327+1</f>
        <v>42284</v>
      </c>
      <c r="AQ327" s="40">
        <f t="shared" ref="AQ327" si="1323">AP327+1</f>
        <v>42285</v>
      </c>
      <c r="AR327" s="40">
        <f t="shared" ref="AR327" si="1324">AQ327+1</f>
        <v>42286</v>
      </c>
      <c r="AS327" s="63">
        <f t="shared" ref="AS327" si="1325">AR327+1</f>
        <v>42287</v>
      </c>
      <c r="AT327" s="64">
        <f t="shared" ref="AT327" si="1326">AS327+1</f>
        <v>42288</v>
      </c>
    </row>
    <row r="328" spans="1:46" ht="12.75" customHeight="1" x14ac:dyDescent="0.25">
      <c r="A328">
        <f t="shared" ref="A328" si="1327">YEAR(H327)</f>
        <v>2015</v>
      </c>
      <c r="B328" t="str">
        <f t="shared" si="1271"/>
        <v>Septembre</v>
      </c>
      <c r="C328" s="51">
        <f t="shared" ref="C328" si="1328">MONTH(H327)</f>
        <v>9</v>
      </c>
      <c r="D328" s="42"/>
      <c r="E328" s="43"/>
      <c r="F328" s="44"/>
      <c r="G328" s="44"/>
      <c r="H328" s="44"/>
      <c r="I328" s="44"/>
      <c r="J328" s="65" t="s">
        <v>1</v>
      </c>
      <c r="K328" s="66" t="s">
        <v>1</v>
      </c>
      <c r="L328" s="43"/>
      <c r="M328" s="44"/>
      <c r="N328" s="44"/>
      <c r="O328" s="44"/>
      <c r="P328" s="44"/>
      <c r="Q328" s="65" t="s">
        <v>1</v>
      </c>
      <c r="R328" s="66" t="s">
        <v>1</v>
      </c>
      <c r="S328" s="43"/>
      <c r="T328" s="44"/>
      <c r="U328" s="44"/>
      <c r="V328" s="44"/>
      <c r="W328" s="44"/>
      <c r="X328" s="65" t="s">
        <v>1</v>
      </c>
      <c r="Y328" s="66" t="s">
        <v>1</v>
      </c>
      <c r="Z328" s="43"/>
      <c r="AA328" s="44"/>
      <c r="AB328" s="44"/>
      <c r="AC328" s="44"/>
      <c r="AD328" s="44"/>
      <c r="AE328" s="65" t="s">
        <v>1</v>
      </c>
      <c r="AF328" s="66" t="s">
        <v>1</v>
      </c>
      <c r="AG328" s="43"/>
      <c r="AH328" s="44"/>
      <c r="AI328" s="44"/>
      <c r="AJ328" s="44"/>
      <c r="AK328" s="44"/>
      <c r="AL328" s="65" t="s">
        <v>1</v>
      </c>
      <c r="AM328" s="66" t="s">
        <v>1</v>
      </c>
      <c r="AN328" s="43"/>
      <c r="AO328" s="44"/>
      <c r="AP328" s="44"/>
      <c r="AQ328" s="44"/>
      <c r="AR328" s="44"/>
      <c r="AS328" s="65" t="s">
        <v>1</v>
      </c>
      <c r="AT328" s="66" t="s">
        <v>1</v>
      </c>
    </row>
    <row r="329" spans="1:46" ht="12.75" customHeight="1" x14ac:dyDescent="0.25">
      <c r="A329">
        <f t="shared" ref="A329" si="1329">YEAR(H327)</f>
        <v>2015</v>
      </c>
      <c r="B329" t="str">
        <f t="shared" si="1271"/>
        <v>Septembre</v>
      </c>
      <c r="C329" s="51">
        <f t="shared" ref="C329" si="1330">MONTH(H327)</f>
        <v>9</v>
      </c>
      <c r="D329" s="45"/>
      <c r="E329" s="46"/>
      <c r="F329" s="47"/>
      <c r="G329" s="47"/>
      <c r="H329" s="47"/>
      <c r="I329" s="47"/>
      <c r="J329" s="67" t="s">
        <v>1</v>
      </c>
      <c r="K329" s="68" t="s">
        <v>1</v>
      </c>
      <c r="L329" s="46"/>
      <c r="M329" s="47"/>
      <c r="N329" s="47"/>
      <c r="O329" s="47"/>
      <c r="P329" s="47"/>
      <c r="Q329" s="67" t="s">
        <v>1</v>
      </c>
      <c r="R329" s="68" t="s">
        <v>1</v>
      </c>
      <c r="S329" s="46"/>
      <c r="T329" s="47"/>
      <c r="U329" s="47"/>
      <c r="V329" s="47"/>
      <c r="W329" s="47"/>
      <c r="X329" s="67" t="s">
        <v>1</v>
      </c>
      <c r="Y329" s="68" t="s">
        <v>1</v>
      </c>
      <c r="Z329" s="46"/>
      <c r="AA329" s="47"/>
      <c r="AB329" s="47"/>
      <c r="AC329" s="47"/>
      <c r="AD329" s="47"/>
      <c r="AE329" s="67" t="s">
        <v>1</v>
      </c>
      <c r="AF329" s="68" t="s">
        <v>1</v>
      </c>
      <c r="AG329" s="46"/>
      <c r="AH329" s="47"/>
      <c r="AI329" s="47"/>
      <c r="AJ329" s="47"/>
      <c r="AK329" s="47"/>
      <c r="AL329" s="67" t="s">
        <v>1</v>
      </c>
      <c r="AM329" s="68" t="s">
        <v>1</v>
      </c>
      <c r="AN329" s="46"/>
      <c r="AO329" s="47"/>
      <c r="AP329" s="47"/>
      <c r="AQ329" s="47"/>
      <c r="AR329" s="47"/>
      <c r="AS329" s="67" t="s">
        <v>1</v>
      </c>
      <c r="AT329" s="68" t="s">
        <v>1</v>
      </c>
    </row>
    <row r="330" spans="1:46" ht="12.75" customHeight="1" x14ac:dyDescent="0.25">
      <c r="A330">
        <f t="shared" ref="A330" si="1331">YEAR(H327)</f>
        <v>2015</v>
      </c>
      <c r="B330" t="str">
        <f t="shared" si="1271"/>
        <v>Septembre</v>
      </c>
      <c r="C330" s="51">
        <f t="shared" ref="C330" si="1332">MONTH(H327)</f>
        <v>9</v>
      </c>
      <c r="D330" s="45"/>
      <c r="E330" s="46"/>
      <c r="F330" s="47"/>
      <c r="G330" s="47"/>
      <c r="H330" s="47"/>
      <c r="I330" s="47"/>
      <c r="J330" s="67" t="s">
        <v>1</v>
      </c>
      <c r="K330" s="68" t="s">
        <v>1</v>
      </c>
      <c r="L330" s="46"/>
      <c r="M330" s="47"/>
      <c r="N330" s="47"/>
      <c r="O330" s="47"/>
      <c r="P330" s="47"/>
      <c r="Q330" s="67" t="s">
        <v>1</v>
      </c>
      <c r="R330" s="68" t="s">
        <v>1</v>
      </c>
      <c r="S330" s="46"/>
      <c r="T330" s="47"/>
      <c r="U330" s="47"/>
      <c r="V330" s="47"/>
      <c r="W330" s="47"/>
      <c r="X330" s="67" t="s">
        <v>1</v>
      </c>
      <c r="Y330" s="68" t="s">
        <v>1</v>
      </c>
      <c r="Z330" s="46"/>
      <c r="AA330" s="47"/>
      <c r="AB330" s="47"/>
      <c r="AC330" s="47"/>
      <c r="AD330" s="47"/>
      <c r="AE330" s="67" t="s">
        <v>1</v>
      </c>
      <c r="AF330" s="68" t="s">
        <v>1</v>
      </c>
      <c r="AG330" s="46"/>
      <c r="AH330" s="47"/>
      <c r="AI330" s="47"/>
      <c r="AJ330" s="47"/>
      <c r="AK330" s="47"/>
      <c r="AL330" s="67" t="s">
        <v>1</v>
      </c>
      <c r="AM330" s="68" t="s">
        <v>1</v>
      </c>
      <c r="AN330" s="46"/>
      <c r="AO330" s="47"/>
      <c r="AP330" s="47"/>
      <c r="AQ330" s="47"/>
      <c r="AR330" s="47"/>
      <c r="AS330" s="67" t="s">
        <v>1</v>
      </c>
      <c r="AT330" s="68" t="s">
        <v>1</v>
      </c>
    </row>
    <row r="331" spans="1:46" ht="12.75" customHeight="1" x14ac:dyDescent="0.25">
      <c r="A331">
        <f t="shared" ref="A331" si="1333">YEAR(H327)</f>
        <v>2015</v>
      </c>
      <c r="B331" t="str">
        <f t="shared" si="1271"/>
        <v>Septembre</v>
      </c>
      <c r="C331" s="51">
        <f t="shared" ref="C331" si="1334">MONTH(H327)</f>
        <v>9</v>
      </c>
      <c r="D331" s="45"/>
      <c r="E331" s="46"/>
      <c r="F331" s="47"/>
      <c r="G331" s="47"/>
      <c r="H331" s="47"/>
      <c r="I331" s="47"/>
      <c r="J331" s="67" t="s">
        <v>1</v>
      </c>
      <c r="K331" s="68" t="s">
        <v>1</v>
      </c>
      <c r="L331" s="46"/>
      <c r="M331" s="47"/>
      <c r="N331" s="47"/>
      <c r="O331" s="47"/>
      <c r="P331" s="47"/>
      <c r="Q331" s="67" t="s">
        <v>1</v>
      </c>
      <c r="R331" s="68" t="s">
        <v>1</v>
      </c>
      <c r="S331" s="46"/>
      <c r="T331" s="47"/>
      <c r="U331" s="47"/>
      <c r="V331" s="47"/>
      <c r="W331" s="47"/>
      <c r="X331" s="67" t="s">
        <v>1</v>
      </c>
      <c r="Y331" s="68" t="s">
        <v>1</v>
      </c>
      <c r="Z331" s="46"/>
      <c r="AA331" s="47"/>
      <c r="AB331" s="47"/>
      <c r="AC331" s="47"/>
      <c r="AD331" s="47"/>
      <c r="AE331" s="67" t="s">
        <v>1</v>
      </c>
      <c r="AF331" s="68" t="s">
        <v>1</v>
      </c>
      <c r="AG331" s="46"/>
      <c r="AH331" s="47"/>
      <c r="AI331" s="47"/>
      <c r="AJ331" s="47"/>
      <c r="AK331" s="47"/>
      <c r="AL331" s="67" t="s">
        <v>1</v>
      </c>
      <c r="AM331" s="68" t="s">
        <v>1</v>
      </c>
      <c r="AN331" s="46"/>
      <c r="AO331" s="47"/>
      <c r="AP331" s="47"/>
      <c r="AQ331" s="47"/>
      <c r="AR331" s="47"/>
      <c r="AS331" s="67" t="s">
        <v>1</v>
      </c>
      <c r="AT331" s="68" t="s">
        <v>1</v>
      </c>
    </row>
    <row r="332" spans="1:46" ht="12.75" customHeight="1" thickBot="1" x14ac:dyDescent="0.3">
      <c r="A332">
        <f t="shared" ref="A332" si="1335">YEAR(H327)</f>
        <v>2015</v>
      </c>
      <c r="B332" t="str">
        <f t="shared" si="1271"/>
        <v>Septembre</v>
      </c>
      <c r="C332" s="51">
        <f t="shared" ref="C332" si="1336">MONTH(H327)</f>
        <v>9</v>
      </c>
      <c r="D332" s="52"/>
      <c r="E332" s="58"/>
      <c r="F332" s="59"/>
      <c r="G332" s="59"/>
      <c r="H332" s="59"/>
      <c r="I332" s="59"/>
      <c r="J332" s="69" t="s">
        <v>1</v>
      </c>
      <c r="K332" s="70" t="s">
        <v>1</v>
      </c>
      <c r="L332" s="58"/>
      <c r="M332" s="59"/>
      <c r="N332" s="59"/>
      <c r="O332" s="59"/>
      <c r="P332" s="59"/>
      <c r="Q332" s="69" t="s">
        <v>1</v>
      </c>
      <c r="R332" s="70" t="s">
        <v>1</v>
      </c>
      <c r="S332" s="58"/>
      <c r="T332" s="59"/>
      <c r="U332" s="59"/>
      <c r="V332" s="59"/>
      <c r="W332" s="59"/>
      <c r="X332" s="69" t="s">
        <v>1</v>
      </c>
      <c r="Y332" s="70" t="s">
        <v>1</v>
      </c>
      <c r="Z332" s="58"/>
      <c r="AA332" s="59"/>
      <c r="AB332" s="59"/>
      <c r="AC332" s="59"/>
      <c r="AD332" s="59"/>
      <c r="AE332" s="69" t="s">
        <v>1</v>
      </c>
      <c r="AF332" s="70" t="s">
        <v>1</v>
      </c>
      <c r="AG332" s="58"/>
      <c r="AH332" s="59"/>
      <c r="AI332" s="59"/>
      <c r="AJ332" s="59"/>
      <c r="AK332" s="59"/>
      <c r="AL332" s="69" t="s">
        <v>1</v>
      </c>
      <c r="AM332" s="70" t="s">
        <v>1</v>
      </c>
      <c r="AN332" s="58"/>
      <c r="AO332" s="59"/>
      <c r="AP332" s="59"/>
      <c r="AQ332" s="59"/>
      <c r="AR332" s="59"/>
      <c r="AS332" s="69" t="s">
        <v>1</v>
      </c>
      <c r="AT332" s="70" t="s">
        <v>1</v>
      </c>
    </row>
    <row r="333" spans="1:46" ht="12.75" customHeight="1" thickTop="1" x14ac:dyDescent="0.25">
      <c r="A333">
        <f t="shared" ref="A333" si="1337">YEAR(H327)</f>
        <v>2015</v>
      </c>
      <c r="B333" t="str">
        <f t="shared" si="1271"/>
        <v>Septembre</v>
      </c>
      <c r="C333" s="51">
        <f t="shared" ref="C333" si="1338">MONTH(H327)</f>
        <v>9</v>
      </c>
      <c r="D333" s="53"/>
      <c r="E333" s="56"/>
      <c r="F333" s="57"/>
      <c r="G333" s="57"/>
      <c r="H333" s="57"/>
      <c r="I333" s="57"/>
      <c r="J333" s="71" t="s">
        <v>1</v>
      </c>
      <c r="K333" s="72" t="s">
        <v>1</v>
      </c>
      <c r="L333" s="56"/>
      <c r="M333" s="57"/>
      <c r="N333" s="57"/>
      <c r="O333" s="57"/>
      <c r="P333" s="57"/>
      <c r="Q333" s="67" t="s">
        <v>1</v>
      </c>
      <c r="R333" s="68" t="s">
        <v>1</v>
      </c>
      <c r="S333" s="47"/>
      <c r="T333" s="47"/>
      <c r="U333" s="57"/>
      <c r="V333" s="47"/>
      <c r="W333" s="47"/>
      <c r="X333" s="67" t="s">
        <v>1</v>
      </c>
      <c r="Y333" s="68" t="s">
        <v>1</v>
      </c>
      <c r="Z333" s="56"/>
      <c r="AA333" s="57"/>
      <c r="AB333" s="57"/>
      <c r="AC333" s="57"/>
      <c r="AD333" s="57"/>
      <c r="AE333" s="71" t="s">
        <v>1</v>
      </c>
      <c r="AF333" s="72" t="s">
        <v>1</v>
      </c>
      <c r="AG333" s="56"/>
      <c r="AH333" s="57"/>
      <c r="AI333" s="57"/>
      <c r="AJ333" s="57"/>
      <c r="AK333" s="57"/>
      <c r="AL333" s="67" t="s">
        <v>1</v>
      </c>
      <c r="AM333" s="68" t="s">
        <v>1</v>
      </c>
      <c r="AN333" s="56"/>
      <c r="AO333" s="57"/>
      <c r="AP333" s="57"/>
      <c r="AQ333" s="57"/>
      <c r="AR333" s="57"/>
      <c r="AS333" s="67" t="s">
        <v>1</v>
      </c>
      <c r="AT333" s="68" t="s">
        <v>1</v>
      </c>
    </row>
    <row r="334" spans="1:46" ht="12.75" customHeight="1" x14ac:dyDescent="0.25">
      <c r="A334">
        <f t="shared" ref="A334" si="1339">YEAR(H327)</f>
        <v>2015</v>
      </c>
      <c r="B334" t="str">
        <f t="shared" si="1271"/>
        <v>Septembre</v>
      </c>
      <c r="C334" s="51">
        <f t="shared" ref="C334" si="1340">MONTH(H327)</f>
        <v>9</v>
      </c>
      <c r="D334" s="45"/>
      <c r="E334" s="46"/>
      <c r="F334" s="47"/>
      <c r="G334" s="47"/>
      <c r="H334" s="47"/>
      <c r="I334" s="47"/>
      <c r="J334" s="67" t="s">
        <v>1</v>
      </c>
      <c r="K334" s="68" t="s">
        <v>1</v>
      </c>
      <c r="L334" s="46"/>
      <c r="M334" s="47"/>
      <c r="N334" s="47"/>
      <c r="O334" s="47"/>
      <c r="P334" s="47"/>
      <c r="Q334" s="67" t="s">
        <v>1</v>
      </c>
      <c r="R334" s="68" t="s">
        <v>1</v>
      </c>
      <c r="S334" s="47"/>
      <c r="T334" s="47"/>
      <c r="U334" s="47"/>
      <c r="V334" s="47"/>
      <c r="W334" s="47"/>
      <c r="X334" s="67" t="s">
        <v>1</v>
      </c>
      <c r="Y334" s="68" t="s">
        <v>1</v>
      </c>
      <c r="Z334" s="47"/>
      <c r="AA334" s="47"/>
      <c r="AB334" s="47"/>
      <c r="AC334" s="47"/>
      <c r="AD334" s="47"/>
      <c r="AE334" s="67" t="s">
        <v>1</v>
      </c>
      <c r="AF334" s="68" t="s">
        <v>1</v>
      </c>
      <c r="AG334" s="46"/>
      <c r="AH334" s="47"/>
      <c r="AI334" s="47"/>
      <c r="AJ334" s="47"/>
      <c r="AK334" s="47"/>
      <c r="AL334" s="67" t="s">
        <v>1</v>
      </c>
      <c r="AM334" s="68" t="s">
        <v>1</v>
      </c>
      <c r="AN334" s="46"/>
      <c r="AO334" s="47"/>
      <c r="AP334" s="47"/>
      <c r="AQ334" s="47"/>
      <c r="AR334" s="47"/>
      <c r="AS334" s="67" t="s">
        <v>1</v>
      </c>
      <c r="AT334" s="68" t="s">
        <v>1</v>
      </c>
    </row>
    <row r="335" spans="1:46" ht="12.75" customHeight="1" x14ac:dyDescent="0.25">
      <c r="A335">
        <f t="shared" ref="A335" si="1341">YEAR(H327)</f>
        <v>2015</v>
      </c>
      <c r="B335" t="str">
        <f t="shared" si="1271"/>
        <v>Septembre</v>
      </c>
      <c r="C335" s="51">
        <f t="shared" ref="C335" si="1342">MONTH(H327)</f>
        <v>9</v>
      </c>
      <c r="D335" s="45"/>
      <c r="E335" s="46"/>
      <c r="F335" s="47"/>
      <c r="G335" s="47"/>
      <c r="H335" s="47"/>
      <c r="I335" s="47"/>
      <c r="J335" s="67" t="s">
        <v>1</v>
      </c>
      <c r="K335" s="68" t="s">
        <v>1</v>
      </c>
      <c r="L335" s="46"/>
      <c r="M335" s="47"/>
      <c r="N335" s="47"/>
      <c r="O335" s="47"/>
      <c r="P335" s="47"/>
      <c r="Q335" s="67" t="s">
        <v>1</v>
      </c>
      <c r="R335" s="68" t="s">
        <v>1</v>
      </c>
      <c r="S335" s="46"/>
      <c r="T335" s="47"/>
      <c r="U335" s="47"/>
      <c r="V335" s="47"/>
      <c r="W335" s="47"/>
      <c r="X335" s="67" t="s">
        <v>1</v>
      </c>
      <c r="Y335" s="68" t="s">
        <v>1</v>
      </c>
      <c r="Z335" s="46"/>
      <c r="AA335" s="47"/>
      <c r="AB335" s="47"/>
      <c r="AC335" s="47"/>
      <c r="AD335" s="47"/>
      <c r="AE335" s="67" t="s">
        <v>1</v>
      </c>
      <c r="AF335" s="68" t="s">
        <v>1</v>
      </c>
      <c r="AG335" s="46"/>
      <c r="AH335" s="47"/>
      <c r="AI335" s="47"/>
      <c r="AJ335" s="47"/>
      <c r="AK335" s="47"/>
      <c r="AL335" s="67" t="s">
        <v>1</v>
      </c>
      <c r="AM335" s="68" t="s">
        <v>1</v>
      </c>
      <c r="AN335" s="46"/>
      <c r="AO335" s="47"/>
      <c r="AP335" s="47"/>
      <c r="AQ335" s="47"/>
      <c r="AR335" s="47"/>
      <c r="AS335" s="67" t="s">
        <v>1</v>
      </c>
      <c r="AT335" s="68" t="s">
        <v>1</v>
      </c>
    </row>
    <row r="336" spans="1:46" ht="12.75" customHeight="1" x14ac:dyDescent="0.25">
      <c r="A336">
        <f t="shared" ref="A336" si="1343">YEAR(H327)</f>
        <v>2015</v>
      </c>
      <c r="B336" t="str">
        <f t="shared" si="1271"/>
        <v>Septembre</v>
      </c>
      <c r="C336" s="51">
        <f t="shared" ref="C336" si="1344">MONTH(H327)</f>
        <v>9</v>
      </c>
      <c r="D336" s="45"/>
      <c r="E336" s="46"/>
      <c r="F336" s="47"/>
      <c r="G336" s="47"/>
      <c r="H336" s="47"/>
      <c r="I336" s="47"/>
      <c r="J336" s="67" t="s">
        <v>1</v>
      </c>
      <c r="K336" s="68" t="s">
        <v>1</v>
      </c>
      <c r="L336" s="46"/>
      <c r="M336" s="47"/>
      <c r="N336" s="47"/>
      <c r="O336" s="47"/>
      <c r="P336" s="47"/>
      <c r="Q336" s="67" t="s">
        <v>1</v>
      </c>
      <c r="R336" s="68" t="s">
        <v>1</v>
      </c>
      <c r="S336" s="46"/>
      <c r="T336" s="47"/>
      <c r="U336" s="47"/>
      <c r="V336" s="47"/>
      <c r="W336" s="47"/>
      <c r="X336" s="67" t="s">
        <v>1</v>
      </c>
      <c r="Y336" s="68" t="s">
        <v>1</v>
      </c>
      <c r="Z336" s="46"/>
      <c r="AA336" s="47"/>
      <c r="AB336" s="47"/>
      <c r="AC336" s="47"/>
      <c r="AD336" s="47"/>
      <c r="AE336" s="67" t="s">
        <v>1</v>
      </c>
      <c r="AF336" s="68" t="s">
        <v>1</v>
      </c>
      <c r="AG336" s="46"/>
      <c r="AH336" s="47"/>
      <c r="AI336" s="47"/>
      <c r="AJ336" s="47"/>
      <c r="AK336" s="47"/>
      <c r="AL336" s="67" t="s">
        <v>1</v>
      </c>
      <c r="AM336" s="68" t="s">
        <v>1</v>
      </c>
      <c r="AN336" s="46"/>
      <c r="AO336" s="47"/>
      <c r="AP336" s="47"/>
      <c r="AQ336" s="47"/>
      <c r="AR336" s="47"/>
      <c r="AS336" s="67" t="s">
        <v>1</v>
      </c>
      <c r="AT336" s="68" t="s">
        <v>1</v>
      </c>
    </row>
    <row r="337" spans="1:46" ht="12.75" customHeight="1" x14ac:dyDescent="0.25">
      <c r="A337">
        <f t="shared" ref="A337" si="1345">YEAR(H327)</f>
        <v>2015</v>
      </c>
      <c r="B337" t="str">
        <f t="shared" si="1271"/>
        <v>Septembre</v>
      </c>
      <c r="C337" s="51">
        <f t="shared" ref="C337" si="1346">MONTH(H327)</f>
        <v>9</v>
      </c>
      <c r="D337" s="45"/>
      <c r="E337" s="46"/>
      <c r="F337" s="47"/>
      <c r="G337" s="47"/>
      <c r="H337" s="47"/>
      <c r="I337" s="47"/>
      <c r="J337" s="67" t="s">
        <v>1</v>
      </c>
      <c r="K337" s="68" t="s">
        <v>1</v>
      </c>
      <c r="L337" s="46"/>
      <c r="M337" s="47"/>
      <c r="N337" s="47"/>
      <c r="O337" s="47"/>
      <c r="P337" s="47"/>
      <c r="Q337" s="67" t="s">
        <v>1</v>
      </c>
      <c r="R337" s="68" t="s">
        <v>1</v>
      </c>
      <c r="S337" s="46"/>
      <c r="T337" s="47"/>
      <c r="U337" s="47"/>
      <c r="V337" s="47"/>
      <c r="W337" s="47"/>
      <c r="X337" s="67" t="s">
        <v>1</v>
      </c>
      <c r="Y337" s="68" t="s">
        <v>1</v>
      </c>
      <c r="Z337" s="46"/>
      <c r="AA337" s="47"/>
      <c r="AB337" s="47"/>
      <c r="AC337" s="47"/>
      <c r="AD337" s="47"/>
      <c r="AE337" s="67" t="s">
        <v>1</v>
      </c>
      <c r="AF337" s="68" t="s">
        <v>1</v>
      </c>
      <c r="AG337" s="46"/>
      <c r="AH337" s="47"/>
      <c r="AI337" s="47"/>
      <c r="AJ337" s="47"/>
      <c r="AK337" s="47"/>
      <c r="AL337" s="67" t="s">
        <v>1</v>
      </c>
      <c r="AM337" s="68" t="s">
        <v>1</v>
      </c>
      <c r="AN337" s="46"/>
      <c r="AO337" s="47"/>
      <c r="AP337" s="47"/>
      <c r="AQ337" s="47"/>
      <c r="AR337" s="47"/>
      <c r="AS337" s="67" t="s">
        <v>1</v>
      </c>
      <c r="AT337" s="68" t="s">
        <v>1</v>
      </c>
    </row>
    <row r="338" spans="1:46" ht="12.75" customHeight="1" x14ac:dyDescent="0.25">
      <c r="A338">
        <f t="shared" ref="A338" si="1347">YEAR(H327)</f>
        <v>2015</v>
      </c>
      <c r="B338" t="str">
        <f t="shared" si="1271"/>
        <v>Septembre</v>
      </c>
      <c r="C338" s="51">
        <f t="shared" ref="C338" si="1348">MONTH(H327)</f>
        <v>9</v>
      </c>
      <c r="D338" s="45"/>
      <c r="E338" s="46"/>
      <c r="F338" s="47"/>
      <c r="G338" s="47"/>
      <c r="H338" s="47"/>
      <c r="I338" s="47"/>
      <c r="J338" s="67" t="s">
        <v>1</v>
      </c>
      <c r="K338" s="68" t="s">
        <v>1</v>
      </c>
      <c r="L338" s="46"/>
      <c r="M338" s="47"/>
      <c r="N338" s="47"/>
      <c r="O338" s="47"/>
      <c r="P338" s="47"/>
      <c r="Q338" s="67" t="s">
        <v>1</v>
      </c>
      <c r="R338" s="68" t="s">
        <v>1</v>
      </c>
      <c r="S338" s="46"/>
      <c r="T338" s="47"/>
      <c r="U338" s="47"/>
      <c r="V338" s="47"/>
      <c r="W338" s="47"/>
      <c r="X338" s="67" t="s">
        <v>1</v>
      </c>
      <c r="Y338" s="68" t="s">
        <v>1</v>
      </c>
      <c r="Z338" s="46"/>
      <c r="AA338" s="47"/>
      <c r="AB338" s="47"/>
      <c r="AC338" s="47"/>
      <c r="AD338" s="47"/>
      <c r="AE338" s="67" t="s">
        <v>1</v>
      </c>
      <c r="AF338" s="68" t="s">
        <v>1</v>
      </c>
      <c r="AG338" s="46"/>
      <c r="AH338" s="47"/>
      <c r="AI338" s="47"/>
      <c r="AJ338" s="47"/>
      <c r="AK338" s="47"/>
      <c r="AL338" s="67" t="s">
        <v>1</v>
      </c>
      <c r="AM338" s="68" t="s">
        <v>1</v>
      </c>
      <c r="AN338" s="46"/>
      <c r="AO338" s="47"/>
      <c r="AP338" s="47"/>
      <c r="AQ338" s="47"/>
      <c r="AR338" s="47"/>
      <c r="AS338" s="67" t="s">
        <v>1</v>
      </c>
      <c r="AT338" s="68" t="s">
        <v>1</v>
      </c>
    </row>
    <row r="339" spans="1:46" ht="12.75" customHeight="1" x14ac:dyDescent="0.25">
      <c r="A339">
        <f t="shared" ref="A339" si="1349">YEAR(H327)</f>
        <v>2015</v>
      </c>
      <c r="B339" t="str">
        <f t="shared" si="1271"/>
        <v>Septembre</v>
      </c>
      <c r="C339" s="51">
        <f t="shared" ref="C339" si="1350">MONTH(H327)</f>
        <v>9</v>
      </c>
      <c r="D339" s="45"/>
      <c r="E339" s="46"/>
      <c r="F339" s="47"/>
      <c r="G339" s="47"/>
      <c r="H339" s="47"/>
      <c r="I339" s="47"/>
      <c r="J339" s="67" t="s">
        <v>1</v>
      </c>
      <c r="K339" s="68" t="s">
        <v>1</v>
      </c>
      <c r="L339" s="46"/>
      <c r="M339" s="47"/>
      <c r="N339" s="47"/>
      <c r="O339" s="47"/>
      <c r="P339" s="47"/>
      <c r="Q339" s="67" t="s">
        <v>1</v>
      </c>
      <c r="R339" s="68" t="s">
        <v>1</v>
      </c>
      <c r="S339" s="46"/>
      <c r="T339" s="47"/>
      <c r="U339" s="47"/>
      <c r="V339" s="47"/>
      <c r="W339" s="47"/>
      <c r="X339" s="67" t="s">
        <v>1</v>
      </c>
      <c r="Y339" s="68" t="s">
        <v>1</v>
      </c>
      <c r="Z339" s="46"/>
      <c r="AA339" s="47"/>
      <c r="AB339" s="47"/>
      <c r="AC339" s="47"/>
      <c r="AD339" s="47"/>
      <c r="AE339" s="67" t="s">
        <v>1</v>
      </c>
      <c r="AF339" s="68" t="s">
        <v>1</v>
      </c>
      <c r="AG339" s="46"/>
      <c r="AH339" s="47"/>
      <c r="AI339" s="47"/>
      <c r="AJ339" s="47"/>
      <c r="AK339" s="47"/>
      <c r="AL339" s="67" t="s">
        <v>1</v>
      </c>
      <c r="AM339" s="68" t="s">
        <v>1</v>
      </c>
      <c r="AN339" s="46"/>
      <c r="AO339" s="47"/>
      <c r="AP339" s="47"/>
      <c r="AQ339" s="47"/>
      <c r="AR339" s="47"/>
      <c r="AS339" s="67" t="s">
        <v>1</v>
      </c>
      <c r="AT339" s="68" t="s">
        <v>1</v>
      </c>
    </row>
    <row r="340" spans="1:46" ht="12.75" customHeight="1" x14ac:dyDescent="0.25">
      <c r="A340">
        <f t="shared" ref="A340" si="1351">YEAR(H327)</f>
        <v>2015</v>
      </c>
      <c r="B340" t="str">
        <f t="shared" si="1271"/>
        <v>Septembre</v>
      </c>
      <c r="C340" s="51">
        <f t="shared" ref="C340" si="1352">MONTH(H327)</f>
        <v>9</v>
      </c>
      <c r="D340" s="45"/>
      <c r="E340" s="46"/>
      <c r="F340" s="47"/>
      <c r="G340" s="47"/>
      <c r="H340" s="47"/>
      <c r="I340" s="47"/>
      <c r="J340" s="67" t="s">
        <v>1</v>
      </c>
      <c r="K340" s="68" t="s">
        <v>1</v>
      </c>
      <c r="L340" s="46"/>
      <c r="M340" s="47"/>
      <c r="N340" s="47"/>
      <c r="O340" s="47"/>
      <c r="P340" s="47"/>
      <c r="Q340" s="67" t="s">
        <v>1</v>
      </c>
      <c r="R340" s="68" t="s">
        <v>1</v>
      </c>
      <c r="S340" s="46"/>
      <c r="T340" s="47"/>
      <c r="U340" s="47"/>
      <c r="V340" s="47"/>
      <c r="W340" s="47"/>
      <c r="X340" s="67" t="s">
        <v>1</v>
      </c>
      <c r="Y340" s="68" t="s">
        <v>1</v>
      </c>
      <c r="Z340" s="46"/>
      <c r="AA340" s="47"/>
      <c r="AB340" s="47"/>
      <c r="AC340" s="47"/>
      <c r="AD340" s="47"/>
      <c r="AE340" s="67" t="s">
        <v>1</v>
      </c>
      <c r="AF340" s="68" t="s">
        <v>1</v>
      </c>
      <c r="AG340" s="46"/>
      <c r="AH340" s="47"/>
      <c r="AI340" s="47"/>
      <c r="AJ340" s="47"/>
      <c r="AK340" s="47"/>
      <c r="AL340" s="67" t="s">
        <v>1</v>
      </c>
      <c r="AM340" s="68" t="s">
        <v>1</v>
      </c>
      <c r="AN340" s="46"/>
      <c r="AO340" s="47"/>
      <c r="AP340" s="47"/>
      <c r="AQ340" s="47"/>
      <c r="AR340" s="47"/>
      <c r="AS340" s="67" t="s">
        <v>1</v>
      </c>
      <c r="AT340" s="68" t="s">
        <v>1</v>
      </c>
    </row>
    <row r="341" spans="1:46" ht="12.75" customHeight="1" x14ac:dyDescent="0.25">
      <c r="A341">
        <f t="shared" ref="A341" si="1353">YEAR(H327)</f>
        <v>2015</v>
      </c>
      <c r="B341" t="str">
        <f t="shared" si="1271"/>
        <v>Septembre</v>
      </c>
      <c r="C341" s="51">
        <f t="shared" ref="C341" si="1354">MONTH(H327)</f>
        <v>9</v>
      </c>
      <c r="D341" s="45"/>
      <c r="E341" s="46"/>
      <c r="F341" s="47"/>
      <c r="G341" s="47"/>
      <c r="H341" s="47"/>
      <c r="I341" s="47"/>
      <c r="J341" s="67" t="s">
        <v>1</v>
      </c>
      <c r="K341" s="68" t="s">
        <v>1</v>
      </c>
      <c r="L341" s="46"/>
      <c r="M341" s="47"/>
      <c r="N341" s="47"/>
      <c r="O341" s="47"/>
      <c r="P341" s="47"/>
      <c r="Q341" s="67" t="s">
        <v>1</v>
      </c>
      <c r="R341" s="68" t="s">
        <v>1</v>
      </c>
      <c r="S341" s="46"/>
      <c r="T341" s="47"/>
      <c r="U341" s="47"/>
      <c r="V341" s="47"/>
      <c r="W341" s="47"/>
      <c r="X341" s="67" t="s">
        <v>1</v>
      </c>
      <c r="Y341" s="68" t="s">
        <v>1</v>
      </c>
      <c r="Z341" s="46"/>
      <c r="AA341" s="47"/>
      <c r="AB341" s="47"/>
      <c r="AC341" s="47"/>
      <c r="AD341" s="47"/>
      <c r="AE341" s="67" t="s">
        <v>1</v>
      </c>
      <c r="AF341" s="68" t="s">
        <v>1</v>
      </c>
      <c r="AG341" s="46"/>
      <c r="AH341" s="47"/>
      <c r="AI341" s="47"/>
      <c r="AJ341" s="47"/>
      <c r="AK341" s="47"/>
      <c r="AL341" s="67" t="s">
        <v>1</v>
      </c>
      <c r="AM341" s="68" t="s">
        <v>1</v>
      </c>
      <c r="AN341" s="46"/>
      <c r="AO341" s="47"/>
      <c r="AP341" s="47"/>
      <c r="AQ341" s="47"/>
      <c r="AR341" s="47"/>
      <c r="AS341" s="67" t="s">
        <v>1</v>
      </c>
      <c r="AT341" s="68" t="s">
        <v>1</v>
      </c>
    </row>
    <row r="342" spans="1:46" ht="12.75" customHeight="1" x14ac:dyDescent="0.25">
      <c r="A342">
        <f t="shared" ref="A342" si="1355">YEAR(H327)</f>
        <v>2015</v>
      </c>
      <c r="B342" t="str">
        <f t="shared" si="1271"/>
        <v>Septembre</v>
      </c>
      <c r="C342" s="51">
        <f t="shared" ref="C342" si="1356">MONTH(H327)</f>
        <v>9</v>
      </c>
      <c r="D342" s="54"/>
      <c r="E342" s="46"/>
      <c r="F342" s="47"/>
      <c r="G342" s="47"/>
      <c r="H342" s="47"/>
      <c r="I342" s="47"/>
      <c r="J342" s="67" t="s">
        <v>1</v>
      </c>
      <c r="K342" s="68" t="s">
        <v>1</v>
      </c>
      <c r="L342" s="46"/>
      <c r="M342" s="47"/>
      <c r="N342" s="47"/>
      <c r="O342" s="47"/>
      <c r="P342" s="47"/>
      <c r="Q342" s="67" t="s">
        <v>1</v>
      </c>
      <c r="R342" s="68" t="s">
        <v>1</v>
      </c>
      <c r="S342" s="46"/>
      <c r="T342" s="47"/>
      <c r="U342" s="47"/>
      <c r="V342" s="47"/>
      <c r="W342" s="47"/>
      <c r="X342" s="67" t="s">
        <v>1</v>
      </c>
      <c r="Y342" s="68" t="s">
        <v>1</v>
      </c>
      <c r="Z342" s="46"/>
      <c r="AA342" s="47"/>
      <c r="AB342" s="47"/>
      <c r="AC342" s="47"/>
      <c r="AD342" s="47"/>
      <c r="AE342" s="67" t="s">
        <v>1</v>
      </c>
      <c r="AF342" s="68" t="s">
        <v>1</v>
      </c>
      <c r="AG342" s="46"/>
      <c r="AH342" s="47"/>
      <c r="AI342" s="47"/>
      <c r="AJ342" s="47"/>
      <c r="AK342" s="47"/>
      <c r="AL342" s="67" t="s">
        <v>1</v>
      </c>
      <c r="AM342" s="68" t="s">
        <v>1</v>
      </c>
      <c r="AN342" s="46"/>
      <c r="AO342" s="47"/>
      <c r="AP342" s="47"/>
      <c r="AQ342" s="47"/>
      <c r="AR342" s="47"/>
      <c r="AS342" s="67" t="s">
        <v>1</v>
      </c>
      <c r="AT342" s="68" t="s">
        <v>1</v>
      </c>
    </row>
    <row r="343" spans="1:46" ht="12.75" customHeight="1" thickBot="1" x14ac:dyDescent="0.3">
      <c r="A343">
        <f t="shared" ref="A343" si="1357">YEAR(H327)</f>
        <v>2015</v>
      </c>
      <c r="B343" t="str">
        <f t="shared" si="1271"/>
        <v>Septembre</v>
      </c>
      <c r="C343" s="51">
        <f t="shared" ref="C343" si="1358">MONTH(H327)</f>
        <v>9</v>
      </c>
      <c r="D343" s="55"/>
      <c r="E343" s="49"/>
      <c r="F343" s="50"/>
      <c r="G343" s="50"/>
      <c r="H343" s="50"/>
      <c r="I343" s="50"/>
      <c r="J343" s="73" t="s">
        <v>1</v>
      </c>
      <c r="K343" s="74" t="s">
        <v>1</v>
      </c>
      <c r="L343" s="49"/>
      <c r="M343" s="50"/>
      <c r="N343" s="50"/>
      <c r="O343" s="50"/>
      <c r="P343" s="50"/>
      <c r="Q343" s="73" t="s">
        <v>1</v>
      </c>
      <c r="R343" s="74" t="s">
        <v>1</v>
      </c>
      <c r="S343" s="49"/>
      <c r="T343" s="50"/>
      <c r="U343" s="50"/>
      <c r="V343" s="50"/>
      <c r="W343" s="50"/>
      <c r="X343" s="73" t="s">
        <v>1</v>
      </c>
      <c r="Y343" s="74" t="s">
        <v>1</v>
      </c>
      <c r="Z343" s="49"/>
      <c r="AA343" s="50"/>
      <c r="AB343" s="50"/>
      <c r="AC343" s="50"/>
      <c r="AD343" s="50"/>
      <c r="AE343" s="73" t="s">
        <v>1</v>
      </c>
      <c r="AF343" s="74" t="s">
        <v>1</v>
      </c>
      <c r="AG343" s="49"/>
      <c r="AH343" s="50"/>
      <c r="AI343" s="50"/>
      <c r="AJ343" s="50"/>
      <c r="AK343" s="50"/>
      <c r="AL343" s="73" t="s">
        <v>1</v>
      </c>
      <c r="AM343" s="74" t="s">
        <v>1</v>
      </c>
      <c r="AN343" s="49"/>
      <c r="AO343" s="50"/>
      <c r="AP343" s="50"/>
      <c r="AQ343" s="50"/>
      <c r="AR343" s="50"/>
      <c r="AS343" s="73" t="s">
        <v>1</v>
      </c>
      <c r="AT343" s="74" t="s">
        <v>1</v>
      </c>
    </row>
    <row r="344" spans="1:46" ht="12.75" customHeight="1" thickBot="1" x14ac:dyDescent="0.3">
      <c r="A344">
        <f t="shared" ref="A344" si="1359">YEAR(H347)</f>
        <v>2015</v>
      </c>
      <c r="B344" t="str">
        <f t="shared" si="1271"/>
        <v>Octobre</v>
      </c>
      <c r="C344" s="51">
        <f t="shared" ref="C344" si="1360">MONTH(H347)</f>
        <v>10</v>
      </c>
    </row>
    <row r="345" spans="1:46" ht="12.75" customHeight="1" x14ac:dyDescent="0.25">
      <c r="A345">
        <f t="shared" ref="A345" si="1361">YEAR(H347)</f>
        <v>2015</v>
      </c>
      <c r="B345" t="str">
        <f t="shared" si="1271"/>
        <v>Octobre</v>
      </c>
      <c r="C345" s="51">
        <f t="shared" ref="C345" si="1362">MONTH(H347)</f>
        <v>10</v>
      </c>
      <c r="D345" s="18"/>
      <c r="E345" s="95" t="str">
        <f t="shared" ref="E345" si="1363">WEEKNUM(I347,2) &amp; " - " &amp; PROPER(TEXT(DATE(1900,MONTH(I347),1),"mmmm")) &amp; " " &amp; YEAR(I347)</f>
        <v>42 - Octobre 2015</v>
      </c>
      <c r="F345" s="96"/>
      <c r="G345" s="96"/>
      <c r="H345" s="96"/>
      <c r="I345" s="96"/>
      <c r="J345" s="96"/>
      <c r="K345" s="97"/>
      <c r="L345" s="95" t="str">
        <f t="shared" ref="L345" si="1364">WEEKNUM(P347,2) &amp; " - " &amp; PROPER(TEXT(DATE(1900,MONTH(P347),1),"mmmm")) &amp; " " &amp; YEAR(P347)</f>
        <v>43 - Octobre 2015</v>
      </c>
      <c r="M345" s="96"/>
      <c r="N345" s="96"/>
      <c r="O345" s="96"/>
      <c r="P345" s="96"/>
      <c r="Q345" s="96"/>
      <c r="R345" s="97"/>
      <c r="S345" s="95" t="str">
        <f t="shared" ref="S345" si="1365">WEEKNUM(W347,2) &amp; " - " &amp; PROPER(TEXT(DATE(1900,MONTH(W347),1),"mmmm")) &amp; " " &amp; YEAR(W347)</f>
        <v>44 - Octobre 2015</v>
      </c>
      <c r="T345" s="96"/>
      <c r="U345" s="96"/>
      <c r="V345" s="96"/>
      <c r="W345" s="96"/>
      <c r="X345" s="96"/>
      <c r="Y345" s="97"/>
      <c r="Z345" s="95" t="str">
        <f t="shared" ref="Z345" si="1366">WEEKNUM(AD347,2) &amp; " - " &amp; PROPER(TEXT(DATE(1900,MONTH(AD347),1),"mmmm")) &amp; " " &amp; YEAR(AD347)</f>
        <v>45 - Novembre 2015</v>
      </c>
      <c r="AA345" s="96"/>
      <c r="AB345" s="96"/>
      <c r="AC345" s="96"/>
      <c r="AD345" s="96"/>
      <c r="AE345" s="96"/>
      <c r="AF345" s="97"/>
      <c r="AG345" s="95" t="str">
        <f t="shared" ref="AG345" si="1367">WEEKNUM(AK347,2) &amp; " - " &amp; PROPER(TEXT(DATE(1900,MONTH(AK347),1),"mmmm")) &amp; " " &amp; YEAR(AK347)</f>
        <v>46 - Novembre 2015</v>
      </c>
      <c r="AH345" s="96"/>
      <c r="AI345" s="96"/>
      <c r="AJ345" s="96"/>
      <c r="AK345" s="96"/>
      <c r="AL345" s="96"/>
      <c r="AM345" s="97"/>
      <c r="AN345" s="95" t="str">
        <f t="shared" ref="AN345" si="1368">WEEKNUM(AR347,2) &amp; " - " &amp; PROPER(TEXT(DATE(1900,MONTH(AR347),1),"mmmm")) &amp; " " &amp; YEAR(AR347)</f>
        <v>47 - Novembre 2015</v>
      </c>
      <c r="AO345" s="96"/>
      <c r="AP345" s="96"/>
      <c r="AQ345" s="96"/>
      <c r="AR345" s="96"/>
      <c r="AS345" s="96"/>
      <c r="AT345" s="97"/>
    </row>
    <row r="346" spans="1:46" ht="12.75" customHeight="1" x14ac:dyDescent="0.25">
      <c r="A346">
        <f t="shared" ref="A346" si="1369">YEAR(H347)</f>
        <v>2015</v>
      </c>
      <c r="B346" t="str">
        <f t="shared" si="1271"/>
        <v>Octobre</v>
      </c>
      <c r="C346" s="51">
        <f t="shared" ref="C346" si="1370">MONTH(H347)</f>
        <v>10</v>
      </c>
      <c r="D346" s="35"/>
      <c r="E346" s="36">
        <f t="shared" ref="E346:T406" si="1371">E347</f>
        <v>42289</v>
      </c>
      <c r="F346" s="37">
        <f t="shared" si="1371"/>
        <v>42290</v>
      </c>
      <c r="G346" s="37">
        <f t="shared" si="1371"/>
        <v>42291</v>
      </c>
      <c r="H346" s="37">
        <f t="shared" si="1371"/>
        <v>42292</v>
      </c>
      <c r="I346" s="37">
        <f t="shared" si="1371"/>
        <v>42293</v>
      </c>
      <c r="J346" s="61">
        <f t="shared" si="1371"/>
        <v>42294</v>
      </c>
      <c r="K346" s="62">
        <f t="shared" si="1371"/>
        <v>42295</v>
      </c>
      <c r="L346" s="36">
        <f t="shared" si="1371"/>
        <v>42296</v>
      </c>
      <c r="M346" s="37">
        <f t="shared" si="1371"/>
        <v>42297</v>
      </c>
      <c r="N346" s="37">
        <f t="shared" si="1371"/>
        <v>42298</v>
      </c>
      <c r="O346" s="37">
        <f t="shared" si="1371"/>
        <v>42299</v>
      </c>
      <c r="P346" s="37">
        <f t="shared" si="1371"/>
        <v>42300</v>
      </c>
      <c r="Q346" s="61">
        <f t="shared" si="1371"/>
        <v>42301</v>
      </c>
      <c r="R346" s="62">
        <f t="shared" si="1371"/>
        <v>42302</v>
      </c>
      <c r="S346" s="36">
        <f t="shared" si="1371"/>
        <v>42303</v>
      </c>
      <c r="T346" s="37">
        <f t="shared" si="1371"/>
        <v>42304</v>
      </c>
      <c r="U346" s="37">
        <f t="shared" si="1281"/>
        <v>42305</v>
      </c>
      <c r="V346" s="37">
        <f t="shared" si="1281"/>
        <v>42306</v>
      </c>
      <c r="W346" s="37">
        <f t="shared" si="1281"/>
        <v>42307</v>
      </c>
      <c r="X346" s="61">
        <f t="shared" si="1281"/>
        <v>42308</v>
      </c>
      <c r="Y346" s="62">
        <f t="shared" si="1281"/>
        <v>42309</v>
      </c>
      <c r="Z346" s="36">
        <f t="shared" si="1281"/>
        <v>42310</v>
      </c>
      <c r="AA346" s="37">
        <f t="shared" si="1281"/>
        <v>42311</v>
      </c>
      <c r="AB346" s="37">
        <f t="shared" si="1281"/>
        <v>42312</v>
      </c>
      <c r="AC346" s="37">
        <f t="shared" si="1281"/>
        <v>42313</v>
      </c>
      <c r="AD346" s="37">
        <f t="shared" si="1281"/>
        <v>42314</v>
      </c>
      <c r="AE346" s="61">
        <f t="shared" si="1281"/>
        <v>42315</v>
      </c>
      <c r="AF346" s="62">
        <f t="shared" si="1281"/>
        <v>42316</v>
      </c>
      <c r="AG346" s="36">
        <f t="shared" si="1281"/>
        <v>42317</v>
      </c>
      <c r="AH346" s="37">
        <f t="shared" si="1281"/>
        <v>42318</v>
      </c>
      <c r="AI346" s="37">
        <f t="shared" si="1281"/>
        <v>42319</v>
      </c>
      <c r="AJ346" s="37">
        <f t="shared" si="1281"/>
        <v>42320</v>
      </c>
      <c r="AK346" s="37">
        <f t="shared" si="1282"/>
        <v>42321</v>
      </c>
      <c r="AL346" s="61">
        <f t="shared" si="1282"/>
        <v>42322</v>
      </c>
      <c r="AM346" s="62">
        <f t="shared" si="1282"/>
        <v>42323</v>
      </c>
      <c r="AN346" s="36">
        <f t="shared" si="1282"/>
        <v>42324</v>
      </c>
      <c r="AO346" s="37">
        <f t="shared" si="1282"/>
        <v>42325</v>
      </c>
      <c r="AP346" s="37">
        <f t="shared" si="1282"/>
        <v>42326</v>
      </c>
      <c r="AQ346" s="37">
        <f t="shared" si="1282"/>
        <v>42327</v>
      </c>
      <c r="AR346" s="37">
        <f t="shared" si="1282"/>
        <v>42328</v>
      </c>
      <c r="AS346" s="61">
        <f t="shared" si="1282"/>
        <v>42329</v>
      </c>
      <c r="AT346" s="62">
        <f t="shared" si="1282"/>
        <v>42330</v>
      </c>
    </row>
    <row r="347" spans="1:46" ht="12.75" customHeight="1" thickBot="1" x14ac:dyDescent="0.3">
      <c r="A347">
        <f t="shared" ref="A347" si="1372">YEAR(H347)</f>
        <v>2015</v>
      </c>
      <c r="B347" t="str">
        <f t="shared" si="1271"/>
        <v>Octobre</v>
      </c>
      <c r="C347" s="51">
        <f t="shared" ref="C347" si="1373">MONTH(H347)</f>
        <v>10</v>
      </c>
      <c r="D347" s="38"/>
      <c r="E347" s="39">
        <f t="shared" ref="E347" si="1374">AT327+1</f>
        <v>42289</v>
      </c>
      <c r="F347" s="40">
        <f t="shared" ref="F347" si="1375">E347+1</f>
        <v>42290</v>
      </c>
      <c r="G347" s="40">
        <f t="shared" ref="G347" si="1376">F347+1</f>
        <v>42291</v>
      </c>
      <c r="H347" s="40">
        <f t="shared" ref="H347" si="1377">G347+1</f>
        <v>42292</v>
      </c>
      <c r="I347" s="40">
        <f t="shared" ref="I347" si="1378">H347+1</f>
        <v>42293</v>
      </c>
      <c r="J347" s="63">
        <f t="shared" ref="J347" si="1379">I347+1</f>
        <v>42294</v>
      </c>
      <c r="K347" s="64">
        <f t="shared" ref="K347" si="1380">J347+1</f>
        <v>42295</v>
      </c>
      <c r="L347" s="41">
        <f t="shared" ref="L347" si="1381">K347+1</f>
        <v>42296</v>
      </c>
      <c r="M347" s="40">
        <f t="shared" ref="M347" si="1382">L347+1</f>
        <v>42297</v>
      </c>
      <c r="N347" s="40">
        <f t="shared" ref="N347" si="1383">M347+1</f>
        <v>42298</v>
      </c>
      <c r="O347" s="40">
        <f t="shared" ref="O347" si="1384">N347+1</f>
        <v>42299</v>
      </c>
      <c r="P347" s="40">
        <f t="shared" ref="P347" si="1385">O347+1</f>
        <v>42300</v>
      </c>
      <c r="Q347" s="63">
        <f t="shared" ref="Q347" si="1386">P347+1</f>
        <v>42301</v>
      </c>
      <c r="R347" s="64">
        <f t="shared" ref="R347" si="1387">Q347+1</f>
        <v>42302</v>
      </c>
      <c r="S347" s="41">
        <f t="shared" ref="S347" si="1388">R347+1</f>
        <v>42303</v>
      </c>
      <c r="T347" s="40">
        <f t="shared" ref="T347" si="1389">S347+1</f>
        <v>42304</v>
      </c>
      <c r="U347" s="40">
        <f t="shared" ref="U347" si="1390">T347+1</f>
        <v>42305</v>
      </c>
      <c r="V347" s="40">
        <f t="shared" ref="V347" si="1391">U347+1</f>
        <v>42306</v>
      </c>
      <c r="W347" s="40">
        <f t="shared" ref="W347" si="1392">V347+1</f>
        <v>42307</v>
      </c>
      <c r="X347" s="63">
        <f t="shared" ref="X347" si="1393">W347+1</f>
        <v>42308</v>
      </c>
      <c r="Y347" s="64">
        <f t="shared" ref="Y347" si="1394">X347+1</f>
        <v>42309</v>
      </c>
      <c r="Z347" s="41">
        <f t="shared" ref="Z347" si="1395">Y347+1</f>
        <v>42310</v>
      </c>
      <c r="AA347" s="40">
        <f t="shared" ref="AA347" si="1396">Z347+1</f>
        <v>42311</v>
      </c>
      <c r="AB347" s="40">
        <f t="shared" ref="AB347" si="1397">AA347+1</f>
        <v>42312</v>
      </c>
      <c r="AC347" s="40">
        <f t="shared" ref="AC347" si="1398">AB347+1</f>
        <v>42313</v>
      </c>
      <c r="AD347" s="40">
        <f t="shared" ref="AD347" si="1399">AC347+1</f>
        <v>42314</v>
      </c>
      <c r="AE347" s="63">
        <f t="shared" ref="AE347" si="1400">AD347+1</f>
        <v>42315</v>
      </c>
      <c r="AF347" s="64">
        <f t="shared" ref="AF347" si="1401">AE347+1</f>
        <v>42316</v>
      </c>
      <c r="AG347" s="41">
        <f t="shared" ref="AG347" si="1402">AF347+1</f>
        <v>42317</v>
      </c>
      <c r="AH347" s="40">
        <f t="shared" ref="AH347" si="1403">AG347+1</f>
        <v>42318</v>
      </c>
      <c r="AI347" s="40">
        <f t="shared" ref="AI347" si="1404">AH347+1</f>
        <v>42319</v>
      </c>
      <c r="AJ347" s="40">
        <f t="shared" ref="AJ347" si="1405">AI347+1</f>
        <v>42320</v>
      </c>
      <c r="AK347" s="40">
        <f t="shared" ref="AK347" si="1406">AJ347+1</f>
        <v>42321</v>
      </c>
      <c r="AL347" s="63">
        <f t="shared" ref="AL347" si="1407">AK347+1</f>
        <v>42322</v>
      </c>
      <c r="AM347" s="64">
        <f t="shared" ref="AM347" si="1408">AL347+1</f>
        <v>42323</v>
      </c>
      <c r="AN347" s="41">
        <f t="shared" ref="AN347" si="1409">AM347+1</f>
        <v>42324</v>
      </c>
      <c r="AO347" s="40">
        <f t="shared" ref="AO347" si="1410">AN347+1</f>
        <v>42325</v>
      </c>
      <c r="AP347" s="40">
        <f t="shared" ref="AP347" si="1411">AO347+1</f>
        <v>42326</v>
      </c>
      <c r="AQ347" s="40">
        <f t="shared" ref="AQ347" si="1412">AP347+1</f>
        <v>42327</v>
      </c>
      <c r="AR347" s="40">
        <f t="shared" ref="AR347" si="1413">AQ347+1</f>
        <v>42328</v>
      </c>
      <c r="AS347" s="63">
        <f t="shared" ref="AS347" si="1414">AR347+1</f>
        <v>42329</v>
      </c>
      <c r="AT347" s="64">
        <f t="shared" ref="AT347" si="1415">AS347+1</f>
        <v>42330</v>
      </c>
    </row>
    <row r="348" spans="1:46" ht="12.75" customHeight="1" x14ac:dyDescent="0.25">
      <c r="A348">
        <f t="shared" ref="A348" si="1416">YEAR(H347)</f>
        <v>2015</v>
      </c>
      <c r="B348" t="str">
        <f t="shared" si="1271"/>
        <v>Octobre</v>
      </c>
      <c r="C348" s="51">
        <f t="shared" ref="C348" si="1417">MONTH(H347)</f>
        <v>10</v>
      </c>
      <c r="D348" s="42"/>
      <c r="E348" s="43"/>
      <c r="F348" s="44"/>
      <c r="G348" s="44"/>
      <c r="H348" s="44"/>
      <c r="I348" s="44"/>
      <c r="J348" s="65" t="s">
        <v>1</v>
      </c>
      <c r="K348" s="66" t="s">
        <v>1</v>
      </c>
      <c r="L348" s="43"/>
      <c r="M348" s="44"/>
      <c r="N348" s="44"/>
      <c r="O348" s="44"/>
      <c r="P348" s="44"/>
      <c r="Q348" s="65" t="s">
        <v>1</v>
      </c>
      <c r="R348" s="66" t="s">
        <v>1</v>
      </c>
      <c r="S348" s="43"/>
      <c r="T348" s="44"/>
      <c r="U348" s="44"/>
      <c r="V348" s="44"/>
      <c r="W348" s="44"/>
      <c r="X348" s="65" t="s">
        <v>1</v>
      </c>
      <c r="Y348" s="66" t="s">
        <v>1</v>
      </c>
      <c r="Z348" s="43"/>
      <c r="AA348" s="44"/>
      <c r="AB348" s="44"/>
      <c r="AC348" s="44"/>
      <c r="AD348" s="44"/>
      <c r="AE348" s="65" t="s">
        <v>1</v>
      </c>
      <c r="AF348" s="66" t="s">
        <v>1</v>
      </c>
      <c r="AG348" s="43"/>
      <c r="AH348" s="44"/>
      <c r="AI348" s="44"/>
      <c r="AJ348" s="44"/>
      <c r="AK348" s="44"/>
      <c r="AL348" s="65" t="s">
        <v>1</v>
      </c>
      <c r="AM348" s="66" t="s">
        <v>1</v>
      </c>
      <c r="AN348" s="43"/>
      <c r="AO348" s="44"/>
      <c r="AP348" s="44"/>
      <c r="AQ348" s="44"/>
      <c r="AR348" s="44"/>
      <c r="AS348" s="65" t="s">
        <v>1</v>
      </c>
      <c r="AT348" s="66" t="s">
        <v>1</v>
      </c>
    </row>
    <row r="349" spans="1:46" ht="12.75" customHeight="1" x14ac:dyDescent="0.25">
      <c r="A349">
        <f t="shared" ref="A349" si="1418">YEAR(H347)</f>
        <v>2015</v>
      </c>
      <c r="B349" t="str">
        <f t="shared" si="1271"/>
        <v>Octobre</v>
      </c>
      <c r="C349" s="51">
        <f t="shared" ref="C349" si="1419">MONTH(H347)</f>
        <v>10</v>
      </c>
      <c r="D349" s="45"/>
      <c r="E349" s="46"/>
      <c r="F349" s="47"/>
      <c r="G349" s="47"/>
      <c r="H349" s="47"/>
      <c r="I349" s="47"/>
      <c r="J349" s="67" t="s">
        <v>1</v>
      </c>
      <c r="K349" s="68" t="s">
        <v>1</v>
      </c>
      <c r="L349" s="46"/>
      <c r="M349" s="47"/>
      <c r="N349" s="47"/>
      <c r="O349" s="47"/>
      <c r="P349" s="47"/>
      <c r="Q349" s="67" t="s">
        <v>1</v>
      </c>
      <c r="R349" s="68" t="s">
        <v>1</v>
      </c>
      <c r="S349" s="46"/>
      <c r="T349" s="47"/>
      <c r="U349" s="47"/>
      <c r="V349" s="47"/>
      <c r="W349" s="47"/>
      <c r="X349" s="67" t="s">
        <v>1</v>
      </c>
      <c r="Y349" s="68" t="s">
        <v>1</v>
      </c>
      <c r="Z349" s="46"/>
      <c r="AA349" s="47"/>
      <c r="AB349" s="47"/>
      <c r="AC349" s="47"/>
      <c r="AD349" s="47"/>
      <c r="AE349" s="67" t="s">
        <v>1</v>
      </c>
      <c r="AF349" s="68" t="s">
        <v>1</v>
      </c>
      <c r="AG349" s="46"/>
      <c r="AH349" s="47"/>
      <c r="AI349" s="47"/>
      <c r="AJ349" s="47"/>
      <c r="AK349" s="47"/>
      <c r="AL349" s="67" t="s">
        <v>1</v>
      </c>
      <c r="AM349" s="68" t="s">
        <v>1</v>
      </c>
      <c r="AN349" s="46"/>
      <c r="AO349" s="47"/>
      <c r="AP349" s="47"/>
      <c r="AQ349" s="47"/>
      <c r="AR349" s="47"/>
      <c r="AS349" s="67" t="s">
        <v>1</v>
      </c>
      <c r="AT349" s="68" t="s">
        <v>1</v>
      </c>
    </row>
    <row r="350" spans="1:46" ht="12.75" customHeight="1" x14ac:dyDescent="0.25">
      <c r="A350">
        <f t="shared" ref="A350" si="1420">YEAR(H347)</f>
        <v>2015</v>
      </c>
      <c r="B350" t="str">
        <f t="shared" si="1271"/>
        <v>Octobre</v>
      </c>
      <c r="C350" s="51">
        <f t="shared" ref="C350" si="1421">MONTH(H347)</f>
        <v>10</v>
      </c>
      <c r="D350" s="45"/>
      <c r="E350" s="46"/>
      <c r="F350" s="47"/>
      <c r="G350" s="47"/>
      <c r="H350" s="47"/>
      <c r="I350" s="47"/>
      <c r="J350" s="67" t="s">
        <v>1</v>
      </c>
      <c r="K350" s="68" t="s">
        <v>1</v>
      </c>
      <c r="L350" s="46"/>
      <c r="M350" s="47"/>
      <c r="N350" s="47"/>
      <c r="O350" s="47"/>
      <c r="P350" s="47"/>
      <c r="Q350" s="67" t="s">
        <v>1</v>
      </c>
      <c r="R350" s="68" t="s">
        <v>1</v>
      </c>
      <c r="S350" s="46"/>
      <c r="T350" s="47"/>
      <c r="U350" s="47"/>
      <c r="V350" s="47"/>
      <c r="W350" s="47"/>
      <c r="X350" s="67" t="s">
        <v>1</v>
      </c>
      <c r="Y350" s="68" t="s">
        <v>1</v>
      </c>
      <c r="Z350" s="46"/>
      <c r="AA350" s="47"/>
      <c r="AB350" s="47"/>
      <c r="AC350" s="47"/>
      <c r="AD350" s="47"/>
      <c r="AE350" s="67" t="s">
        <v>1</v>
      </c>
      <c r="AF350" s="68" t="s">
        <v>1</v>
      </c>
      <c r="AG350" s="46"/>
      <c r="AH350" s="47"/>
      <c r="AI350" s="47"/>
      <c r="AJ350" s="47"/>
      <c r="AK350" s="47"/>
      <c r="AL350" s="67" t="s">
        <v>1</v>
      </c>
      <c r="AM350" s="68" t="s">
        <v>1</v>
      </c>
      <c r="AN350" s="46"/>
      <c r="AO350" s="47"/>
      <c r="AP350" s="47"/>
      <c r="AQ350" s="47"/>
      <c r="AR350" s="47"/>
      <c r="AS350" s="67" t="s">
        <v>1</v>
      </c>
      <c r="AT350" s="68" t="s">
        <v>1</v>
      </c>
    </row>
    <row r="351" spans="1:46" ht="12.75" customHeight="1" x14ac:dyDescent="0.25">
      <c r="A351">
        <f t="shared" ref="A351" si="1422">YEAR(H347)</f>
        <v>2015</v>
      </c>
      <c r="B351" t="str">
        <f t="shared" si="1271"/>
        <v>Octobre</v>
      </c>
      <c r="C351" s="51">
        <f t="shared" ref="C351" si="1423">MONTH(H347)</f>
        <v>10</v>
      </c>
      <c r="D351" s="45"/>
      <c r="E351" s="46"/>
      <c r="F351" s="47"/>
      <c r="G351" s="47"/>
      <c r="H351" s="47"/>
      <c r="I351" s="47"/>
      <c r="J351" s="67" t="s">
        <v>1</v>
      </c>
      <c r="K351" s="68" t="s">
        <v>1</v>
      </c>
      <c r="L351" s="46"/>
      <c r="M351" s="47"/>
      <c r="N351" s="47"/>
      <c r="O351" s="47"/>
      <c r="P351" s="47"/>
      <c r="Q351" s="67" t="s">
        <v>1</v>
      </c>
      <c r="R351" s="68" t="s">
        <v>1</v>
      </c>
      <c r="S351" s="46"/>
      <c r="T351" s="47"/>
      <c r="U351" s="47"/>
      <c r="V351" s="47"/>
      <c r="W351" s="47"/>
      <c r="X351" s="67" t="s">
        <v>1</v>
      </c>
      <c r="Y351" s="68" t="s">
        <v>1</v>
      </c>
      <c r="Z351" s="46"/>
      <c r="AA351" s="47"/>
      <c r="AB351" s="47"/>
      <c r="AC351" s="47"/>
      <c r="AD351" s="47"/>
      <c r="AE351" s="67" t="s">
        <v>1</v>
      </c>
      <c r="AF351" s="68" t="s">
        <v>1</v>
      </c>
      <c r="AG351" s="46"/>
      <c r="AH351" s="47"/>
      <c r="AI351" s="47"/>
      <c r="AJ351" s="47"/>
      <c r="AK351" s="47"/>
      <c r="AL351" s="67" t="s">
        <v>1</v>
      </c>
      <c r="AM351" s="68" t="s">
        <v>1</v>
      </c>
      <c r="AN351" s="46"/>
      <c r="AO351" s="47"/>
      <c r="AP351" s="47"/>
      <c r="AQ351" s="47"/>
      <c r="AR351" s="47"/>
      <c r="AS351" s="67" t="s">
        <v>1</v>
      </c>
      <c r="AT351" s="68" t="s">
        <v>1</v>
      </c>
    </row>
    <row r="352" spans="1:46" ht="12.75" customHeight="1" thickBot="1" x14ac:dyDescent="0.3">
      <c r="A352">
        <f t="shared" ref="A352" si="1424">YEAR(H347)</f>
        <v>2015</v>
      </c>
      <c r="B352" t="str">
        <f t="shared" si="1271"/>
        <v>Octobre</v>
      </c>
      <c r="C352" s="51">
        <f t="shared" ref="C352" si="1425">MONTH(H347)</f>
        <v>10</v>
      </c>
      <c r="D352" s="52"/>
      <c r="E352" s="58"/>
      <c r="F352" s="59"/>
      <c r="G352" s="59"/>
      <c r="H352" s="59"/>
      <c r="I352" s="59"/>
      <c r="J352" s="69" t="s">
        <v>1</v>
      </c>
      <c r="K352" s="70" t="s">
        <v>1</v>
      </c>
      <c r="L352" s="58"/>
      <c r="M352" s="59"/>
      <c r="N352" s="59"/>
      <c r="O352" s="59"/>
      <c r="P352" s="59"/>
      <c r="Q352" s="69" t="s">
        <v>1</v>
      </c>
      <c r="R352" s="70" t="s">
        <v>1</v>
      </c>
      <c r="S352" s="58"/>
      <c r="T352" s="59"/>
      <c r="U352" s="59"/>
      <c r="V352" s="59"/>
      <c r="W352" s="59"/>
      <c r="X352" s="69" t="s">
        <v>1</v>
      </c>
      <c r="Y352" s="70" t="s">
        <v>1</v>
      </c>
      <c r="Z352" s="58"/>
      <c r="AA352" s="59"/>
      <c r="AB352" s="59"/>
      <c r="AC352" s="59"/>
      <c r="AD352" s="59"/>
      <c r="AE352" s="69" t="s">
        <v>1</v>
      </c>
      <c r="AF352" s="70" t="s">
        <v>1</v>
      </c>
      <c r="AG352" s="58"/>
      <c r="AH352" s="59"/>
      <c r="AI352" s="59"/>
      <c r="AJ352" s="59"/>
      <c r="AK352" s="59"/>
      <c r="AL352" s="69" t="s">
        <v>1</v>
      </c>
      <c r="AM352" s="70" t="s">
        <v>1</v>
      </c>
      <c r="AN352" s="58"/>
      <c r="AO352" s="59"/>
      <c r="AP352" s="59"/>
      <c r="AQ352" s="59"/>
      <c r="AR352" s="59"/>
      <c r="AS352" s="69" t="s">
        <v>1</v>
      </c>
      <c r="AT352" s="70" t="s">
        <v>1</v>
      </c>
    </row>
    <row r="353" spans="1:46" ht="12.75" customHeight="1" thickTop="1" x14ac:dyDescent="0.25">
      <c r="A353">
        <f t="shared" ref="A353" si="1426">YEAR(H347)</f>
        <v>2015</v>
      </c>
      <c r="B353" t="str">
        <f t="shared" si="1271"/>
        <v>Octobre</v>
      </c>
      <c r="C353" s="51">
        <f t="shared" ref="C353" si="1427">MONTH(H347)</f>
        <v>10</v>
      </c>
      <c r="D353" s="53"/>
      <c r="E353" s="56"/>
      <c r="F353" s="57"/>
      <c r="G353" s="57"/>
      <c r="H353" s="57"/>
      <c r="I353" s="57"/>
      <c r="J353" s="71" t="s">
        <v>1</v>
      </c>
      <c r="K353" s="72" t="s">
        <v>1</v>
      </c>
      <c r="L353" s="56"/>
      <c r="M353" s="57"/>
      <c r="N353" s="57"/>
      <c r="O353" s="57"/>
      <c r="P353" s="57"/>
      <c r="Q353" s="67" t="s">
        <v>1</v>
      </c>
      <c r="R353" s="68" t="s">
        <v>1</v>
      </c>
      <c r="S353" s="47"/>
      <c r="T353" s="47"/>
      <c r="U353" s="57"/>
      <c r="V353" s="47"/>
      <c r="W353" s="47"/>
      <c r="X353" s="67" t="s">
        <v>1</v>
      </c>
      <c r="Y353" s="68" t="s">
        <v>1</v>
      </c>
      <c r="Z353" s="56"/>
      <c r="AA353" s="57"/>
      <c r="AB353" s="57"/>
      <c r="AC353" s="57"/>
      <c r="AD353" s="57"/>
      <c r="AE353" s="71" t="s">
        <v>1</v>
      </c>
      <c r="AF353" s="72" t="s">
        <v>1</v>
      </c>
      <c r="AG353" s="56"/>
      <c r="AH353" s="57"/>
      <c r="AI353" s="57"/>
      <c r="AJ353" s="57"/>
      <c r="AK353" s="57"/>
      <c r="AL353" s="67" t="s">
        <v>1</v>
      </c>
      <c r="AM353" s="68" t="s">
        <v>1</v>
      </c>
      <c r="AN353" s="56"/>
      <c r="AO353" s="57"/>
      <c r="AP353" s="57"/>
      <c r="AQ353" s="57"/>
      <c r="AR353" s="57"/>
      <c r="AS353" s="67" t="s">
        <v>1</v>
      </c>
      <c r="AT353" s="68" t="s">
        <v>1</v>
      </c>
    </row>
    <row r="354" spans="1:46" ht="12.75" customHeight="1" x14ac:dyDescent="0.25">
      <c r="A354">
        <f t="shared" ref="A354" si="1428">YEAR(H347)</f>
        <v>2015</v>
      </c>
      <c r="B354" t="str">
        <f t="shared" si="1271"/>
        <v>Octobre</v>
      </c>
      <c r="C354" s="51">
        <f t="shared" ref="C354" si="1429">MONTH(H347)</f>
        <v>10</v>
      </c>
      <c r="D354" s="45"/>
      <c r="E354" s="46"/>
      <c r="F354" s="47"/>
      <c r="G354" s="47"/>
      <c r="H354" s="47"/>
      <c r="I354" s="47"/>
      <c r="J354" s="67" t="s">
        <v>1</v>
      </c>
      <c r="K354" s="68" t="s">
        <v>1</v>
      </c>
      <c r="L354" s="46"/>
      <c r="M354" s="47"/>
      <c r="N354" s="47"/>
      <c r="O354" s="47"/>
      <c r="P354" s="47"/>
      <c r="Q354" s="67" t="s">
        <v>1</v>
      </c>
      <c r="R354" s="68" t="s">
        <v>1</v>
      </c>
      <c r="S354" s="47"/>
      <c r="T354" s="47"/>
      <c r="U354" s="47"/>
      <c r="V354" s="47"/>
      <c r="W354" s="47"/>
      <c r="X354" s="67" t="s">
        <v>1</v>
      </c>
      <c r="Y354" s="68" t="s">
        <v>1</v>
      </c>
      <c r="Z354" s="47"/>
      <c r="AA354" s="47"/>
      <c r="AB354" s="47"/>
      <c r="AC354" s="47"/>
      <c r="AD354" s="47"/>
      <c r="AE354" s="67" t="s">
        <v>1</v>
      </c>
      <c r="AF354" s="68" t="s">
        <v>1</v>
      </c>
      <c r="AG354" s="46"/>
      <c r="AH354" s="47"/>
      <c r="AI354" s="47"/>
      <c r="AJ354" s="47"/>
      <c r="AK354" s="47"/>
      <c r="AL354" s="67" t="s">
        <v>1</v>
      </c>
      <c r="AM354" s="68" t="s">
        <v>1</v>
      </c>
      <c r="AN354" s="46"/>
      <c r="AO354" s="47"/>
      <c r="AP354" s="47"/>
      <c r="AQ354" s="47"/>
      <c r="AR354" s="47"/>
      <c r="AS354" s="67" t="s">
        <v>1</v>
      </c>
      <c r="AT354" s="68" t="s">
        <v>1</v>
      </c>
    </row>
    <row r="355" spans="1:46" ht="12.75" customHeight="1" x14ac:dyDescent="0.25">
      <c r="A355">
        <f t="shared" ref="A355" si="1430">YEAR(H347)</f>
        <v>2015</v>
      </c>
      <c r="B355" t="str">
        <f t="shared" si="1271"/>
        <v>Octobre</v>
      </c>
      <c r="C355" s="51">
        <f t="shared" ref="C355" si="1431">MONTH(H347)</f>
        <v>10</v>
      </c>
      <c r="D355" s="45"/>
      <c r="E355" s="46"/>
      <c r="F355" s="47"/>
      <c r="G355" s="47"/>
      <c r="H355" s="47"/>
      <c r="I355" s="47"/>
      <c r="J355" s="67" t="s">
        <v>1</v>
      </c>
      <c r="K355" s="68" t="s">
        <v>1</v>
      </c>
      <c r="L355" s="46"/>
      <c r="M355" s="47"/>
      <c r="N355" s="47"/>
      <c r="O355" s="47"/>
      <c r="P355" s="47"/>
      <c r="Q355" s="67" t="s">
        <v>1</v>
      </c>
      <c r="R355" s="68" t="s">
        <v>1</v>
      </c>
      <c r="S355" s="46"/>
      <c r="T355" s="47"/>
      <c r="U355" s="47"/>
      <c r="V355" s="47"/>
      <c r="W355" s="47"/>
      <c r="X355" s="67" t="s">
        <v>1</v>
      </c>
      <c r="Y355" s="68" t="s">
        <v>1</v>
      </c>
      <c r="Z355" s="46"/>
      <c r="AA355" s="47"/>
      <c r="AB355" s="47"/>
      <c r="AC355" s="47"/>
      <c r="AD355" s="47"/>
      <c r="AE355" s="67" t="s">
        <v>1</v>
      </c>
      <c r="AF355" s="68" t="s">
        <v>1</v>
      </c>
      <c r="AG355" s="46"/>
      <c r="AH355" s="47"/>
      <c r="AI355" s="47"/>
      <c r="AJ355" s="47"/>
      <c r="AK355" s="47"/>
      <c r="AL355" s="67" t="s">
        <v>1</v>
      </c>
      <c r="AM355" s="68" t="s">
        <v>1</v>
      </c>
      <c r="AN355" s="46"/>
      <c r="AO355" s="47"/>
      <c r="AP355" s="47"/>
      <c r="AQ355" s="47"/>
      <c r="AR355" s="47"/>
      <c r="AS355" s="67" t="s">
        <v>1</v>
      </c>
      <c r="AT355" s="68" t="s">
        <v>1</v>
      </c>
    </row>
    <row r="356" spans="1:46" ht="12.75" customHeight="1" x14ac:dyDescent="0.25">
      <c r="A356">
        <f t="shared" ref="A356" si="1432">YEAR(H347)</f>
        <v>2015</v>
      </c>
      <c r="B356" t="str">
        <f t="shared" si="1271"/>
        <v>Octobre</v>
      </c>
      <c r="C356" s="51">
        <f t="shared" ref="C356" si="1433">MONTH(H347)</f>
        <v>10</v>
      </c>
      <c r="D356" s="45"/>
      <c r="E356" s="46"/>
      <c r="F356" s="47"/>
      <c r="G356" s="47"/>
      <c r="H356" s="47"/>
      <c r="I356" s="47"/>
      <c r="J356" s="67" t="s">
        <v>1</v>
      </c>
      <c r="K356" s="68" t="s">
        <v>1</v>
      </c>
      <c r="L356" s="46"/>
      <c r="M356" s="47"/>
      <c r="N356" s="47"/>
      <c r="O356" s="47"/>
      <c r="P356" s="47"/>
      <c r="Q356" s="67" t="s">
        <v>1</v>
      </c>
      <c r="R356" s="68" t="s">
        <v>1</v>
      </c>
      <c r="S356" s="46"/>
      <c r="T356" s="47"/>
      <c r="U356" s="47"/>
      <c r="V356" s="47"/>
      <c r="W356" s="47"/>
      <c r="X356" s="67" t="s">
        <v>1</v>
      </c>
      <c r="Y356" s="68" t="s">
        <v>1</v>
      </c>
      <c r="Z356" s="46"/>
      <c r="AA356" s="47"/>
      <c r="AB356" s="47"/>
      <c r="AC356" s="47"/>
      <c r="AD356" s="47"/>
      <c r="AE356" s="67" t="s">
        <v>1</v>
      </c>
      <c r="AF356" s="68" t="s">
        <v>1</v>
      </c>
      <c r="AG356" s="46"/>
      <c r="AH356" s="47"/>
      <c r="AI356" s="47"/>
      <c r="AJ356" s="47"/>
      <c r="AK356" s="47"/>
      <c r="AL356" s="67" t="s">
        <v>1</v>
      </c>
      <c r="AM356" s="68" t="s">
        <v>1</v>
      </c>
      <c r="AN356" s="46"/>
      <c r="AO356" s="47"/>
      <c r="AP356" s="47"/>
      <c r="AQ356" s="47"/>
      <c r="AR356" s="47"/>
      <c r="AS356" s="67" t="s">
        <v>1</v>
      </c>
      <c r="AT356" s="68" t="s">
        <v>1</v>
      </c>
    </row>
    <row r="357" spans="1:46" ht="12.75" customHeight="1" x14ac:dyDescent="0.25">
      <c r="A357">
        <f t="shared" ref="A357" si="1434">YEAR(H347)</f>
        <v>2015</v>
      </c>
      <c r="B357" t="str">
        <f t="shared" si="1271"/>
        <v>Octobre</v>
      </c>
      <c r="C357" s="51">
        <f t="shared" ref="C357" si="1435">MONTH(H347)</f>
        <v>10</v>
      </c>
      <c r="D357" s="45"/>
      <c r="E357" s="46"/>
      <c r="F357" s="47"/>
      <c r="G357" s="47"/>
      <c r="H357" s="47"/>
      <c r="I357" s="47"/>
      <c r="J357" s="67" t="s">
        <v>1</v>
      </c>
      <c r="K357" s="68" t="s">
        <v>1</v>
      </c>
      <c r="L357" s="46"/>
      <c r="M357" s="47"/>
      <c r="N357" s="47"/>
      <c r="O357" s="47"/>
      <c r="P357" s="47"/>
      <c r="Q357" s="67" t="s">
        <v>1</v>
      </c>
      <c r="R357" s="68" t="s">
        <v>1</v>
      </c>
      <c r="S357" s="46"/>
      <c r="T357" s="47"/>
      <c r="U357" s="47"/>
      <c r="V357" s="47"/>
      <c r="W357" s="47"/>
      <c r="X357" s="67" t="s">
        <v>1</v>
      </c>
      <c r="Y357" s="68" t="s">
        <v>1</v>
      </c>
      <c r="Z357" s="46"/>
      <c r="AA357" s="47"/>
      <c r="AB357" s="47"/>
      <c r="AC357" s="47"/>
      <c r="AD357" s="47"/>
      <c r="AE357" s="67" t="s">
        <v>1</v>
      </c>
      <c r="AF357" s="68" t="s">
        <v>1</v>
      </c>
      <c r="AG357" s="46"/>
      <c r="AH357" s="47"/>
      <c r="AI357" s="47"/>
      <c r="AJ357" s="47"/>
      <c r="AK357" s="47"/>
      <c r="AL357" s="67" t="s">
        <v>1</v>
      </c>
      <c r="AM357" s="68" t="s">
        <v>1</v>
      </c>
      <c r="AN357" s="46"/>
      <c r="AO357" s="47"/>
      <c r="AP357" s="47"/>
      <c r="AQ357" s="47"/>
      <c r="AR357" s="47"/>
      <c r="AS357" s="67" t="s">
        <v>1</v>
      </c>
      <c r="AT357" s="68" t="s">
        <v>1</v>
      </c>
    </row>
    <row r="358" spans="1:46" ht="12.75" customHeight="1" x14ac:dyDescent="0.25">
      <c r="A358">
        <f t="shared" ref="A358" si="1436">YEAR(H347)</f>
        <v>2015</v>
      </c>
      <c r="B358" t="str">
        <f t="shared" si="1271"/>
        <v>Octobre</v>
      </c>
      <c r="C358" s="51">
        <f t="shared" ref="C358" si="1437">MONTH(H347)</f>
        <v>10</v>
      </c>
      <c r="D358" s="45"/>
      <c r="E358" s="46"/>
      <c r="F358" s="47"/>
      <c r="G358" s="47"/>
      <c r="H358" s="47"/>
      <c r="I358" s="47"/>
      <c r="J358" s="67" t="s">
        <v>1</v>
      </c>
      <c r="K358" s="68" t="s">
        <v>1</v>
      </c>
      <c r="L358" s="46"/>
      <c r="M358" s="47"/>
      <c r="N358" s="47"/>
      <c r="O358" s="47"/>
      <c r="P358" s="47"/>
      <c r="Q358" s="67" t="s">
        <v>1</v>
      </c>
      <c r="R358" s="68" t="s">
        <v>1</v>
      </c>
      <c r="S358" s="46"/>
      <c r="T358" s="47"/>
      <c r="U358" s="47"/>
      <c r="V358" s="47"/>
      <c r="W358" s="47"/>
      <c r="X358" s="67" t="s">
        <v>1</v>
      </c>
      <c r="Y358" s="68" t="s">
        <v>1</v>
      </c>
      <c r="Z358" s="46"/>
      <c r="AA358" s="47"/>
      <c r="AB358" s="47"/>
      <c r="AC358" s="47"/>
      <c r="AD358" s="47"/>
      <c r="AE358" s="67" t="s">
        <v>1</v>
      </c>
      <c r="AF358" s="68" t="s">
        <v>1</v>
      </c>
      <c r="AG358" s="46"/>
      <c r="AH358" s="47"/>
      <c r="AI358" s="47"/>
      <c r="AJ358" s="47"/>
      <c r="AK358" s="47"/>
      <c r="AL358" s="67" t="s">
        <v>1</v>
      </c>
      <c r="AM358" s="68" t="s">
        <v>1</v>
      </c>
      <c r="AN358" s="46"/>
      <c r="AO358" s="47"/>
      <c r="AP358" s="47"/>
      <c r="AQ358" s="47"/>
      <c r="AR358" s="47"/>
      <c r="AS358" s="67" t="s">
        <v>1</v>
      </c>
      <c r="AT358" s="68" t="s">
        <v>1</v>
      </c>
    </row>
    <row r="359" spans="1:46" ht="12.75" customHeight="1" x14ac:dyDescent="0.25">
      <c r="A359">
        <f t="shared" ref="A359" si="1438">YEAR(H347)</f>
        <v>2015</v>
      </c>
      <c r="B359" t="str">
        <f t="shared" si="1271"/>
        <v>Octobre</v>
      </c>
      <c r="C359" s="51">
        <f t="shared" ref="C359" si="1439">MONTH(H347)</f>
        <v>10</v>
      </c>
      <c r="D359" s="45"/>
      <c r="E359" s="46"/>
      <c r="F359" s="47"/>
      <c r="G359" s="47"/>
      <c r="H359" s="47"/>
      <c r="I359" s="47"/>
      <c r="J359" s="67" t="s">
        <v>1</v>
      </c>
      <c r="K359" s="68" t="s">
        <v>1</v>
      </c>
      <c r="L359" s="46"/>
      <c r="M359" s="47"/>
      <c r="N359" s="47"/>
      <c r="O359" s="47"/>
      <c r="P359" s="47"/>
      <c r="Q359" s="67" t="s">
        <v>1</v>
      </c>
      <c r="R359" s="68" t="s">
        <v>1</v>
      </c>
      <c r="S359" s="46"/>
      <c r="T359" s="47"/>
      <c r="U359" s="47"/>
      <c r="V359" s="47"/>
      <c r="W359" s="47"/>
      <c r="X359" s="67" t="s">
        <v>1</v>
      </c>
      <c r="Y359" s="68" t="s">
        <v>1</v>
      </c>
      <c r="Z359" s="46"/>
      <c r="AA359" s="47"/>
      <c r="AB359" s="47"/>
      <c r="AC359" s="47"/>
      <c r="AD359" s="47"/>
      <c r="AE359" s="67" t="s">
        <v>1</v>
      </c>
      <c r="AF359" s="68" t="s">
        <v>1</v>
      </c>
      <c r="AG359" s="46"/>
      <c r="AH359" s="47"/>
      <c r="AI359" s="47"/>
      <c r="AJ359" s="47"/>
      <c r="AK359" s="47"/>
      <c r="AL359" s="67" t="s">
        <v>1</v>
      </c>
      <c r="AM359" s="68" t="s">
        <v>1</v>
      </c>
      <c r="AN359" s="46"/>
      <c r="AO359" s="47"/>
      <c r="AP359" s="47"/>
      <c r="AQ359" s="47"/>
      <c r="AR359" s="47"/>
      <c r="AS359" s="67" t="s">
        <v>1</v>
      </c>
      <c r="AT359" s="68" t="s">
        <v>1</v>
      </c>
    </row>
    <row r="360" spans="1:46" ht="12.75" customHeight="1" x14ac:dyDescent="0.25">
      <c r="A360">
        <f t="shared" ref="A360" si="1440">YEAR(H347)</f>
        <v>2015</v>
      </c>
      <c r="B360" t="str">
        <f t="shared" si="1271"/>
        <v>Octobre</v>
      </c>
      <c r="C360" s="51">
        <f t="shared" ref="C360" si="1441">MONTH(H347)</f>
        <v>10</v>
      </c>
      <c r="D360" s="45"/>
      <c r="E360" s="46"/>
      <c r="F360" s="47"/>
      <c r="G360" s="47"/>
      <c r="H360" s="47"/>
      <c r="I360" s="47"/>
      <c r="J360" s="67" t="s">
        <v>1</v>
      </c>
      <c r="K360" s="68" t="s">
        <v>1</v>
      </c>
      <c r="L360" s="46"/>
      <c r="M360" s="47"/>
      <c r="N360" s="47"/>
      <c r="O360" s="47"/>
      <c r="P360" s="47"/>
      <c r="Q360" s="67" t="s">
        <v>1</v>
      </c>
      <c r="R360" s="68" t="s">
        <v>1</v>
      </c>
      <c r="S360" s="46"/>
      <c r="T360" s="47"/>
      <c r="U360" s="47"/>
      <c r="V360" s="47"/>
      <c r="W360" s="47"/>
      <c r="X360" s="67" t="s">
        <v>1</v>
      </c>
      <c r="Y360" s="68" t="s">
        <v>1</v>
      </c>
      <c r="Z360" s="46"/>
      <c r="AA360" s="47"/>
      <c r="AB360" s="47"/>
      <c r="AC360" s="47"/>
      <c r="AD360" s="47"/>
      <c r="AE360" s="67" t="s">
        <v>1</v>
      </c>
      <c r="AF360" s="68" t="s">
        <v>1</v>
      </c>
      <c r="AG360" s="46"/>
      <c r="AH360" s="47"/>
      <c r="AI360" s="47"/>
      <c r="AJ360" s="47"/>
      <c r="AK360" s="47"/>
      <c r="AL360" s="67" t="s">
        <v>1</v>
      </c>
      <c r="AM360" s="68" t="s">
        <v>1</v>
      </c>
      <c r="AN360" s="46"/>
      <c r="AO360" s="47"/>
      <c r="AP360" s="47"/>
      <c r="AQ360" s="47"/>
      <c r="AR360" s="47"/>
      <c r="AS360" s="67" t="s">
        <v>1</v>
      </c>
      <c r="AT360" s="68" t="s">
        <v>1</v>
      </c>
    </row>
    <row r="361" spans="1:46" ht="12.75" customHeight="1" x14ac:dyDescent="0.25">
      <c r="A361">
        <f t="shared" ref="A361" si="1442">YEAR(H347)</f>
        <v>2015</v>
      </c>
      <c r="B361" t="str">
        <f t="shared" si="1271"/>
        <v>Octobre</v>
      </c>
      <c r="C361" s="51">
        <f t="shared" ref="C361" si="1443">MONTH(H347)</f>
        <v>10</v>
      </c>
      <c r="D361" s="45"/>
      <c r="E361" s="46"/>
      <c r="F361" s="47"/>
      <c r="G361" s="47"/>
      <c r="H361" s="47"/>
      <c r="I361" s="47"/>
      <c r="J361" s="67" t="s">
        <v>1</v>
      </c>
      <c r="K361" s="68" t="s">
        <v>1</v>
      </c>
      <c r="L361" s="46"/>
      <c r="M361" s="47"/>
      <c r="N361" s="47"/>
      <c r="O361" s="47"/>
      <c r="P361" s="47"/>
      <c r="Q361" s="67" t="s">
        <v>1</v>
      </c>
      <c r="R361" s="68" t="s">
        <v>1</v>
      </c>
      <c r="S361" s="46"/>
      <c r="T361" s="47"/>
      <c r="U361" s="47"/>
      <c r="V361" s="47"/>
      <c r="W361" s="47"/>
      <c r="X361" s="67" t="s">
        <v>1</v>
      </c>
      <c r="Y361" s="68" t="s">
        <v>1</v>
      </c>
      <c r="Z361" s="46"/>
      <c r="AA361" s="47"/>
      <c r="AB361" s="47"/>
      <c r="AC361" s="47"/>
      <c r="AD361" s="47"/>
      <c r="AE361" s="67" t="s">
        <v>1</v>
      </c>
      <c r="AF361" s="68" t="s">
        <v>1</v>
      </c>
      <c r="AG361" s="46"/>
      <c r="AH361" s="47"/>
      <c r="AI361" s="47"/>
      <c r="AJ361" s="47"/>
      <c r="AK361" s="47"/>
      <c r="AL361" s="67" t="s">
        <v>1</v>
      </c>
      <c r="AM361" s="68" t="s">
        <v>1</v>
      </c>
      <c r="AN361" s="46"/>
      <c r="AO361" s="47"/>
      <c r="AP361" s="47"/>
      <c r="AQ361" s="47"/>
      <c r="AR361" s="47"/>
      <c r="AS361" s="67" t="s">
        <v>1</v>
      </c>
      <c r="AT361" s="68" t="s">
        <v>1</v>
      </c>
    </row>
    <row r="362" spans="1:46" ht="12.75" customHeight="1" x14ac:dyDescent="0.25">
      <c r="A362">
        <f t="shared" ref="A362" si="1444">YEAR(H347)</f>
        <v>2015</v>
      </c>
      <c r="B362" t="str">
        <f t="shared" si="1271"/>
        <v>Octobre</v>
      </c>
      <c r="C362" s="51">
        <f t="shared" ref="C362" si="1445">MONTH(H347)</f>
        <v>10</v>
      </c>
      <c r="D362" s="54"/>
      <c r="E362" s="46"/>
      <c r="F362" s="47"/>
      <c r="G362" s="47"/>
      <c r="H362" s="47"/>
      <c r="I362" s="47"/>
      <c r="J362" s="67" t="s">
        <v>1</v>
      </c>
      <c r="K362" s="68" t="s">
        <v>1</v>
      </c>
      <c r="L362" s="46"/>
      <c r="M362" s="47"/>
      <c r="N362" s="47"/>
      <c r="O362" s="47"/>
      <c r="P362" s="47"/>
      <c r="Q362" s="67" t="s">
        <v>1</v>
      </c>
      <c r="R362" s="68" t="s">
        <v>1</v>
      </c>
      <c r="S362" s="46"/>
      <c r="T362" s="47"/>
      <c r="U362" s="47"/>
      <c r="V362" s="47"/>
      <c r="W362" s="47"/>
      <c r="X362" s="67" t="s">
        <v>1</v>
      </c>
      <c r="Y362" s="68" t="s">
        <v>1</v>
      </c>
      <c r="Z362" s="46"/>
      <c r="AA362" s="47"/>
      <c r="AB362" s="47"/>
      <c r="AC362" s="47"/>
      <c r="AD362" s="47"/>
      <c r="AE362" s="67" t="s">
        <v>1</v>
      </c>
      <c r="AF362" s="68" t="s">
        <v>1</v>
      </c>
      <c r="AG362" s="46"/>
      <c r="AH362" s="47"/>
      <c r="AI362" s="47"/>
      <c r="AJ362" s="47"/>
      <c r="AK362" s="47"/>
      <c r="AL362" s="67" t="s">
        <v>1</v>
      </c>
      <c r="AM362" s="68" t="s">
        <v>1</v>
      </c>
      <c r="AN362" s="46"/>
      <c r="AO362" s="47"/>
      <c r="AP362" s="47"/>
      <c r="AQ362" s="47"/>
      <c r="AR362" s="47"/>
      <c r="AS362" s="67" t="s">
        <v>1</v>
      </c>
      <c r="AT362" s="68" t="s">
        <v>1</v>
      </c>
    </row>
    <row r="363" spans="1:46" ht="12.75" customHeight="1" thickBot="1" x14ac:dyDescent="0.3">
      <c r="A363">
        <f t="shared" ref="A363" si="1446">YEAR(H347)</f>
        <v>2015</v>
      </c>
      <c r="B363" t="str">
        <f t="shared" si="1271"/>
        <v>Octobre</v>
      </c>
      <c r="C363" s="51">
        <f t="shared" ref="C363" si="1447">MONTH(H347)</f>
        <v>10</v>
      </c>
      <c r="D363" s="55"/>
      <c r="E363" s="49"/>
      <c r="F363" s="50"/>
      <c r="G363" s="50"/>
      <c r="H363" s="50"/>
      <c r="I363" s="50"/>
      <c r="J363" s="73" t="s">
        <v>1</v>
      </c>
      <c r="K363" s="74" t="s">
        <v>1</v>
      </c>
      <c r="L363" s="49"/>
      <c r="M363" s="50"/>
      <c r="N363" s="50"/>
      <c r="O363" s="50"/>
      <c r="P363" s="50"/>
      <c r="Q363" s="73" t="s">
        <v>1</v>
      </c>
      <c r="R363" s="74" t="s">
        <v>1</v>
      </c>
      <c r="S363" s="49"/>
      <c r="T363" s="50"/>
      <c r="U363" s="50"/>
      <c r="V363" s="50"/>
      <c r="W363" s="50"/>
      <c r="X363" s="73" t="s">
        <v>1</v>
      </c>
      <c r="Y363" s="74" t="s">
        <v>1</v>
      </c>
      <c r="Z363" s="49"/>
      <c r="AA363" s="50"/>
      <c r="AB363" s="50"/>
      <c r="AC363" s="50"/>
      <c r="AD363" s="50"/>
      <c r="AE363" s="73" t="s">
        <v>1</v>
      </c>
      <c r="AF363" s="74" t="s">
        <v>1</v>
      </c>
      <c r="AG363" s="49"/>
      <c r="AH363" s="50"/>
      <c r="AI363" s="50"/>
      <c r="AJ363" s="50"/>
      <c r="AK363" s="50"/>
      <c r="AL363" s="73" t="s">
        <v>1</v>
      </c>
      <c r="AM363" s="74" t="s">
        <v>1</v>
      </c>
      <c r="AN363" s="49"/>
      <c r="AO363" s="50"/>
      <c r="AP363" s="50"/>
      <c r="AQ363" s="50"/>
      <c r="AR363" s="50"/>
      <c r="AS363" s="73" t="s">
        <v>1</v>
      </c>
      <c r="AT363" s="74" t="s">
        <v>1</v>
      </c>
    </row>
    <row r="364" spans="1:46" ht="12.75" customHeight="1" thickBot="1" x14ac:dyDescent="0.3">
      <c r="A364">
        <f t="shared" ref="A364" si="1448">YEAR(H367)</f>
        <v>2015</v>
      </c>
      <c r="B364" t="str">
        <f t="shared" si="1271"/>
        <v>Novembre</v>
      </c>
      <c r="C364" s="51">
        <f t="shared" ref="C364" si="1449">MONTH(H367)</f>
        <v>11</v>
      </c>
    </row>
    <row r="365" spans="1:46" ht="12.75" customHeight="1" x14ac:dyDescent="0.25">
      <c r="A365">
        <f t="shared" ref="A365" si="1450">YEAR(H367)</f>
        <v>2015</v>
      </c>
      <c r="B365" t="str">
        <f t="shared" si="1271"/>
        <v>Novembre</v>
      </c>
      <c r="C365" s="51">
        <f t="shared" ref="C365" si="1451">MONTH(H367)</f>
        <v>11</v>
      </c>
      <c r="D365" s="18"/>
      <c r="E365" s="95" t="str">
        <f t="shared" ref="E365" si="1452">WEEKNUM(I367,2) &amp; " - " &amp; PROPER(TEXT(DATE(1900,MONTH(I367),1),"mmmm")) &amp; " " &amp; YEAR(I367)</f>
        <v>48 - Novembre 2015</v>
      </c>
      <c r="F365" s="96"/>
      <c r="G365" s="96"/>
      <c r="H365" s="96"/>
      <c r="I365" s="96"/>
      <c r="J365" s="96"/>
      <c r="K365" s="97"/>
      <c r="L365" s="95" t="str">
        <f t="shared" ref="L365" si="1453">WEEKNUM(P367,2) &amp; " - " &amp; PROPER(TEXT(DATE(1900,MONTH(P367),1),"mmmm")) &amp; " " &amp; YEAR(P367)</f>
        <v>49 - Décembre 2015</v>
      </c>
      <c r="M365" s="96"/>
      <c r="N365" s="96"/>
      <c r="O365" s="96"/>
      <c r="P365" s="96"/>
      <c r="Q365" s="96"/>
      <c r="R365" s="97"/>
      <c r="S365" s="95" t="str">
        <f t="shared" ref="S365" si="1454">WEEKNUM(W367,2) &amp; " - " &amp; PROPER(TEXT(DATE(1900,MONTH(W367),1),"mmmm")) &amp; " " &amp; YEAR(W367)</f>
        <v>50 - Décembre 2015</v>
      </c>
      <c r="T365" s="96"/>
      <c r="U365" s="96"/>
      <c r="V365" s="96"/>
      <c r="W365" s="96"/>
      <c r="X365" s="96"/>
      <c r="Y365" s="97"/>
      <c r="Z365" s="95" t="str">
        <f t="shared" ref="Z365" si="1455">WEEKNUM(AD367,2) &amp; " - " &amp; PROPER(TEXT(DATE(1900,MONTH(AD367),1),"mmmm")) &amp; " " &amp; YEAR(AD367)</f>
        <v>51 - Décembre 2015</v>
      </c>
      <c r="AA365" s="96"/>
      <c r="AB365" s="96"/>
      <c r="AC365" s="96"/>
      <c r="AD365" s="96"/>
      <c r="AE365" s="96"/>
      <c r="AF365" s="97"/>
      <c r="AG365" s="95" t="str">
        <f t="shared" ref="AG365" si="1456">WEEKNUM(AK367,2) &amp; " - " &amp; PROPER(TEXT(DATE(1900,MONTH(AK367),1),"mmmm")) &amp; " " &amp; YEAR(AK367)</f>
        <v>52 - Décembre 2015</v>
      </c>
      <c r="AH365" s="96"/>
      <c r="AI365" s="96"/>
      <c r="AJ365" s="96"/>
      <c r="AK365" s="96"/>
      <c r="AL365" s="96"/>
      <c r="AM365" s="97"/>
      <c r="AN365" s="95" t="str">
        <f t="shared" ref="AN365" si="1457">WEEKNUM(AR367,2) &amp; " - " &amp; PROPER(TEXT(DATE(1900,MONTH(AR367),1),"mmmm")) &amp; " " &amp; YEAR(AR367)</f>
        <v>1 - Janvier 2016</v>
      </c>
      <c r="AO365" s="96"/>
      <c r="AP365" s="96"/>
      <c r="AQ365" s="96"/>
      <c r="AR365" s="96"/>
      <c r="AS365" s="96"/>
      <c r="AT365" s="97"/>
    </row>
    <row r="366" spans="1:46" ht="12.75" customHeight="1" x14ac:dyDescent="0.25">
      <c r="A366">
        <f t="shared" ref="A366" si="1458">YEAR(H367)</f>
        <v>2015</v>
      </c>
      <c r="B366" t="str">
        <f t="shared" si="1271"/>
        <v>Novembre</v>
      </c>
      <c r="C366" s="51">
        <f t="shared" ref="C366" si="1459">MONTH(H367)</f>
        <v>11</v>
      </c>
      <c r="D366" s="35"/>
      <c r="E366" s="36">
        <f t="shared" si="1371"/>
        <v>42331</v>
      </c>
      <c r="F366" s="37">
        <f t="shared" si="1371"/>
        <v>42332</v>
      </c>
      <c r="G366" s="37">
        <f t="shared" si="1371"/>
        <v>42333</v>
      </c>
      <c r="H366" s="37">
        <f t="shared" si="1371"/>
        <v>42334</v>
      </c>
      <c r="I366" s="37">
        <f t="shared" si="1371"/>
        <v>42335</v>
      </c>
      <c r="J366" s="61">
        <f t="shared" si="1371"/>
        <v>42336</v>
      </c>
      <c r="K366" s="62">
        <f t="shared" si="1371"/>
        <v>42337</v>
      </c>
      <c r="L366" s="36">
        <f t="shared" si="1371"/>
        <v>42338</v>
      </c>
      <c r="M366" s="37">
        <f t="shared" si="1371"/>
        <v>42339</v>
      </c>
      <c r="N366" s="37">
        <f t="shared" si="1371"/>
        <v>42340</v>
      </c>
      <c r="O366" s="37">
        <f t="shared" si="1371"/>
        <v>42341</v>
      </c>
      <c r="P366" s="37">
        <f t="shared" si="1371"/>
        <v>42342</v>
      </c>
      <c r="Q366" s="61">
        <f t="shared" si="1371"/>
        <v>42343</v>
      </c>
      <c r="R366" s="62">
        <f t="shared" si="1371"/>
        <v>42344</v>
      </c>
      <c r="S366" s="36">
        <f t="shared" si="1371"/>
        <v>42345</v>
      </c>
      <c r="T366" s="37">
        <f t="shared" si="1371"/>
        <v>42346</v>
      </c>
      <c r="U366" s="37">
        <f t="shared" si="1281"/>
        <v>42347</v>
      </c>
      <c r="V366" s="37">
        <f t="shared" si="1281"/>
        <v>42348</v>
      </c>
      <c r="W366" s="37">
        <f t="shared" si="1281"/>
        <v>42349</v>
      </c>
      <c r="X366" s="61">
        <f t="shared" si="1281"/>
        <v>42350</v>
      </c>
      <c r="Y366" s="62">
        <f t="shared" si="1281"/>
        <v>42351</v>
      </c>
      <c r="Z366" s="36">
        <f t="shared" si="1281"/>
        <v>42352</v>
      </c>
      <c r="AA366" s="37">
        <f t="shared" si="1281"/>
        <v>42353</v>
      </c>
      <c r="AB366" s="37">
        <f t="shared" si="1281"/>
        <v>42354</v>
      </c>
      <c r="AC366" s="37">
        <f t="shared" si="1281"/>
        <v>42355</v>
      </c>
      <c r="AD366" s="37">
        <f t="shared" si="1281"/>
        <v>42356</v>
      </c>
      <c r="AE366" s="61">
        <f t="shared" si="1281"/>
        <v>42357</v>
      </c>
      <c r="AF366" s="62">
        <f t="shared" si="1281"/>
        <v>42358</v>
      </c>
      <c r="AG366" s="36">
        <f t="shared" si="1281"/>
        <v>42359</v>
      </c>
      <c r="AH366" s="37">
        <f t="shared" si="1281"/>
        <v>42360</v>
      </c>
      <c r="AI366" s="37">
        <f t="shared" si="1281"/>
        <v>42361</v>
      </c>
      <c r="AJ366" s="37">
        <f t="shared" si="1281"/>
        <v>42362</v>
      </c>
      <c r="AK366" s="37">
        <f t="shared" si="1282"/>
        <v>42363</v>
      </c>
      <c r="AL366" s="61">
        <f t="shared" si="1282"/>
        <v>42364</v>
      </c>
      <c r="AM366" s="62">
        <f t="shared" si="1282"/>
        <v>42365</v>
      </c>
      <c r="AN366" s="36">
        <f t="shared" si="1282"/>
        <v>42366</v>
      </c>
      <c r="AO366" s="37">
        <f t="shared" si="1282"/>
        <v>42367</v>
      </c>
      <c r="AP366" s="37">
        <f t="shared" si="1282"/>
        <v>42368</v>
      </c>
      <c r="AQ366" s="37">
        <f t="shared" si="1282"/>
        <v>42369</v>
      </c>
      <c r="AR366" s="37">
        <f t="shared" si="1282"/>
        <v>42370</v>
      </c>
      <c r="AS366" s="61">
        <f t="shared" si="1282"/>
        <v>42371</v>
      </c>
      <c r="AT366" s="62">
        <f t="shared" si="1282"/>
        <v>42372</v>
      </c>
    </row>
    <row r="367" spans="1:46" ht="12.75" customHeight="1" thickBot="1" x14ac:dyDescent="0.3">
      <c r="A367">
        <f t="shared" ref="A367" si="1460">YEAR(H367)</f>
        <v>2015</v>
      </c>
      <c r="B367" t="str">
        <f t="shared" si="1271"/>
        <v>Novembre</v>
      </c>
      <c r="C367" s="51">
        <f t="shared" ref="C367" si="1461">MONTH(H367)</f>
        <v>11</v>
      </c>
      <c r="D367" s="38"/>
      <c r="E367" s="39">
        <f t="shared" ref="E367" si="1462">AT347+1</f>
        <v>42331</v>
      </c>
      <c r="F367" s="40">
        <f t="shared" ref="F367" si="1463">E367+1</f>
        <v>42332</v>
      </c>
      <c r="G367" s="40">
        <f t="shared" ref="G367" si="1464">F367+1</f>
        <v>42333</v>
      </c>
      <c r="H367" s="40">
        <f t="shared" ref="H367" si="1465">G367+1</f>
        <v>42334</v>
      </c>
      <c r="I367" s="40">
        <f t="shared" ref="I367" si="1466">H367+1</f>
        <v>42335</v>
      </c>
      <c r="J367" s="63">
        <f t="shared" ref="J367" si="1467">I367+1</f>
        <v>42336</v>
      </c>
      <c r="K367" s="64">
        <f t="shared" ref="K367" si="1468">J367+1</f>
        <v>42337</v>
      </c>
      <c r="L367" s="41">
        <f t="shared" ref="L367" si="1469">K367+1</f>
        <v>42338</v>
      </c>
      <c r="M367" s="40">
        <f t="shared" ref="M367" si="1470">L367+1</f>
        <v>42339</v>
      </c>
      <c r="N367" s="40">
        <f t="shared" ref="N367" si="1471">M367+1</f>
        <v>42340</v>
      </c>
      <c r="O367" s="40">
        <f t="shared" ref="O367" si="1472">N367+1</f>
        <v>42341</v>
      </c>
      <c r="P367" s="40">
        <f t="shared" ref="P367" si="1473">O367+1</f>
        <v>42342</v>
      </c>
      <c r="Q367" s="63">
        <f t="shared" ref="Q367" si="1474">P367+1</f>
        <v>42343</v>
      </c>
      <c r="R367" s="64">
        <f t="shared" ref="R367" si="1475">Q367+1</f>
        <v>42344</v>
      </c>
      <c r="S367" s="41">
        <f t="shared" ref="S367" si="1476">R367+1</f>
        <v>42345</v>
      </c>
      <c r="T367" s="40">
        <f t="shared" ref="T367" si="1477">S367+1</f>
        <v>42346</v>
      </c>
      <c r="U367" s="40">
        <f t="shared" ref="U367" si="1478">T367+1</f>
        <v>42347</v>
      </c>
      <c r="V367" s="40">
        <f t="shared" ref="V367" si="1479">U367+1</f>
        <v>42348</v>
      </c>
      <c r="W367" s="40">
        <f t="shared" ref="W367" si="1480">V367+1</f>
        <v>42349</v>
      </c>
      <c r="X367" s="63">
        <f t="shared" ref="X367" si="1481">W367+1</f>
        <v>42350</v>
      </c>
      <c r="Y367" s="64">
        <f t="shared" ref="Y367" si="1482">X367+1</f>
        <v>42351</v>
      </c>
      <c r="Z367" s="41">
        <f t="shared" ref="Z367" si="1483">Y367+1</f>
        <v>42352</v>
      </c>
      <c r="AA367" s="40">
        <f t="shared" ref="AA367" si="1484">Z367+1</f>
        <v>42353</v>
      </c>
      <c r="AB367" s="40">
        <f t="shared" ref="AB367" si="1485">AA367+1</f>
        <v>42354</v>
      </c>
      <c r="AC367" s="40">
        <f t="shared" ref="AC367" si="1486">AB367+1</f>
        <v>42355</v>
      </c>
      <c r="AD367" s="40">
        <f t="shared" ref="AD367" si="1487">AC367+1</f>
        <v>42356</v>
      </c>
      <c r="AE367" s="63">
        <f t="shared" ref="AE367" si="1488">AD367+1</f>
        <v>42357</v>
      </c>
      <c r="AF367" s="64">
        <f t="shared" ref="AF367" si="1489">AE367+1</f>
        <v>42358</v>
      </c>
      <c r="AG367" s="41">
        <f t="shared" ref="AG367" si="1490">AF367+1</f>
        <v>42359</v>
      </c>
      <c r="AH367" s="40">
        <f t="shared" ref="AH367" si="1491">AG367+1</f>
        <v>42360</v>
      </c>
      <c r="AI367" s="40">
        <f t="shared" ref="AI367" si="1492">AH367+1</f>
        <v>42361</v>
      </c>
      <c r="AJ367" s="40">
        <f t="shared" ref="AJ367" si="1493">AI367+1</f>
        <v>42362</v>
      </c>
      <c r="AK367" s="40">
        <f t="shared" ref="AK367" si="1494">AJ367+1</f>
        <v>42363</v>
      </c>
      <c r="AL367" s="63">
        <f t="shared" ref="AL367" si="1495">AK367+1</f>
        <v>42364</v>
      </c>
      <c r="AM367" s="64">
        <f t="shared" ref="AM367" si="1496">AL367+1</f>
        <v>42365</v>
      </c>
      <c r="AN367" s="41">
        <f t="shared" ref="AN367" si="1497">AM367+1</f>
        <v>42366</v>
      </c>
      <c r="AO367" s="40">
        <f t="shared" ref="AO367" si="1498">AN367+1</f>
        <v>42367</v>
      </c>
      <c r="AP367" s="40">
        <f t="shared" ref="AP367" si="1499">AO367+1</f>
        <v>42368</v>
      </c>
      <c r="AQ367" s="40">
        <f t="shared" ref="AQ367" si="1500">AP367+1</f>
        <v>42369</v>
      </c>
      <c r="AR367" s="40">
        <f t="shared" ref="AR367" si="1501">AQ367+1</f>
        <v>42370</v>
      </c>
      <c r="AS367" s="63">
        <f t="shared" ref="AS367" si="1502">AR367+1</f>
        <v>42371</v>
      </c>
      <c r="AT367" s="64">
        <f t="shared" ref="AT367" si="1503">AS367+1</f>
        <v>42372</v>
      </c>
    </row>
    <row r="368" spans="1:46" ht="12.75" customHeight="1" x14ac:dyDescent="0.25">
      <c r="A368">
        <f t="shared" ref="A368" si="1504">YEAR(H367)</f>
        <v>2015</v>
      </c>
      <c r="B368" t="str">
        <f t="shared" si="1271"/>
        <v>Novembre</v>
      </c>
      <c r="C368" s="51">
        <f t="shared" ref="C368" si="1505">MONTH(H367)</f>
        <v>11</v>
      </c>
      <c r="D368" s="42"/>
      <c r="E368" s="43"/>
      <c r="F368" s="44"/>
      <c r="G368" s="44"/>
      <c r="H368" s="44"/>
      <c r="I368" s="44"/>
      <c r="J368" s="65" t="s">
        <v>1</v>
      </c>
      <c r="K368" s="66" t="s">
        <v>1</v>
      </c>
      <c r="L368" s="43"/>
      <c r="M368" s="44"/>
      <c r="N368" s="44"/>
      <c r="O368" s="44"/>
      <c r="P368" s="44"/>
      <c r="Q368" s="65" t="s">
        <v>1</v>
      </c>
      <c r="R368" s="66" t="s">
        <v>1</v>
      </c>
      <c r="S368" s="43"/>
      <c r="T368" s="44"/>
      <c r="U368" s="44"/>
      <c r="V368" s="44"/>
      <c r="W368" s="44"/>
      <c r="X368" s="65" t="s">
        <v>1</v>
      </c>
      <c r="Y368" s="66" t="s">
        <v>1</v>
      </c>
      <c r="Z368" s="43"/>
      <c r="AA368" s="44"/>
      <c r="AB368" s="44"/>
      <c r="AC368" s="44"/>
      <c r="AD368" s="44"/>
      <c r="AE368" s="65" t="s">
        <v>1</v>
      </c>
      <c r="AF368" s="66" t="s">
        <v>1</v>
      </c>
      <c r="AG368" s="43"/>
      <c r="AH368" s="44"/>
      <c r="AI368" s="44"/>
      <c r="AJ368" s="44"/>
      <c r="AK368" s="44"/>
      <c r="AL368" s="65" t="s">
        <v>1</v>
      </c>
      <c r="AM368" s="66" t="s">
        <v>1</v>
      </c>
      <c r="AN368" s="43"/>
      <c r="AO368" s="44"/>
      <c r="AP368" s="44"/>
      <c r="AQ368" s="44"/>
      <c r="AR368" s="44"/>
      <c r="AS368" s="65" t="s">
        <v>1</v>
      </c>
      <c r="AT368" s="66" t="s">
        <v>1</v>
      </c>
    </row>
    <row r="369" spans="1:46" ht="12.75" customHeight="1" x14ac:dyDescent="0.25">
      <c r="A369">
        <f t="shared" ref="A369" si="1506">YEAR(H367)</f>
        <v>2015</v>
      </c>
      <c r="B369" t="str">
        <f t="shared" si="1271"/>
        <v>Novembre</v>
      </c>
      <c r="C369" s="51">
        <f t="shared" ref="C369" si="1507">MONTH(H367)</f>
        <v>11</v>
      </c>
      <c r="D369" s="45"/>
      <c r="E369" s="46"/>
      <c r="F369" s="47"/>
      <c r="G369" s="47"/>
      <c r="H369" s="47"/>
      <c r="I369" s="47"/>
      <c r="J369" s="67" t="s">
        <v>1</v>
      </c>
      <c r="K369" s="68" t="s">
        <v>1</v>
      </c>
      <c r="L369" s="46"/>
      <c r="M369" s="47"/>
      <c r="N369" s="47"/>
      <c r="O369" s="47"/>
      <c r="P369" s="47"/>
      <c r="Q369" s="67" t="s">
        <v>1</v>
      </c>
      <c r="R369" s="68" t="s">
        <v>1</v>
      </c>
      <c r="S369" s="46"/>
      <c r="T369" s="47"/>
      <c r="U369" s="47"/>
      <c r="V369" s="47"/>
      <c r="W369" s="47"/>
      <c r="X369" s="67" t="s">
        <v>1</v>
      </c>
      <c r="Y369" s="68" t="s">
        <v>1</v>
      </c>
      <c r="Z369" s="46"/>
      <c r="AA369" s="47"/>
      <c r="AB369" s="47"/>
      <c r="AC369" s="47"/>
      <c r="AD369" s="47"/>
      <c r="AE369" s="67" t="s">
        <v>1</v>
      </c>
      <c r="AF369" s="68" t="s">
        <v>1</v>
      </c>
      <c r="AG369" s="46"/>
      <c r="AH369" s="47"/>
      <c r="AI369" s="47"/>
      <c r="AJ369" s="47"/>
      <c r="AK369" s="47"/>
      <c r="AL369" s="67" t="s">
        <v>1</v>
      </c>
      <c r="AM369" s="68" t="s">
        <v>1</v>
      </c>
      <c r="AN369" s="46"/>
      <c r="AO369" s="47"/>
      <c r="AP369" s="47"/>
      <c r="AQ369" s="47"/>
      <c r="AR369" s="47"/>
      <c r="AS369" s="67" t="s">
        <v>1</v>
      </c>
      <c r="AT369" s="68" t="s">
        <v>1</v>
      </c>
    </row>
    <row r="370" spans="1:46" ht="12.75" customHeight="1" x14ac:dyDescent="0.25">
      <c r="A370">
        <f t="shared" ref="A370" si="1508">YEAR(H367)</f>
        <v>2015</v>
      </c>
      <c r="B370" t="str">
        <f t="shared" si="1271"/>
        <v>Novembre</v>
      </c>
      <c r="C370" s="51">
        <f t="shared" ref="C370" si="1509">MONTH(H367)</f>
        <v>11</v>
      </c>
      <c r="D370" s="45"/>
      <c r="E370" s="46"/>
      <c r="F370" s="47"/>
      <c r="G370" s="47"/>
      <c r="H370" s="47"/>
      <c r="I370" s="47"/>
      <c r="J370" s="67" t="s">
        <v>1</v>
      </c>
      <c r="K370" s="68" t="s">
        <v>1</v>
      </c>
      <c r="L370" s="46"/>
      <c r="M370" s="47"/>
      <c r="N370" s="47"/>
      <c r="O370" s="47"/>
      <c r="P370" s="47"/>
      <c r="Q370" s="67" t="s">
        <v>1</v>
      </c>
      <c r="R370" s="68" t="s">
        <v>1</v>
      </c>
      <c r="S370" s="46"/>
      <c r="T370" s="47"/>
      <c r="U370" s="47"/>
      <c r="V370" s="47"/>
      <c r="W370" s="47"/>
      <c r="X370" s="67" t="s">
        <v>1</v>
      </c>
      <c r="Y370" s="68" t="s">
        <v>1</v>
      </c>
      <c r="Z370" s="46"/>
      <c r="AA370" s="47"/>
      <c r="AB370" s="47"/>
      <c r="AC370" s="47"/>
      <c r="AD370" s="47"/>
      <c r="AE370" s="67" t="s">
        <v>1</v>
      </c>
      <c r="AF370" s="68" t="s">
        <v>1</v>
      </c>
      <c r="AG370" s="46"/>
      <c r="AH370" s="47"/>
      <c r="AI370" s="47"/>
      <c r="AJ370" s="47"/>
      <c r="AK370" s="47"/>
      <c r="AL370" s="67" t="s">
        <v>1</v>
      </c>
      <c r="AM370" s="68" t="s">
        <v>1</v>
      </c>
      <c r="AN370" s="46"/>
      <c r="AO370" s="47"/>
      <c r="AP370" s="47"/>
      <c r="AQ370" s="47"/>
      <c r="AR370" s="47"/>
      <c r="AS370" s="67" t="s">
        <v>1</v>
      </c>
      <c r="AT370" s="68" t="s">
        <v>1</v>
      </c>
    </row>
    <row r="371" spans="1:46" ht="12.75" customHeight="1" x14ac:dyDescent="0.25">
      <c r="A371">
        <f t="shared" ref="A371" si="1510">YEAR(H367)</f>
        <v>2015</v>
      </c>
      <c r="B371" t="str">
        <f t="shared" si="1271"/>
        <v>Novembre</v>
      </c>
      <c r="C371" s="51">
        <f t="shared" ref="C371" si="1511">MONTH(H367)</f>
        <v>11</v>
      </c>
      <c r="D371" s="45"/>
      <c r="E371" s="46"/>
      <c r="F371" s="47"/>
      <c r="G371" s="47"/>
      <c r="H371" s="47"/>
      <c r="I371" s="47"/>
      <c r="J371" s="67" t="s">
        <v>1</v>
      </c>
      <c r="K371" s="68" t="s">
        <v>1</v>
      </c>
      <c r="L371" s="46"/>
      <c r="M371" s="47"/>
      <c r="N371" s="47"/>
      <c r="O371" s="47"/>
      <c r="P371" s="47"/>
      <c r="Q371" s="67" t="s">
        <v>1</v>
      </c>
      <c r="R371" s="68" t="s">
        <v>1</v>
      </c>
      <c r="S371" s="46"/>
      <c r="T371" s="47"/>
      <c r="U371" s="47"/>
      <c r="V371" s="47"/>
      <c r="W371" s="47"/>
      <c r="X371" s="67" t="s">
        <v>1</v>
      </c>
      <c r="Y371" s="68" t="s">
        <v>1</v>
      </c>
      <c r="Z371" s="46"/>
      <c r="AA371" s="47"/>
      <c r="AB371" s="47"/>
      <c r="AC371" s="47"/>
      <c r="AD371" s="47"/>
      <c r="AE371" s="67" t="s">
        <v>1</v>
      </c>
      <c r="AF371" s="68" t="s">
        <v>1</v>
      </c>
      <c r="AG371" s="46"/>
      <c r="AH371" s="47"/>
      <c r="AI371" s="47"/>
      <c r="AJ371" s="47"/>
      <c r="AK371" s="47"/>
      <c r="AL371" s="67" t="s">
        <v>1</v>
      </c>
      <c r="AM371" s="68" t="s">
        <v>1</v>
      </c>
      <c r="AN371" s="46"/>
      <c r="AO371" s="47"/>
      <c r="AP371" s="47"/>
      <c r="AQ371" s="47"/>
      <c r="AR371" s="47"/>
      <c r="AS371" s="67" t="s">
        <v>1</v>
      </c>
      <c r="AT371" s="68" t="s">
        <v>1</v>
      </c>
    </row>
    <row r="372" spans="1:46" ht="12.75" customHeight="1" thickBot="1" x14ac:dyDescent="0.3">
      <c r="A372">
        <f t="shared" ref="A372" si="1512">YEAR(H367)</f>
        <v>2015</v>
      </c>
      <c r="B372" t="str">
        <f t="shared" si="1271"/>
        <v>Novembre</v>
      </c>
      <c r="C372" s="51">
        <f t="shared" ref="C372" si="1513">MONTH(H367)</f>
        <v>11</v>
      </c>
      <c r="D372" s="52"/>
      <c r="E372" s="58"/>
      <c r="F372" s="59"/>
      <c r="G372" s="59"/>
      <c r="H372" s="59"/>
      <c r="I372" s="59"/>
      <c r="J372" s="69" t="s">
        <v>1</v>
      </c>
      <c r="K372" s="70" t="s">
        <v>1</v>
      </c>
      <c r="L372" s="58"/>
      <c r="M372" s="59"/>
      <c r="N372" s="59"/>
      <c r="O372" s="59"/>
      <c r="P372" s="59"/>
      <c r="Q372" s="69" t="s">
        <v>1</v>
      </c>
      <c r="R372" s="70" t="s">
        <v>1</v>
      </c>
      <c r="S372" s="58"/>
      <c r="T372" s="59"/>
      <c r="U372" s="59"/>
      <c r="V372" s="59"/>
      <c r="W372" s="59"/>
      <c r="X372" s="69" t="s">
        <v>1</v>
      </c>
      <c r="Y372" s="70" t="s">
        <v>1</v>
      </c>
      <c r="Z372" s="58"/>
      <c r="AA372" s="59"/>
      <c r="AB372" s="59"/>
      <c r="AC372" s="59"/>
      <c r="AD372" s="59"/>
      <c r="AE372" s="69" t="s">
        <v>1</v>
      </c>
      <c r="AF372" s="70" t="s">
        <v>1</v>
      </c>
      <c r="AG372" s="58"/>
      <c r="AH372" s="59"/>
      <c r="AI372" s="59"/>
      <c r="AJ372" s="59"/>
      <c r="AK372" s="59"/>
      <c r="AL372" s="69" t="s">
        <v>1</v>
      </c>
      <c r="AM372" s="70" t="s">
        <v>1</v>
      </c>
      <c r="AN372" s="58"/>
      <c r="AO372" s="59"/>
      <c r="AP372" s="59"/>
      <c r="AQ372" s="59"/>
      <c r="AR372" s="59"/>
      <c r="AS372" s="69" t="s">
        <v>1</v>
      </c>
      <c r="AT372" s="70" t="s">
        <v>1</v>
      </c>
    </row>
    <row r="373" spans="1:46" ht="12.75" customHeight="1" thickTop="1" x14ac:dyDescent="0.25">
      <c r="A373">
        <f t="shared" ref="A373" si="1514">YEAR(H367)</f>
        <v>2015</v>
      </c>
      <c r="B373" t="str">
        <f t="shared" si="1271"/>
        <v>Novembre</v>
      </c>
      <c r="C373" s="51">
        <f t="shared" ref="C373" si="1515">MONTH(H367)</f>
        <v>11</v>
      </c>
      <c r="D373" s="53"/>
      <c r="E373" s="56"/>
      <c r="F373" s="57"/>
      <c r="G373" s="57"/>
      <c r="H373" s="57"/>
      <c r="I373" s="57"/>
      <c r="J373" s="71" t="s">
        <v>1</v>
      </c>
      <c r="K373" s="72" t="s">
        <v>1</v>
      </c>
      <c r="L373" s="56"/>
      <c r="M373" s="57"/>
      <c r="N373" s="57"/>
      <c r="O373" s="57"/>
      <c r="P373" s="57"/>
      <c r="Q373" s="67" t="s">
        <v>1</v>
      </c>
      <c r="R373" s="68" t="s">
        <v>1</v>
      </c>
      <c r="S373" s="47"/>
      <c r="T373" s="47"/>
      <c r="U373" s="57"/>
      <c r="V373" s="47"/>
      <c r="W373" s="47"/>
      <c r="X373" s="67" t="s">
        <v>1</v>
      </c>
      <c r="Y373" s="68" t="s">
        <v>1</v>
      </c>
      <c r="Z373" s="56"/>
      <c r="AA373" s="57"/>
      <c r="AB373" s="57"/>
      <c r="AC373" s="57"/>
      <c r="AD373" s="57"/>
      <c r="AE373" s="71" t="s">
        <v>1</v>
      </c>
      <c r="AF373" s="72" t="s">
        <v>1</v>
      </c>
      <c r="AG373" s="56"/>
      <c r="AH373" s="57"/>
      <c r="AI373" s="57"/>
      <c r="AJ373" s="57"/>
      <c r="AK373" s="57"/>
      <c r="AL373" s="67" t="s">
        <v>1</v>
      </c>
      <c r="AM373" s="68" t="s">
        <v>1</v>
      </c>
      <c r="AN373" s="56"/>
      <c r="AO373" s="57"/>
      <c r="AP373" s="57"/>
      <c r="AQ373" s="57"/>
      <c r="AR373" s="57"/>
      <c r="AS373" s="67" t="s">
        <v>1</v>
      </c>
      <c r="AT373" s="68" t="s">
        <v>1</v>
      </c>
    </row>
    <row r="374" spans="1:46" ht="12.75" customHeight="1" x14ac:dyDescent="0.25">
      <c r="A374">
        <f t="shared" ref="A374" si="1516">YEAR(H367)</f>
        <v>2015</v>
      </c>
      <c r="B374" t="str">
        <f t="shared" si="1271"/>
        <v>Novembre</v>
      </c>
      <c r="C374" s="51">
        <f t="shared" ref="C374" si="1517">MONTH(H367)</f>
        <v>11</v>
      </c>
      <c r="D374" s="45"/>
      <c r="E374" s="46"/>
      <c r="F374" s="47"/>
      <c r="G374" s="47"/>
      <c r="H374" s="47"/>
      <c r="I374" s="47"/>
      <c r="J374" s="67" t="s">
        <v>1</v>
      </c>
      <c r="K374" s="68" t="s">
        <v>1</v>
      </c>
      <c r="L374" s="46"/>
      <c r="M374" s="47"/>
      <c r="N374" s="47"/>
      <c r="O374" s="47"/>
      <c r="P374" s="47"/>
      <c r="Q374" s="67" t="s">
        <v>1</v>
      </c>
      <c r="R374" s="68" t="s">
        <v>1</v>
      </c>
      <c r="S374" s="47"/>
      <c r="T374" s="47"/>
      <c r="U374" s="47"/>
      <c r="V374" s="47"/>
      <c r="W374" s="47"/>
      <c r="X374" s="67" t="s">
        <v>1</v>
      </c>
      <c r="Y374" s="68" t="s">
        <v>1</v>
      </c>
      <c r="Z374" s="47"/>
      <c r="AA374" s="47"/>
      <c r="AB374" s="47"/>
      <c r="AC374" s="47"/>
      <c r="AD374" s="47"/>
      <c r="AE374" s="67" t="s">
        <v>1</v>
      </c>
      <c r="AF374" s="68" t="s">
        <v>1</v>
      </c>
      <c r="AG374" s="46"/>
      <c r="AH374" s="47"/>
      <c r="AI374" s="47"/>
      <c r="AJ374" s="47"/>
      <c r="AK374" s="47"/>
      <c r="AL374" s="67" t="s">
        <v>1</v>
      </c>
      <c r="AM374" s="68" t="s">
        <v>1</v>
      </c>
      <c r="AN374" s="46"/>
      <c r="AO374" s="47"/>
      <c r="AP374" s="47"/>
      <c r="AQ374" s="47"/>
      <c r="AR374" s="47"/>
      <c r="AS374" s="67" t="s">
        <v>1</v>
      </c>
      <c r="AT374" s="68" t="s">
        <v>1</v>
      </c>
    </row>
    <row r="375" spans="1:46" ht="12.75" customHeight="1" x14ac:dyDescent="0.25">
      <c r="A375">
        <f t="shared" ref="A375" si="1518">YEAR(H367)</f>
        <v>2015</v>
      </c>
      <c r="B375" t="str">
        <f t="shared" si="1271"/>
        <v>Novembre</v>
      </c>
      <c r="C375" s="51">
        <f t="shared" ref="C375" si="1519">MONTH(H367)</f>
        <v>11</v>
      </c>
      <c r="D375" s="45"/>
      <c r="E375" s="46"/>
      <c r="F375" s="47"/>
      <c r="G375" s="47"/>
      <c r="H375" s="47"/>
      <c r="I375" s="47"/>
      <c r="J375" s="67" t="s">
        <v>1</v>
      </c>
      <c r="K375" s="68" t="s">
        <v>1</v>
      </c>
      <c r="L375" s="46"/>
      <c r="M375" s="47"/>
      <c r="N375" s="47"/>
      <c r="O375" s="47"/>
      <c r="P375" s="47"/>
      <c r="Q375" s="67" t="s">
        <v>1</v>
      </c>
      <c r="R375" s="68" t="s">
        <v>1</v>
      </c>
      <c r="S375" s="46"/>
      <c r="T375" s="47"/>
      <c r="U375" s="47"/>
      <c r="V375" s="47"/>
      <c r="W375" s="47"/>
      <c r="X375" s="67" t="s">
        <v>1</v>
      </c>
      <c r="Y375" s="68" t="s">
        <v>1</v>
      </c>
      <c r="Z375" s="46"/>
      <c r="AA375" s="47"/>
      <c r="AB375" s="47"/>
      <c r="AC375" s="47"/>
      <c r="AD375" s="47"/>
      <c r="AE375" s="67" t="s">
        <v>1</v>
      </c>
      <c r="AF375" s="68" t="s">
        <v>1</v>
      </c>
      <c r="AG375" s="46"/>
      <c r="AH375" s="47"/>
      <c r="AI375" s="47"/>
      <c r="AJ375" s="47"/>
      <c r="AK375" s="47"/>
      <c r="AL375" s="67" t="s">
        <v>1</v>
      </c>
      <c r="AM375" s="68" t="s">
        <v>1</v>
      </c>
      <c r="AN375" s="46"/>
      <c r="AO375" s="47"/>
      <c r="AP375" s="47"/>
      <c r="AQ375" s="47"/>
      <c r="AR375" s="47"/>
      <c r="AS375" s="67" t="s">
        <v>1</v>
      </c>
      <c r="AT375" s="68" t="s">
        <v>1</v>
      </c>
    </row>
    <row r="376" spans="1:46" ht="12.75" customHeight="1" x14ac:dyDescent="0.25">
      <c r="A376">
        <f t="shared" ref="A376" si="1520">YEAR(H367)</f>
        <v>2015</v>
      </c>
      <c r="B376" t="str">
        <f t="shared" si="1271"/>
        <v>Novembre</v>
      </c>
      <c r="C376" s="51">
        <f t="shared" ref="C376" si="1521">MONTH(H367)</f>
        <v>11</v>
      </c>
      <c r="D376" s="45"/>
      <c r="E376" s="46"/>
      <c r="F376" s="47"/>
      <c r="G376" s="47"/>
      <c r="H376" s="47"/>
      <c r="I376" s="47"/>
      <c r="J376" s="67" t="s">
        <v>1</v>
      </c>
      <c r="K376" s="68" t="s">
        <v>1</v>
      </c>
      <c r="L376" s="46"/>
      <c r="M376" s="47"/>
      <c r="N376" s="47"/>
      <c r="O376" s="47"/>
      <c r="P376" s="47"/>
      <c r="Q376" s="67" t="s">
        <v>1</v>
      </c>
      <c r="R376" s="68" t="s">
        <v>1</v>
      </c>
      <c r="S376" s="46"/>
      <c r="T376" s="47"/>
      <c r="U376" s="47"/>
      <c r="V376" s="47"/>
      <c r="W376" s="47"/>
      <c r="X376" s="67" t="s">
        <v>1</v>
      </c>
      <c r="Y376" s="68" t="s">
        <v>1</v>
      </c>
      <c r="Z376" s="46"/>
      <c r="AA376" s="47"/>
      <c r="AB376" s="47"/>
      <c r="AC376" s="47"/>
      <c r="AD376" s="47"/>
      <c r="AE376" s="67" t="s">
        <v>1</v>
      </c>
      <c r="AF376" s="68" t="s">
        <v>1</v>
      </c>
      <c r="AG376" s="46"/>
      <c r="AH376" s="47"/>
      <c r="AI376" s="47"/>
      <c r="AJ376" s="47"/>
      <c r="AK376" s="47"/>
      <c r="AL376" s="67" t="s">
        <v>1</v>
      </c>
      <c r="AM376" s="68" t="s">
        <v>1</v>
      </c>
      <c r="AN376" s="46"/>
      <c r="AO376" s="47"/>
      <c r="AP376" s="47"/>
      <c r="AQ376" s="47"/>
      <c r="AR376" s="47"/>
      <c r="AS376" s="67" t="s">
        <v>1</v>
      </c>
      <c r="AT376" s="68" t="s">
        <v>1</v>
      </c>
    </row>
    <row r="377" spans="1:46" ht="12.75" customHeight="1" x14ac:dyDescent="0.25">
      <c r="A377">
        <f t="shared" ref="A377" si="1522">YEAR(H367)</f>
        <v>2015</v>
      </c>
      <c r="B377" t="str">
        <f t="shared" si="1271"/>
        <v>Novembre</v>
      </c>
      <c r="C377" s="51">
        <f t="shared" ref="C377" si="1523">MONTH(H367)</f>
        <v>11</v>
      </c>
      <c r="D377" s="45"/>
      <c r="E377" s="46"/>
      <c r="F377" s="47"/>
      <c r="G377" s="47"/>
      <c r="H377" s="47"/>
      <c r="I377" s="47"/>
      <c r="J377" s="67" t="s">
        <v>1</v>
      </c>
      <c r="K377" s="68" t="s">
        <v>1</v>
      </c>
      <c r="L377" s="46"/>
      <c r="M377" s="47"/>
      <c r="N377" s="47"/>
      <c r="O377" s="47"/>
      <c r="P377" s="47"/>
      <c r="Q377" s="67" t="s">
        <v>1</v>
      </c>
      <c r="R377" s="68" t="s">
        <v>1</v>
      </c>
      <c r="S377" s="46"/>
      <c r="T377" s="47"/>
      <c r="U377" s="47"/>
      <c r="V377" s="47"/>
      <c r="W377" s="47"/>
      <c r="X377" s="67" t="s">
        <v>1</v>
      </c>
      <c r="Y377" s="68" t="s">
        <v>1</v>
      </c>
      <c r="Z377" s="46"/>
      <c r="AA377" s="47"/>
      <c r="AB377" s="47"/>
      <c r="AC377" s="47"/>
      <c r="AD377" s="47"/>
      <c r="AE377" s="67" t="s">
        <v>1</v>
      </c>
      <c r="AF377" s="68" t="s">
        <v>1</v>
      </c>
      <c r="AG377" s="46"/>
      <c r="AH377" s="47"/>
      <c r="AI377" s="47"/>
      <c r="AJ377" s="47"/>
      <c r="AK377" s="47"/>
      <c r="AL377" s="67" t="s">
        <v>1</v>
      </c>
      <c r="AM377" s="68" t="s">
        <v>1</v>
      </c>
      <c r="AN377" s="46"/>
      <c r="AO377" s="47"/>
      <c r="AP377" s="47"/>
      <c r="AQ377" s="47"/>
      <c r="AR377" s="47"/>
      <c r="AS377" s="67" t="s">
        <v>1</v>
      </c>
      <c r="AT377" s="68" t="s">
        <v>1</v>
      </c>
    </row>
    <row r="378" spans="1:46" ht="12.75" customHeight="1" x14ac:dyDescent="0.25">
      <c r="A378">
        <f t="shared" ref="A378" si="1524">YEAR(H367)</f>
        <v>2015</v>
      </c>
      <c r="B378" t="str">
        <f t="shared" si="1271"/>
        <v>Novembre</v>
      </c>
      <c r="C378" s="51">
        <f t="shared" ref="C378" si="1525">MONTH(H367)</f>
        <v>11</v>
      </c>
      <c r="D378" s="45"/>
      <c r="E378" s="46"/>
      <c r="F378" s="47"/>
      <c r="G378" s="47"/>
      <c r="H378" s="47"/>
      <c r="I378" s="47"/>
      <c r="J378" s="67" t="s">
        <v>1</v>
      </c>
      <c r="K378" s="68" t="s">
        <v>1</v>
      </c>
      <c r="L378" s="46"/>
      <c r="M378" s="47"/>
      <c r="N378" s="47"/>
      <c r="O378" s="47"/>
      <c r="P378" s="47"/>
      <c r="Q378" s="67" t="s">
        <v>1</v>
      </c>
      <c r="R378" s="68" t="s">
        <v>1</v>
      </c>
      <c r="S378" s="46"/>
      <c r="T378" s="47"/>
      <c r="U378" s="47"/>
      <c r="V378" s="47"/>
      <c r="W378" s="47"/>
      <c r="X378" s="67" t="s">
        <v>1</v>
      </c>
      <c r="Y378" s="68" t="s">
        <v>1</v>
      </c>
      <c r="Z378" s="46"/>
      <c r="AA378" s="47"/>
      <c r="AB378" s="47"/>
      <c r="AC378" s="47"/>
      <c r="AD378" s="47"/>
      <c r="AE378" s="67" t="s">
        <v>1</v>
      </c>
      <c r="AF378" s="68" t="s">
        <v>1</v>
      </c>
      <c r="AG378" s="46"/>
      <c r="AH378" s="47"/>
      <c r="AI378" s="47"/>
      <c r="AJ378" s="47"/>
      <c r="AK378" s="47"/>
      <c r="AL378" s="67" t="s">
        <v>1</v>
      </c>
      <c r="AM378" s="68" t="s">
        <v>1</v>
      </c>
      <c r="AN378" s="46"/>
      <c r="AO378" s="47"/>
      <c r="AP378" s="47"/>
      <c r="AQ378" s="47"/>
      <c r="AR378" s="47"/>
      <c r="AS378" s="67" t="s">
        <v>1</v>
      </c>
      <c r="AT378" s="68" t="s">
        <v>1</v>
      </c>
    </row>
    <row r="379" spans="1:46" ht="12.75" customHeight="1" x14ac:dyDescent="0.25">
      <c r="A379">
        <f t="shared" ref="A379" si="1526">YEAR(H367)</f>
        <v>2015</v>
      </c>
      <c r="B379" t="str">
        <f t="shared" si="1271"/>
        <v>Novembre</v>
      </c>
      <c r="C379" s="51">
        <f t="shared" ref="C379" si="1527">MONTH(H367)</f>
        <v>11</v>
      </c>
      <c r="D379" s="45"/>
      <c r="E379" s="46"/>
      <c r="F379" s="47"/>
      <c r="G379" s="47"/>
      <c r="H379" s="47"/>
      <c r="I379" s="47"/>
      <c r="J379" s="67" t="s">
        <v>1</v>
      </c>
      <c r="K379" s="68" t="s">
        <v>1</v>
      </c>
      <c r="L379" s="46"/>
      <c r="M379" s="47"/>
      <c r="N379" s="47"/>
      <c r="O379" s="47"/>
      <c r="P379" s="47"/>
      <c r="Q379" s="67" t="s">
        <v>1</v>
      </c>
      <c r="R379" s="68" t="s">
        <v>1</v>
      </c>
      <c r="S379" s="46"/>
      <c r="T379" s="47"/>
      <c r="U379" s="47"/>
      <c r="V379" s="47"/>
      <c r="W379" s="47"/>
      <c r="X379" s="67" t="s">
        <v>1</v>
      </c>
      <c r="Y379" s="68" t="s">
        <v>1</v>
      </c>
      <c r="Z379" s="46"/>
      <c r="AA379" s="47"/>
      <c r="AB379" s="47"/>
      <c r="AC379" s="47"/>
      <c r="AD379" s="47"/>
      <c r="AE379" s="67" t="s">
        <v>1</v>
      </c>
      <c r="AF379" s="68" t="s">
        <v>1</v>
      </c>
      <c r="AG379" s="46"/>
      <c r="AH379" s="47"/>
      <c r="AI379" s="47"/>
      <c r="AJ379" s="47"/>
      <c r="AK379" s="47"/>
      <c r="AL379" s="67" t="s">
        <v>1</v>
      </c>
      <c r="AM379" s="68" t="s">
        <v>1</v>
      </c>
      <c r="AN379" s="46"/>
      <c r="AO379" s="47"/>
      <c r="AP379" s="47"/>
      <c r="AQ379" s="47"/>
      <c r="AR379" s="47"/>
      <c r="AS379" s="67" t="s">
        <v>1</v>
      </c>
      <c r="AT379" s="68" t="s">
        <v>1</v>
      </c>
    </row>
    <row r="380" spans="1:46" ht="12.75" customHeight="1" x14ac:dyDescent="0.25">
      <c r="A380">
        <f t="shared" ref="A380" si="1528">YEAR(H367)</f>
        <v>2015</v>
      </c>
      <c r="B380" t="str">
        <f t="shared" si="1271"/>
        <v>Novembre</v>
      </c>
      <c r="C380" s="51">
        <f t="shared" ref="C380" si="1529">MONTH(H367)</f>
        <v>11</v>
      </c>
      <c r="D380" s="45"/>
      <c r="E380" s="46"/>
      <c r="F380" s="47"/>
      <c r="G380" s="47"/>
      <c r="H380" s="47"/>
      <c r="I380" s="47"/>
      <c r="J380" s="67" t="s">
        <v>1</v>
      </c>
      <c r="K380" s="68" t="s">
        <v>1</v>
      </c>
      <c r="L380" s="46"/>
      <c r="M380" s="47"/>
      <c r="N380" s="47"/>
      <c r="O380" s="47"/>
      <c r="P380" s="47"/>
      <c r="Q380" s="67" t="s">
        <v>1</v>
      </c>
      <c r="R380" s="68" t="s">
        <v>1</v>
      </c>
      <c r="S380" s="46"/>
      <c r="T380" s="47"/>
      <c r="U380" s="47"/>
      <c r="V380" s="47"/>
      <c r="W380" s="47"/>
      <c r="X380" s="67" t="s">
        <v>1</v>
      </c>
      <c r="Y380" s="68" t="s">
        <v>1</v>
      </c>
      <c r="Z380" s="46"/>
      <c r="AA380" s="47"/>
      <c r="AB380" s="47"/>
      <c r="AC380" s="47"/>
      <c r="AD380" s="47"/>
      <c r="AE380" s="67" t="s">
        <v>1</v>
      </c>
      <c r="AF380" s="68" t="s">
        <v>1</v>
      </c>
      <c r="AG380" s="46"/>
      <c r="AH380" s="47"/>
      <c r="AI380" s="47"/>
      <c r="AJ380" s="47"/>
      <c r="AK380" s="47"/>
      <c r="AL380" s="67" t="s">
        <v>1</v>
      </c>
      <c r="AM380" s="68" t="s">
        <v>1</v>
      </c>
      <c r="AN380" s="46"/>
      <c r="AO380" s="47"/>
      <c r="AP380" s="47"/>
      <c r="AQ380" s="47"/>
      <c r="AR380" s="47"/>
      <c r="AS380" s="67" t="s">
        <v>1</v>
      </c>
      <c r="AT380" s="68" t="s">
        <v>1</v>
      </c>
    </row>
    <row r="381" spans="1:46" ht="12.75" customHeight="1" x14ac:dyDescent="0.25">
      <c r="A381">
        <f t="shared" ref="A381" si="1530">YEAR(H367)</f>
        <v>2015</v>
      </c>
      <c r="B381" t="str">
        <f t="shared" si="1271"/>
        <v>Novembre</v>
      </c>
      <c r="C381" s="51">
        <f t="shared" ref="C381" si="1531">MONTH(H367)</f>
        <v>11</v>
      </c>
      <c r="D381" s="45"/>
      <c r="E381" s="46"/>
      <c r="F381" s="47"/>
      <c r="G381" s="47"/>
      <c r="H381" s="47"/>
      <c r="I381" s="47"/>
      <c r="J381" s="67" t="s">
        <v>1</v>
      </c>
      <c r="K381" s="68" t="s">
        <v>1</v>
      </c>
      <c r="L381" s="46"/>
      <c r="M381" s="47"/>
      <c r="N381" s="47"/>
      <c r="O381" s="47"/>
      <c r="P381" s="47"/>
      <c r="Q381" s="67" t="s">
        <v>1</v>
      </c>
      <c r="R381" s="68" t="s">
        <v>1</v>
      </c>
      <c r="S381" s="46"/>
      <c r="T381" s="47"/>
      <c r="U381" s="47"/>
      <c r="V381" s="47"/>
      <c r="W381" s="47"/>
      <c r="X381" s="67" t="s">
        <v>1</v>
      </c>
      <c r="Y381" s="68" t="s">
        <v>1</v>
      </c>
      <c r="Z381" s="46"/>
      <c r="AA381" s="47"/>
      <c r="AB381" s="47"/>
      <c r="AC381" s="47"/>
      <c r="AD381" s="47"/>
      <c r="AE381" s="67" t="s">
        <v>1</v>
      </c>
      <c r="AF381" s="68" t="s">
        <v>1</v>
      </c>
      <c r="AG381" s="46"/>
      <c r="AH381" s="47"/>
      <c r="AI381" s="47"/>
      <c r="AJ381" s="47"/>
      <c r="AK381" s="47"/>
      <c r="AL381" s="67" t="s">
        <v>1</v>
      </c>
      <c r="AM381" s="68" t="s">
        <v>1</v>
      </c>
      <c r="AN381" s="46"/>
      <c r="AO381" s="47"/>
      <c r="AP381" s="47"/>
      <c r="AQ381" s="47"/>
      <c r="AR381" s="47"/>
      <c r="AS381" s="67" t="s">
        <v>1</v>
      </c>
      <c r="AT381" s="68" t="s">
        <v>1</v>
      </c>
    </row>
    <row r="382" spans="1:46" ht="12.75" customHeight="1" x14ac:dyDescent="0.25">
      <c r="A382">
        <f t="shared" ref="A382" si="1532">YEAR(H367)</f>
        <v>2015</v>
      </c>
      <c r="B382" t="str">
        <f t="shared" si="1271"/>
        <v>Novembre</v>
      </c>
      <c r="C382" s="51">
        <f t="shared" ref="C382" si="1533">MONTH(H367)</f>
        <v>11</v>
      </c>
      <c r="D382" s="54"/>
      <c r="E382" s="46"/>
      <c r="F382" s="47"/>
      <c r="G382" s="47"/>
      <c r="H382" s="47"/>
      <c r="I382" s="47"/>
      <c r="J382" s="67" t="s">
        <v>1</v>
      </c>
      <c r="K382" s="68" t="s">
        <v>1</v>
      </c>
      <c r="L382" s="46"/>
      <c r="M382" s="47"/>
      <c r="N382" s="47"/>
      <c r="O382" s="47"/>
      <c r="P382" s="47"/>
      <c r="Q382" s="67" t="s">
        <v>1</v>
      </c>
      <c r="R382" s="68" t="s">
        <v>1</v>
      </c>
      <c r="S382" s="46"/>
      <c r="T382" s="47"/>
      <c r="U382" s="47"/>
      <c r="V382" s="47"/>
      <c r="W382" s="47"/>
      <c r="X382" s="67" t="s">
        <v>1</v>
      </c>
      <c r="Y382" s="68" t="s">
        <v>1</v>
      </c>
      <c r="Z382" s="46"/>
      <c r="AA382" s="47"/>
      <c r="AB382" s="47"/>
      <c r="AC382" s="47"/>
      <c r="AD382" s="47"/>
      <c r="AE382" s="67" t="s">
        <v>1</v>
      </c>
      <c r="AF382" s="68" t="s">
        <v>1</v>
      </c>
      <c r="AG382" s="46"/>
      <c r="AH382" s="47"/>
      <c r="AI382" s="47"/>
      <c r="AJ382" s="47"/>
      <c r="AK382" s="47"/>
      <c r="AL382" s="67" t="s">
        <v>1</v>
      </c>
      <c r="AM382" s="68" t="s">
        <v>1</v>
      </c>
      <c r="AN382" s="46"/>
      <c r="AO382" s="47"/>
      <c r="AP382" s="47"/>
      <c r="AQ382" s="47"/>
      <c r="AR382" s="47"/>
      <c r="AS382" s="67" t="s">
        <v>1</v>
      </c>
      <c r="AT382" s="68" t="s">
        <v>1</v>
      </c>
    </row>
    <row r="383" spans="1:46" ht="12.75" customHeight="1" thickBot="1" x14ac:dyDescent="0.3">
      <c r="A383">
        <f t="shared" ref="A383" si="1534">YEAR(H367)</f>
        <v>2015</v>
      </c>
      <c r="B383" t="str">
        <f t="shared" si="1271"/>
        <v>Novembre</v>
      </c>
      <c r="C383" s="51">
        <f t="shared" ref="C383" si="1535">MONTH(H367)</f>
        <v>11</v>
      </c>
      <c r="D383" s="55"/>
      <c r="E383" s="49"/>
      <c r="F383" s="50"/>
      <c r="G383" s="50"/>
      <c r="H383" s="50"/>
      <c r="I383" s="50"/>
      <c r="J383" s="73" t="s">
        <v>1</v>
      </c>
      <c r="K383" s="74" t="s">
        <v>1</v>
      </c>
      <c r="L383" s="49"/>
      <c r="M383" s="50"/>
      <c r="N383" s="50"/>
      <c r="O383" s="50"/>
      <c r="P383" s="50"/>
      <c r="Q383" s="73" t="s">
        <v>1</v>
      </c>
      <c r="R383" s="74" t="s">
        <v>1</v>
      </c>
      <c r="S383" s="49"/>
      <c r="T383" s="50"/>
      <c r="U383" s="50"/>
      <c r="V383" s="50"/>
      <c r="W383" s="50"/>
      <c r="X383" s="73" t="s">
        <v>1</v>
      </c>
      <c r="Y383" s="74" t="s">
        <v>1</v>
      </c>
      <c r="Z383" s="49"/>
      <c r="AA383" s="50"/>
      <c r="AB383" s="50"/>
      <c r="AC383" s="50"/>
      <c r="AD383" s="50"/>
      <c r="AE383" s="73" t="s">
        <v>1</v>
      </c>
      <c r="AF383" s="74" t="s">
        <v>1</v>
      </c>
      <c r="AG383" s="49"/>
      <c r="AH383" s="50"/>
      <c r="AI383" s="50"/>
      <c r="AJ383" s="50"/>
      <c r="AK383" s="50"/>
      <c r="AL383" s="73" t="s">
        <v>1</v>
      </c>
      <c r="AM383" s="74" t="s">
        <v>1</v>
      </c>
      <c r="AN383" s="49"/>
      <c r="AO383" s="50"/>
      <c r="AP383" s="50"/>
      <c r="AQ383" s="50"/>
      <c r="AR383" s="50"/>
      <c r="AS383" s="73" t="s">
        <v>1</v>
      </c>
      <c r="AT383" s="74" t="s">
        <v>1</v>
      </c>
    </row>
    <row r="384" spans="1:46" ht="12.75" customHeight="1" thickBot="1" x14ac:dyDescent="0.3">
      <c r="A384">
        <f t="shared" ref="A384" si="1536">YEAR(H387)</f>
        <v>2016</v>
      </c>
      <c r="B384" t="str">
        <f t="shared" si="1271"/>
        <v xml:space="preserve">Janvier </v>
      </c>
      <c r="C384" s="51">
        <f t="shared" ref="C384" si="1537">MONTH(H387)</f>
        <v>1</v>
      </c>
    </row>
    <row r="385" spans="1:46" ht="12.75" customHeight="1" x14ac:dyDescent="0.25">
      <c r="A385">
        <f t="shared" ref="A385" si="1538">YEAR(H387)</f>
        <v>2016</v>
      </c>
      <c r="B385" t="str">
        <f t="shared" si="1271"/>
        <v xml:space="preserve">Janvier </v>
      </c>
      <c r="C385" s="51">
        <f t="shared" ref="C385" si="1539">MONTH(H387)</f>
        <v>1</v>
      </c>
      <c r="D385" s="18"/>
      <c r="E385" s="95" t="str">
        <f t="shared" ref="E385" si="1540">WEEKNUM(I387,2) &amp; " - " &amp; PROPER(TEXT(DATE(1900,MONTH(I387),1),"mmmm")) &amp; " " &amp; YEAR(I387)</f>
        <v>2 - Janvier 2016</v>
      </c>
      <c r="F385" s="96"/>
      <c r="G385" s="96"/>
      <c r="H385" s="96"/>
      <c r="I385" s="96"/>
      <c r="J385" s="96"/>
      <c r="K385" s="97"/>
      <c r="L385" s="95" t="str">
        <f t="shared" ref="L385" si="1541">WEEKNUM(P387,2) &amp; " - " &amp; PROPER(TEXT(DATE(1900,MONTH(P387),1),"mmmm")) &amp; " " &amp; YEAR(P387)</f>
        <v>3 - Janvier 2016</v>
      </c>
      <c r="M385" s="96"/>
      <c r="N385" s="96"/>
      <c r="O385" s="96"/>
      <c r="P385" s="96"/>
      <c r="Q385" s="96"/>
      <c r="R385" s="97"/>
      <c r="S385" s="95" t="str">
        <f t="shared" ref="S385" si="1542">WEEKNUM(W387,2) &amp; " - " &amp; PROPER(TEXT(DATE(1900,MONTH(W387),1),"mmmm")) &amp; " " &amp; YEAR(W387)</f>
        <v>4 - Janvier 2016</v>
      </c>
      <c r="T385" s="96"/>
      <c r="U385" s="96"/>
      <c r="V385" s="96"/>
      <c r="W385" s="96"/>
      <c r="X385" s="96"/>
      <c r="Y385" s="97"/>
      <c r="Z385" s="95" t="str">
        <f t="shared" ref="Z385" si="1543">WEEKNUM(AD387,2) &amp; " - " &amp; PROPER(TEXT(DATE(1900,MONTH(AD387),1),"mmmm")) &amp; " " &amp; YEAR(AD387)</f>
        <v>5 - Janvier 2016</v>
      </c>
      <c r="AA385" s="96"/>
      <c r="AB385" s="96"/>
      <c r="AC385" s="96"/>
      <c r="AD385" s="96"/>
      <c r="AE385" s="96"/>
      <c r="AF385" s="97"/>
      <c r="AG385" s="95" t="str">
        <f t="shared" ref="AG385" si="1544">WEEKNUM(AK387,2) &amp; " - " &amp; PROPER(TEXT(DATE(1900,MONTH(AK387),1),"mmmm")) &amp; " " &amp; YEAR(AK387)</f>
        <v>6 - Février 2016</v>
      </c>
      <c r="AH385" s="96"/>
      <c r="AI385" s="96"/>
      <c r="AJ385" s="96"/>
      <c r="AK385" s="96"/>
      <c r="AL385" s="96"/>
      <c r="AM385" s="97"/>
      <c r="AN385" s="95" t="str">
        <f t="shared" ref="AN385" si="1545">WEEKNUM(AR387,2) &amp; " - " &amp; PROPER(TEXT(DATE(1900,MONTH(AR387),1),"mmmm")) &amp; " " &amp; YEAR(AR387)</f>
        <v>7 - Février 2016</v>
      </c>
      <c r="AO385" s="96"/>
      <c r="AP385" s="96"/>
      <c r="AQ385" s="96"/>
      <c r="AR385" s="96"/>
      <c r="AS385" s="96"/>
      <c r="AT385" s="97"/>
    </row>
    <row r="386" spans="1:46" ht="12.75" customHeight="1" x14ac:dyDescent="0.25">
      <c r="A386">
        <f t="shared" ref="A386" si="1546">YEAR(H387)</f>
        <v>2016</v>
      </c>
      <c r="B386" t="str">
        <f t="shared" si="1271"/>
        <v xml:space="preserve">Janvier </v>
      </c>
      <c r="C386" s="51">
        <f t="shared" ref="C386" si="1547">MONTH(H387)</f>
        <v>1</v>
      </c>
      <c r="D386" s="35"/>
      <c r="E386" s="36">
        <f t="shared" si="1371"/>
        <v>42373</v>
      </c>
      <c r="F386" s="37">
        <f t="shared" si="1371"/>
        <v>42374</v>
      </c>
      <c r="G386" s="37">
        <f t="shared" si="1371"/>
        <v>42375</v>
      </c>
      <c r="H386" s="37">
        <f t="shared" si="1371"/>
        <v>42376</v>
      </c>
      <c r="I386" s="37">
        <f t="shared" si="1371"/>
        <v>42377</v>
      </c>
      <c r="J386" s="61">
        <f t="shared" si="1371"/>
        <v>42378</v>
      </c>
      <c r="K386" s="62">
        <f t="shared" si="1371"/>
        <v>42379</v>
      </c>
      <c r="L386" s="36">
        <f t="shared" si="1371"/>
        <v>42380</v>
      </c>
      <c r="M386" s="37">
        <f t="shared" si="1371"/>
        <v>42381</v>
      </c>
      <c r="N386" s="37">
        <f t="shared" si="1371"/>
        <v>42382</v>
      </c>
      <c r="O386" s="37">
        <f t="shared" si="1371"/>
        <v>42383</v>
      </c>
      <c r="P386" s="37">
        <f t="shared" si="1371"/>
        <v>42384</v>
      </c>
      <c r="Q386" s="61">
        <f t="shared" si="1371"/>
        <v>42385</v>
      </c>
      <c r="R386" s="62">
        <f t="shared" si="1371"/>
        <v>42386</v>
      </c>
      <c r="S386" s="36">
        <f t="shared" si="1371"/>
        <v>42387</v>
      </c>
      <c r="T386" s="37">
        <f t="shared" si="1371"/>
        <v>42388</v>
      </c>
      <c r="U386" s="37">
        <f t="shared" si="1281"/>
        <v>42389</v>
      </c>
      <c r="V386" s="37">
        <f t="shared" si="1281"/>
        <v>42390</v>
      </c>
      <c r="W386" s="37">
        <f t="shared" si="1281"/>
        <v>42391</v>
      </c>
      <c r="X386" s="61">
        <f t="shared" si="1281"/>
        <v>42392</v>
      </c>
      <c r="Y386" s="62">
        <f t="shared" si="1281"/>
        <v>42393</v>
      </c>
      <c r="Z386" s="36">
        <f t="shared" si="1281"/>
        <v>42394</v>
      </c>
      <c r="AA386" s="37">
        <f t="shared" si="1281"/>
        <v>42395</v>
      </c>
      <c r="AB386" s="37">
        <f t="shared" si="1281"/>
        <v>42396</v>
      </c>
      <c r="AC386" s="37">
        <f t="shared" si="1281"/>
        <v>42397</v>
      </c>
      <c r="AD386" s="37">
        <f t="shared" si="1281"/>
        <v>42398</v>
      </c>
      <c r="AE386" s="61">
        <f t="shared" si="1281"/>
        <v>42399</v>
      </c>
      <c r="AF386" s="62">
        <f t="shared" si="1281"/>
        <v>42400</v>
      </c>
      <c r="AG386" s="36">
        <f t="shared" si="1281"/>
        <v>42401</v>
      </c>
      <c r="AH386" s="37">
        <f t="shared" si="1281"/>
        <v>42402</v>
      </c>
      <c r="AI386" s="37">
        <f t="shared" si="1281"/>
        <v>42403</v>
      </c>
      <c r="AJ386" s="37">
        <f t="shared" si="1281"/>
        <v>42404</v>
      </c>
      <c r="AK386" s="37">
        <f t="shared" si="1282"/>
        <v>42405</v>
      </c>
      <c r="AL386" s="61">
        <f t="shared" si="1282"/>
        <v>42406</v>
      </c>
      <c r="AM386" s="62">
        <f t="shared" si="1282"/>
        <v>42407</v>
      </c>
      <c r="AN386" s="36">
        <f t="shared" si="1282"/>
        <v>42408</v>
      </c>
      <c r="AO386" s="37">
        <f t="shared" si="1282"/>
        <v>42409</v>
      </c>
      <c r="AP386" s="37">
        <f t="shared" si="1282"/>
        <v>42410</v>
      </c>
      <c r="AQ386" s="37">
        <f t="shared" si="1282"/>
        <v>42411</v>
      </c>
      <c r="AR386" s="37">
        <f t="shared" si="1282"/>
        <v>42412</v>
      </c>
      <c r="AS386" s="61">
        <f t="shared" si="1282"/>
        <v>42413</v>
      </c>
      <c r="AT386" s="62">
        <f t="shared" si="1282"/>
        <v>42414</v>
      </c>
    </row>
    <row r="387" spans="1:46" ht="12.75" customHeight="1" thickBot="1" x14ac:dyDescent="0.3">
      <c r="A387">
        <f t="shared" ref="A387" si="1548">YEAR(H387)</f>
        <v>2016</v>
      </c>
      <c r="B387" t="str">
        <f t="shared" si="1271"/>
        <v xml:space="preserve">Janvier </v>
      </c>
      <c r="C387" s="51">
        <f t="shared" ref="C387" si="1549">MONTH(H387)</f>
        <v>1</v>
      </c>
      <c r="D387" s="38"/>
      <c r="E387" s="39">
        <f t="shared" ref="E387" si="1550">AT367+1</f>
        <v>42373</v>
      </c>
      <c r="F387" s="40">
        <f t="shared" ref="F387" si="1551">E387+1</f>
        <v>42374</v>
      </c>
      <c r="G387" s="40">
        <f t="shared" ref="G387" si="1552">F387+1</f>
        <v>42375</v>
      </c>
      <c r="H387" s="40">
        <f t="shared" ref="H387" si="1553">G387+1</f>
        <v>42376</v>
      </c>
      <c r="I387" s="40">
        <f t="shared" ref="I387" si="1554">H387+1</f>
        <v>42377</v>
      </c>
      <c r="J387" s="63">
        <f t="shared" ref="J387" si="1555">I387+1</f>
        <v>42378</v>
      </c>
      <c r="K387" s="64">
        <f t="shared" ref="K387" si="1556">J387+1</f>
        <v>42379</v>
      </c>
      <c r="L387" s="41">
        <f t="shared" ref="L387" si="1557">K387+1</f>
        <v>42380</v>
      </c>
      <c r="M387" s="40">
        <f t="shared" ref="M387" si="1558">L387+1</f>
        <v>42381</v>
      </c>
      <c r="N387" s="40">
        <f t="shared" ref="N387" si="1559">M387+1</f>
        <v>42382</v>
      </c>
      <c r="O387" s="40">
        <f t="shared" ref="O387" si="1560">N387+1</f>
        <v>42383</v>
      </c>
      <c r="P387" s="40">
        <f t="shared" ref="P387" si="1561">O387+1</f>
        <v>42384</v>
      </c>
      <c r="Q387" s="63">
        <f t="shared" ref="Q387" si="1562">P387+1</f>
        <v>42385</v>
      </c>
      <c r="R387" s="64">
        <f t="shared" ref="R387" si="1563">Q387+1</f>
        <v>42386</v>
      </c>
      <c r="S387" s="41">
        <f t="shared" ref="S387" si="1564">R387+1</f>
        <v>42387</v>
      </c>
      <c r="T387" s="40">
        <f t="shared" ref="T387" si="1565">S387+1</f>
        <v>42388</v>
      </c>
      <c r="U387" s="40">
        <f t="shared" ref="U387" si="1566">T387+1</f>
        <v>42389</v>
      </c>
      <c r="V387" s="40">
        <f t="shared" ref="V387" si="1567">U387+1</f>
        <v>42390</v>
      </c>
      <c r="W387" s="40">
        <f t="shared" ref="W387" si="1568">V387+1</f>
        <v>42391</v>
      </c>
      <c r="X387" s="63">
        <f t="shared" ref="X387" si="1569">W387+1</f>
        <v>42392</v>
      </c>
      <c r="Y387" s="64">
        <f t="shared" ref="Y387" si="1570">X387+1</f>
        <v>42393</v>
      </c>
      <c r="Z387" s="41">
        <f t="shared" ref="Z387" si="1571">Y387+1</f>
        <v>42394</v>
      </c>
      <c r="AA387" s="40">
        <f t="shared" ref="AA387" si="1572">Z387+1</f>
        <v>42395</v>
      </c>
      <c r="AB387" s="40">
        <f t="shared" ref="AB387" si="1573">AA387+1</f>
        <v>42396</v>
      </c>
      <c r="AC387" s="40">
        <f t="shared" ref="AC387" si="1574">AB387+1</f>
        <v>42397</v>
      </c>
      <c r="AD387" s="40">
        <f t="shared" ref="AD387" si="1575">AC387+1</f>
        <v>42398</v>
      </c>
      <c r="AE387" s="63">
        <f t="shared" ref="AE387" si="1576">AD387+1</f>
        <v>42399</v>
      </c>
      <c r="AF387" s="64">
        <f t="shared" ref="AF387" si="1577">AE387+1</f>
        <v>42400</v>
      </c>
      <c r="AG387" s="41">
        <f t="shared" ref="AG387" si="1578">AF387+1</f>
        <v>42401</v>
      </c>
      <c r="AH387" s="40">
        <f t="shared" ref="AH387" si="1579">AG387+1</f>
        <v>42402</v>
      </c>
      <c r="AI387" s="40">
        <f t="shared" ref="AI387" si="1580">AH387+1</f>
        <v>42403</v>
      </c>
      <c r="AJ387" s="40">
        <f t="shared" ref="AJ387" si="1581">AI387+1</f>
        <v>42404</v>
      </c>
      <c r="AK387" s="40">
        <f t="shared" ref="AK387" si="1582">AJ387+1</f>
        <v>42405</v>
      </c>
      <c r="AL387" s="63">
        <f t="shared" ref="AL387" si="1583">AK387+1</f>
        <v>42406</v>
      </c>
      <c r="AM387" s="64">
        <f t="shared" ref="AM387" si="1584">AL387+1</f>
        <v>42407</v>
      </c>
      <c r="AN387" s="41">
        <f t="shared" ref="AN387" si="1585">AM387+1</f>
        <v>42408</v>
      </c>
      <c r="AO387" s="40">
        <f t="shared" ref="AO387" si="1586">AN387+1</f>
        <v>42409</v>
      </c>
      <c r="AP387" s="40">
        <f t="shared" ref="AP387" si="1587">AO387+1</f>
        <v>42410</v>
      </c>
      <c r="AQ387" s="40">
        <f t="shared" ref="AQ387" si="1588">AP387+1</f>
        <v>42411</v>
      </c>
      <c r="AR387" s="40">
        <f t="shared" ref="AR387" si="1589">AQ387+1</f>
        <v>42412</v>
      </c>
      <c r="AS387" s="63">
        <f t="shared" ref="AS387" si="1590">AR387+1</f>
        <v>42413</v>
      </c>
      <c r="AT387" s="64">
        <f t="shared" ref="AT387" si="1591">AS387+1</f>
        <v>42414</v>
      </c>
    </row>
    <row r="388" spans="1:46" ht="12.75" customHeight="1" x14ac:dyDescent="0.25">
      <c r="A388">
        <f t="shared" ref="A388" si="1592">YEAR(H387)</f>
        <v>2016</v>
      </c>
      <c r="B388" t="str">
        <f t="shared" si="1271"/>
        <v xml:space="preserve">Janvier </v>
      </c>
      <c r="C388" s="51">
        <f t="shared" ref="C388" si="1593">MONTH(H387)</f>
        <v>1</v>
      </c>
      <c r="D388" s="42"/>
      <c r="E388" s="43"/>
      <c r="F388" s="44"/>
      <c r="G388" s="44"/>
      <c r="H388" s="44"/>
      <c r="I388" s="44"/>
      <c r="J388" s="65" t="s">
        <v>1</v>
      </c>
      <c r="K388" s="66" t="s">
        <v>1</v>
      </c>
      <c r="L388" s="43"/>
      <c r="M388" s="44"/>
      <c r="N388" s="44"/>
      <c r="O388" s="44"/>
      <c r="P388" s="44"/>
      <c r="Q388" s="65" t="s">
        <v>1</v>
      </c>
      <c r="R388" s="66" t="s">
        <v>1</v>
      </c>
      <c r="S388" s="43"/>
      <c r="T388" s="44"/>
      <c r="U388" s="44"/>
      <c r="V388" s="44"/>
      <c r="W388" s="44"/>
      <c r="X388" s="65" t="s">
        <v>1</v>
      </c>
      <c r="Y388" s="66" t="s">
        <v>1</v>
      </c>
      <c r="Z388" s="43"/>
      <c r="AA388" s="44"/>
      <c r="AB388" s="44"/>
      <c r="AC388" s="44"/>
      <c r="AD388" s="44"/>
      <c r="AE388" s="65" t="s">
        <v>1</v>
      </c>
      <c r="AF388" s="66" t="s">
        <v>1</v>
      </c>
      <c r="AG388" s="43"/>
      <c r="AH388" s="44"/>
      <c r="AI388" s="44"/>
      <c r="AJ388" s="44"/>
      <c r="AK388" s="44"/>
      <c r="AL388" s="65" t="s">
        <v>1</v>
      </c>
      <c r="AM388" s="66" t="s">
        <v>1</v>
      </c>
      <c r="AN388" s="43"/>
      <c r="AO388" s="44"/>
      <c r="AP388" s="44"/>
      <c r="AQ388" s="44"/>
      <c r="AR388" s="44"/>
      <c r="AS388" s="65" t="s">
        <v>1</v>
      </c>
      <c r="AT388" s="66" t="s">
        <v>1</v>
      </c>
    </row>
    <row r="389" spans="1:46" ht="12.75" customHeight="1" x14ac:dyDescent="0.25">
      <c r="A389">
        <f t="shared" ref="A389" si="1594">YEAR(H387)</f>
        <v>2016</v>
      </c>
      <c r="B389" t="str">
        <f t="shared" ref="B389:B452" si="1595">VLOOKUP(C389,$AY$15:$AZ$26,2)</f>
        <v xml:space="preserve">Janvier </v>
      </c>
      <c r="C389" s="51">
        <f t="shared" ref="C389" si="1596">MONTH(H387)</f>
        <v>1</v>
      </c>
      <c r="D389" s="45"/>
      <c r="E389" s="46"/>
      <c r="F389" s="47"/>
      <c r="G389" s="47"/>
      <c r="H389" s="47"/>
      <c r="I389" s="47"/>
      <c r="J389" s="67" t="s">
        <v>1</v>
      </c>
      <c r="K389" s="68" t="s">
        <v>1</v>
      </c>
      <c r="L389" s="46"/>
      <c r="M389" s="47"/>
      <c r="N389" s="47"/>
      <c r="O389" s="47"/>
      <c r="P389" s="47"/>
      <c r="Q389" s="67" t="s">
        <v>1</v>
      </c>
      <c r="R389" s="68" t="s">
        <v>1</v>
      </c>
      <c r="S389" s="46"/>
      <c r="T389" s="47"/>
      <c r="U389" s="47"/>
      <c r="V389" s="47"/>
      <c r="W389" s="47"/>
      <c r="X389" s="67" t="s">
        <v>1</v>
      </c>
      <c r="Y389" s="68" t="s">
        <v>1</v>
      </c>
      <c r="Z389" s="46"/>
      <c r="AA389" s="47"/>
      <c r="AB389" s="47"/>
      <c r="AC389" s="47"/>
      <c r="AD389" s="47"/>
      <c r="AE389" s="67" t="s">
        <v>1</v>
      </c>
      <c r="AF389" s="68" t="s">
        <v>1</v>
      </c>
      <c r="AG389" s="46"/>
      <c r="AH389" s="47"/>
      <c r="AI389" s="47"/>
      <c r="AJ389" s="47"/>
      <c r="AK389" s="47"/>
      <c r="AL389" s="67" t="s">
        <v>1</v>
      </c>
      <c r="AM389" s="68" t="s">
        <v>1</v>
      </c>
      <c r="AN389" s="46"/>
      <c r="AO389" s="47"/>
      <c r="AP389" s="47"/>
      <c r="AQ389" s="47"/>
      <c r="AR389" s="47"/>
      <c r="AS389" s="67" t="s">
        <v>1</v>
      </c>
      <c r="AT389" s="68" t="s">
        <v>1</v>
      </c>
    </row>
    <row r="390" spans="1:46" ht="12.75" customHeight="1" x14ac:dyDescent="0.25">
      <c r="A390">
        <f t="shared" ref="A390" si="1597">YEAR(H387)</f>
        <v>2016</v>
      </c>
      <c r="B390" t="str">
        <f t="shared" si="1595"/>
        <v xml:space="preserve">Janvier </v>
      </c>
      <c r="C390" s="51">
        <f t="shared" ref="C390" si="1598">MONTH(H387)</f>
        <v>1</v>
      </c>
      <c r="D390" s="45"/>
      <c r="E390" s="46"/>
      <c r="F390" s="47"/>
      <c r="G390" s="47"/>
      <c r="H390" s="47"/>
      <c r="I390" s="47"/>
      <c r="J390" s="67" t="s">
        <v>1</v>
      </c>
      <c r="K390" s="68" t="s">
        <v>1</v>
      </c>
      <c r="L390" s="46"/>
      <c r="M390" s="47"/>
      <c r="N390" s="47"/>
      <c r="O390" s="47"/>
      <c r="P390" s="47"/>
      <c r="Q390" s="67" t="s">
        <v>1</v>
      </c>
      <c r="R390" s="68" t="s">
        <v>1</v>
      </c>
      <c r="S390" s="46"/>
      <c r="T390" s="47"/>
      <c r="U390" s="47"/>
      <c r="V390" s="47"/>
      <c r="W390" s="47"/>
      <c r="X390" s="67" t="s">
        <v>1</v>
      </c>
      <c r="Y390" s="68" t="s">
        <v>1</v>
      </c>
      <c r="Z390" s="46"/>
      <c r="AA390" s="47"/>
      <c r="AB390" s="47"/>
      <c r="AC390" s="47"/>
      <c r="AD390" s="47"/>
      <c r="AE390" s="67" t="s">
        <v>1</v>
      </c>
      <c r="AF390" s="68" t="s">
        <v>1</v>
      </c>
      <c r="AG390" s="46"/>
      <c r="AH390" s="47"/>
      <c r="AI390" s="47"/>
      <c r="AJ390" s="47"/>
      <c r="AK390" s="47"/>
      <c r="AL390" s="67" t="s">
        <v>1</v>
      </c>
      <c r="AM390" s="68" t="s">
        <v>1</v>
      </c>
      <c r="AN390" s="46"/>
      <c r="AO390" s="47"/>
      <c r="AP390" s="47"/>
      <c r="AQ390" s="47"/>
      <c r="AR390" s="47"/>
      <c r="AS390" s="67" t="s">
        <v>1</v>
      </c>
      <c r="AT390" s="68" t="s">
        <v>1</v>
      </c>
    </row>
    <row r="391" spans="1:46" ht="12.75" customHeight="1" x14ac:dyDescent="0.25">
      <c r="A391">
        <f t="shared" ref="A391" si="1599">YEAR(H387)</f>
        <v>2016</v>
      </c>
      <c r="B391" t="str">
        <f t="shared" si="1595"/>
        <v xml:space="preserve">Janvier </v>
      </c>
      <c r="C391" s="51">
        <f t="shared" ref="C391" si="1600">MONTH(H387)</f>
        <v>1</v>
      </c>
      <c r="D391" s="45"/>
      <c r="E391" s="46"/>
      <c r="F391" s="47"/>
      <c r="G391" s="47"/>
      <c r="H391" s="47"/>
      <c r="I391" s="47"/>
      <c r="J391" s="67" t="s">
        <v>1</v>
      </c>
      <c r="K391" s="68" t="s">
        <v>1</v>
      </c>
      <c r="L391" s="46"/>
      <c r="M391" s="47"/>
      <c r="N391" s="47"/>
      <c r="O391" s="47"/>
      <c r="P391" s="47"/>
      <c r="Q391" s="67" t="s">
        <v>1</v>
      </c>
      <c r="R391" s="68" t="s">
        <v>1</v>
      </c>
      <c r="S391" s="46"/>
      <c r="T391" s="47"/>
      <c r="U391" s="47"/>
      <c r="V391" s="47"/>
      <c r="W391" s="47"/>
      <c r="X391" s="67" t="s">
        <v>1</v>
      </c>
      <c r="Y391" s="68" t="s">
        <v>1</v>
      </c>
      <c r="Z391" s="46"/>
      <c r="AA391" s="47"/>
      <c r="AB391" s="47"/>
      <c r="AC391" s="47"/>
      <c r="AD391" s="47"/>
      <c r="AE391" s="67" t="s">
        <v>1</v>
      </c>
      <c r="AF391" s="68" t="s">
        <v>1</v>
      </c>
      <c r="AG391" s="46"/>
      <c r="AH391" s="47"/>
      <c r="AI391" s="47"/>
      <c r="AJ391" s="47"/>
      <c r="AK391" s="47"/>
      <c r="AL391" s="67" t="s">
        <v>1</v>
      </c>
      <c r="AM391" s="68" t="s">
        <v>1</v>
      </c>
      <c r="AN391" s="46"/>
      <c r="AO391" s="47"/>
      <c r="AP391" s="47"/>
      <c r="AQ391" s="47"/>
      <c r="AR391" s="47"/>
      <c r="AS391" s="67" t="s">
        <v>1</v>
      </c>
      <c r="AT391" s="68" t="s">
        <v>1</v>
      </c>
    </row>
    <row r="392" spans="1:46" ht="12.75" customHeight="1" thickBot="1" x14ac:dyDescent="0.3">
      <c r="A392">
        <f t="shared" ref="A392" si="1601">YEAR(H387)</f>
        <v>2016</v>
      </c>
      <c r="B392" t="str">
        <f t="shared" si="1595"/>
        <v xml:space="preserve">Janvier </v>
      </c>
      <c r="C392" s="51">
        <f t="shared" ref="C392" si="1602">MONTH(H387)</f>
        <v>1</v>
      </c>
      <c r="D392" s="52"/>
      <c r="E392" s="58"/>
      <c r="F392" s="59"/>
      <c r="G392" s="59"/>
      <c r="H392" s="59"/>
      <c r="I392" s="59"/>
      <c r="J392" s="69" t="s">
        <v>1</v>
      </c>
      <c r="K392" s="70" t="s">
        <v>1</v>
      </c>
      <c r="L392" s="58"/>
      <c r="M392" s="59"/>
      <c r="N392" s="59"/>
      <c r="O392" s="59"/>
      <c r="P392" s="59"/>
      <c r="Q392" s="69" t="s">
        <v>1</v>
      </c>
      <c r="R392" s="70" t="s">
        <v>1</v>
      </c>
      <c r="S392" s="58"/>
      <c r="T392" s="59"/>
      <c r="U392" s="59"/>
      <c r="V392" s="59"/>
      <c r="W392" s="59"/>
      <c r="X392" s="69" t="s">
        <v>1</v>
      </c>
      <c r="Y392" s="70" t="s">
        <v>1</v>
      </c>
      <c r="Z392" s="58"/>
      <c r="AA392" s="59"/>
      <c r="AB392" s="59"/>
      <c r="AC392" s="59"/>
      <c r="AD392" s="59"/>
      <c r="AE392" s="69" t="s">
        <v>1</v>
      </c>
      <c r="AF392" s="70" t="s">
        <v>1</v>
      </c>
      <c r="AG392" s="58"/>
      <c r="AH392" s="59"/>
      <c r="AI392" s="59"/>
      <c r="AJ392" s="59"/>
      <c r="AK392" s="59"/>
      <c r="AL392" s="69" t="s">
        <v>1</v>
      </c>
      <c r="AM392" s="70" t="s">
        <v>1</v>
      </c>
      <c r="AN392" s="58"/>
      <c r="AO392" s="59"/>
      <c r="AP392" s="59"/>
      <c r="AQ392" s="59"/>
      <c r="AR392" s="59"/>
      <c r="AS392" s="69" t="s">
        <v>1</v>
      </c>
      <c r="AT392" s="70" t="s">
        <v>1</v>
      </c>
    </row>
    <row r="393" spans="1:46" ht="12.75" customHeight="1" thickTop="1" x14ac:dyDescent="0.25">
      <c r="A393">
        <f t="shared" ref="A393" si="1603">YEAR(H387)</f>
        <v>2016</v>
      </c>
      <c r="B393" t="str">
        <f t="shared" si="1595"/>
        <v xml:space="preserve">Janvier </v>
      </c>
      <c r="C393" s="51">
        <f t="shared" ref="C393" si="1604">MONTH(H387)</f>
        <v>1</v>
      </c>
      <c r="D393" s="53"/>
      <c r="E393" s="56"/>
      <c r="F393" s="57"/>
      <c r="G393" s="57"/>
      <c r="H393" s="57"/>
      <c r="I393" s="57"/>
      <c r="J393" s="71" t="s">
        <v>1</v>
      </c>
      <c r="K393" s="72" t="s">
        <v>1</v>
      </c>
      <c r="L393" s="56"/>
      <c r="M393" s="57"/>
      <c r="N393" s="57"/>
      <c r="O393" s="57"/>
      <c r="P393" s="57"/>
      <c r="Q393" s="67" t="s">
        <v>1</v>
      </c>
      <c r="R393" s="68" t="s">
        <v>1</v>
      </c>
      <c r="S393" s="47"/>
      <c r="T393" s="47"/>
      <c r="U393" s="57"/>
      <c r="V393" s="47"/>
      <c r="W393" s="47"/>
      <c r="X393" s="67" t="s">
        <v>1</v>
      </c>
      <c r="Y393" s="68" t="s">
        <v>1</v>
      </c>
      <c r="Z393" s="56"/>
      <c r="AA393" s="57"/>
      <c r="AB393" s="57"/>
      <c r="AC393" s="57"/>
      <c r="AD393" s="57"/>
      <c r="AE393" s="71" t="s">
        <v>1</v>
      </c>
      <c r="AF393" s="72" t="s">
        <v>1</v>
      </c>
      <c r="AG393" s="56"/>
      <c r="AH393" s="57"/>
      <c r="AI393" s="57"/>
      <c r="AJ393" s="57"/>
      <c r="AK393" s="57"/>
      <c r="AL393" s="67" t="s">
        <v>1</v>
      </c>
      <c r="AM393" s="68" t="s">
        <v>1</v>
      </c>
      <c r="AN393" s="56"/>
      <c r="AO393" s="57"/>
      <c r="AP393" s="57"/>
      <c r="AQ393" s="57"/>
      <c r="AR393" s="57"/>
      <c r="AS393" s="67" t="s">
        <v>1</v>
      </c>
      <c r="AT393" s="68" t="s">
        <v>1</v>
      </c>
    </row>
    <row r="394" spans="1:46" ht="12.75" customHeight="1" x14ac:dyDescent="0.25">
      <c r="A394">
        <f t="shared" ref="A394" si="1605">YEAR(H387)</f>
        <v>2016</v>
      </c>
      <c r="B394" t="str">
        <f t="shared" si="1595"/>
        <v xml:space="preserve">Janvier </v>
      </c>
      <c r="C394" s="51">
        <f t="shared" ref="C394" si="1606">MONTH(H387)</f>
        <v>1</v>
      </c>
      <c r="D394" s="45"/>
      <c r="E394" s="46"/>
      <c r="F394" s="47"/>
      <c r="G394" s="47"/>
      <c r="H394" s="47"/>
      <c r="I394" s="47"/>
      <c r="J394" s="67" t="s">
        <v>1</v>
      </c>
      <c r="K394" s="68" t="s">
        <v>1</v>
      </c>
      <c r="L394" s="46"/>
      <c r="M394" s="47"/>
      <c r="N394" s="47"/>
      <c r="O394" s="47"/>
      <c r="P394" s="47"/>
      <c r="Q394" s="67" t="s">
        <v>1</v>
      </c>
      <c r="R394" s="68" t="s">
        <v>1</v>
      </c>
      <c r="S394" s="47"/>
      <c r="T394" s="47"/>
      <c r="U394" s="47"/>
      <c r="V394" s="47"/>
      <c r="W394" s="47"/>
      <c r="X394" s="67" t="s">
        <v>1</v>
      </c>
      <c r="Y394" s="68" t="s">
        <v>1</v>
      </c>
      <c r="Z394" s="47"/>
      <c r="AA394" s="47"/>
      <c r="AB394" s="47"/>
      <c r="AC394" s="47"/>
      <c r="AD394" s="47"/>
      <c r="AE394" s="67" t="s">
        <v>1</v>
      </c>
      <c r="AF394" s="68" t="s">
        <v>1</v>
      </c>
      <c r="AG394" s="46"/>
      <c r="AH394" s="47"/>
      <c r="AI394" s="47"/>
      <c r="AJ394" s="47"/>
      <c r="AK394" s="47"/>
      <c r="AL394" s="67" t="s">
        <v>1</v>
      </c>
      <c r="AM394" s="68" t="s">
        <v>1</v>
      </c>
      <c r="AN394" s="46"/>
      <c r="AO394" s="47"/>
      <c r="AP394" s="47"/>
      <c r="AQ394" s="47"/>
      <c r="AR394" s="47"/>
      <c r="AS394" s="67" t="s">
        <v>1</v>
      </c>
      <c r="AT394" s="68" t="s">
        <v>1</v>
      </c>
    </row>
    <row r="395" spans="1:46" ht="12.75" customHeight="1" x14ac:dyDescent="0.25">
      <c r="A395">
        <f t="shared" ref="A395" si="1607">YEAR(H387)</f>
        <v>2016</v>
      </c>
      <c r="B395" t="str">
        <f t="shared" si="1595"/>
        <v xml:space="preserve">Janvier </v>
      </c>
      <c r="C395" s="51">
        <f t="shared" ref="C395" si="1608">MONTH(H387)</f>
        <v>1</v>
      </c>
      <c r="D395" s="45"/>
      <c r="E395" s="46"/>
      <c r="F395" s="47"/>
      <c r="G395" s="47"/>
      <c r="H395" s="47"/>
      <c r="I395" s="47"/>
      <c r="J395" s="67" t="s">
        <v>1</v>
      </c>
      <c r="K395" s="68" t="s">
        <v>1</v>
      </c>
      <c r="L395" s="46"/>
      <c r="M395" s="47"/>
      <c r="N395" s="47"/>
      <c r="O395" s="47"/>
      <c r="P395" s="47"/>
      <c r="Q395" s="67" t="s">
        <v>1</v>
      </c>
      <c r="R395" s="68" t="s">
        <v>1</v>
      </c>
      <c r="S395" s="46"/>
      <c r="T395" s="47"/>
      <c r="U395" s="47"/>
      <c r="V395" s="47"/>
      <c r="W395" s="47"/>
      <c r="X395" s="67" t="s">
        <v>1</v>
      </c>
      <c r="Y395" s="68" t="s">
        <v>1</v>
      </c>
      <c r="Z395" s="46"/>
      <c r="AA395" s="47"/>
      <c r="AB395" s="47"/>
      <c r="AC395" s="47"/>
      <c r="AD395" s="47"/>
      <c r="AE395" s="67" t="s">
        <v>1</v>
      </c>
      <c r="AF395" s="68" t="s">
        <v>1</v>
      </c>
      <c r="AG395" s="46"/>
      <c r="AH395" s="47"/>
      <c r="AI395" s="47"/>
      <c r="AJ395" s="47"/>
      <c r="AK395" s="47"/>
      <c r="AL395" s="67" t="s">
        <v>1</v>
      </c>
      <c r="AM395" s="68" t="s">
        <v>1</v>
      </c>
      <c r="AN395" s="46"/>
      <c r="AO395" s="47"/>
      <c r="AP395" s="47"/>
      <c r="AQ395" s="47"/>
      <c r="AR395" s="47"/>
      <c r="AS395" s="67" t="s">
        <v>1</v>
      </c>
      <c r="AT395" s="68" t="s">
        <v>1</v>
      </c>
    </row>
    <row r="396" spans="1:46" ht="12.75" customHeight="1" x14ac:dyDescent="0.25">
      <c r="A396">
        <f t="shared" ref="A396" si="1609">YEAR(H387)</f>
        <v>2016</v>
      </c>
      <c r="B396" t="str">
        <f t="shared" si="1595"/>
        <v xml:space="preserve">Janvier </v>
      </c>
      <c r="C396" s="51">
        <f t="shared" ref="C396" si="1610">MONTH(H387)</f>
        <v>1</v>
      </c>
      <c r="D396" s="45"/>
      <c r="E396" s="46"/>
      <c r="F396" s="47"/>
      <c r="G396" s="47"/>
      <c r="H396" s="47"/>
      <c r="I396" s="47"/>
      <c r="J396" s="67" t="s">
        <v>1</v>
      </c>
      <c r="K396" s="68" t="s">
        <v>1</v>
      </c>
      <c r="L396" s="46"/>
      <c r="M396" s="47"/>
      <c r="N396" s="47"/>
      <c r="O396" s="47"/>
      <c r="P396" s="47"/>
      <c r="Q396" s="67" t="s">
        <v>1</v>
      </c>
      <c r="R396" s="68" t="s">
        <v>1</v>
      </c>
      <c r="S396" s="46"/>
      <c r="T396" s="47"/>
      <c r="U396" s="47"/>
      <c r="V396" s="47"/>
      <c r="W396" s="47"/>
      <c r="X396" s="67" t="s">
        <v>1</v>
      </c>
      <c r="Y396" s="68" t="s">
        <v>1</v>
      </c>
      <c r="Z396" s="46"/>
      <c r="AA396" s="47"/>
      <c r="AB396" s="47"/>
      <c r="AC396" s="47"/>
      <c r="AD396" s="47"/>
      <c r="AE396" s="67" t="s">
        <v>1</v>
      </c>
      <c r="AF396" s="68" t="s">
        <v>1</v>
      </c>
      <c r="AG396" s="46"/>
      <c r="AH396" s="47"/>
      <c r="AI396" s="47"/>
      <c r="AJ396" s="47"/>
      <c r="AK396" s="47"/>
      <c r="AL396" s="67" t="s">
        <v>1</v>
      </c>
      <c r="AM396" s="68" t="s">
        <v>1</v>
      </c>
      <c r="AN396" s="46"/>
      <c r="AO396" s="47"/>
      <c r="AP396" s="47"/>
      <c r="AQ396" s="47"/>
      <c r="AR396" s="47"/>
      <c r="AS396" s="67" t="s">
        <v>1</v>
      </c>
      <c r="AT396" s="68" t="s">
        <v>1</v>
      </c>
    </row>
    <row r="397" spans="1:46" ht="12.75" customHeight="1" x14ac:dyDescent="0.25">
      <c r="A397">
        <f t="shared" ref="A397" si="1611">YEAR(H387)</f>
        <v>2016</v>
      </c>
      <c r="B397" t="str">
        <f t="shared" si="1595"/>
        <v xml:space="preserve">Janvier </v>
      </c>
      <c r="C397" s="51">
        <f t="shared" ref="C397" si="1612">MONTH(H387)</f>
        <v>1</v>
      </c>
      <c r="D397" s="45"/>
      <c r="E397" s="46"/>
      <c r="F397" s="47"/>
      <c r="G397" s="47"/>
      <c r="H397" s="47"/>
      <c r="I397" s="47"/>
      <c r="J397" s="67" t="s">
        <v>1</v>
      </c>
      <c r="K397" s="68" t="s">
        <v>1</v>
      </c>
      <c r="L397" s="46"/>
      <c r="M397" s="47"/>
      <c r="N397" s="47"/>
      <c r="O397" s="47"/>
      <c r="P397" s="47"/>
      <c r="Q397" s="67" t="s">
        <v>1</v>
      </c>
      <c r="R397" s="68" t="s">
        <v>1</v>
      </c>
      <c r="S397" s="46"/>
      <c r="T397" s="47"/>
      <c r="U397" s="47"/>
      <c r="V397" s="47"/>
      <c r="W397" s="47"/>
      <c r="X397" s="67" t="s">
        <v>1</v>
      </c>
      <c r="Y397" s="68" t="s">
        <v>1</v>
      </c>
      <c r="Z397" s="46"/>
      <c r="AA397" s="47"/>
      <c r="AB397" s="47"/>
      <c r="AC397" s="47"/>
      <c r="AD397" s="47"/>
      <c r="AE397" s="67" t="s">
        <v>1</v>
      </c>
      <c r="AF397" s="68" t="s">
        <v>1</v>
      </c>
      <c r="AG397" s="46"/>
      <c r="AH397" s="47"/>
      <c r="AI397" s="47"/>
      <c r="AJ397" s="47"/>
      <c r="AK397" s="47"/>
      <c r="AL397" s="67" t="s">
        <v>1</v>
      </c>
      <c r="AM397" s="68" t="s">
        <v>1</v>
      </c>
      <c r="AN397" s="46"/>
      <c r="AO397" s="47"/>
      <c r="AP397" s="47"/>
      <c r="AQ397" s="47"/>
      <c r="AR397" s="47"/>
      <c r="AS397" s="67" t="s">
        <v>1</v>
      </c>
      <c r="AT397" s="68" t="s">
        <v>1</v>
      </c>
    </row>
    <row r="398" spans="1:46" ht="12.75" customHeight="1" x14ac:dyDescent="0.25">
      <c r="A398">
        <f t="shared" ref="A398" si="1613">YEAR(H387)</f>
        <v>2016</v>
      </c>
      <c r="B398" t="str">
        <f t="shared" si="1595"/>
        <v xml:space="preserve">Janvier </v>
      </c>
      <c r="C398" s="51">
        <f t="shared" ref="C398" si="1614">MONTH(H387)</f>
        <v>1</v>
      </c>
      <c r="D398" s="45"/>
      <c r="E398" s="46"/>
      <c r="F398" s="47"/>
      <c r="G398" s="47"/>
      <c r="H398" s="47"/>
      <c r="I398" s="47"/>
      <c r="J398" s="67" t="s">
        <v>1</v>
      </c>
      <c r="K398" s="68" t="s">
        <v>1</v>
      </c>
      <c r="L398" s="46"/>
      <c r="M398" s="47"/>
      <c r="N398" s="47"/>
      <c r="O398" s="47"/>
      <c r="P398" s="47"/>
      <c r="Q398" s="67" t="s">
        <v>1</v>
      </c>
      <c r="R398" s="68" t="s">
        <v>1</v>
      </c>
      <c r="S398" s="46"/>
      <c r="T398" s="47"/>
      <c r="U398" s="47"/>
      <c r="V398" s="47"/>
      <c r="W398" s="47"/>
      <c r="X398" s="67" t="s">
        <v>1</v>
      </c>
      <c r="Y398" s="68" t="s">
        <v>1</v>
      </c>
      <c r="Z398" s="46"/>
      <c r="AA398" s="47"/>
      <c r="AB398" s="47"/>
      <c r="AC398" s="47"/>
      <c r="AD398" s="47"/>
      <c r="AE398" s="67" t="s">
        <v>1</v>
      </c>
      <c r="AF398" s="68" t="s">
        <v>1</v>
      </c>
      <c r="AG398" s="46"/>
      <c r="AH398" s="47"/>
      <c r="AI398" s="47"/>
      <c r="AJ398" s="47"/>
      <c r="AK398" s="47"/>
      <c r="AL398" s="67" t="s">
        <v>1</v>
      </c>
      <c r="AM398" s="68" t="s">
        <v>1</v>
      </c>
      <c r="AN398" s="46"/>
      <c r="AO398" s="47"/>
      <c r="AP398" s="47"/>
      <c r="AQ398" s="47"/>
      <c r="AR398" s="47"/>
      <c r="AS398" s="67" t="s">
        <v>1</v>
      </c>
      <c r="AT398" s="68" t="s">
        <v>1</v>
      </c>
    </row>
    <row r="399" spans="1:46" ht="12.75" customHeight="1" x14ac:dyDescent="0.25">
      <c r="A399">
        <f t="shared" ref="A399" si="1615">YEAR(H387)</f>
        <v>2016</v>
      </c>
      <c r="B399" t="str">
        <f t="shared" si="1595"/>
        <v xml:space="preserve">Janvier </v>
      </c>
      <c r="C399" s="51">
        <f t="shared" ref="C399" si="1616">MONTH(H387)</f>
        <v>1</v>
      </c>
      <c r="D399" s="45"/>
      <c r="E399" s="46"/>
      <c r="F399" s="47"/>
      <c r="G399" s="47"/>
      <c r="H399" s="47"/>
      <c r="I399" s="47"/>
      <c r="J399" s="67" t="s">
        <v>1</v>
      </c>
      <c r="K399" s="68" t="s">
        <v>1</v>
      </c>
      <c r="L399" s="46"/>
      <c r="M399" s="47"/>
      <c r="N399" s="47"/>
      <c r="O399" s="47"/>
      <c r="P399" s="47"/>
      <c r="Q399" s="67" t="s">
        <v>1</v>
      </c>
      <c r="R399" s="68" t="s">
        <v>1</v>
      </c>
      <c r="S399" s="46"/>
      <c r="T399" s="47"/>
      <c r="U399" s="47"/>
      <c r="V399" s="47"/>
      <c r="W399" s="47"/>
      <c r="X399" s="67" t="s">
        <v>1</v>
      </c>
      <c r="Y399" s="68" t="s">
        <v>1</v>
      </c>
      <c r="Z399" s="46"/>
      <c r="AA399" s="47"/>
      <c r="AB399" s="47"/>
      <c r="AC399" s="47"/>
      <c r="AD399" s="47"/>
      <c r="AE399" s="67" t="s">
        <v>1</v>
      </c>
      <c r="AF399" s="68" t="s">
        <v>1</v>
      </c>
      <c r="AG399" s="46"/>
      <c r="AH399" s="47"/>
      <c r="AI399" s="47"/>
      <c r="AJ399" s="47"/>
      <c r="AK399" s="47"/>
      <c r="AL399" s="67" t="s">
        <v>1</v>
      </c>
      <c r="AM399" s="68" t="s">
        <v>1</v>
      </c>
      <c r="AN399" s="46"/>
      <c r="AO399" s="47"/>
      <c r="AP399" s="47"/>
      <c r="AQ399" s="47"/>
      <c r="AR399" s="47"/>
      <c r="AS399" s="67" t="s">
        <v>1</v>
      </c>
      <c r="AT399" s="68" t="s">
        <v>1</v>
      </c>
    </row>
    <row r="400" spans="1:46" ht="12.75" customHeight="1" x14ac:dyDescent="0.25">
      <c r="A400">
        <f t="shared" ref="A400" si="1617">YEAR(H387)</f>
        <v>2016</v>
      </c>
      <c r="B400" t="str">
        <f t="shared" si="1595"/>
        <v xml:space="preserve">Janvier </v>
      </c>
      <c r="C400" s="51">
        <f t="shared" ref="C400" si="1618">MONTH(H387)</f>
        <v>1</v>
      </c>
      <c r="D400" s="45"/>
      <c r="E400" s="46"/>
      <c r="F400" s="47"/>
      <c r="G400" s="47"/>
      <c r="H400" s="47"/>
      <c r="I400" s="47"/>
      <c r="J400" s="67" t="s">
        <v>1</v>
      </c>
      <c r="K400" s="68" t="s">
        <v>1</v>
      </c>
      <c r="L400" s="46"/>
      <c r="M400" s="47"/>
      <c r="N400" s="47"/>
      <c r="O400" s="47"/>
      <c r="P400" s="47"/>
      <c r="Q400" s="67" t="s">
        <v>1</v>
      </c>
      <c r="R400" s="68" t="s">
        <v>1</v>
      </c>
      <c r="S400" s="46"/>
      <c r="T400" s="47"/>
      <c r="U400" s="47"/>
      <c r="V400" s="47"/>
      <c r="W400" s="47"/>
      <c r="X400" s="67" t="s">
        <v>1</v>
      </c>
      <c r="Y400" s="68" t="s">
        <v>1</v>
      </c>
      <c r="Z400" s="46"/>
      <c r="AA400" s="47"/>
      <c r="AB400" s="47"/>
      <c r="AC400" s="47"/>
      <c r="AD400" s="47"/>
      <c r="AE400" s="67" t="s">
        <v>1</v>
      </c>
      <c r="AF400" s="68" t="s">
        <v>1</v>
      </c>
      <c r="AG400" s="46"/>
      <c r="AH400" s="47"/>
      <c r="AI400" s="47"/>
      <c r="AJ400" s="47"/>
      <c r="AK400" s="47"/>
      <c r="AL400" s="67" t="s">
        <v>1</v>
      </c>
      <c r="AM400" s="68" t="s">
        <v>1</v>
      </c>
      <c r="AN400" s="46"/>
      <c r="AO400" s="47"/>
      <c r="AP400" s="47"/>
      <c r="AQ400" s="47"/>
      <c r="AR400" s="47"/>
      <c r="AS400" s="67" t="s">
        <v>1</v>
      </c>
      <c r="AT400" s="68" t="s">
        <v>1</v>
      </c>
    </row>
    <row r="401" spans="1:46" ht="12.75" customHeight="1" x14ac:dyDescent="0.25">
      <c r="A401">
        <f t="shared" ref="A401" si="1619">YEAR(H387)</f>
        <v>2016</v>
      </c>
      <c r="B401" t="str">
        <f t="shared" si="1595"/>
        <v xml:space="preserve">Janvier </v>
      </c>
      <c r="C401" s="51">
        <f t="shared" ref="C401" si="1620">MONTH(H387)</f>
        <v>1</v>
      </c>
      <c r="D401" s="45"/>
      <c r="E401" s="46"/>
      <c r="F401" s="47"/>
      <c r="G401" s="47"/>
      <c r="H401" s="47"/>
      <c r="I401" s="47"/>
      <c r="J401" s="67" t="s">
        <v>1</v>
      </c>
      <c r="K401" s="68" t="s">
        <v>1</v>
      </c>
      <c r="L401" s="46"/>
      <c r="M401" s="47"/>
      <c r="N401" s="47"/>
      <c r="O401" s="47"/>
      <c r="P401" s="47"/>
      <c r="Q401" s="67" t="s">
        <v>1</v>
      </c>
      <c r="R401" s="68" t="s">
        <v>1</v>
      </c>
      <c r="S401" s="46"/>
      <c r="T401" s="47"/>
      <c r="U401" s="47"/>
      <c r="V401" s="47"/>
      <c r="W401" s="47"/>
      <c r="X401" s="67" t="s">
        <v>1</v>
      </c>
      <c r="Y401" s="68" t="s">
        <v>1</v>
      </c>
      <c r="Z401" s="46"/>
      <c r="AA401" s="47"/>
      <c r="AB401" s="47"/>
      <c r="AC401" s="47"/>
      <c r="AD401" s="47"/>
      <c r="AE401" s="67" t="s">
        <v>1</v>
      </c>
      <c r="AF401" s="68" t="s">
        <v>1</v>
      </c>
      <c r="AG401" s="46"/>
      <c r="AH401" s="47"/>
      <c r="AI401" s="47"/>
      <c r="AJ401" s="47"/>
      <c r="AK401" s="47"/>
      <c r="AL401" s="67" t="s">
        <v>1</v>
      </c>
      <c r="AM401" s="68" t="s">
        <v>1</v>
      </c>
      <c r="AN401" s="46"/>
      <c r="AO401" s="47"/>
      <c r="AP401" s="47"/>
      <c r="AQ401" s="47"/>
      <c r="AR401" s="47"/>
      <c r="AS401" s="67" t="s">
        <v>1</v>
      </c>
      <c r="AT401" s="68" t="s">
        <v>1</v>
      </c>
    </row>
    <row r="402" spans="1:46" ht="12.75" customHeight="1" x14ac:dyDescent="0.25">
      <c r="A402">
        <f t="shared" ref="A402" si="1621">YEAR(H387)</f>
        <v>2016</v>
      </c>
      <c r="B402" t="str">
        <f t="shared" si="1595"/>
        <v xml:space="preserve">Janvier </v>
      </c>
      <c r="C402" s="51">
        <f t="shared" ref="C402" si="1622">MONTH(H387)</f>
        <v>1</v>
      </c>
      <c r="D402" s="54"/>
      <c r="E402" s="46"/>
      <c r="F402" s="47"/>
      <c r="G402" s="47"/>
      <c r="H402" s="47"/>
      <c r="I402" s="47"/>
      <c r="J402" s="67" t="s">
        <v>1</v>
      </c>
      <c r="K402" s="68" t="s">
        <v>1</v>
      </c>
      <c r="L402" s="46"/>
      <c r="M402" s="47"/>
      <c r="N402" s="47"/>
      <c r="O402" s="47"/>
      <c r="P402" s="47"/>
      <c r="Q402" s="67" t="s">
        <v>1</v>
      </c>
      <c r="R402" s="68" t="s">
        <v>1</v>
      </c>
      <c r="S402" s="46"/>
      <c r="T402" s="47"/>
      <c r="U402" s="47"/>
      <c r="V402" s="47"/>
      <c r="W402" s="47"/>
      <c r="X402" s="67" t="s">
        <v>1</v>
      </c>
      <c r="Y402" s="68" t="s">
        <v>1</v>
      </c>
      <c r="Z402" s="46"/>
      <c r="AA402" s="47"/>
      <c r="AB402" s="47"/>
      <c r="AC402" s="47"/>
      <c r="AD402" s="47"/>
      <c r="AE402" s="67" t="s">
        <v>1</v>
      </c>
      <c r="AF402" s="68" t="s">
        <v>1</v>
      </c>
      <c r="AG402" s="46"/>
      <c r="AH402" s="47"/>
      <c r="AI402" s="47"/>
      <c r="AJ402" s="47"/>
      <c r="AK402" s="47"/>
      <c r="AL402" s="67" t="s">
        <v>1</v>
      </c>
      <c r="AM402" s="68" t="s">
        <v>1</v>
      </c>
      <c r="AN402" s="46"/>
      <c r="AO402" s="47"/>
      <c r="AP402" s="47"/>
      <c r="AQ402" s="47"/>
      <c r="AR402" s="47"/>
      <c r="AS402" s="67" t="s">
        <v>1</v>
      </c>
      <c r="AT402" s="68" t="s">
        <v>1</v>
      </c>
    </row>
    <row r="403" spans="1:46" ht="12.75" customHeight="1" thickBot="1" x14ac:dyDescent="0.3">
      <c r="A403">
        <f t="shared" ref="A403" si="1623">YEAR(H387)</f>
        <v>2016</v>
      </c>
      <c r="B403" t="str">
        <f t="shared" si="1595"/>
        <v xml:space="preserve">Janvier </v>
      </c>
      <c r="C403" s="51">
        <f t="shared" ref="C403" si="1624">MONTH(H387)</f>
        <v>1</v>
      </c>
      <c r="D403" s="55"/>
      <c r="E403" s="49"/>
      <c r="F403" s="50"/>
      <c r="G403" s="50"/>
      <c r="H403" s="50"/>
      <c r="I403" s="50"/>
      <c r="J403" s="73" t="s">
        <v>1</v>
      </c>
      <c r="K403" s="74" t="s">
        <v>1</v>
      </c>
      <c r="L403" s="49"/>
      <c r="M403" s="50"/>
      <c r="N403" s="50"/>
      <c r="O403" s="50"/>
      <c r="P403" s="50"/>
      <c r="Q403" s="73" t="s">
        <v>1</v>
      </c>
      <c r="R403" s="74" t="s">
        <v>1</v>
      </c>
      <c r="S403" s="49"/>
      <c r="T403" s="50"/>
      <c r="U403" s="50"/>
      <c r="V403" s="50"/>
      <c r="W403" s="50"/>
      <c r="X403" s="73" t="s">
        <v>1</v>
      </c>
      <c r="Y403" s="74" t="s">
        <v>1</v>
      </c>
      <c r="Z403" s="49"/>
      <c r="AA403" s="50"/>
      <c r="AB403" s="50"/>
      <c r="AC403" s="50"/>
      <c r="AD403" s="50"/>
      <c r="AE403" s="73" t="s">
        <v>1</v>
      </c>
      <c r="AF403" s="74" t="s">
        <v>1</v>
      </c>
      <c r="AG403" s="49"/>
      <c r="AH403" s="50"/>
      <c r="AI403" s="50"/>
      <c r="AJ403" s="50"/>
      <c r="AK403" s="50"/>
      <c r="AL403" s="73" t="s">
        <v>1</v>
      </c>
      <c r="AM403" s="74" t="s">
        <v>1</v>
      </c>
      <c r="AN403" s="49"/>
      <c r="AO403" s="50"/>
      <c r="AP403" s="50"/>
      <c r="AQ403" s="50"/>
      <c r="AR403" s="50"/>
      <c r="AS403" s="73" t="s">
        <v>1</v>
      </c>
      <c r="AT403" s="74" t="s">
        <v>1</v>
      </c>
    </row>
    <row r="404" spans="1:46" ht="12.75" customHeight="1" thickBot="1" x14ac:dyDescent="0.3">
      <c r="A404">
        <f t="shared" ref="A404" si="1625">YEAR(H407)</f>
        <v>2016</v>
      </c>
      <c r="B404" t="str">
        <f t="shared" si="1595"/>
        <v>Février</v>
      </c>
      <c r="C404" s="51">
        <f t="shared" ref="C404" si="1626">MONTH(H407)</f>
        <v>2</v>
      </c>
    </row>
    <row r="405" spans="1:46" ht="12.75" customHeight="1" x14ac:dyDescent="0.25">
      <c r="A405">
        <f t="shared" ref="A405" si="1627">YEAR(H407)</f>
        <v>2016</v>
      </c>
      <c r="B405" t="str">
        <f t="shared" si="1595"/>
        <v>Février</v>
      </c>
      <c r="C405" s="51">
        <f t="shared" ref="C405" si="1628">MONTH(H407)</f>
        <v>2</v>
      </c>
      <c r="D405" s="18"/>
      <c r="E405" s="95" t="str">
        <f t="shared" ref="E405" si="1629">WEEKNUM(I407,2) &amp; " - " &amp; PROPER(TEXT(DATE(1900,MONTH(I407),1),"mmmm")) &amp; " " &amp; YEAR(I407)</f>
        <v>8 - Février 2016</v>
      </c>
      <c r="F405" s="96"/>
      <c r="G405" s="96"/>
      <c r="H405" s="96"/>
      <c r="I405" s="96"/>
      <c r="J405" s="96"/>
      <c r="K405" s="97"/>
      <c r="L405" s="95" t="str">
        <f t="shared" ref="L405" si="1630">WEEKNUM(P407,2) &amp; " - " &amp; PROPER(TEXT(DATE(1900,MONTH(P407),1),"mmmm")) &amp; " " &amp; YEAR(P407)</f>
        <v>9 - Février 2016</v>
      </c>
      <c r="M405" s="96"/>
      <c r="N405" s="96"/>
      <c r="O405" s="96"/>
      <c r="P405" s="96"/>
      <c r="Q405" s="96"/>
      <c r="R405" s="97"/>
      <c r="S405" s="95" t="str">
        <f t="shared" ref="S405" si="1631">WEEKNUM(W407,2) &amp; " - " &amp; PROPER(TEXT(DATE(1900,MONTH(W407),1),"mmmm")) &amp; " " &amp; YEAR(W407)</f>
        <v>10 - Mars 2016</v>
      </c>
      <c r="T405" s="96"/>
      <c r="U405" s="96"/>
      <c r="V405" s="96"/>
      <c r="W405" s="96"/>
      <c r="X405" s="96"/>
      <c r="Y405" s="97"/>
      <c r="Z405" s="95" t="str">
        <f t="shared" ref="Z405" si="1632">WEEKNUM(AD407,2) &amp; " - " &amp; PROPER(TEXT(DATE(1900,MONTH(AD407),1),"mmmm")) &amp; " " &amp; YEAR(AD407)</f>
        <v>11 - Mars 2016</v>
      </c>
      <c r="AA405" s="96"/>
      <c r="AB405" s="96"/>
      <c r="AC405" s="96"/>
      <c r="AD405" s="96"/>
      <c r="AE405" s="96"/>
      <c r="AF405" s="97"/>
      <c r="AG405" s="95" t="str">
        <f t="shared" ref="AG405" si="1633">WEEKNUM(AK407,2) &amp; " - " &amp; PROPER(TEXT(DATE(1900,MONTH(AK407),1),"mmmm")) &amp; " " &amp; YEAR(AK407)</f>
        <v>12 - Mars 2016</v>
      </c>
      <c r="AH405" s="96"/>
      <c r="AI405" s="96"/>
      <c r="AJ405" s="96"/>
      <c r="AK405" s="96"/>
      <c r="AL405" s="96"/>
      <c r="AM405" s="97"/>
      <c r="AN405" s="95" t="str">
        <f t="shared" ref="AN405" si="1634">WEEKNUM(AR407,2) &amp; " - " &amp; PROPER(TEXT(DATE(1900,MONTH(AR407),1),"mmmm")) &amp; " " &amp; YEAR(AR407)</f>
        <v>13 - Mars 2016</v>
      </c>
      <c r="AO405" s="96"/>
      <c r="AP405" s="96"/>
      <c r="AQ405" s="96"/>
      <c r="AR405" s="96"/>
      <c r="AS405" s="96"/>
      <c r="AT405" s="97"/>
    </row>
    <row r="406" spans="1:46" ht="12.75" customHeight="1" x14ac:dyDescent="0.25">
      <c r="A406">
        <f t="shared" ref="A406" si="1635">YEAR(H407)</f>
        <v>2016</v>
      </c>
      <c r="B406" t="str">
        <f t="shared" si="1595"/>
        <v>Février</v>
      </c>
      <c r="C406" s="51">
        <f t="shared" ref="C406" si="1636">MONTH(H407)</f>
        <v>2</v>
      </c>
      <c r="D406" s="35"/>
      <c r="E406" s="36">
        <f t="shared" si="1371"/>
        <v>42415</v>
      </c>
      <c r="F406" s="37">
        <f t="shared" si="1371"/>
        <v>42416</v>
      </c>
      <c r="G406" s="37">
        <f t="shared" si="1371"/>
        <v>42417</v>
      </c>
      <c r="H406" s="37">
        <f t="shared" si="1371"/>
        <v>42418</v>
      </c>
      <c r="I406" s="37">
        <f t="shared" si="1371"/>
        <v>42419</v>
      </c>
      <c r="J406" s="61">
        <f t="shared" si="1371"/>
        <v>42420</v>
      </c>
      <c r="K406" s="62">
        <f t="shared" si="1371"/>
        <v>42421</v>
      </c>
      <c r="L406" s="36">
        <f t="shared" si="1371"/>
        <v>42422</v>
      </c>
      <c r="M406" s="37">
        <f t="shared" si="1371"/>
        <v>42423</v>
      </c>
      <c r="N406" s="37">
        <f t="shared" si="1371"/>
        <v>42424</v>
      </c>
      <c r="O406" s="37">
        <f t="shared" si="1371"/>
        <v>42425</v>
      </c>
      <c r="P406" s="37">
        <f t="shared" si="1371"/>
        <v>42426</v>
      </c>
      <c r="Q406" s="61">
        <f t="shared" si="1371"/>
        <v>42427</v>
      </c>
      <c r="R406" s="62">
        <f t="shared" si="1371"/>
        <v>42428</v>
      </c>
      <c r="S406" s="36">
        <f t="shared" si="1371"/>
        <v>42429</v>
      </c>
      <c r="T406" s="37">
        <f t="shared" si="1371"/>
        <v>42430</v>
      </c>
      <c r="U406" s="37">
        <f t="shared" ref="U406:AJ466" si="1637">U407</f>
        <v>42431</v>
      </c>
      <c r="V406" s="37">
        <f t="shared" si="1637"/>
        <v>42432</v>
      </c>
      <c r="W406" s="37">
        <f t="shared" si="1637"/>
        <v>42433</v>
      </c>
      <c r="X406" s="61">
        <f t="shared" si="1637"/>
        <v>42434</v>
      </c>
      <c r="Y406" s="62">
        <f t="shared" si="1637"/>
        <v>42435</v>
      </c>
      <c r="Z406" s="36">
        <f t="shared" si="1637"/>
        <v>42436</v>
      </c>
      <c r="AA406" s="37">
        <f t="shared" si="1637"/>
        <v>42437</v>
      </c>
      <c r="AB406" s="37">
        <f t="shared" si="1637"/>
        <v>42438</v>
      </c>
      <c r="AC406" s="37">
        <f t="shared" si="1637"/>
        <v>42439</v>
      </c>
      <c r="AD406" s="37">
        <f t="shared" si="1637"/>
        <v>42440</v>
      </c>
      <c r="AE406" s="61">
        <f t="shared" si="1637"/>
        <v>42441</v>
      </c>
      <c r="AF406" s="62">
        <f t="shared" si="1637"/>
        <v>42442</v>
      </c>
      <c r="AG406" s="36">
        <f t="shared" si="1637"/>
        <v>42443</v>
      </c>
      <c r="AH406" s="37">
        <f t="shared" si="1637"/>
        <v>42444</v>
      </c>
      <c r="AI406" s="37">
        <f t="shared" si="1637"/>
        <v>42445</v>
      </c>
      <c r="AJ406" s="37">
        <f t="shared" si="1637"/>
        <v>42446</v>
      </c>
      <c r="AK406" s="37">
        <f t="shared" ref="AK406:AT466" si="1638">AK407</f>
        <v>42447</v>
      </c>
      <c r="AL406" s="61">
        <f t="shared" si="1638"/>
        <v>42448</v>
      </c>
      <c r="AM406" s="62">
        <f t="shared" si="1638"/>
        <v>42449</v>
      </c>
      <c r="AN406" s="36">
        <f t="shared" si="1638"/>
        <v>42450</v>
      </c>
      <c r="AO406" s="37">
        <f t="shared" si="1638"/>
        <v>42451</v>
      </c>
      <c r="AP406" s="37">
        <f t="shared" si="1638"/>
        <v>42452</v>
      </c>
      <c r="AQ406" s="37">
        <f t="shared" si="1638"/>
        <v>42453</v>
      </c>
      <c r="AR406" s="37">
        <f t="shared" si="1638"/>
        <v>42454</v>
      </c>
      <c r="AS406" s="61">
        <f t="shared" si="1638"/>
        <v>42455</v>
      </c>
      <c r="AT406" s="62">
        <f t="shared" si="1638"/>
        <v>42456</v>
      </c>
    </row>
    <row r="407" spans="1:46" ht="12.75" customHeight="1" thickBot="1" x14ac:dyDescent="0.3">
      <c r="A407">
        <f t="shared" ref="A407" si="1639">YEAR(H407)</f>
        <v>2016</v>
      </c>
      <c r="B407" t="str">
        <f t="shared" si="1595"/>
        <v>Février</v>
      </c>
      <c r="C407" s="51">
        <f t="shared" ref="C407" si="1640">MONTH(H407)</f>
        <v>2</v>
      </c>
      <c r="D407" s="38"/>
      <c r="E407" s="39">
        <f t="shared" ref="E407" si="1641">AT387+1</f>
        <v>42415</v>
      </c>
      <c r="F407" s="40">
        <f t="shared" ref="F407" si="1642">E407+1</f>
        <v>42416</v>
      </c>
      <c r="G407" s="40">
        <f t="shared" ref="G407" si="1643">F407+1</f>
        <v>42417</v>
      </c>
      <c r="H407" s="40">
        <f t="shared" ref="H407" si="1644">G407+1</f>
        <v>42418</v>
      </c>
      <c r="I407" s="40">
        <f t="shared" ref="I407" si="1645">H407+1</f>
        <v>42419</v>
      </c>
      <c r="J407" s="63">
        <f t="shared" ref="J407" si="1646">I407+1</f>
        <v>42420</v>
      </c>
      <c r="K407" s="64">
        <f t="shared" ref="K407" si="1647">J407+1</f>
        <v>42421</v>
      </c>
      <c r="L407" s="41">
        <f t="shared" ref="L407" si="1648">K407+1</f>
        <v>42422</v>
      </c>
      <c r="M407" s="40">
        <f t="shared" ref="M407" si="1649">L407+1</f>
        <v>42423</v>
      </c>
      <c r="N407" s="40">
        <f t="shared" ref="N407" si="1650">M407+1</f>
        <v>42424</v>
      </c>
      <c r="O407" s="40">
        <f t="shared" ref="O407" si="1651">N407+1</f>
        <v>42425</v>
      </c>
      <c r="P407" s="40">
        <f t="shared" ref="P407" si="1652">O407+1</f>
        <v>42426</v>
      </c>
      <c r="Q407" s="63">
        <f t="shared" ref="Q407" si="1653">P407+1</f>
        <v>42427</v>
      </c>
      <c r="R407" s="64">
        <f t="shared" ref="R407" si="1654">Q407+1</f>
        <v>42428</v>
      </c>
      <c r="S407" s="41">
        <f t="shared" ref="S407" si="1655">R407+1</f>
        <v>42429</v>
      </c>
      <c r="T407" s="40">
        <f t="shared" ref="T407" si="1656">S407+1</f>
        <v>42430</v>
      </c>
      <c r="U407" s="40">
        <f t="shared" ref="U407" si="1657">T407+1</f>
        <v>42431</v>
      </c>
      <c r="V407" s="40">
        <f t="shared" ref="V407" si="1658">U407+1</f>
        <v>42432</v>
      </c>
      <c r="W407" s="40">
        <f t="shared" ref="W407" si="1659">V407+1</f>
        <v>42433</v>
      </c>
      <c r="X407" s="63">
        <f t="shared" ref="X407" si="1660">W407+1</f>
        <v>42434</v>
      </c>
      <c r="Y407" s="64">
        <f t="shared" ref="Y407" si="1661">X407+1</f>
        <v>42435</v>
      </c>
      <c r="Z407" s="41">
        <f t="shared" ref="Z407" si="1662">Y407+1</f>
        <v>42436</v>
      </c>
      <c r="AA407" s="40">
        <f t="shared" ref="AA407" si="1663">Z407+1</f>
        <v>42437</v>
      </c>
      <c r="AB407" s="40">
        <f t="shared" ref="AB407" si="1664">AA407+1</f>
        <v>42438</v>
      </c>
      <c r="AC407" s="40">
        <f t="shared" ref="AC407" si="1665">AB407+1</f>
        <v>42439</v>
      </c>
      <c r="AD407" s="40">
        <f t="shared" ref="AD407" si="1666">AC407+1</f>
        <v>42440</v>
      </c>
      <c r="AE407" s="63">
        <f t="shared" ref="AE407" si="1667">AD407+1</f>
        <v>42441</v>
      </c>
      <c r="AF407" s="64">
        <f t="shared" ref="AF407" si="1668">AE407+1</f>
        <v>42442</v>
      </c>
      <c r="AG407" s="41">
        <f t="shared" ref="AG407" si="1669">AF407+1</f>
        <v>42443</v>
      </c>
      <c r="AH407" s="40">
        <f t="shared" ref="AH407" si="1670">AG407+1</f>
        <v>42444</v>
      </c>
      <c r="AI407" s="40">
        <f t="shared" ref="AI407" si="1671">AH407+1</f>
        <v>42445</v>
      </c>
      <c r="AJ407" s="40">
        <f t="shared" ref="AJ407" si="1672">AI407+1</f>
        <v>42446</v>
      </c>
      <c r="AK407" s="40">
        <f t="shared" ref="AK407" si="1673">AJ407+1</f>
        <v>42447</v>
      </c>
      <c r="AL407" s="63">
        <f t="shared" ref="AL407" si="1674">AK407+1</f>
        <v>42448</v>
      </c>
      <c r="AM407" s="64">
        <f t="shared" ref="AM407" si="1675">AL407+1</f>
        <v>42449</v>
      </c>
      <c r="AN407" s="41">
        <f t="shared" ref="AN407" si="1676">AM407+1</f>
        <v>42450</v>
      </c>
      <c r="AO407" s="40">
        <f t="shared" ref="AO407" si="1677">AN407+1</f>
        <v>42451</v>
      </c>
      <c r="AP407" s="40">
        <f t="shared" ref="AP407" si="1678">AO407+1</f>
        <v>42452</v>
      </c>
      <c r="AQ407" s="40">
        <f t="shared" ref="AQ407" si="1679">AP407+1</f>
        <v>42453</v>
      </c>
      <c r="AR407" s="40">
        <f t="shared" ref="AR407" si="1680">AQ407+1</f>
        <v>42454</v>
      </c>
      <c r="AS407" s="63">
        <f t="shared" ref="AS407" si="1681">AR407+1</f>
        <v>42455</v>
      </c>
      <c r="AT407" s="64">
        <f t="shared" ref="AT407" si="1682">AS407+1</f>
        <v>42456</v>
      </c>
    </row>
    <row r="408" spans="1:46" ht="12.75" customHeight="1" x14ac:dyDescent="0.25">
      <c r="A408">
        <f t="shared" ref="A408" si="1683">YEAR(H407)</f>
        <v>2016</v>
      </c>
      <c r="B408" t="str">
        <f t="shared" si="1595"/>
        <v>Février</v>
      </c>
      <c r="C408" s="51">
        <f t="shared" ref="C408" si="1684">MONTH(H407)</f>
        <v>2</v>
      </c>
      <c r="D408" s="42"/>
      <c r="E408" s="43"/>
      <c r="F408" s="44"/>
      <c r="G408" s="44"/>
      <c r="H408" s="44"/>
      <c r="I408" s="44"/>
      <c r="J408" s="65" t="s">
        <v>1</v>
      </c>
      <c r="K408" s="66" t="s">
        <v>1</v>
      </c>
      <c r="L408" s="43"/>
      <c r="M408" s="44"/>
      <c r="N408" s="44"/>
      <c r="O408" s="44"/>
      <c r="P408" s="44"/>
      <c r="Q408" s="65" t="s">
        <v>1</v>
      </c>
      <c r="R408" s="66" t="s">
        <v>1</v>
      </c>
      <c r="S408" s="43"/>
      <c r="T408" s="44"/>
      <c r="U408" s="44"/>
      <c r="V408" s="44"/>
      <c r="W408" s="44"/>
      <c r="X408" s="65" t="s">
        <v>1</v>
      </c>
      <c r="Y408" s="66" t="s">
        <v>1</v>
      </c>
      <c r="Z408" s="43"/>
      <c r="AA408" s="44"/>
      <c r="AB408" s="44"/>
      <c r="AC408" s="44"/>
      <c r="AD408" s="44"/>
      <c r="AE408" s="65" t="s">
        <v>1</v>
      </c>
      <c r="AF408" s="66" t="s">
        <v>1</v>
      </c>
      <c r="AG408" s="43"/>
      <c r="AH408" s="44"/>
      <c r="AI408" s="44"/>
      <c r="AJ408" s="44"/>
      <c r="AK408" s="44"/>
      <c r="AL408" s="65" t="s">
        <v>1</v>
      </c>
      <c r="AM408" s="66" t="s">
        <v>1</v>
      </c>
      <c r="AN408" s="43"/>
      <c r="AO408" s="44"/>
      <c r="AP408" s="44"/>
      <c r="AQ408" s="44"/>
      <c r="AR408" s="44"/>
      <c r="AS408" s="65" t="s">
        <v>1</v>
      </c>
      <c r="AT408" s="66" t="s">
        <v>1</v>
      </c>
    </row>
    <row r="409" spans="1:46" ht="12.75" customHeight="1" x14ac:dyDescent="0.25">
      <c r="A409">
        <f t="shared" ref="A409" si="1685">YEAR(H407)</f>
        <v>2016</v>
      </c>
      <c r="B409" t="str">
        <f t="shared" si="1595"/>
        <v>Février</v>
      </c>
      <c r="C409" s="51">
        <f t="shared" ref="C409" si="1686">MONTH(H407)</f>
        <v>2</v>
      </c>
      <c r="D409" s="45"/>
      <c r="E409" s="46"/>
      <c r="F409" s="47"/>
      <c r="G409" s="47"/>
      <c r="H409" s="47"/>
      <c r="I409" s="47"/>
      <c r="J409" s="67" t="s">
        <v>1</v>
      </c>
      <c r="K409" s="68" t="s">
        <v>1</v>
      </c>
      <c r="L409" s="46"/>
      <c r="M409" s="47"/>
      <c r="N409" s="47"/>
      <c r="O409" s="47"/>
      <c r="P409" s="47"/>
      <c r="Q409" s="67" t="s">
        <v>1</v>
      </c>
      <c r="R409" s="68" t="s">
        <v>1</v>
      </c>
      <c r="S409" s="46"/>
      <c r="T409" s="47"/>
      <c r="U409" s="47"/>
      <c r="V409" s="47"/>
      <c r="W409" s="47"/>
      <c r="X409" s="67" t="s">
        <v>1</v>
      </c>
      <c r="Y409" s="68" t="s">
        <v>1</v>
      </c>
      <c r="Z409" s="46"/>
      <c r="AA409" s="47"/>
      <c r="AB409" s="47"/>
      <c r="AC409" s="47"/>
      <c r="AD409" s="47"/>
      <c r="AE409" s="67" t="s">
        <v>1</v>
      </c>
      <c r="AF409" s="68" t="s">
        <v>1</v>
      </c>
      <c r="AG409" s="46"/>
      <c r="AH409" s="47"/>
      <c r="AI409" s="47"/>
      <c r="AJ409" s="47"/>
      <c r="AK409" s="47"/>
      <c r="AL409" s="67" t="s">
        <v>1</v>
      </c>
      <c r="AM409" s="68" t="s">
        <v>1</v>
      </c>
      <c r="AN409" s="46"/>
      <c r="AO409" s="47"/>
      <c r="AP409" s="47"/>
      <c r="AQ409" s="47"/>
      <c r="AR409" s="47"/>
      <c r="AS409" s="67" t="s">
        <v>1</v>
      </c>
      <c r="AT409" s="68" t="s">
        <v>1</v>
      </c>
    </row>
    <row r="410" spans="1:46" ht="12.75" customHeight="1" x14ac:dyDescent="0.25">
      <c r="A410">
        <f t="shared" ref="A410" si="1687">YEAR(H407)</f>
        <v>2016</v>
      </c>
      <c r="B410" t="str">
        <f t="shared" si="1595"/>
        <v>Février</v>
      </c>
      <c r="C410" s="51">
        <f t="shared" ref="C410" si="1688">MONTH(H407)</f>
        <v>2</v>
      </c>
      <c r="D410" s="45"/>
      <c r="E410" s="46"/>
      <c r="F410" s="47"/>
      <c r="G410" s="47"/>
      <c r="H410" s="47"/>
      <c r="I410" s="47"/>
      <c r="J410" s="67" t="s">
        <v>1</v>
      </c>
      <c r="K410" s="68" t="s">
        <v>1</v>
      </c>
      <c r="L410" s="46"/>
      <c r="M410" s="47"/>
      <c r="N410" s="47"/>
      <c r="O410" s="47"/>
      <c r="P410" s="47"/>
      <c r="Q410" s="67" t="s">
        <v>1</v>
      </c>
      <c r="R410" s="68" t="s">
        <v>1</v>
      </c>
      <c r="S410" s="46"/>
      <c r="T410" s="47"/>
      <c r="U410" s="47"/>
      <c r="V410" s="47"/>
      <c r="W410" s="47"/>
      <c r="X410" s="67" t="s">
        <v>1</v>
      </c>
      <c r="Y410" s="68" t="s">
        <v>1</v>
      </c>
      <c r="Z410" s="46"/>
      <c r="AA410" s="47"/>
      <c r="AB410" s="47"/>
      <c r="AC410" s="47"/>
      <c r="AD410" s="47"/>
      <c r="AE410" s="67" t="s">
        <v>1</v>
      </c>
      <c r="AF410" s="68" t="s">
        <v>1</v>
      </c>
      <c r="AG410" s="46"/>
      <c r="AH410" s="47"/>
      <c r="AI410" s="47"/>
      <c r="AJ410" s="47"/>
      <c r="AK410" s="47"/>
      <c r="AL410" s="67" t="s">
        <v>1</v>
      </c>
      <c r="AM410" s="68" t="s">
        <v>1</v>
      </c>
      <c r="AN410" s="46"/>
      <c r="AO410" s="47"/>
      <c r="AP410" s="47"/>
      <c r="AQ410" s="47"/>
      <c r="AR410" s="47"/>
      <c r="AS410" s="67" t="s">
        <v>1</v>
      </c>
      <c r="AT410" s="68" t="s">
        <v>1</v>
      </c>
    </row>
    <row r="411" spans="1:46" ht="12.75" customHeight="1" x14ac:dyDescent="0.25">
      <c r="A411">
        <f t="shared" ref="A411" si="1689">YEAR(H407)</f>
        <v>2016</v>
      </c>
      <c r="B411" t="str">
        <f t="shared" si="1595"/>
        <v>Février</v>
      </c>
      <c r="C411" s="51">
        <f t="shared" ref="C411" si="1690">MONTH(H407)</f>
        <v>2</v>
      </c>
      <c r="D411" s="45"/>
      <c r="E411" s="46"/>
      <c r="F411" s="47"/>
      <c r="G411" s="47"/>
      <c r="H411" s="47"/>
      <c r="I411" s="47"/>
      <c r="J411" s="67" t="s">
        <v>1</v>
      </c>
      <c r="K411" s="68" t="s">
        <v>1</v>
      </c>
      <c r="L411" s="46"/>
      <c r="M411" s="47"/>
      <c r="N411" s="47"/>
      <c r="O411" s="47"/>
      <c r="P411" s="47"/>
      <c r="Q411" s="67" t="s">
        <v>1</v>
      </c>
      <c r="R411" s="68" t="s">
        <v>1</v>
      </c>
      <c r="S411" s="46"/>
      <c r="T411" s="47"/>
      <c r="U411" s="47"/>
      <c r="V411" s="47"/>
      <c r="W411" s="47"/>
      <c r="X411" s="67" t="s">
        <v>1</v>
      </c>
      <c r="Y411" s="68" t="s">
        <v>1</v>
      </c>
      <c r="Z411" s="46"/>
      <c r="AA411" s="47"/>
      <c r="AB411" s="47"/>
      <c r="AC411" s="47"/>
      <c r="AD411" s="47"/>
      <c r="AE411" s="67" t="s">
        <v>1</v>
      </c>
      <c r="AF411" s="68" t="s">
        <v>1</v>
      </c>
      <c r="AG411" s="46"/>
      <c r="AH411" s="47"/>
      <c r="AI411" s="47"/>
      <c r="AJ411" s="47"/>
      <c r="AK411" s="47"/>
      <c r="AL411" s="67" t="s">
        <v>1</v>
      </c>
      <c r="AM411" s="68" t="s">
        <v>1</v>
      </c>
      <c r="AN411" s="46"/>
      <c r="AO411" s="47"/>
      <c r="AP411" s="47"/>
      <c r="AQ411" s="47"/>
      <c r="AR411" s="47"/>
      <c r="AS411" s="67" t="s">
        <v>1</v>
      </c>
      <c r="AT411" s="68" t="s">
        <v>1</v>
      </c>
    </row>
    <row r="412" spans="1:46" ht="12.75" customHeight="1" thickBot="1" x14ac:dyDescent="0.3">
      <c r="A412">
        <f t="shared" ref="A412" si="1691">YEAR(H407)</f>
        <v>2016</v>
      </c>
      <c r="B412" t="str">
        <f t="shared" si="1595"/>
        <v>Février</v>
      </c>
      <c r="C412" s="51">
        <f t="shared" ref="C412" si="1692">MONTH(H407)</f>
        <v>2</v>
      </c>
      <c r="D412" s="52"/>
      <c r="E412" s="58"/>
      <c r="F412" s="59"/>
      <c r="G412" s="59"/>
      <c r="H412" s="59"/>
      <c r="I412" s="59"/>
      <c r="J412" s="69" t="s">
        <v>1</v>
      </c>
      <c r="K412" s="70" t="s">
        <v>1</v>
      </c>
      <c r="L412" s="58"/>
      <c r="M412" s="59"/>
      <c r="N412" s="59"/>
      <c r="O412" s="59"/>
      <c r="P412" s="59"/>
      <c r="Q412" s="69" t="s">
        <v>1</v>
      </c>
      <c r="R412" s="70" t="s">
        <v>1</v>
      </c>
      <c r="S412" s="58"/>
      <c r="T412" s="59"/>
      <c r="U412" s="59"/>
      <c r="V412" s="59"/>
      <c r="W412" s="59"/>
      <c r="X412" s="69" t="s">
        <v>1</v>
      </c>
      <c r="Y412" s="70" t="s">
        <v>1</v>
      </c>
      <c r="Z412" s="58"/>
      <c r="AA412" s="59"/>
      <c r="AB412" s="59"/>
      <c r="AC412" s="59"/>
      <c r="AD412" s="59"/>
      <c r="AE412" s="69" t="s">
        <v>1</v>
      </c>
      <c r="AF412" s="70" t="s">
        <v>1</v>
      </c>
      <c r="AG412" s="58"/>
      <c r="AH412" s="59"/>
      <c r="AI412" s="59"/>
      <c r="AJ412" s="59"/>
      <c r="AK412" s="59"/>
      <c r="AL412" s="69" t="s">
        <v>1</v>
      </c>
      <c r="AM412" s="70" t="s">
        <v>1</v>
      </c>
      <c r="AN412" s="58"/>
      <c r="AO412" s="59"/>
      <c r="AP412" s="59"/>
      <c r="AQ412" s="59"/>
      <c r="AR412" s="59"/>
      <c r="AS412" s="69" t="s">
        <v>1</v>
      </c>
      <c r="AT412" s="70" t="s">
        <v>1</v>
      </c>
    </row>
    <row r="413" spans="1:46" ht="12.75" customHeight="1" thickTop="1" x14ac:dyDescent="0.25">
      <c r="A413">
        <f t="shared" ref="A413" si="1693">YEAR(H407)</f>
        <v>2016</v>
      </c>
      <c r="B413" t="str">
        <f t="shared" si="1595"/>
        <v>Février</v>
      </c>
      <c r="C413" s="51">
        <f t="shared" ref="C413" si="1694">MONTH(H407)</f>
        <v>2</v>
      </c>
      <c r="D413" s="53"/>
      <c r="E413" s="56"/>
      <c r="F413" s="57"/>
      <c r="G413" s="57"/>
      <c r="H413" s="57"/>
      <c r="I413" s="57"/>
      <c r="J413" s="71" t="s">
        <v>1</v>
      </c>
      <c r="K413" s="72" t="s">
        <v>1</v>
      </c>
      <c r="L413" s="56"/>
      <c r="M413" s="57"/>
      <c r="N413" s="57"/>
      <c r="O413" s="57"/>
      <c r="P413" s="57"/>
      <c r="Q413" s="67" t="s">
        <v>1</v>
      </c>
      <c r="R413" s="68" t="s">
        <v>1</v>
      </c>
      <c r="S413" s="47"/>
      <c r="T413" s="47"/>
      <c r="U413" s="57"/>
      <c r="V413" s="47"/>
      <c r="W413" s="47"/>
      <c r="X413" s="67" t="s">
        <v>1</v>
      </c>
      <c r="Y413" s="68" t="s">
        <v>1</v>
      </c>
      <c r="Z413" s="56"/>
      <c r="AA413" s="57"/>
      <c r="AB413" s="57"/>
      <c r="AC413" s="57"/>
      <c r="AD413" s="57"/>
      <c r="AE413" s="71" t="s">
        <v>1</v>
      </c>
      <c r="AF413" s="72" t="s">
        <v>1</v>
      </c>
      <c r="AG413" s="56"/>
      <c r="AH413" s="57"/>
      <c r="AI413" s="57"/>
      <c r="AJ413" s="57"/>
      <c r="AK413" s="57"/>
      <c r="AL413" s="67" t="s">
        <v>1</v>
      </c>
      <c r="AM413" s="68" t="s">
        <v>1</v>
      </c>
      <c r="AN413" s="56"/>
      <c r="AO413" s="57"/>
      <c r="AP413" s="57"/>
      <c r="AQ413" s="57"/>
      <c r="AR413" s="57"/>
      <c r="AS413" s="67" t="s">
        <v>1</v>
      </c>
      <c r="AT413" s="68" t="s">
        <v>1</v>
      </c>
    </row>
    <row r="414" spans="1:46" ht="12.75" customHeight="1" x14ac:dyDescent="0.25">
      <c r="A414">
        <f t="shared" ref="A414" si="1695">YEAR(H407)</f>
        <v>2016</v>
      </c>
      <c r="B414" t="str">
        <f t="shared" si="1595"/>
        <v>Février</v>
      </c>
      <c r="C414" s="51">
        <f t="shared" ref="C414" si="1696">MONTH(H407)</f>
        <v>2</v>
      </c>
      <c r="D414" s="45"/>
      <c r="E414" s="46"/>
      <c r="F414" s="47"/>
      <c r="G414" s="47"/>
      <c r="H414" s="47"/>
      <c r="I414" s="47"/>
      <c r="J414" s="67" t="s">
        <v>1</v>
      </c>
      <c r="K414" s="68" t="s">
        <v>1</v>
      </c>
      <c r="L414" s="46"/>
      <c r="M414" s="47"/>
      <c r="N414" s="47"/>
      <c r="O414" s="47"/>
      <c r="P414" s="47"/>
      <c r="Q414" s="67" t="s">
        <v>1</v>
      </c>
      <c r="R414" s="68" t="s">
        <v>1</v>
      </c>
      <c r="S414" s="47"/>
      <c r="T414" s="47"/>
      <c r="U414" s="47"/>
      <c r="V414" s="47"/>
      <c r="W414" s="47"/>
      <c r="X414" s="67" t="s">
        <v>1</v>
      </c>
      <c r="Y414" s="68" t="s">
        <v>1</v>
      </c>
      <c r="Z414" s="47"/>
      <c r="AA414" s="47"/>
      <c r="AB414" s="47"/>
      <c r="AC414" s="47"/>
      <c r="AD414" s="47"/>
      <c r="AE414" s="67" t="s">
        <v>1</v>
      </c>
      <c r="AF414" s="68" t="s">
        <v>1</v>
      </c>
      <c r="AG414" s="46"/>
      <c r="AH414" s="47"/>
      <c r="AI414" s="47"/>
      <c r="AJ414" s="47"/>
      <c r="AK414" s="47"/>
      <c r="AL414" s="67" t="s">
        <v>1</v>
      </c>
      <c r="AM414" s="68" t="s">
        <v>1</v>
      </c>
      <c r="AN414" s="46"/>
      <c r="AO414" s="47"/>
      <c r="AP414" s="47"/>
      <c r="AQ414" s="47"/>
      <c r="AR414" s="47"/>
      <c r="AS414" s="67" t="s">
        <v>1</v>
      </c>
      <c r="AT414" s="68" t="s">
        <v>1</v>
      </c>
    </row>
    <row r="415" spans="1:46" ht="12.75" customHeight="1" x14ac:dyDescent="0.25">
      <c r="A415">
        <f t="shared" ref="A415" si="1697">YEAR(H407)</f>
        <v>2016</v>
      </c>
      <c r="B415" t="str">
        <f t="shared" si="1595"/>
        <v>Février</v>
      </c>
      <c r="C415" s="51">
        <f t="shared" ref="C415" si="1698">MONTH(H407)</f>
        <v>2</v>
      </c>
      <c r="D415" s="45"/>
      <c r="E415" s="46"/>
      <c r="F415" s="47"/>
      <c r="G415" s="47"/>
      <c r="H415" s="47"/>
      <c r="I415" s="47"/>
      <c r="J415" s="67" t="s">
        <v>1</v>
      </c>
      <c r="K415" s="68" t="s">
        <v>1</v>
      </c>
      <c r="L415" s="46"/>
      <c r="M415" s="47"/>
      <c r="N415" s="47"/>
      <c r="O415" s="47"/>
      <c r="P415" s="47"/>
      <c r="Q415" s="67" t="s">
        <v>1</v>
      </c>
      <c r="R415" s="68" t="s">
        <v>1</v>
      </c>
      <c r="S415" s="46"/>
      <c r="T415" s="47"/>
      <c r="U415" s="47"/>
      <c r="V415" s="47"/>
      <c r="W415" s="47"/>
      <c r="X415" s="67" t="s">
        <v>1</v>
      </c>
      <c r="Y415" s="68" t="s">
        <v>1</v>
      </c>
      <c r="Z415" s="46"/>
      <c r="AA415" s="47"/>
      <c r="AB415" s="47"/>
      <c r="AC415" s="47"/>
      <c r="AD415" s="47"/>
      <c r="AE415" s="67" t="s">
        <v>1</v>
      </c>
      <c r="AF415" s="68" t="s">
        <v>1</v>
      </c>
      <c r="AG415" s="46"/>
      <c r="AH415" s="47"/>
      <c r="AI415" s="47"/>
      <c r="AJ415" s="47"/>
      <c r="AK415" s="47"/>
      <c r="AL415" s="67" t="s">
        <v>1</v>
      </c>
      <c r="AM415" s="68" t="s">
        <v>1</v>
      </c>
      <c r="AN415" s="46"/>
      <c r="AO415" s="47"/>
      <c r="AP415" s="47"/>
      <c r="AQ415" s="47"/>
      <c r="AR415" s="47"/>
      <c r="AS415" s="67" t="s">
        <v>1</v>
      </c>
      <c r="AT415" s="68" t="s">
        <v>1</v>
      </c>
    </row>
    <row r="416" spans="1:46" ht="12.75" customHeight="1" x14ac:dyDescent="0.25">
      <c r="A416">
        <f t="shared" ref="A416" si="1699">YEAR(H407)</f>
        <v>2016</v>
      </c>
      <c r="B416" t="str">
        <f t="shared" si="1595"/>
        <v>Février</v>
      </c>
      <c r="C416" s="51">
        <f t="shared" ref="C416" si="1700">MONTH(H407)</f>
        <v>2</v>
      </c>
      <c r="D416" s="45"/>
      <c r="E416" s="46"/>
      <c r="F416" s="47"/>
      <c r="G416" s="47"/>
      <c r="H416" s="47"/>
      <c r="I416" s="47"/>
      <c r="J416" s="67" t="s">
        <v>1</v>
      </c>
      <c r="K416" s="68" t="s">
        <v>1</v>
      </c>
      <c r="L416" s="46"/>
      <c r="M416" s="47"/>
      <c r="N416" s="47"/>
      <c r="O416" s="47"/>
      <c r="P416" s="47"/>
      <c r="Q416" s="67" t="s">
        <v>1</v>
      </c>
      <c r="R416" s="68" t="s">
        <v>1</v>
      </c>
      <c r="S416" s="46"/>
      <c r="T416" s="47"/>
      <c r="U416" s="47"/>
      <c r="V416" s="47"/>
      <c r="W416" s="47"/>
      <c r="X416" s="67" t="s">
        <v>1</v>
      </c>
      <c r="Y416" s="68" t="s">
        <v>1</v>
      </c>
      <c r="Z416" s="46"/>
      <c r="AA416" s="47"/>
      <c r="AB416" s="47"/>
      <c r="AC416" s="47"/>
      <c r="AD416" s="47"/>
      <c r="AE416" s="67" t="s">
        <v>1</v>
      </c>
      <c r="AF416" s="68" t="s">
        <v>1</v>
      </c>
      <c r="AG416" s="46"/>
      <c r="AH416" s="47"/>
      <c r="AI416" s="47"/>
      <c r="AJ416" s="47"/>
      <c r="AK416" s="47"/>
      <c r="AL416" s="67" t="s">
        <v>1</v>
      </c>
      <c r="AM416" s="68" t="s">
        <v>1</v>
      </c>
      <c r="AN416" s="46"/>
      <c r="AO416" s="47"/>
      <c r="AP416" s="47"/>
      <c r="AQ416" s="47"/>
      <c r="AR416" s="47"/>
      <c r="AS416" s="67" t="s">
        <v>1</v>
      </c>
      <c r="AT416" s="68" t="s">
        <v>1</v>
      </c>
    </row>
    <row r="417" spans="1:46" ht="12.75" customHeight="1" x14ac:dyDescent="0.25">
      <c r="A417">
        <f t="shared" ref="A417" si="1701">YEAR(H407)</f>
        <v>2016</v>
      </c>
      <c r="B417" t="str">
        <f t="shared" si="1595"/>
        <v>Février</v>
      </c>
      <c r="C417" s="51">
        <f t="shared" ref="C417" si="1702">MONTH(H407)</f>
        <v>2</v>
      </c>
      <c r="D417" s="45"/>
      <c r="E417" s="46"/>
      <c r="F417" s="47"/>
      <c r="G417" s="47"/>
      <c r="H417" s="47"/>
      <c r="I417" s="47"/>
      <c r="J417" s="67" t="s">
        <v>1</v>
      </c>
      <c r="K417" s="68" t="s">
        <v>1</v>
      </c>
      <c r="L417" s="46"/>
      <c r="M417" s="47"/>
      <c r="N417" s="47"/>
      <c r="O417" s="47"/>
      <c r="P417" s="47"/>
      <c r="Q417" s="67" t="s">
        <v>1</v>
      </c>
      <c r="R417" s="68" t="s">
        <v>1</v>
      </c>
      <c r="S417" s="46"/>
      <c r="T417" s="47"/>
      <c r="U417" s="47"/>
      <c r="V417" s="47"/>
      <c r="W417" s="47"/>
      <c r="X417" s="67" t="s">
        <v>1</v>
      </c>
      <c r="Y417" s="68" t="s">
        <v>1</v>
      </c>
      <c r="Z417" s="46"/>
      <c r="AA417" s="47"/>
      <c r="AB417" s="47"/>
      <c r="AC417" s="47"/>
      <c r="AD417" s="47"/>
      <c r="AE417" s="67" t="s">
        <v>1</v>
      </c>
      <c r="AF417" s="68" t="s">
        <v>1</v>
      </c>
      <c r="AG417" s="46"/>
      <c r="AH417" s="47"/>
      <c r="AI417" s="47"/>
      <c r="AJ417" s="47"/>
      <c r="AK417" s="47"/>
      <c r="AL417" s="67" t="s">
        <v>1</v>
      </c>
      <c r="AM417" s="68" t="s">
        <v>1</v>
      </c>
      <c r="AN417" s="46"/>
      <c r="AO417" s="47"/>
      <c r="AP417" s="47"/>
      <c r="AQ417" s="47"/>
      <c r="AR417" s="47"/>
      <c r="AS417" s="67" t="s">
        <v>1</v>
      </c>
      <c r="AT417" s="68" t="s">
        <v>1</v>
      </c>
    </row>
    <row r="418" spans="1:46" ht="12.75" customHeight="1" x14ac:dyDescent="0.25">
      <c r="A418">
        <f t="shared" ref="A418" si="1703">YEAR(H407)</f>
        <v>2016</v>
      </c>
      <c r="B418" t="str">
        <f t="shared" si="1595"/>
        <v>Février</v>
      </c>
      <c r="C418" s="51">
        <f t="shared" ref="C418" si="1704">MONTH(H407)</f>
        <v>2</v>
      </c>
      <c r="D418" s="45"/>
      <c r="E418" s="46"/>
      <c r="F418" s="47"/>
      <c r="G418" s="47"/>
      <c r="H418" s="47"/>
      <c r="I418" s="47"/>
      <c r="J418" s="67" t="s">
        <v>1</v>
      </c>
      <c r="K418" s="68" t="s">
        <v>1</v>
      </c>
      <c r="L418" s="46"/>
      <c r="M418" s="47"/>
      <c r="N418" s="47"/>
      <c r="O418" s="47"/>
      <c r="P418" s="47"/>
      <c r="Q418" s="67" t="s">
        <v>1</v>
      </c>
      <c r="R418" s="68" t="s">
        <v>1</v>
      </c>
      <c r="S418" s="46"/>
      <c r="T418" s="47"/>
      <c r="U418" s="47"/>
      <c r="V418" s="47"/>
      <c r="W418" s="47"/>
      <c r="X418" s="67" t="s">
        <v>1</v>
      </c>
      <c r="Y418" s="68" t="s">
        <v>1</v>
      </c>
      <c r="Z418" s="46"/>
      <c r="AA418" s="47"/>
      <c r="AB418" s="47"/>
      <c r="AC418" s="47"/>
      <c r="AD418" s="47"/>
      <c r="AE418" s="67" t="s">
        <v>1</v>
      </c>
      <c r="AF418" s="68" t="s">
        <v>1</v>
      </c>
      <c r="AG418" s="46"/>
      <c r="AH418" s="47"/>
      <c r="AI418" s="47"/>
      <c r="AJ418" s="47"/>
      <c r="AK418" s="47"/>
      <c r="AL418" s="67" t="s">
        <v>1</v>
      </c>
      <c r="AM418" s="68" t="s">
        <v>1</v>
      </c>
      <c r="AN418" s="46"/>
      <c r="AO418" s="47"/>
      <c r="AP418" s="47"/>
      <c r="AQ418" s="47"/>
      <c r="AR418" s="47"/>
      <c r="AS418" s="67" t="s">
        <v>1</v>
      </c>
      <c r="AT418" s="68" t="s">
        <v>1</v>
      </c>
    </row>
    <row r="419" spans="1:46" ht="12.75" customHeight="1" x14ac:dyDescent="0.25">
      <c r="A419">
        <f t="shared" ref="A419" si="1705">YEAR(H407)</f>
        <v>2016</v>
      </c>
      <c r="B419" t="str">
        <f t="shared" si="1595"/>
        <v>Février</v>
      </c>
      <c r="C419" s="51">
        <f t="shared" ref="C419" si="1706">MONTH(H407)</f>
        <v>2</v>
      </c>
      <c r="D419" s="45"/>
      <c r="E419" s="46"/>
      <c r="F419" s="47"/>
      <c r="G419" s="47"/>
      <c r="H419" s="47"/>
      <c r="I419" s="47"/>
      <c r="J419" s="67" t="s">
        <v>1</v>
      </c>
      <c r="K419" s="68" t="s">
        <v>1</v>
      </c>
      <c r="L419" s="46"/>
      <c r="M419" s="47"/>
      <c r="N419" s="47"/>
      <c r="O419" s="47"/>
      <c r="P419" s="47"/>
      <c r="Q419" s="67" t="s">
        <v>1</v>
      </c>
      <c r="R419" s="68" t="s">
        <v>1</v>
      </c>
      <c r="S419" s="46"/>
      <c r="T419" s="47"/>
      <c r="U419" s="47"/>
      <c r="V419" s="47"/>
      <c r="W419" s="47"/>
      <c r="X419" s="67" t="s">
        <v>1</v>
      </c>
      <c r="Y419" s="68" t="s">
        <v>1</v>
      </c>
      <c r="Z419" s="46"/>
      <c r="AA419" s="47"/>
      <c r="AB419" s="47"/>
      <c r="AC419" s="47"/>
      <c r="AD419" s="47"/>
      <c r="AE419" s="67" t="s">
        <v>1</v>
      </c>
      <c r="AF419" s="68" t="s">
        <v>1</v>
      </c>
      <c r="AG419" s="46"/>
      <c r="AH419" s="47"/>
      <c r="AI419" s="47"/>
      <c r="AJ419" s="47"/>
      <c r="AK419" s="47"/>
      <c r="AL419" s="67" t="s">
        <v>1</v>
      </c>
      <c r="AM419" s="68" t="s">
        <v>1</v>
      </c>
      <c r="AN419" s="46"/>
      <c r="AO419" s="47"/>
      <c r="AP419" s="47"/>
      <c r="AQ419" s="47"/>
      <c r="AR419" s="47"/>
      <c r="AS419" s="67" t="s">
        <v>1</v>
      </c>
      <c r="AT419" s="68" t="s">
        <v>1</v>
      </c>
    </row>
    <row r="420" spans="1:46" ht="12.75" customHeight="1" x14ac:dyDescent="0.25">
      <c r="A420">
        <f t="shared" ref="A420" si="1707">YEAR(H407)</f>
        <v>2016</v>
      </c>
      <c r="B420" t="str">
        <f t="shared" si="1595"/>
        <v>Février</v>
      </c>
      <c r="C420" s="51">
        <f t="shared" ref="C420" si="1708">MONTH(H407)</f>
        <v>2</v>
      </c>
      <c r="D420" s="45"/>
      <c r="E420" s="46"/>
      <c r="F420" s="47"/>
      <c r="G420" s="47"/>
      <c r="H420" s="47"/>
      <c r="I420" s="47"/>
      <c r="J420" s="67" t="s">
        <v>1</v>
      </c>
      <c r="K420" s="68" t="s">
        <v>1</v>
      </c>
      <c r="L420" s="46"/>
      <c r="M420" s="47"/>
      <c r="N420" s="47"/>
      <c r="O420" s="47"/>
      <c r="P420" s="47"/>
      <c r="Q420" s="67" t="s">
        <v>1</v>
      </c>
      <c r="R420" s="68" t="s">
        <v>1</v>
      </c>
      <c r="S420" s="46"/>
      <c r="T420" s="47"/>
      <c r="U420" s="47"/>
      <c r="V420" s="47"/>
      <c r="W420" s="47"/>
      <c r="X420" s="67" t="s">
        <v>1</v>
      </c>
      <c r="Y420" s="68" t="s">
        <v>1</v>
      </c>
      <c r="Z420" s="46"/>
      <c r="AA420" s="47"/>
      <c r="AB420" s="47"/>
      <c r="AC420" s="47"/>
      <c r="AD420" s="47"/>
      <c r="AE420" s="67" t="s">
        <v>1</v>
      </c>
      <c r="AF420" s="68" t="s">
        <v>1</v>
      </c>
      <c r="AG420" s="46"/>
      <c r="AH420" s="47"/>
      <c r="AI420" s="47"/>
      <c r="AJ420" s="47"/>
      <c r="AK420" s="47"/>
      <c r="AL420" s="67" t="s">
        <v>1</v>
      </c>
      <c r="AM420" s="68" t="s">
        <v>1</v>
      </c>
      <c r="AN420" s="46"/>
      <c r="AO420" s="47"/>
      <c r="AP420" s="47"/>
      <c r="AQ420" s="47"/>
      <c r="AR420" s="47"/>
      <c r="AS420" s="67" t="s">
        <v>1</v>
      </c>
      <c r="AT420" s="68" t="s">
        <v>1</v>
      </c>
    </row>
    <row r="421" spans="1:46" ht="12.75" customHeight="1" x14ac:dyDescent="0.25">
      <c r="A421">
        <f t="shared" ref="A421" si="1709">YEAR(H407)</f>
        <v>2016</v>
      </c>
      <c r="B421" t="str">
        <f t="shared" si="1595"/>
        <v>Février</v>
      </c>
      <c r="C421" s="51">
        <f t="shared" ref="C421" si="1710">MONTH(H407)</f>
        <v>2</v>
      </c>
      <c r="D421" s="45"/>
      <c r="E421" s="46"/>
      <c r="F421" s="47"/>
      <c r="G421" s="47"/>
      <c r="H421" s="47"/>
      <c r="I421" s="47"/>
      <c r="J421" s="67" t="s">
        <v>1</v>
      </c>
      <c r="K421" s="68" t="s">
        <v>1</v>
      </c>
      <c r="L421" s="46"/>
      <c r="M421" s="47"/>
      <c r="N421" s="47"/>
      <c r="O421" s="47"/>
      <c r="P421" s="47"/>
      <c r="Q421" s="67" t="s">
        <v>1</v>
      </c>
      <c r="R421" s="68" t="s">
        <v>1</v>
      </c>
      <c r="S421" s="46"/>
      <c r="T421" s="47"/>
      <c r="U421" s="47"/>
      <c r="V421" s="47"/>
      <c r="W421" s="47"/>
      <c r="X421" s="67" t="s">
        <v>1</v>
      </c>
      <c r="Y421" s="68" t="s">
        <v>1</v>
      </c>
      <c r="Z421" s="46"/>
      <c r="AA421" s="47"/>
      <c r="AB421" s="47"/>
      <c r="AC421" s="47"/>
      <c r="AD421" s="47"/>
      <c r="AE421" s="67" t="s">
        <v>1</v>
      </c>
      <c r="AF421" s="68" t="s">
        <v>1</v>
      </c>
      <c r="AG421" s="46"/>
      <c r="AH421" s="47"/>
      <c r="AI421" s="47"/>
      <c r="AJ421" s="47"/>
      <c r="AK421" s="47"/>
      <c r="AL421" s="67" t="s">
        <v>1</v>
      </c>
      <c r="AM421" s="68" t="s">
        <v>1</v>
      </c>
      <c r="AN421" s="46"/>
      <c r="AO421" s="47"/>
      <c r="AP421" s="47"/>
      <c r="AQ421" s="47"/>
      <c r="AR421" s="47"/>
      <c r="AS421" s="67" t="s">
        <v>1</v>
      </c>
      <c r="AT421" s="68" t="s">
        <v>1</v>
      </c>
    </row>
    <row r="422" spans="1:46" ht="12.75" customHeight="1" x14ac:dyDescent="0.25">
      <c r="A422">
        <f t="shared" ref="A422" si="1711">YEAR(H407)</f>
        <v>2016</v>
      </c>
      <c r="B422" t="str">
        <f t="shared" si="1595"/>
        <v>Février</v>
      </c>
      <c r="C422" s="51">
        <f t="shared" ref="C422" si="1712">MONTH(H407)</f>
        <v>2</v>
      </c>
      <c r="D422" s="54"/>
      <c r="E422" s="46"/>
      <c r="F422" s="47"/>
      <c r="G422" s="47"/>
      <c r="H422" s="47"/>
      <c r="I422" s="47"/>
      <c r="J422" s="67" t="s">
        <v>1</v>
      </c>
      <c r="K422" s="68" t="s">
        <v>1</v>
      </c>
      <c r="L422" s="46"/>
      <c r="M422" s="47"/>
      <c r="N422" s="47"/>
      <c r="O422" s="47"/>
      <c r="P422" s="47"/>
      <c r="Q422" s="67" t="s">
        <v>1</v>
      </c>
      <c r="R422" s="68" t="s">
        <v>1</v>
      </c>
      <c r="S422" s="46"/>
      <c r="T422" s="47"/>
      <c r="U422" s="47"/>
      <c r="V422" s="47"/>
      <c r="W422" s="47"/>
      <c r="X422" s="67" t="s">
        <v>1</v>
      </c>
      <c r="Y422" s="68" t="s">
        <v>1</v>
      </c>
      <c r="Z422" s="46"/>
      <c r="AA422" s="47"/>
      <c r="AB422" s="47"/>
      <c r="AC422" s="47"/>
      <c r="AD422" s="47"/>
      <c r="AE422" s="67" t="s">
        <v>1</v>
      </c>
      <c r="AF422" s="68" t="s">
        <v>1</v>
      </c>
      <c r="AG422" s="46"/>
      <c r="AH422" s="47"/>
      <c r="AI422" s="47"/>
      <c r="AJ422" s="47"/>
      <c r="AK422" s="47"/>
      <c r="AL422" s="67" t="s">
        <v>1</v>
      </c>
      <c r="AM422" s="68" t="s">
        <v>1</v>
      </c>
      <c r="AN422" s="46"/>
      <c r="AO422" s="47"/>
      <c r="AP422" s="47"/>
      <c r="AQ422" s="47"/>
      <c r="AR422" s="47"/>
      <c r="AS422" s="67" t="s">
        <v>1</v>
      </c>
      <c r="AT422" s="68" t="s">
        <v>1</v>
      </c>
    </row>
    <row r="423" spans="1:46" ht="12.75" customHeight="1" thickBot="1" x14ac:dyDescent="0.3">
      <c r="A423">
        <f t="shared" ref="A423" si="1713">YEAR(H407)</f>
        <v>2016</v>
      </c>
      <c r="B423" t="str">
        <f t="shared" si="1595"/>
        <v>Février</v>
      </c>
      <c r="C423" s="51">
        <f t="shared" ref="C423" si="1714">MONTH(H407)</f>
        <v>2</v>
      </c>
      <c r="D423" s="55"/>
      <c r="E423" s="49"/>
      <c r="F423" s="50"/>
      <c r="G423" s="50"/>
      <c r="H423" s="50"/>
      <c r="I423" s="50"/>
      <c r="J423" s="73" t="s">
        <v>1</v>
      </c>
      <c r="K423" s="74" t="s">
        <v>1</v>
      </c>
      <c r="L423" s="49"/>
      <c r="M423" s="50"/>
      <c r="N423" s="50"/>
      <c r="O423" s="50"/>
      <c r="P423" s="50"/>
      <c r="Q423" s="73" t="s">
        <v>1</v>
      </c>
      <c r="R423" s="74" t="s">
        <v>1</v>
      </c>
      <c r="S423" s="49"/>
      <c r="T423" s="50"/>
      <c r="U423" s="50"/>
      <c r="V423" s="50"/>
      <c r="W423" s="50"/>
      <c r="X423" s="73" t="s">
        <v>1</v>
      </c>
      <c r="Y423" s="74" t="s">
        <v>1</v>
      </c>
      <c r="Z423" s="49"/>
      <c r="AA423" s="50"/>
      <c r="AB423" s="50"/>
      <c r="AC423" s="50"/>
      <c r="AD423" s="50"/>
      <c r="AE423" s="73" t="s">
        <v>1</v>
      </c>
      <c r="AF423" s="74" t="s">
        <v>1</v>
      </c>
      <c r="AG423" s="49"/>
      <c r="AH423" s="50"/>
      <c r="AI423" s="50"/>
      <c r="AJ423" s="50"/>
      <c r="AK423" s="50"/>
      <c r="AL423" s="73" t="s">
        <v>1</v>
      </c>
      <c r="AM423" s="74" t="s">
        <v>1</v>
      </c>
      <c r="AN423" s="49"/>
      <c r="AO423" s="50"/>
      <c r="AP423" s="50"/>
      <c r="AQ423" s="50"/>
      <c r="AR423" s="50"/>
      <c r="AS423" s="73" t="s">
        <v>1</v>
      </c>
      <c r="AT423" s="74" t="s">
        <v>1</v>
      </c>
    </row>
    <row r="424" spans="1:46" ht="12.75" customHeight="1" thickBot="1" x14ac:dyDescent="0.3">
      <c r="A424">
        <f t="shared" ref="A424" si="1715">YEAR(H427)</f>
        <v>2016</v>
      </c>
      <c r="B424" t="str">
        <f t="shared" si="1595"/>
        <v>Mars</v>
      </c>
      <c r="C424" s="51">
        <f t="shared" ref="C424" si="1716">MONTH(H427)</f>
        <v>3</v>
      </c>
    </row>
    <row r="425" spans="1:46" ht="12.75" customHeight="1" x14ac:dyDescent="0.25">
      <c r="A425">
        <f t="shared" ref="A425" si="1717">YEAR(H427)</f>
        <v>2016</v>
      </c>
      <c r="B425" t="str">
        <f t="shared" si="1595"/>
        <v>Mars</v>
      </c>
      <c r="C425" s="51">
        <f t="shared" ref="C425" si="1718">MONTH(H427)</f>
        <v>3</v>
      </c>
      <c r="D425" s="18"/>
      <c r="E425" s="95" t="str">
        <f t="shared" ref="E425" si="1719">WEEKNUM(I427,2) &amp; " - " &amp; PROPER(TEXT(DATE(1900,MONTH(I427),1),"mmmm")) &amp; " " &amp; YEAR(I427)</f>
        <v>14 - Avril 2016</v>
      </c>
      <c r="F425" s="96"/>
      <c r="G425" s="96"/>
      <c r="H425" s="96"/>
      <c r="I425" s="96"/>
      <c r="J425" s="96"/>
      <c r="K425" s="97"/>
      <c r="L425" s="95" t="str">
        <f t="shared" ref="L425" si="1720">WEEKNUM(P427,2) &amp; " - " &amp; PROPER(TEXT(DATE(1900,MONTH(P427),1),"mmmm")) &amp; " " &amp; YEAR(P427)</f>
        <v>15 - Avril 2016</v>
      </c>
      <c r="M425" s="96"/>
      <c r="N425" s="96"/>
      <c r="O425" s="96"/>
      <c r="P425" s="96"/>
      <c r="Q425" s="96"/>
      <c r="R425" s="97"/>
      <c r="S425" s="95" t="str">
        <f t="shared" ref="S425" si="1721">WEEKNUM(W427,2) &amp; " - " &amp; PROPER(TEXT(DATE(1900,MONTH(W427),1),"mmmm")) &amp; " " &amp; YEAR(W427)</f>
        <v>16 - Avril 2016</v>
      </c>
      <c r="T425" s="96"/>
      <c r="U425" s="96"/>
      <c r="V425" s="96"/>
      <c r="W425" s="96"/>
      <c r="X425" s="96"/>
      <c r="Y425" s="97"/>
      <c r="Z425" s="95" t="str">
        <f t="shared" ref="Z425" si="1722">WEEKNUM(AD427,2) &amp; " - " &amp; PROPER(TEXT(DATE(1900,MONTH(AD427),1),"mmmm")) &amp; " " &amp; YEAR(AD427)</f>
        <v>17 - Avril 2016</v>
      </c>
      <c r="AA425" s="96"/>
      <c r="AB425" s="96"/>
      <c r="AC425" s="96"/>
      <c r="AD425" s="96"/>
      <c r="AE425" s="96"/>
      <c r="AF425" s="97"/>
      <c r="AG425" s="95" t="str">
        <f t="shared" ref="AG425" si="1723">WEEKNUM(AK427,2) &amp; " - " &amp; PROPER(TEXT(DATE(1900,MONTH(AK427),1),"mmmm")) &amp; " " &amp; YEAR(AK427)</f>
        <v>18 - Avril 2016</v>
      </c>
      <c r="AH425" s="96"/>
      <c r="AI425" s="96"/>
      <c r="AJ425" s="96"/>
      <c r="AK425" s="96"/>
      <c r="AL425" s="96"/>
      <c r="AM425" s="97"/>
      <c r="AN425" s="95" t="str">
        <f t="shared" ref="AN425" si="1724">WEEKNUM(AR427,2) &amp; " - " &amp; PROPER(TEXT(DATE(1900,MONTH(AR427),1),"mmmm")) &amp; " " &amp; YEAR(AR427)</f>
        <v>19 - Mai 2016</v>
      </c>
      <c r="AO425" s="96"/>
      <c r="AP425" s="96"/>
      <c r="AQ425" s="96"/>
      <c r="AR425" s="96"/>
      <c r="AS425" s="96"/>
      <c r="AT425" s="97"/>
    </row>
    <row r="426" spans="1:46" ht="12.75" customHeight="1" x14ac:dyDescent="0.25">
      <c r="A426">
        <f t="shared" ref="A426" si="1725">YEAR(H427)</f>
        <v>2016</v>
      </c>
      <c r="B426" t="str">
        <f t="shared" si="1595"/>
        <v>Mars</v>
      </c>
      <c r="C426" s="51">
        <f t="shared" ref="C426" si="1726">MONTH(H427)</f>
        <v>3</v>
      </c>
      <c r="D426" s="35"/>
      <c r="E426" s="36">
        <f t="shared" ref="E426:T486" si="1727">E427</f>
        <v>42457</v>
      </c>
      <c r="F426" s="37">
        <f t="shared" si="1727"/>
        <v>42458</v>
      </c>
      <c r="G426" s="37">
        <f t="shared" si="1727"/>
        <v>42459</v>
      </c>
      <c r="H426" s="37">
        <f t="shared" si="1727"/>
        <v>42460</v>
      </c>
      <c r="I426" s="37">
        <f t="shared" si="1727"/>
        <v>42461</v>
      </c>
      <c r="J426" s="61">
        <f t="shared" si="1727"/>
        <v>42462</v>
      </c>
      <c r="K426" s="62">
        <f t="shared" si="1727"/>
        <v>42463</v>
      </c>
      <c r="L426" s="36">
        <f t="shared" si="1727"/>
        <v>42464</v>
      </c>
      <c r="M426" s="37">
        <f t="shared" si="1727"/>
        <v>42465</v>
      </c>
      <c r="N426" s="37">
        <f t="shared" si="1727"/>
        <v>42466</v>
      </c>
      <c r="O426" s="37">
        <f t="shared" si="1727"/>
        <v>42467</v>
      </c>
      <c r="P426" s="37">
        <f t="shared" si="1727"/>
        <v>42468</v>
      </c>
      <c r="Q426" s="61">
        <f t="shared" si="1727"/>
        <v>42469</v>
      </c>
      <c r="R426" s="62">
        <f t="shared" si="1727"/>
        <v>42470</v>
      </c>
      <c r="S426" s="36">
        <f t="shared" si="1727"/>
        <v>42471</v>
      </c>
      <c r="T426" s="37">
        <f t="shared" si="1727"/>
        <v>42472</v>
      </c>
      <c r="U426" s="37">
        <f t="shared" si="1637"/>
        <v>42473</v>
      </c>
      <c r="V426" s="37">
        <f t="shared" si="1637"/>
        <v>42474</v>
      </c>
      <c r="W426" s="37">
        <f t="shared" si="1637"/>
        <v>42475</v>
      </c>
      <c r="X426" s="61">
        <f t="shared" si="1637"/>
        <v>42476</v>
      </c>
      <c r="Y426" s="62">
        <f t="shared" si="1637"/>
        <v>42477</v>
      </c>
      <c r="Z426" s="36">
        <f t="shared" si="1637"/>
        <v>42478</v>
      </c>
      <c r="AA426" s="37">
        <f t="shared" si="1637"/>
        <v>42479</v>
      </c>
      <c r="AB426" s="37">
        <f t="shared" si="1637"/>
        <v>42480</v>
      </c>
      <c r="AC426" s="37">
        <f t="shared" si="1637"/>
        <v>42481</v>
      </c>
      <c r="AD426" s="37">
        <f t="shared" si="1637"/>
        <v>42482</v>
      </c>
      <c r="AE426" s="61">
        <f t="shared" si="1637"/>
        <v>42483</v>
      </c>
      <c r="AF426" s="62">
        <f t="shared" si="1637"/>
        <v>42484</v>
      </c>
      <c r="AG426" s="36">
        <f t="shared" si="1637"/>
        <v>42485</v>
      </c>
      <c r="AH426" s="37">
        <f t="shared" si="1637"/>
        <v>42486</v>
      </c>
      <c r="AI426" s="37">
        <f t="shared" si="1637"/>
        <v>42487</v>
      </c>
      <c r="AJ426" s="37">
        <f t="shared" si="1637"/>
        <v>42488</v>
      </c>
      <c r="AK426" s="37">
        <f t="shared" si="1638"/>
        <v>42489</v>
      </c>
      <c r="AL426" s="61">
        <f t="shared" si="1638"/>
        <v>42490</v>
      </c>
      <c r="AM426" s="62">
        <f t="shared" si="1638"/>
        <v>42491</v>
      </c>
      <c r="AN426" s="36">
        <f t="shared" si="1638"/>
        <v>42492</v>
      </c>
      <c r="AO426" s="37">
        <f t="shared" si="1638"/>
        <v>42493</v>
      </c>
      <c r="AP426" s="37">
        <f t="shared" si="1638"/>
        <v>42494</v>
      </c>
      <c r="AQ426" s="37">
        <f t="shared" si="1638"/>
        <v>42495</v>
      </c>
      <c r="AR426" s="37">
        <f t="shared" si="1638"/>
        <v>42496</v>
      </c>
      <c r="AS426" s="61">
        <f t="shared" si="1638"/>
        <v>42497</v>
      </c>
      <c r="AT426" s="62">
        <f t="shared" si="1638"/>
        <v>42498</v>
      </c>
    </row>
    <row r="427" spans="1:46" ht="12.75" customHeight="1" thickBot="1" x14ac:dyDescent="0.3">
      <c r="A427">
        <f t="shared" ref="A427" si="1728">YEAR(H427)</f>
        <v>2016</v>
      </c>
      <c r="B427" t="str">
        <f t="shared" si="1595"/>
        <v>Mars</v>
      </c>
      <c r="C427" s="51">
        <f t="shared" ref="C427" si="1729">MONTH(H427)</f>
        <v>3</v>
      </c>
      <c r="D427" s="38"/>
      <c r="E427" s="39">
        <f t="shared" ref="E427" si="1730">AT407+1</f>
        <v>42457</v>
      </c>
      <c r="F427" s="40">
        <f t="shared" ref="F427" si="1731">E427+1</f>
        <v>42458</v>
      </c>
      <c r="G427" s="40">
        <f t="shared" ref="G427" si="1732">F427+1</f>
        <v>42459</v>
      </c>
      <c r="H427" s="40">
        <f t="shared" ref="H427" si="1733">G427+1</f>
        <v>42460</v>
      </c>
      <c r="I427" s="40">
        <f t="shared" ref="I427" si="1734">H427+1</f>
        <v>42461</v>
      </c>
      <c r="J427" s="63">
        <f t="shared" ref="J427" si="1735">I427+1</f>
        <v>42462</v>
      </c>
      <c r="K427" s="64">
        <f t="shared" ref="K427" si="1736">J427+1</f>
        <v>42463</v>
      </c>
      <c r="L427" s="41">
        <f t="shared" ref="L427" si="1737">K427+1</f>
        <v>42464</v>
      </c>
      <c r="M427" s="40">
        <f t="shared" ref="M427" si="1738">L427+1</f>
        <v>42465</v>
      </c>
      <c r="N427" s="40">
        <f t="shared" ref="N427" si="1739">M427+1</f>
        <v>42466</v>
      </c>
      <c r="O427" s="40">
        <f t="shared" ref="O427" si="1740">N427+1</f>
        <v>42467</v>
      </c>
      <c r="P427" s="40">
        <f t="shared" ref="P427" si="1741">O427+1</f>
        <v>42468</v>
      </c>
      <c r="Q427" s="63">
        <f t="shared" ref="Q427" si="1742">P427+1</f>
        <v>42469</v>
      </c>
      <c r="R427" s="64">
        <f t="shared" ref="R427" si="1743">Q427+1</f>
        <v>42470</v>
      </c>
      <c r="S427" s="41">
        <f t="shared" ref="S427" si="1744">R427+1</f>
        <v>42471</v>
      </c>
      <c r="T427" s="40">
        <f t="shared" ref="T427" si="1745">S427+1</f>
        <v>42472</v>
      </c>
      <c r="U427" s="40">
        <f t="shared" ref="U427" si="1746">T427+1</f>
        <v>42473</v>
      </c>
      <c r="V427" s="40">
        <f t="shared" ref="V427" si="1747">U427+1</f>
        <v>42474</v>
      </c>
      <c r="W427" s="40">
        <f t="shared" ref="W427" si="1748">V427+1</f>
        <v>42475</v>
      </c>
      <c r="X427" s="63">
        <f t="shared" ref="X427" si="1749">W427+1</f>
        <v>42476</v>
      </c>
      <c r="Y427" s="64">
        <f t="shared" ref="Y427" si="1750">X427+1</f>
        <v>42477</v>
      </c>
      <c r="Z427" s="41">
        <f t="shared" ref="Z427" si="1751">Y427+1</f>
        <v>42478</v>
      </c>
      <c r="AA427" s="40">
        <f t="shared" ref="AA427" si="1752">Z427+1</f>
        <v>42479</v>
      </c>
      <c r="AB427" s="40">
        <f t="shared" ref="AB427" si="1753">AA427+1</f>
        <v>42480</v>
      </c>
      <c r="AC427" s="40">
        <f t="shared" ref="AC427" si="1754">AB427+1</f>
        <v>42481</v>
      </c>
      <c r="AD427" s="40">
        <f t="shared" ref="AD427" si="1755">AC427+1</f>
        <v>42482</v>
      </c>
      <c r="AE427" s="63">
        <f t="shared" ref="AE427" si="1756">AD427+1</f>
        <v>42483</v>
      </c>
      <c r="AF427" s="64">
        <f t="shared" ref="AF427" si="1757">AE427+1</f>
        <v>42484</v>
      </c>
      <c r="AG427" s="41">
        <f t="shared" ref="AG427" si="1758">AF427+1</f>
        <v>42485</v>
      </c>
      <c r="AH427" s="40">
        <f t="shared" ref="AH427" si="1759">AG427+1</f>
        <v>42486</v>
      </c>
      <c r="AI427" s="40">
        <f t="shared" ref="AI427" si="1760">AH427+1</f>
        <v>42487</v>
      </c>
      <c r="AJ427" s="40">
        <f t="shared" ref="AJ427" si="1761">AI427+1</f>
        <v>42488</v>
      </c>
      <c r="AK427" s="40">
        <f t="shared" ref="AK427" si="1762">AJ427+1</f>
        <v>42489</v>
      </c>
      <c r="AL427" s="63">
        <f t="shared" ref="AL427" si="1763">AK427+1</f>
        <v>42490</v>
      </c>
      <c r="AM427" s="64">
        <f t="shared" ref="AM427" si="1764">AL427+1</f>
        <v>42491</v>
      </c>
      <c r="AN427" s="41">
        <f t="shared" ref="AN427" si="1765">AM427+1</f>
        <v>42492</v>
      </c>
      <c r="AO427" s="40">
        <f t="shared" ref="AO427" si="1766">AN427+1</f>
        <v>42493</v>
      </c>
      <c r="AP427" s="40">
        <f t="shared" ref="AP427" si="1767">AO427+1</f>
        <v>42494</v>
      </c>
      <c r="AQ427" s="40">
        <f t="shared" ref="AQ427" si="1768">AP427+1</f>
        <v>42495</v>
      </c>
      <c r="AR427" s="40">
        <f t="shared" ref="AR427" si="1769">AQ427+1</f>
        <v>42496</v>
      </c>
      <c r="AS427" s="63">
        <f t="shared" ref="AS427" si="1770">AR427+1</f>
        <v>42497</v>
      </c>
      <c r="AT427" s="64">
        <f t="shared" ref="AT427" si="1771">AS427+1</f>
        <v>42498</v>
      </c>
    </row>
    <row r="428" spans="1:46" ht="12.75" customHeight="1" x14ac:dyDescent="0.25">
      <c r="A428">
        <f t="shared" ref="A428" si="1772">YEAR(H427)</f>
        <v>2016</v>
      </c>
      <c r="B428" t="str">
        <f t="shared" si="1595"/>
        <v>Mars</v>
      </c>
      <c r="C428" s="51">
        <f t="shared" ref="C428" si="1773">MONTH(H427)</f>
        <v>3</v>
      </c>
      <c r="D428" s="42"/>
      <c r="E428" s="43"/>
      <c r="F428" s="44"/>
      <c r="G428" s="44"/>
      <c r="H428" s="44"/>
      <c r="I428" s="44"/>
      <c r="J428" s="65" t="s">
        <v>1</v>
      </c>
      <c r="K428" s="66" t="s">
        <v>1</v>
      </c>
      <c r="L428" s="43"/>
      <c r="M428" s="44"/>
      <c r="N428" s="44"/>
      <c r="O428" s="44"/>
      <c r="P428" s="44"/>
      <c r="Q428" s="65" t="s">
        <v>1</v>
      </c>
      <c r="R428" s="66" t="s">
        <v>1</v>
      </c>
      <c r="S428" s="43"/>
      <c r="T428" s="44"/>
      <c r="U428" s="44"/>
      <c r="V428" s="44"/>
      <c r="W428" s="44"/>
      <c r="X428" s="65" t="s">
        <v>1</v>
      </c>
      <c r="Y428" s="66" t="s">
        <v>1</v>
      </c>
      <c r="Z428" s="43"/>
      <c r="AA428" s="44"/>
      <c r="AB428" s="44"/>
      <c r="AC428" s="44"/>
      <c r="AD428" s="44"/>
      <c r="AE428" s="65" t="s">
        <v>1</v>
      </c>
      <c r="AF428" s="66" t="s">
        <v>1</v>
      </c>
      <c r="AG428" s="43"/>
      <c r="AH428" s="44"/>
      <c r="AI428" s="44"/>
      <c r="AJ428" s="44"/>
      <c r="AK428" s="44"/>
      <c r="AL428" s="65" t="s">
        <v>1</v>
      </c>
      <c r="AM428" s="66" t="s">
        <v>1</v>
      </c>
      <c r="AN428" s="43"/>
      <c r="AO428" s="44"/>
      <c r="AP428" s="44"/>
      <c r="AQ428" s="44"/>
      <c r="AR428" s="44"/>
      <c r="AS428" s="65" t="s">
        <v>1</v>
      </c>
      <c r="AT428" s="66" t="s">
        <v>1</v>
      </c>
    </row>
    <row r="429" spans="1:46" ht="12.75" customHeight="1" x14ac:dyDescent="0.25">
      <c r="A429">
        <f t="shared" ref="A429" si="1774">YEAR(H427)</f>
        <v>2016</v>
      </c>
      <c r="B429" t="str">
        <f t="shared" si="1595"/>
        <v>Mars</v>
      </c>
      <c r="C429" s="51">
        <f t="shared" ref="C429" si="1775">MONTH(H427)</f>
        <v>3</v>
      </c>
      <c r="D429" s="45"/>
      <c r="E429" s="46"/>
      <c r="F429" s="47"/>
      <c r="G429" s="47"/>
      <c r="H429" s="47"/>
      <c r="I429" s="47"/>
      <c r="J429" s="67" t="s">
        <v>1</v>
      </c>
      <c r="K429" s="68" t="s">
        <v>1</v>
      </c>
      <c r="L429" s="46"/>
      <c r="M429" s="47"/>
      <c r="N429" s="47"/>
      <c r="O429" s="47"/>
      <c r="P429" s="47"/>
      <c r="Q429" s="67" t="s">
        <v>1</v>
      </c>
      <c r="R429" s="68" t="s">
        <v>1</v>
      </c>
      <c r="S429" s="46"/>
      <c r="T429" s="47"/>
      <c r="U429" s="47"/>
      <c r="V429" s="47"/>
      <c r="W429" s="47"/>
      <c r="X429" s="67" t="s">
        <v>1</v>
      </c>
      <c r="Y429" s="68" t="s">
        <v>1</v>
      </c>
      <c r="Z429" s="46"/>
      <c r="AA429" s="47"/>
      <c r="AB429" s="47"/>
      <c r="AC429" s="47"/>
      <c r="AD429" s="47"/>
      <c r="AE429" s="67" t="s">
        <v>1</v>
      </c>
      <c r="AF429" s="68" t="s">
        <v>1</v>
      </c>
      <c r="AG429" s="46"/>
      <c r="AH429" s="47"/>
      <c r="AI429" s="47"/>
      <c r="AJ429" s="47"/>
      <c r="AK429" s="47"/>
      <c r="AL429" s="67" t="s">
        <v>1</v>
      </c>
      <c r="AM429" s="68" t="s">
        <v>1</v>
      </c>
      <c r="AN429" s="46"/>
      <c r="AO429" s="47"/>
      <c r="AP429" s="47"/>
      <c r="AQ429" s="47"/>
      <c r="AR429" s="47"/>
      <c r="AS429" s="67" t="s">
        <v>1</v>
      </c>
      <c r="AT429" s="68" t="s">
        <v>1</v>
      </c>
    </row>
    <row r="430" spans="1:46" ht="12.75" customHeight="1" x14ac:dyDescent="0.25">
      <c r="A430">
        <f t="shared" ref="A430" si="1776">YEAR(H427)</f>
        <v>2016</v>
      </c>
      <c r="B430" t="str">
        <f t="shared" si="1595"/>
        <v>Mars</v>
      </c>
      <c r="C430" s="51">
        <f t="shared" ref="C430" si="1777">MONTH(H427)</f>
        <v>3</v>
      </c>
      <c r="D430" s="45"/>
      <c r="E430" s="46"/>
      <c r="F430" s="47"/>
      <c r="G430" s="47"/>
      <c r="H430" s="47"/>
      <c r="I430" s="47"/>
      <c r="J430" s="67" t="s">
        <v>1</v>
      </c>
      <c r="K430" s="68" t="s">
        <v>1</v>
      </c>
      <c r="L430" s="46"/>
      <c r="M430" s="47"/>
      <c r="N430" s="47"/>
      <c r="O430" s="47"/>
      <c r="P430" s="47"/>
      <c r="Q430" s="67" t="s">
        <v>1</v>
      </c>
      <c r="R430" s="68" t="s">
        <v>1</v>
      </c>
      <c r="S430" s="46"/>
      <c r="T430" s="47"/>
      <c r="U430" s="47"/>
      <c r="V430" s="47"/>
      <c r="W430" s="47"/>
      <c r="X430" s="67" t="s">
        <v>1</v>
      </c>
      <c r="Y430" s="68" t="s">
        <v>1</v>
      </c>
      <c r="Z430" s="46"/>
      <c r="AA430" s="47"/>
      <c r="AB430" s="47"/>
      <c r="AC430" s="47"/>
      <c r="AD430" s="47"/>
      <c r="AE430" s="67" t="s">
        <v>1</v>
      </c>
      <c r="AF430" s="68" t="s">
        <v>1</v>
      </c>
      <c r="AG430" s="46"/>
      <c r="AH430" s="47"/>
      <c r="AI430" s="47"/>
      <c r="AJ430" s="47"/>
      <c r="AK430" s="47"/>
      <c r="AL430" s="67" t="s">
        <v>1</v>
      </c>
      <c r="AM430" s="68" t="s">
        <v>1</v>
      </c>
      <c r="AN430" s="46"/>
      <c r="AO430" s="47"/>
      <c r="AP430" s="47"/>
      <c r="AQ430" s="47"/>
      <c r="AR430" s="47"/>
      <c r="AS430" s="67" t="s">
        <v>1</v>
      </c>
      <c r="AT430" s="68" t="s">
        <v>1</v>
      </c>
    </row>
    <row r="431" spans="1:46" ht="12.75" customHeight="1" x14ac:dyDescent="0.25">
      <c r="A431">
        <f t="shared" ref="A431" si="1778">YEAR(H427)</f>
        <v>2016</v>
      </c>
      <c r="B431" t="str">
        <f t="shared" si="1595"/>
        <v>Mars</v>
      </c>
      <c r="C431" s="51">
        <f t="shared" ref="C431" si="1779">MONTH(H427)</f>
        <v>3</v>
      </c>
      <c r="D431" s="45"/>
      <c r="E431" s="46"/>
      <c r="F431" s="47"/>
      <c r="G431" s="47"/>
      <c r="H431" s="47"/>
      <c r="I431" s="47"/>
      <c r="J431" s="67" t="s">
        <v>1</v>
      </c>
      <c r="K431" s="68" t="s">
        <v>1</v>
      </c>
      <c r="L431" s="46"/>
      <c r="M431" s="47"/>
      <c r="N431" s="47"/>
      <c r="O431" s="47"/>
      <c r="P431" s="47"/>
      <c r="Q431" s="67" t="s">
        <v>1</v>
      </c>
      <c r="R431" s="68" t="s">
        <v>1</v>
      </c>
      <c r="S431" s="46"/>
      <c r="T431" s="47"/>
      <c r="U431" s="47"/>
      <c r="V431" s="47"/>
      <c r="W431" s="47"/>
      <c r="X431" s="67" t="s">
        <v>1</v>
      </c>
      <c r="Y431" s="68" t="s">
        <v>1</v>
      </c>
      <c r="Z431" s="46"/>
      <c r="AA431" s="47"/>
      <c r="AB431" s="47"/>
      <c r="AC431" s="47"/>
      <c r="AD431" s="47"/>
      <c r="AE431" s="67" t="s">
        <v>1</v>
      </c>
      <c r="AF431" s="68" t="s">
        <v>1</v>
      </c>
      <c r="AG431" s="46"/>
      <c r="AH431" s="47"/>
      <c r="AI431" s="47"/>
      <c r="AJ431" s="47"/>
      <c r="AK431" s="47"/>
      <c r="AL431" s="67" t="s">
        <v>1</v>
      </c>
      <c r="AM431" s="68" t="s">
        <v>1</v>
      </c>
      <c r="AN431" s="46"/>
      <c r="AO431" s="47"/>
      <c r="AP431" s="47"/>
      <c r="AQ431" s="47"/>
      <c r="AR431" s="47"/>
      <c r="AS431" s="67" t="s">
        <v>1</v>
      </c>
      <c r="AT431" s="68" t="s">
        <v>1</v>
      </c>
    </row>
    <row r="432" spans="1:46" ht="12.75" customHeight="1" thickBot="1" x14ac:dyDescent="0.3">
      <c r="A432">
        <f t="shared" ref="A432" si="1780">YEAR(H427)</f>
        <v>2016</v>
      </c>
      <c r="B432" t="str">
        <f t="shared" si="1595"/>
        <v>Mars</v>
      </c>
      <c r="C432" s="51">
        <f t="shared" ref="C432" si="1781">MONTH(H427)</f>
        <v>3</v>
      </c>
      <c r="D432" s="52"/>
      <c r="E432" s="58"/>
      <c r="F432" s="59"/>
      <c r="G432" s="59"/>
      <c r="H432" s="59"/>
      <c r="I432" s="59"/>
      <c r="J432" s="69" t="s">
        <v>1</v>
      </c>
      <c r="K432" s="70" t="s">
        <v>1</v>
      </c>
      <c r="L432" s="58"/>
      <c r="M432" s="59"/>
      <c r="N432" s="59"/>
      <c r="O432" s="59"/>
      <c r="P432" s="59"/>
      <c r="Q432" s="69" t="s">
        <v>1</v>
      </c>
      <c r="R432" s="70" t="s">
        <v>1</v>
      </c>
      <c r="S432" s="58"/>
      <c r="T432" s="59"/>
      <c r="U432" s="59"/>
      <c r="V432" s="59"/>
      <c r="W432" s="59"/>
      <c r="X432" s="69" t="s">
        <v>1</v>
      </c>
      <c r="Y432" s="70" t="s">
        <v>1</v>
      </c>
      <c r="Z432" s="58"/>
      <c r="AA432" s="59"/>
      <c r="AB432" s="59"/>
      <c r="AC432" s="59"/>
      <c r="AD432" s="59"/>
      <c r="AE432" s="69" t="s">
        <v>1</v>
      </c>
      <c r="AF432" s="70" t="s">
        <v>1</v>
      </c>
      <c r="AG432" s="58"/>
      <c r="AH432" s="59"/>
      <c r="AI432" s="59"/>
      <c r="AJ432" s="59"/>
      <c r="AK432" s="59"/>
      <c r="AL432" s="69" t="s">
        <v>1</v>
      </c>
      <c r="AM432" s="70" t="s">
        <v>1</v>
      </c>
      <c r="AN432" s="58"/>
      <c r="AO432" s="59"/>
      <c r="AP432" s="59"/>
      <c r="AQ432" s="59"/>
      <c r="AR432" s="59"/>
      <c r="AS432" s="69" t="s">
        <v>1</v>
      </c>
      <c r="AT432" s="70" t="s">
        <v>1</v>
      </c>
    </row>
    <row r="433" spans="1:46" ht="12.75" customHeight="1" thickTop="1" x14ac:dyDescent="0.25">
      <c r="A433">
        <f t="shared" ref="A433" si="1782">YEAR(H427)</f>
        <v>2016</v>
      </c>
      <c r="B433" t="str">
        <f t="shared" si="1595"/>
        <v>Mars</v>
      </c>
      <c r="C433" s="51">
        <f t="shared" ref="C433" si="1783">MONTH(H427)</f>
        <v>3</v>
      </c>
      <c r="D433" s="53"/>
      <c r="E433" s="56"/>
      <c r="F433" s="57"/>
      <c r="G433" s="57"/>
      <c r="H433" s="57"/>
      <c r="I433" s="57"/>
      <c r="J433" s="71" t="s">
        <v>1</v>
      </c>
      <c r="K433" s="72" t="s">
        <v>1</v>
      </c>
      <c r="L433" s="56"/>
      <c r="M433" s="57"/>
      <c r="N433" s="57"/>
      <c r="O433" s="57"/>
      <c r="P433" s="57"/>
      <c r="Q433" s="67" t="s">
        <v>1</v>
      </c>
      <c r="R433" s="68" t="s">
        <v>1</v>
      </c>
      <c r="S433" s="47"/>
      <c r="T433" s="47"/>
      <c r="U433" s="57"/>
      <c r="V433" s="47"/>
      <c r="W433" s="47"/>
      <c r="X433" s="67" t="s">
        <v>1</v>
      </c>
      <c r="Y433" s="68" t="s">
        <v>1</v>
      </c>
      <c r="Z433" s="56"/>
      <c r="AA433" s="57"/>
      <c r="AB433" s="57"/>
      <c r="AC433" s="57"/>
      <c r="AD433" s="57"/>
      <c r="AE433" s="71" t="s">
        <v>1</v>
      </c>
      <c r="AF433" s="72" t="s">
        <v>1</v>
      </c>
      <c r="AG433" s="56"/>
      <c r="AH433" s="57"/>
      <c r="AI433" s="57"/>
      <c r="AJ433" s="57"/>
      <c r="AK433" s="57"/>
      <c r="AL433" s="67" t="s">
        <v>1</v>
      </c>
      <c r="AM433" s="68" t="s">
        <v>1</v>
      </c>
      <c r="AN433" s="56"/>
      <c r="AO433" s="57"/>
      <c r="AP433" s="57"/>
      <c r="AQ433" s="57"/>
      <c r="AR433" s="57"/>
      <c r="AS433" s="67" t="s">
        <v>1</v>
      </c>
      <c r="AT433" s="68" t="s">
        <v>1</v>
      </c>
    </row>
    <row r="434" spans="1:46" ht="12.75" customHeight="1" x14ac:dyDescent="0.25">
      <c r="A434">
        <f t="shared" ref="A434" si="1784">YEAR(H427)</f>
        <v>2016</v>
      </c>
      <c r="B434" t="str">
        <f t="shared" si="1595"/>
        <v>Mars</v>
      </c>
      <c r="C434" s="51">
        <f t="shared" ref="C434" si="1785">MONTH(H427)</f>
        <v>3</v>
      </c>
      <c r="D434" s="45"/>
      <c r="E434" s="46"/>
      <c r="F434" s="47"/>
      <c r="G434" s="47"/>
      <c r="H434" s="47"/>
      <c r="I434" s="47"/>
      <c r="J434" s="67" t="s">
        <v>1</v>
      </c>
      <c r="K434" s="68" t="s">
        <v>1</v>
      </c>
      <c r="L434" s="46"/>
      <c r="M434" s="47"/>
      <c r="N434" s="47"/>
      <c r="O434" s="47"/>
      <c r="P434" s="47"/>
      <c r="Q434" s="67" t="s">
        <v>1</v>
      </c>
      <c r="R434" s="68" t="s">
        <v>1</v>
      </c>
      <c r="S434" s="47"/>
      <c r="T434" s="47"/>
      <c r="U434" s="47"/>
      <c r="V434" s="47"/>
      <c r="W434" s="47"/>
      <c r="X434" s="67" t="s">
        <v>1</v>
      </c>
      <c r="Y434" s="68" t="s">
        <v>1</v>
      </c>
      <c r="Z434" s="47"/>
      <c r="AA434" s="47"/>
      <c r="AB434" s="47"/>
      <c r="AC434" s="47"/>
      <c r="AD434" s="47"/>
      <c r="AE434" s="67" t="s">
        <v>1</v>
      </c>
      <c r="AF434" s="68" t="s">
        <v>1</v>
      </c>
      <c r="AG434" s="46"/>
      <c r="AH434" s="47"/>
      <c r="AI434" s="47"/>
      <c r="AJ434" s="47"/>
      <c r="AK434" s="47"/>
      <c r="AL434" s="67" t="s">
        <v>1</v>
      </c>
      <c r="AM434" s="68" t="s">
        <v>1</v>
      </c>
      <c r="AN434" s="46"/>
      <c r="AO434" s="47"/>
      <c r="AP434" s="47"/>
      <c r="AQ434" s="47"/>
      <c r="AR434" s="47"/>
      <c r="AS434" s="67" t="s">
        <v>1</v>
      </c>
      <c r="AT434" s="68" t="s">
        <v>1</v>
      </c>
    </row>
    <row r="435" spans="1:46" ht="12.75" customHeight="1" x14ac:dyDescent="0.25">
      <c r="A435">
        <f t="shared" ref="A435" si="1786">YEAR(H427)</f>
        <v>2016</v>
      </c>
      <c r="B435" t="str">
        <f t="shared" si="1595"/>
        <v>Mars</v>
      </c>
      <c r="C435" s="51">
        <f t="shared" ref="C435" si="1787">MONTH(H427)</f>
        <v>3</v>
      </c>
      <c r="D435" s="45"/>
      <c r="E435" s="46"/>
      <c r="F435" s="47"/>
      <c r="G435" s="47"/>
      <c r="H435" s="47"/>
      <c r="I435" s="47"/>
      <c r="J435" s="67" t="s">
        <v>1</v>
      </c>
      <c r="K435" s="68" t="s">
        <v>1</v>
      </c>
      <c r="L435" s="46"/>
      <c r="M435" s="47"/>
      <c r="N435" s="47"/>
      <c r="O435" s="47"/>
      <c r="P435" s="47"/>
      <c r="Q435" s="67" t="s">
        <v>1</v>
      </c>
      <c r="R435" s="68" t="s">
        <v>1</v>
      </c>
      <c r="S435" s="46"/>
      <c r="T435" s="47"/>
      <c r="U435" s="47"/>
      <c r="V435" s="47"/>
      <c r="W435" s="47"/>
      <c r="X435" s="67" t="s">
        <v>1</v>
      </c>
      <c r="Y435" s="68" t="s">
        <v>1</v>
      </c>
      <c r="Z435" s="46"/>
      <c r="AA435" s="47"/>
      <c r="AB435" s="47"/>
      <c r="AC435" s="47"/>
      <c r="AD435" s="47"/>
      <c r="AE435" s="67" t="s">
        <v>1</v>
      </c>
      <c r="AF435" s="68" t="s">
        <v>1</v>
      </c>
      <c r="AG435" s="46"/>
      <c r="AH435" s="47"/>
      <c r="AI435" s="47"/>
      <c r="AJ435" s="47"/>
      <c r="AK435" s="47"/>
      <c r="AL435" s="67" t="s">
        <v>1</v>
      </c>
      <c r="AM435" s="68" t="s">
        <v>1</v>
      </c>
      <c r="AN435" s="46"/>
      <c r="AO435" s="47"/>
      <c r="AP435" s="47"/>
      <c r="AQ435" s="47"/>
      <c r="AR435" s="47"/>
      <c r="AS435" s="67" t="s">
        <v>1</v>
      </c>
      <c r="AT435" s="68" t="s">
        <v>1</v>
      </c>
    </row>
    <row r="436" spans="1:46" ht="12.75" customHeight="1" x14ac:dyDescent="0.25">
      <c r="A436">
        <f t="shared" ref="A436" si="1788">YEAR(H427)</f>
        <v>2016</v>
      </c>
      <c r="B436" t="str">
        <f t="shared" si="1595"/>
        <v>Mars</v>
      </c>
      <c r="C436" s="51">
        <f t="shared" ref="C436" si="1789">MONTH(H427)</f>
        <v>3</v>
      </c>
      <c r="D436" s="45"/>
      <c r="E436" s="46"/>
      <c r="F436" s="47"/>
      <c r="G436" s="47"/>
      <c r="H436" s="47"/>
      <c r="I436" s="47"/>
      <c r="J436" s="67" t="s">
        <v>1</v>
      </c>
      <c r="K436" s="68" t="s">
        <v>1</v>
      </c>
      <c r="L436" s="46"/>
      <c r="M436" s="47"/>
      <c r="N436" s="47"/>
      <c r="O436" s="47"/>
      <c r="P436" s="47"/>
      <c r="Q436" s="67" t="s">
        <v>1</v>
      </c>
      <c r="R436" s="68" t="s">
        <v>1</v>
      </c>
      <c r="S436" s="46"/>
      <c r="T436" s="47"/>
      <c r="U436" s="47"/>
      <c r="V436" s="47"/>
      <c r="W436" s="47"/>
      <c r="X436" s="67" t="s">
        <v>1</v>
      </c>
      <c r="Y436" s="68" t="s">
        <v>1</v>
      </c>
      <c r="Z436" s="46"/>
      <c r="AA436" s="47"/>
      <c r="AB436" s="47"/>
      <c r="AC436" s="47"/>
      <c r="AD436" s="47"/>
      <c r="AE436" s="67" t="s">
        <v>1</v>
      </c>
      <c r="AF436" s="68" t="s">
        <v>1</v>
      </c>
      <c r="AG436" s="46"/>
      <c r="AH436" s="47"/>
      <c r="AI436" s="47"/>
      <c r="AJ436" s="47"/>
      <c r="AK436" s="47"/>
      <c r="AL436" s="67" t="s">
        <v>1</v>
      </c>
      <c r="AM436" s="68" t="s">
        <v>1</v>
      </c>
      <c r="AN436" s="46"/>
      <c r="AO436" s="47"/>
      <c r="AP436" s="47"/>
      <c r="AQ436" s="47"/>
      <c r="AR436" s="47"/>
      <c r="AS436" s="67" t="s">
        <v>1</v>
      </c>
      <c r="AT436" s="68" t="s">
        <v>1</v>
      </c>
    </row>
    <row r="437" spans="1:46" ht="12.75" customHeight="1" x14ac:dyDescent="0.25">
      <c r="A437">
        <f t="shared" ref="A437" si="1790">YEAR(H427)</f>
        <v>2016</v>
      </c>
      <c r="B437" t="str">
        <f t="shared" si="1595"/>
        <v>Mars</v>
      </c>
      <c r="C437" s="51">
        <f t="shared" ref="C437" si="1791">MONTH(H427)</f>
        <v>3</v>
      </c>
      <c r="D437" s="45"/>
      <c r="E437" s="46"/>
      <c r="F437" s="47"/>
      <c r="G437" s="47"/>
      <c r="H437" s="47"/>
      <c r="I437" s="47"/>
      <c r="J437" s="67" t="s">
        <v>1</v>
      </c>
      <c r="K437" s="68" t="s">
        <v>1</v>
      </c>
      <c r="L437" s="46"/>
      <c r="M437" s="47"/>
      <c r="N437" s="47"/>
      <c r="O437" s="47"/>
      <c r="P437" s="47"/>
      <c r="Q437" s="67" t="s">
        <v>1</v>
      </c>
      <c r="R437" s="68" t="s">
        <v>1</v>
      </c>
      <c r="S437" s="46"/>
      <c r="T437" s="47"/>
      <c r="U437" s="47"/>
      <c r="V437" s="47"/>
      <c r="W437" s="47"/>
      <c r="X437" s="67" t="s">
        <v>1</v>
      </c>
      <c r="Y437" s="68" t="s">
        <v>1</v>
      </c>
      <c r="Z437" s="46"/>
      <c r="AA437" s="47"/>
      <c r="AB437" s="47"/>
      <c r="AC437" s="47"/>
      <c r="AD437" s="47"/>
      <c r="AE437" s="67" t="s">
        <v>1</v>
      </c>
      <c r="AF437" s="68" t="s">
        <v>1</v>
      </c>
      <c r="AG437" s="46"/>
      <c r="AH437" s="47"/>
      <c r="AI437" s="47"/>
      <c r="AJ437" s="47"/>
      <c r="AK437" s="47"/>
      <c r="AL437" s="67" t="s">
        <v>1</v>
      </c>
      <c r="AM437" s="68" t="s">
        <v>1</v>
      </c>
      <c r="AN437" s="46"/>
      <c r="AO437" s="47"/>
      <c r="AP437" s="47"/>
      <c r="AQ437" s="47"/>
      <c r="AR437" s="47"/>
      <c r="AS437" s="67" t="s">
        <v>1</v>
      </c>
      <c r="AT437" s="68" t="s">
        <v>1</v>
      </c>
    </row>
    <row r="438" spans="1:46" ht="12.75" customHeight="1" x14ac:dyDescent="0.25">
      <c r="A438">
        <f t="shared" ref="A438" si="1792">YEAR(H427)</f>
        <v>2016</v>
      </c>
      <c r="B438" t="str">
        <f t="shared" si="1595"/>
        <v>Mars</v>
      </c>
      <c r="C438" s="51">
        <f t="shared" ref="C438" si="1793">MONTH(H427)</f>
        <v>3</v>
      </c>
      <c r="D438" s="45"/>
      <c r="E438" s="46"/>
      <c r="F438" s="47"/>
      <c r="G438" s="47"/>
      <c r="H438" s="47"/>
      <c r="I438" s="47"/>
      <c r="J438" s="67" t="s">
        <v>1</v>
      </c>
      <c r="K438" s="68" t="s">
        <v>1</v>
      </c>
      <c r="L438" s="46"/>
      <c r="M438" s="47"/>
      <c r="N438" s="47"/>
      <c r="O438" s="47"/>
      <c r="P438" s="47"/>
      <c r="Q438" s="67" t="s">
        <v>1</v>
      </c>
      <c r="R438" s="68" t="s">
        <v>1</v>
      </c>
      <c r="S438" s="46"/>
      <c r="T438" s="47"/>
      <c r="U438" s="47"/>
      <c r="V438" s="47"/>
      <c r="W438" s="47"/>
      <c r="X438" s="67" t="s">
        <v>1</v>
      </c>
      <c r="Y438" s="68" t="s">
        <v>1</v>
      </c>
      <c r="Z438" s="46"/>
      <c r="AA438" s="47"/>
      <c r="AB438" s="47"/>
      <c r="AC438" s="47"/>
      <c r="AD438" s="47"/>
      <c r="AE438" s="67" t="s">
        <v>1</v>
      </c>
      <c r="AF438" s="68" t="s">
        <v>1</v>
      </c>
      <c r="AG438" s="46"/>
      <c r="AH438" s="47"/>
      <c r="AI438" s="47"/>
      <c r="AJ438" s="47"/>
      <c r="AK438" s="47"/>
      <c r="AL438" s="67" t="s">
        <v>1</v>
      </c>
      <c r="AM438" s="68" t="s">
        <v>1</v>
      </c>
      <c r="AN438" s="46"/>
      <c r="AO438" s="47"/>
      <c r="AP438" s="47"/>
      <c r="AQ438" s="47"/>
      <c r="AR438" s="47"/>
      <c r="AS438" s="67" t="s">
        <v>1</v>
      </c>
      <c r="AT438" s="68" t="s">
        <v>1</v>
      </c>
    </row>
    <row r="439" spans="1:46" ht="12.75" customHeight="1" x14ac:dyDescent="0.25">
      <c r="A439">
        <f t="shared" ref="A439" si="1794">YEAR(H427)</f>
        <v>2016</v>
      </c>
      <c r="B439" t="str">
        <f t="shared" si="1595"/>
        <v>Mars</v>
      </c>
      <c r="C439" s="51">
        <f t="shared" ref="C439" si="1795">MONTH(H427)</f>
        <v>3</v>
      </c>
      <c r="D439" s="45"/>
      <c r="E439" s="46"/>
      <c r="F439" s="47"/>
      <c r="G439" s="47"/>
      <c r="H439" s="47"/>
      <c r="I439" s="47"/>
      <c r="J439" s="67" t="s">
        <v>1</v>
      </c>
      <c r="K439" s="68" t="s">
        <v>1</v>
      </c>
      <c r="L439" s="46"/>
      <c r="M439" s="47"/>
      <c r="N439" s="47"/>
      <c r="O439" s="47"/>
      <c r="P439" s="47"/>
      <c r="Q439" s="67" t="s">
        <v>1</v>
      </c>
      <c r="R439" s="68" t="s">
        <v>1</v>
      </c>
      <c r="S439" s="46"/>
      <c r="T439" s="47"/>
      <c r="U439" s="47"/>
      <c r="V439" s="47"/>
      <c r="W439" s="47"/>
      <c r="X439" s="67" t="s">
        <v>1</v>
      </c>
      <c r="Y439" s="68" t="s">
        <v>1</v>
      </c>
      <c r="Z439" s="46"/>
      <c r="AA439" s="47"/>
      <c r="AB439" s="47"/>
      <c r="AC439" s="47"/>
      <c r="AD439" s="47"/>
      <c r="AE439" s="67" t="s">
        <v>1</v>
      </c>
      <c r="AF439" s="68" t="s">
        <v>1</v>
      </c>
      <c r="AG439" s="46"/>
      <c r="AH439" s="47"/>
      <c r="AI439" s="47"/>
      <c r="AJ439" s="47"/>
      <c r="AK439" s="47"/>
      <c r="AL439" s="67" t="s">
        <v>1</v>
      </c>
      <c r="AM439" s="68" t="s">
        <v>1</v>
      </c>
      <c r="AN439" s="46"/>
      <c r="AO439" s="47"/>
      <c r="AP439" s="47"/>
      <c r="AQ439" s="47"/>
      <c r="AR439" s="47"/>
      <c r="AS439" s="67" t="s">
        <v>1</v>
      </c>
      <c r="AT439" s="68" t="s">
        <v>1</v>
      </c>
    </row>
    <row r="440" spans="1:46" ht="12.75" customHeight="1" x14ac:dyDescent="0.25">
      <c r="A440">
        <f t="shared" ref="A440" si="1796">YEAR(H427)</f>
        <v>2016</v>
      </c>
      <c r="B440" t="str">
        <f t="shared" si="1595"/>
        <v>Mars</v>
      </c>
      <c r="C440" s="51">
        <f t="shared" ref="C440" si="1797">MONTH(H427)</f>
        <v>3</v>
      </c>
      <c r="D440" s="45"/>
      <c r="E440" s="46"/>
      <c r="F440" s="47"/>
      <c r="G440" s="47"/>
      <c r="H440" s="47"/>
      <c r="I440" s="47"/>
      <c r="J440" s="67" t="s">
        <v>1</v>
      </c>
      <c r="K440" s="68" t="s">
        <v>1</v>
      </c>
      <c r="L440" s="46"/>
      <c r="M440" s="47"/>
      <c r="N440" s="47"/>
      <c r="O440" s="47"/>
      <c r="P440" s="47"/>
      <c r="Q440" s="67" t="s">
        <v>1</v>
      </c>
      <c r="R440" s="68" t="s">
        <v>1</v>
      </c>
      <c r="S440" s="46"/>
      <c r="T440" s="47"/>
      <c r="U440" s="47"/>
      <c r="V440" s="47"/>
      <c r="W440" s="47"/>
      <c r="X440" s="67" t="s">
        <v>1</v>
      </c>
      <c r="Y440" s="68" t="s">
        <v>1</v>
      </c>
      <c r="Z440" s="46"/>
      <c r="AA440" s="47"/>
      <c r="AB440" s="47"/>
      <c r="AC440" s="47"/>
      <c r="AD440" s="47"/>
      <c r="AE440" s="67" t="s">
        <v>1</v>
      </c>
      <c r="AF440" s="68" t="s">
        <v>1</v>
      </c>
      <c r="AG440" s="46"/>
      <c r="AH440" s="47"/>
      <c r="AI440" s="47"/>
      <c r="AJ440" s="47"/>
      <c r="AK440" s="47"/>
      <c r="AL440" s="67" t="s">
        <v>1</v>
      </c>
      <c r="AM440" s="68" t="s">
        <v>1</v>
      </c>
      <c r="AN440" s="46"/>
      <c r="AO440" s="47"/>
      <c r="AP440" s="47"/>
      <c r="AQ440" s="47"/>
      <c r="AR440" s="47"/>
      <c r="AS440" s="67" t="s">
        <v>1</v>
      </c>
      <c r="AT440" s="68" t="s">
        <v>1</v>
      </c>
    </row>
    <row r="441" spans="1:46" ht="12.75" customHeight="1" x14ac:dyDescent="0.25">
      <c r="A441">
        <f t="shared" ref="A441" si="1798">YEAR(H427)</f>
        <v>2016</v>
      </c>
      <c r="B441" t="str">
        <f t="shared" si="1595"/>
        <v>Mars</v>
      </c>
      <c r="C441" s="51">
        <f t="shared" ref="C441" si="1799">MONTH(H427)</f>
        <v>3</v>
      </c>
      <c r="D441" s="45"/>
      <c r="E441" s="46"/>
      <c r="F441" s="47"/>
      <c r="G441" s="47"/>
      <c r="H441" s="47"/>
      <c r="I441" s="47"/>
      <c r="J441" s="67" t="s">
        <v>1</v>
      </c>
      <c r="K441" s="68" t="s">
        <v>1</v>
      </c>
      <c r="L441" s="46"/>
      <c r="M441" s="47"/>
      <c r="N441" s="47"/>
      <c r="O441" s="47"/>
      <c r="P441" s="47"/>
      <c r="Q441" s="67" t="s">
        <v>1</v>
      </c>
      <c r="R441" s="68" t="s">
        <v>1</v>
      </c>
      <c r="S441" s="46"/>
      <c r="T441" s="47"/>
      <c r="U441" s="47"/>
      <c r="V441" s="47"/>
      <c r="W441" s="47"/>
      <c r="X441" s="67" t="s">
        <v>1</v>
      </c>
      <c r="Y441" s="68" t="s">
        <v>1</v>
      </c>
      <c r="Z441" s="46"/>
      <c r="AA441" s="47"/>
      <c r="AB441" s="47"/>
      <c r="AC441" s="47"/>
      <c r="AD441" s="47"/>
      <c r="AE441" s="67" t="s">
        <v>1</v>
      </c>
      <c r="AF441" s="68" t="s">
        <v>1</v>
      </c>
      <c r="AG441" s="46"/>
      <c r="AH441" s="47"/>
      <c r="AI441" s="47"/>
      <c r="AJ441" s="47"/>
      <c r="AK441" s="47"/>
      <c r="AL441" s="67" t="s">
        <v>1</v>
      </c>
      <c r="AM441" s="68" t="s">
        <v>1</v>
      </c>
      <c r="AN441" s="46"/>
      <c r="AO441" s="47"/>
      <c r="AP441" s="47"/>
      <c r="AQ441" s="47"/>
      <c r="AR441" s="47"/>
      <c r="AS441" s="67" t="s">
        <v>1</v>
      </c>
      <c r="AT441" s="68" t="s">
        <v>1</v>
      </c>
    </row>
    <row r="442" spans="1:46" ht="12.75" customHeight="1" x14ac:dyDescent="0.25">
      <c r="A442">
        <f t="shared" ref="A442" si="1800">YEAR(H427)</f>
        <v>2016</v>
      </c>
      <c r="B442" t="str">
        <f t="shared" si="1595"/>
        <v>Mars</v>
      </c>
      <c r="C442" s="51">
        <f t="shared" ref="C442" si="1801">MONTH(H427)</f>
        <v>3</v>
      </c>
      <c r="D442" s="54"/>
      <c r="E442" s="46"/>
      <c r="F442" s="47"/>
      <c r="G442" s="47"/>
      <c r="H442" s="47"/>
      <c r="I442" s="47"/>
      <c r="J442" s="67" t="s">
        <v>1</v>
      </c>
      <c r="K442" s="68" t="s">
        <v>1</v>
      </c>
      <c r="L442" s="46"/>
      <c r="M442" s="47"/>
      <c r="N442" s="47"/>
      <c r="O442" s="47"/>
      <c r="P442" s="47"/>
      <c r="Q442" s="67" t="s">
        <v>1</v>
      </c>
      <c r="R442" s="68" t="s">
        <v>1</v>
      </c>
      <c r="S442" s="46"/>
      <c r="T442" s="47"/>
      <c r="U442" s="47"/>
      <c r="V442" s="47"/>
      <c r="W442" s="47"/>
      <c r="X442" s="67" t="s">
        <v>1</v>
      </c>
      <c r="Y442" s="68" t="s">
        <v>1</v>
      </c>
      <c r="Z442" s="46"/>
      <c r="AA442" s="47"/>
      <c r="AB442" s="47"/>
      <c r="AC442" s="47"/>
      <c r="AD442" s="47"/>
      <c r="AE442" s="67" t="s">
        <v>1</v>
      </c>
      <c r="AF442" s="68" t="s">
        <v>1</v>
      </c>
      <c r="AG442" s="46"/>
      <c r="AH442" s="47"/>
      <c r="AI442" s="47"/>
      <c r="AJ442" s="47"/>
      <c r="AK442" s="47"/>
      <c r="AL442" s="67" t="s">
        <v>1</v>
      </c>
      <c r="AM442" s="68" t="s">
        <v>1</v>
      </c>
      <c r="AN442" s="46"/>
      <c r="AO442" s="47"/>
      <c r="AP442" s="47"/>
      <c r="AQ442" s="47"/>
      <c r="AR442" s="47"/>
      <c r="AS442" s="67" t="s">
        <v>1</v>
      </c>
      <c r="AT442" s="68" t="s">
        <v>1</v>
      </c>
    </row>
    <row r="443" spans="1:46" ht="12.75" customHeight="1" thickBot="1" x14ac:dyDescent="0.3">
      <c r="A443">
        <f t="shared" ref="A443" si="1802">YEAR(H427)</f>
        <v>2016</v>
      </c>
      <c r="B443" t="str">
        <f t="shared" si="1595"/>
        <v>Mars</v>
      </c>
      <c r="C443" s="51">
        <f t="shared" ref="C443" si="1803">MONTH(H427)</f>
        <v>3</v>
      </c>
      <c r="D443" s="55"/>
      <c r="E443" s="49"/>
      <c r="F443" s="50"/>
      <c r="G443" s="50"/>
      <c r="H443" s="50"/>
      <c r="I443" s="50"/>
      <c r="J443" s="73" t="s">
        <v>1</v>
      </c>
      <c r="K443" s="74" t="s">
        <v>1</v>
      </c>
      <c r="L443" s="49"/>
      <c r="M443" s="50"/>
      <c r="N443" s="50"/>
      <c r="O443" s="50"/>
      <c r="P443" s="50"/>
      <c r="Q443" s="73" t="s">
        <v>1</v>
      </c>
      <c r="R443" s="74" t="s">
        <v>1</v>
      </c>
      <c r="S443" s="49"/>
      <c r="T443" s="50"/>
      <c r="U443" s="50"/>
      <c r="V443" s="50"/>
      <c r="W443" s="50"/>
      <c r="X443" s="73" t="s">
        <v>1</v>
      </c>
      <c r="Y443" s="74" t="s">
        <v>1</v>
      </c>
      <c r="Z443" s="49"/>
      <c r="AA443" s="50"/>
      <c r="AB443" s="50"/>
      <c r="AC443" s="50"/>
      <c r="AD443" s="50"/>
      <c r="AE443" s="73" t="s">
        <v>1</v>
      </c>
      <c r="AF443" s="74" t="s">
        <v>1</v>
      </c>
      <c r="AG443" s="49"/>
      <c r="AH443" s="50"/>
      <c r="AI443" s="50"/>
      <c r="AJ443" s="50"/>
      <c r="AK443" s="50"/>
      <c r="AL443" s="73" t="s">
        <v>1</v>
      </c>
      <c r="AM443" s="74" t="s">
        <v>1</v>
      </c>
      <c r="AN443" s="49"/>
      <c r="AO443" s="50"/>
      <c r="AP443" s="50"/>
      <c r="AQ443" s="50"/>
      <c r="AR443" s="50"/>
      <c r="AS443" s="73" t="s">
        <v>1</v>
      </c>
      <c r="AT443" s="74" t="s">
        <v>1</v>
      </c>
    </row>
    <row r="444" spans="1:46" ht="12.75" customHeight="1" thickBot="1" x14ac:dyDescent="0.3">
      <c r="A444">
        <f t="shared" ref="A444" si="1804">YEAR(H447)</f>
        <v>2016</v>
      </c>
      <c r="B444" t="str">
        <f t="shared" si="1595"/>
        <v>Mai</v>
      </c>
      <c r="C444" s="51">
        <f t="shared" ref="C444" si="1805">MONTH(H447)</f>
        <v>5</v>
      </c>
    </row>
    <row r="445" spans="1:46" ht="12.75" customHeight="1" x14ac:dyDescent="0.25">
      <c r="A445">
        <f t="shared" ref="A445" si="1806">YEAR(H447)</f>
        <v>2016</v>
      </c>
      <c r="B445" t="str">
        <f t="shared" si="1595"/>
        <v>Mai</v>
      </c>
      <c r="C445" s="51">
        <f t="shared" ref="C445" si="1807">MONTH(H447)</f>
        <v>5</v>
      </c>
      <c r="D445" s="18"/>
      <c r="E445" s="95" t="str">
        <f t="shared" ref="E445" si="1808">WEEKNUM(I447,2) &amp; " - " &amp; PROPER(TEXT(DATE(1900,MONTH(I447),1),"mmmm")) &amp; " " &amp; YEAR(I447)</f>
        <v>20 - Mai 2016</v>
      </c>
      <c r="F445" s="96"/>
      <c r="G445" s="96"/>
      <c r="H445" s="96"/>
      <c r="I445" s="96"/>
      <c r="J445" s="96"/>
      <c r="K445" s="97"/>
      <c r="L445" s="95" t="str">
        <f t="shared" ref="L445" si="1809">WEEKNUM(P447,2) &amp; " - " &amp; PROPER(TEXT(DATE(1900,MONTH(P447),1),"mmmm")) &amp; " " &amp; YEAR(P447)</f>
        <v>21 - Mai 2016</v>
      </c>
      <c r="M445" s="96"/>
      <c r="N445" s="96"/>
      <c r="O445" s="96"/>
      <c r="P445" s="96"/>
      <c r="Q445" s="96"/>
      <c r="R445" s="97"/>
      <c r="S445" s="95" t="str">
        <f t="shared" ref="S445" si="1810">WEEKNUM(W447,2) &amp; " - " &amp; PROPER(TEXT(DATE(1900,MONTH(W447),1),"mmmm")) &amp; " " &amp; YEAR(W447)</f>
        <v>22 - Mai 2016</v>
      </c>
      <c r="T445" s="96"/>
      <c r="U445" s="96"/>
      <c r="V445" s="96"/>
      <c r="W445" s="96"/>
      <c r="X445" s="96"/>
      <c r="Y445" s="97"/>
      <c r="Z445" s="95" t="str">
        <f t="shared" ref="Z445" si="1811">WEEKNUM(AD447,2) &amp; " - " &amp; PROPER(TEXT(DATE(1900,MONTH(AD447),1),"mmmm")) &amp; " " &amp; YEAR(AD447)</f>
        <v>23 - Juin 2016</v>
      </c>
      <c r="AA445" s="96"/>
      <c r="AB445" s="96"/>
      <c r="AC445" s="96"/>
      <c r="AD445" s="96"/>
      <c r="AE445" s="96"/>
      <c r="AF445" s="97"/>
      <c r="AG445" s="95" t="str">
        <f t="shared" ref="AG445" si="1812">WEEKNUM(AK447,2) &amp; " - " &amp; PROPER(TEXT(DATE(1900,MONTH(AK447),1),"mmmm")) &amp; " " &amp; YEAR(AK447)</f>
        <v>24 - Juin 2016</v>
      </c>
      <c r="AH445" s="96"/>
      <c r="AI445" s="96"/>
      <c r="AJ445" s="96"/>
      <c r="AK445" s="96"/>
      <c r="AL445" s="96"/>
      <c r="AM445" s="97"/>
      <c r="AN445" s="95" t="str">
        <f t="shared" ref="AN445" si="1813">WEEKNUM(AR447,2) &amp; " - " &amp; PROPER(TEXT(DATE(1900,MONTH(AR447),1),"mmmm")) &amp; " " &amp; YEAR(AR447)</f>
        <v>25 - Juin 2016</v>
      </c>
      <c r="AO445" s="96"/>
      <c r="AP445" s="96"/>
      <c r="AQ445" s="96"/>
      <c r="AR445" s="96"/>
      <c r="AS445" s="96"/>
      <c r="AT445" s="97"/>
    </row>
    <row r="446" spans="1:46" ht="12.75" customHeight="1" x14ac:dyDescent="0.25">
      <c r="A446">
        <f t="shared" ref="A446" si="1814">YEAR(H447)</f>
        <v>2016</v>
      </c>
      <c r="B446" t="str">
        <f t="shared" si="1595"/>
        <v>Mai</v>
      </c>
      <c r="C446" s="51">
        <f t="shared" ref="C446" si="1815">MONTH(H447)</f>
        <v>5</v>
      </c>
      <c r="D446" s="35"/>
      <c r="E446" s="36">
        <f t="shared" si="1727"/>
        <v>42499</v>
      </c>
      <c r="F446" s="37">
        <f t="shared" si="1727"/>
        <v>42500</v>
      </c>
      <c r="G446" s="37">
        <f t="shared" si="1727"/>
        <v>42501</v>
      </c>
      <c r="H446" s="37">
        <f t="shared" si="1727"/>
        <v>42502</v>
      </c>
      <c r="I446" s="37">
        <f t="shared" si="1727"/>
        <v>42503</v>
      </c>
      <c r="J446" s="61">
        <f t="shared" si="1727"/>
        <v>42504</v>
      </c>
      <c r="K446" s="62">
        <f t="shared" si="1727"/>
        <v>42505</v>
      </c>
      <c r="L446" s="36">
        <f t="shared" si="1727"/>
        <v>42506</v>
      </c>
      <c r="M446" s="37">
        <f t="shared" si="1727"/>
        <v>42507</v>
      </c>
      <c r="N446" s="37">
        <f t="shared" si="1727"/>
        <v>42508</v>
      </c>
      <c r="O446" s="37">
        <f t="shared" si="1727"/>
        <v>42509</v>
      </c>
      <c r="P446" s="37">
        <f t="shared" si="1727"/>
        <v>42510</v>
      </c>
      <c r="Q446" s="61">
        <f t="shared" si="1727"/>
        <v>42511</v>
      </c>
      <c r="R446" s="62">
        <f t="shared" si="1727"/>
        <v>42512</v>
      </c>
      <c r="S446" s="36">
        <f t="shared" si="1727"/>
        <v>42513</v>
      </c>
      <c r="T446" s="37">
        <f t="shared" si="1727"/>
        <v>42514</v>
      </c>
      <c r="U446" s="37">
        <f t="shared" si="1637"/>
        <v>42515</v>
      </c>
      <c r="V446" s="37">
        <f t="shared" si="1637"/>
        <v>42516</v>
      </c>
      <c r="W446" s="37">
        <f t="shared" si="1637"/>
        <v>42517</v>
      </c>
      <c r="X446" s="61">
        <f t="shared" si="1637"/>
        <v>42518</v>
      </c>
      <c r="Y446" s="62">
        <f t="shared" si="1637"/>
        <v>42519</v>
      </c>
      <c r="Z446" s="36">
        <f t="shared" si="1637"/>
        <v>42520</v>
      </c>
      <c r="AA446" s="37">
        <f t="shared" si="1637"/>
        <v>42521</v>
      </c>
      <c r="AB446" s="37">
        <f t="shared" si="1637"/>
        <v>42522</v>
      </c>
      <c r="AC446" s="37">
        <f t="shared" si="1637"/>
        <v>42523</v>
      </c>
      <c r="AD446" s="37">
        <f t="shared" si="1637"/>
        <v>42524</v>
      </c>
      <c r="AE446" s="61">
        <f t="shared" si="1637"/>
        <v>42525</v>
      </c>
      <c r="AF446" s="62">
        <f t="shared" si="1637"/>
        <v>42526</v>
      </c>
      <c r="AG446" s="36">
        <f t="shared" si="1637"/>
        <v>42527</v>
      </c>
      <c r="AH446" s="37">
        <f t="shared" si="1637"/>
        <v>42528</v>
      </c>
      <c r="AI446" s="37">
        <f t="shared" si="1637"/>
        <v>42529</v>
      </c>
      <c r="AJ446" s="37">
        <f t="shared" si="1637"/>
        <v>42530</v>
      </c>
      <c r="AK446" s="37">
        <f t="shared" si="1638"/>
        <v>42531</v>
      </c>
      <c r="AL446" s="61">
        <f t="shared" si="1638"/>
        <v>42532</v>
      </c>
      <c r="AM446" s="62">
        <f t="shared" si="1638"/>
        <v>42533</v>
      </c>
      <c r="AN446" s="36">
        <f t="shared" si="1638"/>
        <v>42534</v>
      </c>
      <c r="AO446" s="37">
        <f t="shared" si="1638"/>
        <v>42535</v>
      </c>
      <c r="AP446" s="37">
        <f t="shared" si="1638"/>
        <v>42536</v>
      </c>
      <c r="AQ446" s="37">
        <f t="shared" si="1638"/>
        <v>42537</v>
      </c>
      <c r="AR446" s="37">
        <f t="shared" si="1638"/>
        <v>42538</v>
      </c>
      <c r="AS446" s="61">
        <f t="shared" si="1638"/>
        <v>42539</v>
      </c>
      <c r="AT446" s="62">
        <f t="shared" si="1638"/>
        <v>42540</v>
      </c>
    </row>
    <row r="447" spans="1:46" ht="12.75" customHeight="1" thickBot="1" x14ac:dyDescent="0.3">
      <c r="A447">
        <f t="shared" ref="A447" si="1816">YEAR(H447)</f>
        <v>2016</v>
      </c>
      <c r="B447" t="str">
        <f t="shared" si="1595"/>
        <v>Mai</v>
      </c>
      <c r="C447" s="51">
        <f t="shared" ref="C447" si="1817">MONTH(H447)</f>
        <v>5</v>
      </c>
      <c r="D447" s="38"/>
      <c r="E447" s="39">
        <f t="shared" ref="E447" si="1818">AT427+1</f>
        <v>42499</v>
      </c>
      <c r="F447" s="40">
        <f t="shared" ref="F447" si="1819">E447+1</f>
        <v>42500</v>
      </c>
      <c r="G447" s="40">
        <f t="shared" ref="G447" si="1820">F447+1</f>
        <v>42501</v>
      </c>
      <c r="H447" s="40">
        <f t="shared" ref="H447" si="1821">G447+1</f>
        <v>42502</v>
      </c>
      <c r="I447" s="40">
        <f t="shared" ref="I447" si="1822">H447+1</f>
        <v>42503</v>
      </c>
      <c r="J447" s="63">
        <f t="shared" ref="J447" si="1823">I447+1</f>
        <v>42504</v>
      </c>
      <c r="K447" s="64">
        <f t="shared" ref="K447" si="1824">J447+1</f>
        <v>42505</v>
      </c>
      <c r="L447" s="41">
        <f t="shared" ref="L447" si="1825">K447+1</f>
        <v>42506</v>
      </c>
      <c r="M447" s="40">
        <f t="shared" ref="M447" si="1826">L447+1</f>
        <v>42507</v>
      </c>
      <c r="N447" s="40">
        <f t="shared" ref="N447" si="1827">M447+1</f>
        <v>42508</v>
      </c>
      <c r="O447" s="40">
        <f t="shared" ref="O447" si="1828">N447+1</f>
        <v>42509</v>
      </c>
      <c r="P447" s="40">
        <f t="shared" ref="P447" si="1829">O447+1</f>
        <v>42510</v>
      </c>
      <c r="Q447" s="63">
        <f t="shared" ref="Q447" si="1830">P447+1</f>
        <v>42511</v>
      </c>
      <c r="R447" s="64">
        <f t="shared" ref="R447" si="1831">Q447+1</f>
        <v>42512</v>
      </c>
      <c r="S447" s="41">
        <f t="shared" ref="S447" si="1832">R447+1</f>
        <v>42513</v>
      </c>
      <c r="T447" s="40">
        <f t="shared" ref="T447" si="1833">S447+1</f>
        <v>42514</v>
      </c>
      <c r="U447" s="40">
        <f t="shared" ref="U447" si="1834">T447+1</f>
        <v>42515</v>
      </c>
      <c r="V447" s="40">
        <f t="shared" ref="V447" si="1835">U447+1</f>
        <v>42516</v>
      </c>
      <c r="W447" s="40">
        <f t="shared" ref="W447" si="1836">V447+1</f>
        <v>42517</v>
      </c>
      <c r="X447" s="63">
        <f t="shared" ref="X447" si="1837">W447+1</f>
        <v>42518</v>
      </c>
      <c r="Y447" s="64">
        <f t="shared" ref="Y447" si="1838">X447+1</f>
        <v>42519</v>
      </c>
      <c r="Z447" s="41">
        <f t="shared" ref="Z447" si="1839">Y447+1</f>
        <v>42520</v>
      </c>
      <c r="AA447" s="40">
        <f t="shared" ref="AA447" si="1840">Z447+1</f>
        <v>42521</v>
      </c>
      <c r="AB447" s="40">
        <f t="shared" ref="AB447" si="1841">AA447+1</f>
        <v>42522</v>
      </c>
      <c r="AC447" s="40">
        <f t="shared" ref="AC447" si="1842">AB447+1</f>
        <v>42523</v>
      </c>
      <c r="AD447" s="40">
        <f t="shared" ref="AD447" si="1843">AC447+1</f>
        <v>42524</v>
      </c>
      <c r="AE447" s="63">
        <f t="shared" ref="AE447" si="1844">AD447+1</f>
        <v>42525</v>
      </c>
      <c r="AF447" s="64">
        <f t="shared" ref="AF447" si="1845">AE447+1</f>
        <v>42526</v>
      </c>
      <c r="AG447" s="41">
        <f t="shared" ref="AG447" si="1846">AF447+1</f>
        <v>42527</v>
      </c>
      <c r="AH447" s="40">
        <f t="shared" ref="AH447" si="1847">AG447+1</f>
        <v>42528</v>
      </c>
      <c r="AI447" s="40">
        <f t="shared" ref="AI447" si="1848">AH447+1</f>
        <v>42529</v>
      </c>
      <c r="AJ447" s="40">
        <f t="shared" ref="AJ447" si="1849">AI447+1</f>
        <v>42530</v>
      </c>
      <c r="AK447" s="40">
        <f t="shared" ref="AK447" si="1850">AJ447+1</f>
        <v>42531</v>
      </c>
      <c r="AL447" s="63">
        <f t="shared" ref="AL447" si="1851">AK447+1</f>
        <v>42532</v>
      </c>
      <c r="AM447" s="64">
        <f t="shared" ref="AM447" si="1852">AL447+1</f>
        <v>42533</v>
      </c>
      <c r="AN447" s="41">
        <f t="shared" ref="AN447" si="1853">AM447+1</f>
        <v>42534</v>
      </c>
      <c r="AO447" s="40">
        <f t="shared" ref="AO447" si="1854">AN447+1</f>
        <v>42535</v>
      </c>
      <c r="AP447" s="40">
        <f t="shared" ref="AP447" si="1855">AO447+1</f>
        <v>42536</v>
      </c>
      <c r="AQ447" s="40">
        <f t="shared" ref="AQ447" si="1856">AP447+1</f>
        <v>42537</v>
      </c>
      <c r="AR447" s="40">
        <f t="shared" ref="AR447" si="1857">AQ447+1</f>
        <v>42538</v>
      </c>
      <c r="AS447" s="63">
        <f t="shared" ref="AS447" si="1858">AR447+1</f>
        <v>42539</v>
      </c>
      <c r="AT447" s="64">
        <f t="shared" ref="AT447" si="1859">AS447+1</f>
        <v>42540</v>
      </c>
    </row>
    <row r="448" spans="1:46" ht="12.75" customHeight="1" x14ac:dyDescent="0.25">
      <c r="A448">
        <f t="shared" ref="A448" si="1860">YEAR(H447)</f>
        <v>2016</v>
      </c>
      <c r="B448" t="str">
        <f t="shared" si="1595"/>
        <v>Mai</v>
      </c>
      <c r="C448" s="51">
        <f t="shared" ref="C448" si="1861">MONTH(H447)</f>
        <v>5</v>
      </c>
      <c r="D448" s="42"/>
      <c r="E448" s="43"/>
      <c r="F448" s="44"/>
      <c r="G448" s="44"/>
      <c r="H448" s="44"/>
      <c r="I448" s="44"/>
      <c r="J448" s="65" t="s">
        <v>1</v>
      </c>
      <c r="K448" s="66" t="s">
        <v>1</v>
      </c>
      <c r="L448" s="43"/>
      <c r="M448" s="44"/>
      <c r="N448" s="44"/>
      <c r="O448" s="44"/>
      <c r="P448" s="44"/>
      <c r="Q448" s="65" t="s">
        <v>1</v>
      </c>
      <c r="R448" s="66" t="s">
        <v>1</v>
      </c>
      <c r="S448" s="43"/>
      <c r="T448" s="44"/>
      <c r="U448" s="44"/>
      <c r="V448" s="44"/>
      <c r="W448" s="44"/>
      <c r="X448" s="65" t="s">
        <v>1</v>
      </c>
      <c r="Y448" s="66" t="s">
        <v>1</v>
      </c>
      <c r="Z448" s="43"/>
      <c r="AA448" s="44"/>
      <c r="AB448" s="44"/>
      <c r="AC448" s="44"/>
      <c r="AD448" s="44"/>
      <c r="AE448" s="65" t="s">
        <v>1</v>
      </c>
      <c r="AF448" s="66" t="s">
        <v>1</v>
      </c>
      <c r="AG448" s="43"/>
      <c r="AH448" s="44"/>
      <c r="AI448" s="44"/>
      <c r="AJ448" s="44"/>
      <c r="AK448" s="44"/>
      <c r="AL448" s="65" t="s">
        <v>1</v>
      </c>
      <c r="AM448" s="66" t="s">
        <v>1</v>
      </c>
      <c r="AN448" s="43"/>
      <c r="AO448" s="44"/>
      <c r="AP448" s="44"/>
      <c r="AQ448" s="44"/>
      <c r="AR448" s="44"/>
      <c r="AS448" s="65" t="s">
        <v>1</v>
      </c>
      <c r="AT448" s="66" t="s">
        <v>1</v>
      </c>
    </row>
    <row r="449" spans="1:46" ht="12.75" customHeight="1" x14ac:dyDescent="0.25">
      <c r="A449">
        <f t="shared" ref="A449" si="1862">YEAR(H447)</f>
        <v>2016</v>
      </c>
      <c r="B449" t="str">
        <f t="shared" si="1595"/>
        <v>Mai</v>
      </c>
      <c r="C449" s="51">
        <f t="shared" ref="C449" si="1863">MONTH(H447)</f>
        <v>5</v>
      </c>
      <c r="D449" s="45"/>
      <c r="E449" s="46"/>
      <c r="F449" s="47"/>
      <c r="G449" s="47"/>
      <c r="H449" s="47"/>
      <c r="I449" s="47"/>
      <c r="J449" s="67" t="s">
        <v>1</v>
      </c>
      <c r="K449" s="68" t="s">
        <v>1</v>
      </c>
      <c r="L449" s="46"/>
      <c r="M449" s="47"/>
      <c r="N449" s="47"/>
      <c r="O449" s="47"/>
      <c r="P449" s="47"/>
      <c r="Q449" s="67" t="s">
        <v>1</v>
      </c>
      <c r="R449" s="68" t="s">
        <v>1</v>
      </c>
      <c r="S449" s="46"/>
      <c r="T449" s="47"/>
      <c r="U449" s="47"/>
      <c r="V449" s="47"/>
      <c r="W449" s="47"/>
      <c r="X449" s="67" t="s">
        <v>1</v>
      </c>
      <c r="Y449" s="68" t="s">
        <v>1</v>
      </c>
      <c r="Z449" s="46"/>
      <c r="AA449" s="47"/>
      <c r="AB449" s="47"/>
      <c r="AC449" s="47"/>
      <c r="AD449" s="47"/>
      <c r="AE449" s="67" t="s">
        <v>1</v>
      </c>
      <c r="AF449" s="68" t="s">
        <v>1</v>
      </c>
      <c r="AG449" s="46"/>
      <c r="AH449" s="47"/>
      <c r="AI449" s="47"/>
      <c r="AJ449" s="47"/>
      <c r="AK449" s="47"/>
      <c r="AL449" s="67" t="s">
        <v>1</v>
      </c>
      <c r="AM449" s="68" t="s">
        <v>1</v>
      </c>
      <c r="AN449" s="46"/>
      <c r="AO449" s="47"/>
      <c r="AP449" s="47"/>
      <c r="AQ449" s="47"/>
      <c r="AR449" s="47"/>
      <c r="AS449" s="67" t="s">
        <v>1</v>
      </c>
      <c r="AT449" s="68" t="s">
        <v>1</v>
      </c>
    </row>
    <row r="450" spans="1:46" ht="12.75" customHeight="1" x14ac:dyDescent="0.25">
      <c r="A450">
        <f t="shared" ref="A450" si="1864">YEAR(H447)</f>
        <v>2016</v>
      </c>
      <c r="B450" t="str">
        <f t="shared" si="1595"/>
        <v>Mai</v>
      </c>
      <c r="C450" s="51">
        <f t="shared" ref="C450" si="1865">MONTH(H447)</f>
        <v>5</v>
      </c>
      <c r="D450" s="45"/>
      <c r="E450" s="46"/>
      <c r="F450" s="47"/>
      <c r="G450" s="47"/>
      <c r="H450" s="47"/>
      <c r="I450" s="47"/>
      <c r="J450" s="67" t="s">
        <v>1</v>
      </c>
      <c r="K450" s="68" t="s">
        <v>1</v>
      </c>
      <c r="L450" s="46"/>
      <c r="M450" s="47"/>
      <c r="N450" s="47"/>
      <c r="O450" s="47"/>
      <c r="P450" s="47"/>
      <c r="Q450" s="67" t="s">
        <v>1</v>
      </c>
      <c r="R450" s="68" t="s">
        <v>1</v>
      </c>
      <c r="S450" s="46"/>
      <c r="T450" s="47"/>
      <c r="U450" s="47"/>
      <c r="V450" s="47"/>
      <c r="W450" s="47"/>
      <c r="X450" s="67" t="s">
        <v>1</v>
      </c>
      <c r="Y450" s="68" t="s">
        <v>1</v>
      </c>
      <c r="Z450" s="46"/>
      <c r="AA450" s="47"/>
      <c r="AB450" s="47"/>
      <c r="AC450" s="47"/>
      <c r="AD450" s="47"/>
      <c r="AE450" s="67" t="s">
        <v>1</v>
      </c>
      <c r="AF450" s="68" t="s">
        <v>1</v>
      </c>
      <c r="AG450" s="46"/>
      <c r="AH450" s="47"/>
      <c r="AI450" s="47"/>
      <c r="AJ450" s="47"/>
      <c r="AK450" s="47"/>
      <c r="AL450" s="67" t="s">
        <v>1</v>
      </c>
      <c r="AM450" s="68" t="s">
        <v>1</v>
      </c>
      <c r="AN450" s="46"/>
      <c r="AO450" s="47"/>
      <c r="AP450" s="47"/>
      <c r="AQ450" s="47"/>
      <c r="AR450" s="47"/>
      <c r="AS450" s="67" t="s">
        <v>1</v>
      </c>
      <c r="AT450" s="68" t="s">
        <v>1</v>
      </c>
    </row>
    <row r="451" spans="1:46" ht="12.75" customHeight="1" x14ac:dyDescent="0.25">
      <c r="A451">
        <f t="shared" ref="A451" si="1866">YEAR(H447)</f>
        <v>2016</v>
      </c>
      <c r="B451" t="str">
        <f t="shared" si="1595"/>
        <v>Mai</v>
      </c>
      <c r="C451" s="51">
        <f t="shared" ref="C451" si="1867">MONTH(H447)</f>
        <v>5</v>
      </c>
      <c r="D451" s="45"/>
      <c r="E451" s="46"/>
      <c r="F451" s="47"/>
      <c r="G451" s="47"/>
      <c r="H451" s="47"/>
      <c r="I451" s="47"/>
      <c r="J451" s="67" t="s">
        <v>1</v>
      </c>
      <c r="K451" s="68" t="s">
        <v>1</v>
      </c>
      <c r="L451" s="46"/>
      <c r="M451" s="47"/>
      <c r="N451" s="47"/>
      <c r="O451" s="47"/>
      <c r="P451" s="47"/>
      <c r="Q451" s="67" t="s">
        <v>1</v>
      </c>
      <c r="R451" s="68" t="s">
        <v>1</v>
      </c>
      <c r="S451" s="46"/>
      <c r="T451" s="47"/>
      <c r="U451" s="47"/>
      <c r="V451" s="47"/>
      <c r="W451" s="47"/>
      <c r="X451" s="67" t="s">
        <v>1</v>
      </c>
      <c r="Y451" s="68" t="s">
        <v>1</v>
      </c>
      <c r="Z451" s="46"/>
      <c r="AA451" s="47"/>
      <c r="AB451" s="47"/>
      <c r="AC451" s="47"/>
      <c r="AD451" s="47"/>
      <c r="AE451" s="67" t="s">
        <v>1</v>
      </c>
      <c r="AF451" s="68" t="s">
        <v>1</v>
      </c>
      <c r="AG451" s="46"/>
      <c r="AH451" s="47"/>
      <c r="AI451" s="47"/>
      <c r="AJ451" s="47"/>
      <c r="AK451" s="47"/>
      <c r="AL451" s="67" t="s">
        <v>1</v>
      </c>
      <c r="AM451" s="68" t="s">
        <v>1</v>
      </c>
      <c r="AN451" s="46"/>
      <c r="AO451" s="47"/>
      <c r="AP451" s="47"/>
      <c r="AQ451" s="47"/>
      <c r="AR451" s="47"/>
      <c r="AS451" s="67" t="s">
        <v>1</v>
      </c>
      <c r="AT451" s="68" t="s">
        <v>1</v>
      </c>
    </row>
    <row r="452" spans="1:46" ht="12.75" customHeight="1" thickBot="1" x14ac:dyDescent="0.3">
      <c r="A452">
        <f t="shared" ref="A452" si="1868">YEAR(H447)</f>
        <v>2016</v>
      </c>
      <c r="B452" t="str">
        <f t="shared" si="1595"/>
        <v>Mai</v>
      </c>
      <c r="C452" s="51">
        <f t="shared" ref="C452" si="1869">MONTH(H447)</f>
        <v>5</v>
      </c>
      <c r="D452" s="52"/>
      <c r="E452" s="58"/>
      <c r="F452" s="59"/>
      <c r="G452" s="59"/>
      <c r="H452" s="59"/>
      <c r="I452" s="59"/>
      <c r="J452" s="69" t="s">
        <v>1</v>
      </c>
      <c r="K452" s="70" t="s">
        <v>1</v>
      </c>
      <c r="L452" s="58"/>
      <c r="M452" s="59"/>
      <c r="N452" s="59"/>
      <c r="O452" s="59"/>
      <c r="P452" s="59"/>
      <c r="Q452" s="69" t="s">
        <v>1</v>
      </c>
      <c r="R452" s="70" t="s">
        <v>1</v>
      </c>
      <c r="S452" s="58"/>
      <c r="T452" s="59"/>
      <c r="U452" s="59"/>
      <c r="V452" s="59"/>
      <c r="W452" s="59"/>
      <c r="X452" s="69" t="s">
        <v>1</v>
      </c>
      <c r="Y452" s="70" t="s">
        <v>1</v>
      </c>
      <c r="Z452" s="58"/>
      <c r="AA452" s="59"/>
      <c r="AB452" s="59"/>
      <c r="AC452" s="59"/>
      <c r="AD452" s="59"/>
      <c r="AE452" s="69" t="s">
        <v>1</v>
      </c>
      <c r="AF452" s="70" t="s">
        <v>1</v>
      </c>
      <c r="AG452" s="58"/>
      <c r="AH452" s="59"/>
      <c r="AI452" s="59"/>
      <c r="AJ452" s="59"/>
      <c r="AK452" s="59"/>
      <c r="AL452" s="69" t="s">
        <v>1</v>
      </c>
      <c r="AM452" s="70" t="s">
        <v>1</v>
      </c>
      <c r="AN452" s="58"/>
      <c r="AO452" s="59"/>
      <c r="AP452" s="59"/>
      <c r="AQ452" s="59"/>
      <c r="AR452" s="59"/>
      <c r="AS452" s="69" t="s">
        <v>1</v>
      </c>
      <c r="AT452" s="70" t="s">
        <v>1</v>
      </c>
    </row>
    <row r="453" spans="1:46" ht="12.75" customHeight="1" thickTop="1" x14ac:dyDescent="0.25">
      <c r="A453">
        <f t="shared" ref="A453" si="1870">YEAR(H447)</f>
        <v>2016</v>
      </c>
      <c r="B453" t="str">
        <f t="shared" ref="B453:B516" si="1871">VLOOKUP(C453,$AY$15:$AZ$26,2)</f>
        <v>Mai</v>
      </c>
      <c r="C453" s="51">
        <f t="shared" ref="C453" si="1872">MONTH(H447)</f>
        <v>5</v>
      </c>
      <c r="D453" s="53"/>
      <c r="E453" s="56"/>
      <c r="F453" s="57"/>
      <c r="G453" s="57"/>
      <c r="H453" s="57"/>
      <c r="I453" s="57"/>
      <c r="J453" s="71" t="s">
        <v>1</v>
      </c>
      <c r="K453" s="72" t="s">
        <v>1</v>
      </c>
      <c r="L453" s="56"/>
      <c r="M453" s="57"/>
      <c r="N453" s="57"/>
      <c r="O453" s="57"/>
      <c r="P453" s="57"/>
      <c r="Q453" s="67" t="s">
        <v>1</v>
      </c>
      <c r="R453" s="68" t="s">
        <v>1</v>
      </c>
      <c r="S453" s="47"/>
      <c r="T453" s="47"/>
      <c r="U453" s="57"/>
      <c r="V453" s="47"/>
      <c r="W453" s="47"/>
      <c r="X453" s="67" t="s">
        <v>1</v>
      </c>
      <c r="Y453" s="68" t="s">
        <v>1</v>
      </c>
      <c r="Z453" s="56"/>
      <c r="AA453" s="57"/>
      <c r="AB453" s="57"/>
      <c r="AC453" s="57"/>
      <c r="AD453" s="57"/>
      <c r="AE453" s="71" t="s">
        <v>1</v>
      </c>
      <c r="AF453" s="72" t="s">
        <v>1</v>
      </c>
      <c r="AG453" s="56"/>
      <c r="AH453" s="57"/>
      <c r="AI453" s="57"/>
      <c r="AJ453" s="57"/>
      <c r="AK453" s="57"/>
      <c r="AL453" s="67" t="s">
        <v>1</v>
      </c>
      <c r="AM453" s="68" t="s">
        <v>1</v>
      </c>
      <c r="AN453" s="56"/>
      <c r="AO453" s="57"/>
      <c r="AP453" s="57"/>
      <c r="AQ453" s="57"/>
      <c r="AR453" s="57"/>
      <c r="AS453" s="67" t="s">
        <v>1</v>
      </c>
      <c r="AT453" s="68" t="s">
        <v>1</v>
      </c>
    </row>
    <row r="454" spans="1:46" ht="12.75" customHeight="1" x14ac:dyDescent="0.25">
      <c r="A454">
        <f t="shared" ref="A454" si="1873">YEAR(H447)</f>
        <v>2016</v>
      </c>
      <c r="B454" t="str">
        <f t="shared" si="1871"/>
        <v>Mai</v>
      </c>
      <c r="C454" s="51">
        <f t="shared" ref="C454" si="1874">MONTH(H447)</f>
        <v>5</v>
      </c>
      <c r="D454" s="45"/>
      <c r="E454" s="46"/>
      <c r="F454" s="47"/>
      <c r="G454" s="47"/>
      <c r="H454" s="47"/>
      <c r="I454" s="47"/>
      <c r="J454" s="67" t="s">
        <v>1</v>
      </c>
      <c r="K454" s="68" t="s">
        <v>1</v>
      </c>
      <c r="L454" s="46"/>
      <c r="M454" s="47"/>
      <c r="N454" s="47"/>
      <c r="O454" s="47"/>
      <c r="P454" s="47"/>
      <c r="Q454" s="67" t="s">
        <v>1</v>
      </c>
      <c r="R454" s="68" t="s">
        <v>1</v>
      </c>
      <c r="S454" s="47"/>
      <c r="T454" s="47"/>
      <c r="U454" s="47"/>
      <c r="V454" s="47"/>
      <c r="W454" s="47"/>
      <c r="X454" s="67" t="s">
        <v>1</v>
      </c>
      <c r="Y454" s="68" t="s">
        <v>1</v>
      </c>
      <c r="Z454" s="47"/>
      <c r="AA454" s="47"/>
      <c r="AB454" s="47"/>
      <c r="AC454" s="47"/>
      <c r="AD454" s="47"/>
      <c r="AE454" s="67" t="s">
        <v>1</v>
      </c>
      <c r="AF454" s="68" t="s">
        <v>1</v>
      </c>
      <c r="AG454" s="46"/>
      <c r="AH454" s="47"/>
      <c r="AI454" s="47"/>
      <c r="AJ454" s="47"/>
      <c r="AK454" s="47"/>
      <c r="AL454" s="67" t="s">
        <v>1</v>
      </c>
      <c r="AM454" s="68" t="s">
        <v>1</v>
      </c>
      <c r="AN454" s="46"/>
      <c r="AO454" s="47"/>
      <c r="AP454" s="47"/>
      <c r="AQ454" s="47"/>
      <c r="AR454" s="47"/>
      <c r="AS454" s="67" t="s">
        <v>1</v>
      </c>
      <c r="AT454" s="68" t="s">
        <v>1</v>
      </c>
    </row>
    <row r="455" spans="1:46" ht="12.75" customHeight="1" x14ac:dyDescent="0.25">
      <c r="A455">
        <f t="shared" ref="A455" si="1875">YEAR(H447)</f>
        <v>2016</v>
      </c>
      <c r="B455" t="str">
        <f t="shared" si="1871"/>
        <v>Mai</v>
      </c>
      <c r="C455" s="51">
        <f t="shared" ref="C455" si="1876">MONTH(H447)</f>
        <v>5</v>
      </c>
      <c r="D455" s="45"/>
      <c r="E455" s="46"/>
      <c r="F455" s="47"/>
      <c r="G455" s="47"/>
      <c r="H455" s="47"/>
      <c r="I455" s="47"/>
      <c r="J455" s="67" t="s">
        <v>1</v>
      </c>
      <c r="K455" s="68" t="s">
        <v>1</v>
      </c>
      <c r="L455" s="46"/>
      <c r="M455" s="47"/>
      <c r="N455" s="47"/>
      <c r="O455" s="47"/>
      <c r="P455" s="47"/>
      <c r="Q455" s="67" t="s">
        <v>1</v>
      </c>
      <c r="R455" s="68" t="s">
        <v>1</v>
      </c>
      <c r="S455" s="46"/>
      <c r="T455" s="47"/>
      <c r="U455" s="47"/>
      <c r="V455" s="47"/>
      <c r="W455" s="47"/>
      <c r="X455" s="67" t="s">
        <v>1</v>
      </c>
      <c r="Y455" s="68" t="s">
        <v>1</v>
      </c>
      <c r="Z455" s="46"/>
      <c r="AA455" s="47"/>
      <c r="AB455" s="47"/>
      <c r="AC455" s="47"/>
      <c r="AD455" s="47"/>
      <c r="AE455" s="67" t="s">
        <v>1</v>
      </c>
      <c r="AF455" s="68" t="s">
        <v>1</v>
      </c>
      <c r="AG455" s="46"/>
      <c r="AH455" s="47"/>
      <c r="AI455" s="47"/>
      <c r="AJ455" s="47"/>
      <c r="AK455" s="47"/>
      <c r="AL455" s="67" t="s">
        <v>1</v>
      </c>
      <c r="AM455" s="68" t="s">
        <v>1</v>
      </c>
      <c r="AN455" s="46"/>
      <c r="AO455" s="47"/>
      <c r="AP455" s="47"/>
      <c r="AQ455" s="47"/>
      <c r="AR455" s="47"/>
      <c r="AS455" s="67" t="s">
        <v>1</v>
      </c>
      <c r="AT455" s="68" t="s">
        <v>1</v>
      </c>
    </row>
    <row r="456" spans="1:46" ht="12.75" customHeight="1" x14ac:dyDescent="0.25">
      <c r="A456">
        <f t="shared" ref="A456" si="1877">YEAR(H447)</f>
        <v>2016</v>
      </c>
      <c r="B456" t="str">
        <f t="shared" si="1871"/>
        <v>Mai</v>
      </c>
      <c r="C456" s="51">
        <f t="shared" ref="C456" si="1878">MONTH(H447)</f>
        <v>5</v>
      </c>
      <c r="D456" s="45"/>
      <c r="E456" s="46"/>
      <c r="F456" s="47"/>
      <c r="G456" s="47"/>
      <c r="H456" s="47"/>
      <c r="I456" s="47"/>
      <c r="J456" s="67" t="s">
        <v>1</v>
      </c>
      <c r="K456" s="68" t="s">
        <v>1</v>
      </c>
      <c r="L456" s="46"/>
      <c r="M456" s="47"/>
      <c r="N456" s="47"/>
      <c r="O456" s="47"/>
      <c r="P456" s="47"/>
      <c r="Q456" s="67" t="s">
        <v>1</v>
      </c>
      <c r="R456" s="68" t="s">
        <v>1</v>
      </c>
      <c r="S456" s="46"/>
      <c r="T456" s="47"/>
      <c r="U456" s="47"/>
      <c r="V456" s="47"/>
      <c r="W456" s="47"/>
      <c r="X456" s="67" t="s">
        <v>1</v>
      </c>
      <c r="Y456" s="68" t="s">
        <v>1</v>
      </c>
      <c r="Z456" s="46"/>
      <c r="AA456" s="47"/>
      <c r="AB456" s="47"/>
      <c r="AC456" s="47"/>
      <c r="AD456" s="47"/>
      <c r="AE456" s="67" t="s">
        <v>1</v>
      </c>
      <c r="AF456" s="68" t="s">
        <v>1</v>
      </c>
      <c r="AG456" s="46"/>
      <c r="AH456" s="47"/>
      <c r="AI456" s="47"/>
      <c r="AJ456" s="47"/>
      <c r="AK456" s="47"/>
      <c r="AL456" s="67" t="s">
        <v>1</v>
      </c>
      <c r="AM456" s="68" t="s">
        <v>1</v>
      </c>
      <c r="AN456" s="46"/>
      <c r="AO456" s="47"/>
      <c r="AP456" s="47"/>
      <c r="AQ456" s="47"/>
      <c r="AR456" s="47"/>
      <c r="AS456" s="67" t="s">
        <v>1</v>
      </c>
      <c r="AT456" s="68" t="s">
        <v>1</v>
      </c>
    </row>
    <row r="457" spans="1:46" ht="12.75" customHeight="1" x14ac:dyDescent="0.25">
      <c r="A457">
        <f t="shared" ref="A457" si="1879">YEAR(H447)</f>
        <v>2016</v>
      </c>
      <c r="B457" t="str">
        <f t="shared" si="1871"/>
        <v>Mai</v>
      </c>
      <c r="C457" s="51">
        <f t="shared" ref="C457" si="1880">MONTH(H447)</f>
        <v>5</v>
      </c>
      <c r="D457" s="45"/>
      <c r="E457" s="46"/>
      <c r="F457" s="47"/>
      <c r="G457" s="47"/>
      <c r="H457" s="47"/>
      <c r="I457" s="47"/>
      <c r="J457" s="67" t="s">
        <v>1</v>
      </c>
      <c r="K457" s="68" t="s">
        <v>1</v>
      </c>
      <c r="L457" s="46"/>
      <c r="M457" s="47"/>
      <c r="N457" s="47"/>
      <c r="O457" s="47"/>
      <c r="P457" s="47"/>
      <c r="Q457" s="67" t="s">
        <v>1</v>
      </c>
      <c r="R457" s="68" t="s">
        <v>1</v>
      </c>
      <c r="S457" s="46"/>
      <c r="T457" s="47"/>
      <c r="U457" s="47"/>
      <c r="V457" s="47"/>
      <c r="W457" s="47"/>
      <c r="X457" s="67" t="s">
        <v>1</v>
      </c>
      <c r="Y457" s="68" t="s">
        <v>1</v>
      </c>
      <c r="Z457" s="46"/>
      <c r="AA457" s="47"/>
      <c r="AB457" s="47"/>
      <c r="AC457" s="47"/>
      <c r="AD457" s="47"/>
      <c r="AE457" s="67" t="s">
        <v>1</v>
      </c>
      <c r="AF457" s="68" t="s">
        <v>1</v>
      </c>
      <c r="AG457" s="46"/>
      <c r="AH457" s="47"/>
      <c r="AI457" s="47"/>
      <c r="AJ457" s="47"/>
      <c r="AK457" s="47"/>
      <c r="AL457" s="67" t="s">
        <v>1</v>
      </c>
      <c r="AM457" s="68" t="s">
        <v>1</v>
      </c>
      <c r="AN457" s="46"/>
      <c r="AO457" s="47"/>
      <c r="AP457" s="47"/>
      <c r="AQ457" s="47"/>
      <c r="AR457" s="47"/>
      <c r="AS457" s="67" t="s">
        <v>1</v>
      </c>
      <c r="AT457" s="68" t="s">
        <v>1</v>
      </c>
    </row>
    <row r="458" spans="1:46" ht="12.75" customHeight="1" x14ac:dyDescent="0.25">
      <c r="A458">
        <f t="shared" ref="A458" si="1881">YEAR(H447)</f>
        <v>2016</v>
      </c>
      <c r="B458" t="str">
        <f t="shared" si="1871"/>
        <v>Mai</v>
      </c>
      <c r="C458" s="51">
        <f t="shared" ref="C458" si="1882">MONTH(H447)</f>
        <v>5</v>
      </c>
      <c r="D458" s="45"/>
      <c r="E458" s="46"/>
      <c r="F458" s="47"/>
      <c r="G458" s="47"/>
      <c r="H458" s="47"/>
      <c r="I458" s="47"/>
      <c r="J458" s="67" t="s">
        <v>1</v>
      </c>
      <c r="K458" s="68" t="s">
        <v>1</v>
      </c>
      <c r="L458" s="46"/>
      <c r="M458" s="47"/>
      <c r="N458" s="47"/>
      <c r="O458" s="47"/>
      <c r="P458" s="47"/>
      <c r="Q458" s="67" t="s">
        <v>1</v>
      </c>
      <c r="R458" s="68" t="s">
        <v>1</v>
      </c>
      <c r="S458" s="46"/>
      <c r="T458" s="47"/>
      <c r="U458" s="47"/>
      <c r="V458" s="47"/>
      <c r="W458" s="47"/>
      <c r="X458" s="67" t="s">
        <v>1</v>
      </c>
      <c r="Y458" s="68" t="s">
        <v>1</v>
      </c>
      <c r="Z458" s="46"/>
      <c r="AA458" s="47"/>
      <c r="AB458" s="47"/>
      <c r="AC458" s="47"/>
      <c r="AD458" s="47"/>
      <c r="AE458" s="67" t="s">
        <v>1</v>
      </c>
      <c r="AF458" s="68" t="s">
        <v>1</v>
      </c>
      <c r="AG458" s="46"/>
      <c r="AH458" s="47"/>
      <c r="AI458" s="47"/>
      <c r="AJ458" s="47"/>
      <c r="AK458" s="47"/>
      <c r="AL458" s="67" t="s">
        <v>1</v>
      </c>
      <c r="AM458" s="68" t="s">
        <v>1</v>
      </c>
      <c r="AN458" s="46"/>
      <c r="AO458" s="47"/>
      <c r="AP458" s="47"/>
      <c r="AQ458" s="47"/>
      <c r="AR458" s="47"/>
      <c r="AS458" s="67" t="s">
        <v>1</v>
      </c>
      <c r="AT458" s="68" t="s">
        <v>1</v>
      </c>
    </row>
    <row r="459" spans="1:46" ht="12.75" customHeight="1" x14ac:dyDescent="0.25">
      <c r="A459">
        <f t="shared" ref="A459" si="1883">YEAR(H447)</f>
        <v>2016</v>
      </c>
      <c r="B459" t="str">
        <f t="shared" si="1871"/>
        <v>Mai</v>
      </c>
      <c r="C459" s="51">
        <f t="shared" ref="C459" si="1884">MONTH(H447)</f>
        <v>5</v>
      </c>
      <c r="D459" s="45"/>
      <c r="E459" s="46"/>
      <c r="F459" s="47"/>
      <c r="G459" s="47"/>
      <c r="H459" s="47"/>
      <c r="I459" s="47"/>
      <c r="J459" s="67" t="s">
        <v>1</v>
      </c>
      <c r="K459" s="68" t="s">
        <v>1</v>
      </c>
      <c r="L459" s="46"/>
      <c r="M459" s="47"/>
      <c r="N459" s="47"/>
      <c r="O459" s="47"/>
      <c r="P459" s="47"/>
      <c r="Q459" s="67" t="s">
        <v>1</v>
      </c>
      <c r="R459" s="68" t="s">
        <v>1</v>
      </c>
      <c r="S459" s="46"/>
      <c r="T459" s="47"/>
      <c r="U459" s="47"/>
      <c r="V459" s="47"/>
      <c r="W459" s="47"/>
      <c r="X459" s="67" t="s">
        <v>1</v>
      </c>
      <c r="Y459" s="68" t="s">
        <v>1</v>
      </c>
      <c r="Z459" s="46"/>
      <c r="AA459" s="47"/>
      <c r="AB459" s="47"/>
      <c r="AC459" s="47"/>
      <c r="AD459" s="47"/>
      <c r="AE459" s="67" t="s">
        <v>1</v>
      </c>
      <c r="AF459" s="68" t="s">
        <v>1</v>
      </c>
      <c r="AG459" s="46"/>
      <c r="AH459" s="47"/>
      <c r="AI459" s="47"/>
      <c r="AJ459" s="47"/>
      <c r="AK459" s="47"/>
      <c r="AL459" s="67" t="s">
        <v>1</v>
      </c>
      <c r="AM459" s="68" t="s">
        <v>1</v>
      </c>
      <c r="AN459" s="46"/>
      <c r="AO459" s="47"/>
      <c r="AP459" s="47"/>
      <c r="AQ459" s="47"/>
      <c r="AR459" s="47"/>
      <c r="AS459" s="67" t="s">
        <v>1</v>
      </c>
      <c r="AT459" s="68" t="s">
        <v>1</v>
      </c>
    </row>
    <row r="460" spans="1:46" ht="12.75" customHeight="1" x14ac:dyDescent="0.25">
      <c r="A460">
        <f t="shared" ref="A460" si="1885">YEAR(H447)</f>
        <v>2016</v>
      </c>
      <c r="B460" t="str">
        <f t="shared" si="1871"/>
        <v>Mai</v>
      </c>
      <c r="C460" s="51">
        <f t="shared" ref="C460" si="1886">MONTH(H447)</f>
        <v>5</v>
      </c>
      <c r="D460" s="45"/>
      <c r="E460" s="46"/>
      <c r="F460" s="47"/>
      <c r="G460" s="47"/>
      <c r="H460" s="47"/>
      <c r="I460" s="47"/>
      <c r="J460" s="67" t="s">
        <v>1</v>
      </c>
      <c r="K460" s="68" t="s">
        <v>1</v>
      </c>
      <c r="L460" s="46"/>
      <c r="M460" s="47"/>
      <c r="N460" s="47"/>
      <c r="O460" s="47"/>
      <c r="P460" s="47"/>
      <c r="Q460" s="67" t="s">
        <v>1</v>
      </c>
      <c r="R460" s="68" t="s">
        <v>1</v>
      </c>
      <c r="S460" s="46"/>
      <c r="T460" s="47"/>
      <c r="U460" s="47"/>
      <c r="V460" s="47"/>
      <c r="W460" s="47"/>
      <c r="X460" s="67" t="s">
        <v>1</v>
      </c>
      <c r="Y460" s="68" t="s">
        <v>1</v>
      </c>
      <c r="Z460" s="46"/>
      <c r="AA460" s="47"/>
      <c r="AB460" s="47"/>
      <c r="AC460" s="47"/>
      <c r="AD460" s="47"/>
      <c r="AE460" s="67" t="s">
        <v>1</v>
      </c>
      <c r="AF460" s="68" t="s">
        <v>1</v>
      </c>
      <c r="AG460" s="46"/>
      <c r="AH460" s="47"/>
      <c r="AI460" s="47"/>
      <c r="AJ460" s="47"/>
      <c r="AK460" s="47"/>
      <c r="AL460" s="67" t="s">
        <v>1</v>
      </c>
      <c r="AM460" s="68" t="s">
        <v>1</v>
      </c>
      <c r="AN460" s="46"/>
      <c r="AO460" s="47"/>
      <c r="AP460" s="47"/>
      <c r="AQ460" s="47"/>
      <c r="AR460" s="47"/>
      <c r="AS460" s="67" t="s">
        <v>1</v>
      </c>
      <c r="AT460" s="68" t="s">
        <v>1</v>
      </c>
    </row>
    <row r="461" spans="1:46" ht="12.75" customHeight="1" x14ac:dyDescent="0.25">
      <c r="A461">
        <f t="shared" ref="A461" si="1887">YEAR(H447)</f>
        <v>2016</v>
      </c>
      <c r="B461" t="str">
        <f t="shared" si="1871"/>
        <v>Mai</v>
      </c>
      <c r="C461" s="51">
        <f t="shared" ref="C461" si="1888">MONTH(H447)</f>
        <v>5</v>
      </c>
      <c r="D461" s="45"/>
      <c r="E461" s="46"/>
      <c r="F461" s="47"/>
      <c r="G461" s="47"/>
      <c r="H461" s="47"/>
      <c r="I461" s="47"/>
      <c r="J461" s="67" t="s">
        <v>1</v>
      </c>
      <c r="K461" s="68" t="s">
        <v>1</v>
      </c>
      <c r="L461" s="46"/>
      <c r="M461" s="47"/>
      <c r="N461" s="47"/>
      <c r="O461" s="47"/>
      <c r="P461" s="47"/>
      <c r="Q461" s="67" t="s">
        <v>1</v>
      </c>
      <c r="R461" s="68" t="s">
        <v>1</v>
      </c>
      <c r="S461" s="46"/>
      <c r="T461" s="47"/>
      <c r="U461" s="47"/>
      <c r="V461" s="47"/>
      <c r="W461" s="47"/>
      <c r="X461" s="67" t="s">
        <v>1</v>
      </c>
      <c r="Y461" s="68" t="s">
        <v>1</v>
      </c>
      <c r="Z461" s="46"/>
      <c r="AA461" s="47"/>
      <c r="AB461" s="47"/>
      <c r="AC461" s="47"/>
      <c r="AD461" s="47"/>
      <c r="AE461" s="67" t="s">
        <v>1</v>
      </c>
      <c r="AF461" s="68" t="s">
        <v>1</v>
      </c>
      <c r="AG461" s="46"/>
      <c r="AH461" s="47"/>
      <c r="AI461" s="47"/>
      <c r="AJ461" s="47"/>
      <c r="AK461" s="47"/>
      <c r="AL461" s="67" t="s">
        <v>1</v>
      </c>
      <c r="AM461" s="68" t="s">
        <v>1</v>
      </c>
      <c r="AN461" s="46"/>
      <c r="AO461" s="47"/>
      <c r="AP461" s="47"/>
      <c r="AQ461" s="47"/>
      <c r="AR461" s="47"/>
      <c r="AS461" s="67" t="s">
        <v>1</v>
      </c>
      <c r="AT461" s="68" t="s">
        <v>1</v>
      </c>
    </row>
    <row r="462" spans="1:46" ht="12.75" customHeight="1" x14ac:dyDescent="0.25">
      <c r="A462">
        <f t="shared" ref="A462" si="1889">YEAR(H447)</f>
        <v>2016</v>
      </c>
      <c r="B462" t="str">
        <f t="shared" si="1871"/>
        <v>Mai</v>
      </c>
      <c r="C462" s="51">
        <f t="shared" ref="C462" si="1890">MONTH(H447)</f>
        <v>5</v>
      </c>
      <c r="D462" s="54"/>
      <c r="E462" s="46"/>
      <c r="F462" s="47"/>
      <c r="G462" s="47"/>
      <c r="H462" s="47"/>
      <c r="I462" s="47"/>
      <c r="J462" s="67" t="s">
        <v>1</v>
      </c>
      <c r="K462" s="68" t="s">
        <v>1</v>
      </c>
      <c r="L462" s="46"/>
      <c r="M462" s="47"/>
      <c r="N462" s="47"/>
      <c r="O462" s="47"/>
      <c r="P462" s="47"/>
      <c r="Q462" s="67" t="s">
        <v>1</v>
      </c>
      <c r="R462" s="68" t="s">
        <v>1</v>
      </c>
      <c r="S462" s="46"/>
      <c r="T462" s="47"/>
      <c r="U462" s="47"/>
      <c r="V462" s="47"/>
      <c r="W462" s="47"/>
      <c r="X462" s="67" t="s">
        <v>1</v>
      </c>
      <c r="Y462" s="68" t="s">
        <v>1</v>
      </c>
      <c r="Z462" s="46"/>
      <c r="AA462" s="47"/>
      <c r="AB462" s="47"/>
      <c r="AC462" s="47"/>
      <c r="AD462" s="47"/>
      <c r="AE462" s="67" t="s">
        <v>1</v>
      </c>
      <c r="AF462" s="68" t="s">
        <v>1</v>
      </c>
      <c r="AG462" s="46"/>
      <c r="AH462" s="47"/>
      <c r="AI462" s="47"/>
      <c r="AJ462" s="47"/>
      <c r="AK462" s="47"/>
      <c r="AL462" s="67" t="s">
        <v>1</v>
      </c>
      <c r="AM462" s="68" t="s">
        <v>1</v>
      </c>
      <c r="AN462" s="46"/>
      <c r="AO462" s="47"/>
      <c r="AP462" s="47"/>
      <c r="AQ462" s="47"/>
      <c r="AR462" s="47"/>
      <c r="AS462" s="67" t="s">
        <v>1</v>
      </c>
      <c r="AT462" s="68" t="s">
        <v>1</v>
      </c>
    </row>
    <row r="463" spans="1:46" ht="12.75" customHeight="1" thickBot="1" x14ac:dyDescent="0.3">
      <c r="A463">
        <f t="shared" ref="A463" si="1891">YEAR(H447)</f>
        <v>2016</v>
      </c>
      <c r="B463" t="str">
        <f t="shared" si="1871"/>
        <v>Mai</v>
      </c>
      <c r="C463" s="51">
        <f t="shared" ref="C463" si="1892">MONTH(H447)</f>
        <v>5</v>
      </c>
      <c r="D463" s="55"/>
      <c r="E463" s="49"/>
      <c r="F463" s="50"/>
      <c r="G463" s="50"/>
      <c r="H463" s="50"/>
      <c r="I463" s="50"/>
      <c r="J463" s="73" t="s">
        <v>1</v>
      </c>
      <c r="K463" s="74" t="s">
        <v>1</v>
      </c>
      <c r="L463" s="49"/>
      <c r="M463" s="50"/>
      <c r="N463" s="50"/>
      <c r="O463" s="50"/>
      <c r="P463" s="50"/>
      <c r="Q463" s="73" t="s">
        <v>1</v>
      </c>
      <c r="R463" s="74" t="s">
        <v>1</v>
      </c>
      <c r="S463" s="49"/>
      <c r="T463" s="50"/>
      <c r="U463" s="50"/>
      <c r="V463" s="50"/>
      <c r="W463" s="50"/>
      <c r="X463" s="73" t="s">
        <v>1</v>
      </c>
      <c r="Y463" s="74" t="s">
        <v>1</v>
      </c>
      <c r="Z463" s="49"/>
      <c r="AA463" s="50"/>
      <c r="AB463" s="50"/>
      <c r="AC463" s="50"/>
      <c r="AD463" s="50"/>
      <c r="AE463" s="73" t="s">
        <v>1</v>
      </c>
      <c r="AF463" s="74" t="s">
        <v>1</v>
      </c>
      <c r="AG463" s="49"/>
      <c r="AH463" s="50"/>
      <c r="AI463" s="50"/>
      <c r="AJ463" s="50"/>
      <c r="AK463" s="50"/>
      <c r="AL463" s="73" t="s">
        <v>1</v>
      </c>
      <c r="AM463" s="74" t="s">
        <v>1</v>
      </c>
      <c r="AN463" s="49"/>
      <c r="AO463" s="50"/>
      <c r="AP463" s="50"/>
      <c r="AQ463" s="50"/>
      <c r="AR463" s="50"/>
      <c r="AS463" s="73" t="s">
        <v>1</v>
      </c>
      <c r="AT463" s="74" t="s">
        <v>1</v>
      </c>
    </row>
    <row r="464" spans="1:46" ht="12.75" customHeight="1" thickBot="1" x14ac:dyDescent="0.3">
      <c r="A464">
        <f t="shared" ref="A464" si="1893">YEAR(H467)</f>
        <v>2016</v>
      </c>
      <c r="B464" t="str">
        <f t="shared" si="1871"/>
        <v>Juin</v>
      </c>
      <c r="C464" s="51">
        <f t="shared" ref="C464" si="1894">MONTH(H467)</f>
        <v>6</v>
      </c>
    </row>
    <row r="465" spans="1:46" ht="12.75" customHeight="1" x14ac:dyDescent="0.25">
      <c r="A465">
        <f t="shared" ref="A465" si="1895">YEAR(H467)</f>
        <v>2016</v>
      </c>
      <c r="B465" t="str">
        <f t="shared" si="1871"/>
        <v>Juin</v>
      </c>
      <c r="C465" s="51">
        <f t="shared" ref="C465" si="1896">MONTH(H467)</f>
        <v>6</v>
      </c>
      <c r="D465" s="18"/>
      <c r="E465" s="95" t="str">
        <f t="shared" ref="E465" si="1897">WEEKNUM(I467,2) &amp; " - " &amp; PROPER(TEXT(DATE(1900,MONTH(I467),1),"mmmm")) &amp; " " &amp; YEAR(I467)</f>
        <v>26 - Juin 2016</v>
      </c>
      <c r="F465" s="96"/>
      <c r="G465" s="96"/>
      <c r="H465" s="96"/>
      <c r="I465" s="96"/>
      <c r="J465" s="96"/>
      <c r="K465" s="97"/>
      <c r="L465" s="95" t="str">
        <f t="shared" ref="L465" si="1898">WEEKNUM(P467,2) &amp; " - " &amp; PROPER(TEXT(DATE(1900,MONTH(P467),1),"mmmm")) &amp; " " &amp; YEAR(P467)</f>
        <v>27 - Juillet 2016</v>
      </c>
      <c r="M465" s="96"/>
      <c r="N465" s="96"/>
      <c r="O465" s="96"/>
      <c r="P465" s="96"/>
      <c r="Q465" s="96"/>
      <c r="R465" s="97"/>
      <c r="S465" s="95" t="str">
        <f t="shared" ref="S465" si="1899">WEEKNUM(W467,2) &amp; " - " &amp; PROPER(TEXT(DATE(1900,MONTH(W467),1),"mmmm")) &amp; " " &amp; YEAR(W467)</f>
        <v>28 - Juillet 2016</v>
      </c>
      <c r="T465" s="96"/>
      <c r="U465" s="96"/>
      <c r="V465" s="96"/>
      <c r="W465" s="96"/>
      <c r="X465" s="96"/>
      <c r="Y465" s="97"/>
      <c r="Z465" s="95" t="str">
        <f t="shared" ref="Z465" si="1900">WEEKNUM(AD467,2) &amp; " - " &amp; PROPER(TEXT(DATE(1900,MONTH(AD467),1),"mmmm")) &amp; " " &amp; YEAR(AD467)</f>
        <v>29 - Juillet 2016</v>
      </c>
      <c r="AA465" s="96"/>
      <c r="AB465" s="96"/>
      <c r="AC465" s="96"/>
      <c r="AD465" s="96"/>
      <c r="AE465" s="96"/>
      <c r="AF465" s="97"/>
      <c r="AG465" s="95" t="str">
        <f t="shared" ref="AG465" si="1901">WEEKNUM(AK467,2) &amp; " - " &amp; PROPER(TEXT(DATE(1900,MONTH(AK467),1),"mmmm")) &amp; " " &amp; YEAR(AK467)</f>
        <v>30 - Juillet 2016</v>
      </c>
      <c r="AH465" s="96"/>
      <c r="AI465" s="96"/>
      <c r="AJ465" s="96"/>
      <c r="AK465" s="96"/>
      <c r="AL465" s="96"/>
      <c r="AM465" s="97"/>
      <c r="AN465" s="95" t="str">
        <f t="shared" ref="AN465" si="1902">WEEKNUM(AR467,2) &amp; " - " &amp; PROPER(TEXT(DATE(1900,MONTH(AR467),1),"mmmm")) &amp; " " &amp; YEAR(AR467)</f>
        <v>31 - Juillet 2016</v>
      </c>
      <c r="AO465" s="96"/>
      <c r="AP465" s="96"/>
      <c r="AQ465" s="96"/>
      <c r="AR465" s="96"/>
      <c r="AS465" s="96"/>
      <c r="AT465" s="97"/>
    </row>
    <row r="466" spans="1:46" ht="12.75" customHeight="1" x14ac:dyDescent="0.25">
      <c r="A466">
        <f t="shared" ref="A466" si="1903">YEAR(H467)</f>
        <v>2016</v>
      </c>
      <c r="B466" t="str">
        <f t="shared" si="1871"/>
        <v>Juin</v>
      </c>
      <c r="C466" s="51">
        <f t="shared" ref="C466" si="1904">MONTH(H467)</f>
        <v>6</v>
      </c>
      <c r="D466" s="35"/>
      <c r="E466" s="36">
        <f t="shared" si="1727"/>
        <v>42541</v>
      </c>
      <c r="F466" s="37">
        <f t="shared" si="1727"/>
        <v>42542</v>
      </c>
      <c r="G466" s="37">
        <f t="shared" si="1727"/>
        <v>42543</v>
      </c>
      <c r="H466" s="37">
        <f t="shared" si="1727"/>
        <v>42544</v>
      </c>
      <c r="I466" s="37">
        <f t="shared" si="1727"/>
        <v>42545</v>
      </c>
      <c r="J466" s="61">
        <f t="shared" si="1727"/>
        <v>42546</v>
      </c>
      <c r="K466" s="62">
        <f t="shared" si="1727"/>
        <v>42547</v>
      </c>
      <c r="L466" s="36">
        <f t="shared" si="1727"/>
        <v>42548</v>
      </c>
      <c r="M466" s="37">
        <f t="shared" si="1727"/>
        <v>42549</v>
      </c>
      <c r="N466" s="37">
        <f t="shared" si="1727"/>
        <v>42550</v>
      </c>
      <c r="O466" s="37">
        <f t="shared" si="1727"/>
        <v>42551</v>
      </c>
      <c r="P466" s="37">
        <f t="shared" si="1727"/>
        <v>42552</v>
      </c>
      <c r="Q466" s="61">
        <f t="shared" si="1727"/>
        <v>42553</v>
      </c>
      <c r="R466" s="62">
        <f t="shared" si="1727"/>
        <v>42554</v>
      </c>
      <c r="S466" s="36">
        <f t="shared" si="1727"/>
        <v>42555</v>
      </c>
      <c r="T466" s="37">
        <f t="shared" si="1727"/>
        <v>42556</v>
      </c>
      <c r="U466" s="37">
        <f t="shared" si="1637"/>
        <v>42557</v>
      </c>
      <c r="V466" s="37">
        <f t="shared" si="1637"/>
        <v>42558</v>
      </c>
      <c r="W466" s="37">
        <f t="shared" si="1637"/>
        <v>42559</v>
      </c>
      <c r="X466" s="61">
        <f t="shared" si="1637"/>
        <v>42560</v>
      </c>
      <c r="Y466" s="62">
        <f t="shared" si="1637"/>
        <v>42561</v>
      </c>
      <c r="Z466" s="36">
        <f t="shared" si="1637"/>
        <v>42562</v>
      </c>
      <c r="AA466" s="37">
        <f t="shared" si="1637"/>
        <v>42563</v>
      </c>
      <c r="AB466" s="37">
        <f t="shared" si="1637"/>
        <v>42564</v>
      </c>
      <c r="AC466" s="37">
        <f t="shared" si="1637"/>
        <v>42565</v>
      </c>
      <c r="AD466" s="37">
        <f t="shared" si="1637"/>
        <v>42566</v>
      </c>
      <c r="AE466" s="61">
        <f t="shared" si="1637"/>
        <v>42567</v>
      </c>
      <c r="AF466" s="62">
        <f t="shared" si="1637"/>
        <v>42568</v>
      </c>
      <c r="AG466" s="36">
        <f t="shared" si="1637"/>
        <v>42569</v>
      </c>
      <c r="AH466" s="37">
        <f t="shared" si="1637"/>
        <v>42570</v>
      </c>
      <c r="AI466" s="37">
        <f t="shared" si="1637"/>
        <v>42571</v>
      </c>
      <c r="AJ466" s="37">
        <f t="shared" si="1637"/>
        <v>42572</v>
      </c>
      <c r="AK466" s="37">
        <f t="shared" si="1638"/>
        <v>42573</v>
      </c>
      <c r="AL466" s="61">
        <f t="shared" si="1638"/>
        <v>42574</v>
      </c>
      <c r="AM466" s="62">
        <f t="shared" si="1638"/>
        <v>42575</v>
      </c>
      <c r="AN466" s="36">
        <f t="shared" si="1638"/>
        <v>42576</v>
      </c>
      <c r="AO466" s="37">
        <f t="shared" si="1638"/>
        <v>42577</v>
      </c>
      <c r="AP466" s="37">
        <f t="shared" si="1638"/>
        <v>42578</v>
      </c>
      <c r="AQ466" s="37">
        <f t="shared" si="1638"/>
        <v>42579</v>
      </c>
      <c r="AR466" s="37">
        <f t="shared" si="1638"/>
        <v>42580</v>
      </c>
      <c r="AS466" s="61">
        <f t="shared" si="1638"/>
        <v>42581</v>
      </c>
      <c r="AT466" s="62">
        <f t="shared" si="1638"/>
        <v>42582</v>
      </c>
    </row>
    <row r="467" spans="1:46" ht="12.75" customHeight="1" thickBot="1" x14ac:dyDescent="0.3">
      <c r="A467">
        <f t="shared" ref="A467" si="1905">YEAR(H467)</f>
        <v>2016</v>
      </c>
      <c r="B467" t="str">
        <f t="shared" si="1871"/>
        <v>Juin</v>
      </c>
      <c r="C467" s="51">
        <f t="shared" ref="C467" si="1906">MONTH(H467)</f>
        <v>6</v>
      </c>
      <c r="D467" s="38"/>
      <c r="E467" s="39">
        <f t="shared" ref="E467" si="1907">AT447+1</f>
        <v>42541</v>
      </c>
      <c r="F467" s="40">
        <f t="shared" ref="F467" si="1908">E467+1</f>
        <v>42542</v>
      </c>
      <c r="G467" s="40">
        <f t="shared" ref="G467" si="1909">F467+1</f>
        <v>42543</v>
      </c>
      <c r="H467" s="40">
        <f t="shared" ref="H467" si="1910">G467+1</f>
        <v>42544</v>
      </c>
      <c r="I467" s="40">
        <f t="shared" ref="I467" si="1911">H467+1</f>
        <v>42545</v>
      </c>
      <c r="J467" s="63">
        <f t="shared" ref="J467" si="1912">I467+1</f>
        <v>42546</v>
      </c>
      <c r="K467" s="64">
        <f t="shared" ref="K467" si="1913">J467+1</f>
        <v>42547</v>
      </c>
      <c r="L467" s="41">
        <f t="shared" ref="L467" si="1914">K467+1</f>
        <v>42548</v>
      </c>
      <c r="M467" s="40">
        <f t="shared" ref="M467" si="1915">L467+1</f>
        <v>42549</v>
      </c>
      <c r="N467" s="40">
        <f t="shared" ref="N467" si="1916">M467+1</f>
        <v>42550</v>
      </c>
      <c r="O467" s="40">
        <f t="shared" ref="O467" si="1917">N467+1</f>
        <v>42551</v>
      </c>
      <c r="P467" s="40">
        <f t="shared" ref="P467" si="1918">O467+1</f>
        <v>42552</v>
      </c>
      <c r="Q467" s="63">
        <f t="shared" ref="Q467" si="1919">P467+1</f>
        <v>42553</v>
      </c>
      <c r="R467" s="64">
        <f t="shared" ref="R467" si="1920">Q467+1</f>
        <v>42554</v>
      </c>
      <c r="S467" s="41">
        <f t="shared" ref="S467" si="1921">R467+1</f>
        <v>42555</v>
      </c>
      <c r="T467" s="40">
        <f t="shared" ref="T467" si="1922">S467+1</f>
        <v>42556</v>
      </c>
      <c r="U467" s="40">
        <f t="shared" ref="U467" si="1923">T467+1</f>
        <v>42557</v>
      </c>
      <c r="V467" s="40">
        <f t="shared" ref="V467" si="1924">U467+1</f>
        <v>42558</v>
      </c>
      <c r="W467" s="40">
        <f t="shared" ref="W467" si="1925">V467+1</f>
        <v>42559</v>
      </c>
      <c r="X467" s="63">
        <f t="shared" ref="X467" si="1926">W467+1</f>
        <v>42560</v>
      </c>
      <c r="Y467" s="64">
        <f t="shared" ref="Y467" si="1927">X467+1</f>
        <v>42561</v>
      </c>
      <c r="Z467" s="41">
        <f t="shared" ref="Z467" si="1928">Y467+1</f>
        <v>42562</v>
      </c>
      <c r="AA467" s="40">
        <f t="shared" ref="AA467" si="1929">Z467+1</f>
        <v>42563</v>
      </c>
      <c r="AB467" s="40">
        <f t="shared" ref="AB467" si="1930">AA467+1</f>
        <v>42564</v>
      </c>
      <c r="AC467" s="40">
        <f t="shared" ref="AC467" si="1931">AB467+1</f>
        <v>42565</v>
      </c>
      <c r="AD467" s="40">
        <f t="shared" ref="AD467" si="1932">AC467+1</f>
        <v>42566</v>
      </c>
      <c r="AE467" s="63">
        <f t="shared" ref="AE467" si="1933">AD467+1</f>
        <v>42567</v>
      </c>
      <c r="AF467" s="64">
        <f t="shared" ref="AF467" si="1934">AE467+1</f>
        <v>42568</v>
      </c>
      <c r="AG467" s="41">
        <f t="shared" ref="AG467" si="1935">AF467+1</f>
        <v>42569</v>
      </c>
      <c r="AH467" s="40">
        <f t="shared" ref="AH467" si="1936">AG467+1</f>
        <v>42570</v>
      </c>
      <c r="AI467" s="40">
        <f t="shared" ref="AI467" si="1937">AH467+1</f>
        <v>42571</v>
      </c>
      <c r="AJ467" s="40">
        <f t="shared" ref="AJ467" si="1938">AI467+1</f>
        <v>42572</v>
      </c>
      <c r="AK467" s="40">
        <f t="shared" ref="AK467" si="1939">AJ467+1</f>
        <v>42573</v>
      </c>
      <c r="AL467" s="63">
        <f t="shared" ref="AL467" si="1940">AK467+1</f>
        <v>42574</v>
      </c>
      <c r="AM467" s="64">
        <f t="shared" ref="AM467" si="1941">AL467+1</f>
        <v>42575</v>
      </c>
      <c r="AN467" s="41">
        <f t="shared" ref="AN467" si="1942">AM467+1</f>
        <v>42576</v>
      </c>
      <c r="AO467" s="40">
        <f t="shared" ref="AO467" si="1943">AN467+1</f>
        <v>42577</v>
      </c>
      <c r="AP467" s="40">
        <f t="shared" ref="AP467" si="1944">AO467+1</f>
        <v>42578</v>
      </c>
      <c r="AQ467" s="40">
        <f t="shared" ref="AQ467" si="1945">AP467+1</f>
        <v>42579</v>
      </c>
      <c r="AR467" s="40">
        <f t="shared" ref="AR467" si="1946">AQ467+1</f>
        <v>42580</v>
      </c>
      <c r="AS467" s="63">
        <f t="shared" ref="AS467" si="1947">AR467+1</f>
        <v>42581</v>
      </c>
      <c r="AT467" s="64">
        <f t="shared" ref="AT467" si="1948">AS467+1</f>
        <v>42582</v>
      </c>
    </row>
    <row r="468" spans="1:46" ht="12.75" customHeight="1" x14ac:dyDescent="0.25">
      <c r="A468">
        <f t="shared" ref="A468" si="1949">YEAR(H467)</f>
        <v>2016</v>
      </c>
      <c r="B468" t="str">
        <f t="shared" si="1871"/>
        <v>Juin</v>
      </c>
      <c r="C468" s="51">
        <f t="shared" ref="C468" si="1950">MONTH(H467)</f>
        <v>6</v>
      </c>
      <c r="D468" s="42"/>
      <c r="E468" s="43"/>
      <c r="F468" s="44"/>
      <c r="G468" s="44"/>
      <c r="H468" s="44"/>
      <c r="I468" s="44"/>
      <c r="J468" s="65" t="s">
        <v>1</v>
      </c>
      <c r="K468" s="66" t="s">
        <v>1</v>
      </c>
      <c r="L468" s="43"/>
      <c r="M468" s="44"/>
      <c r="N468" s="44"/>
      <c r="O468" s="44"/>
      <c r="P468" s="44"/>
      <c r="Q468" s="65" t="s">
        <v>1</v>
      </c>
      <c r="R468" s="66" t="s">
        <v>1</v>
      </c>
      <c r="S468" s="43"/>
      <c r="T468" s="44"/>
      <c r="U468" s="44"/>
      <c r="V468" s="44"/>
      <c r="W468" s="44"/>
      <c r="X468" s="65" t="s">
        <v>1</v>
      </c>
      <c r="Y468" s="66" t="s">
        <v>1</v>
      </c>
      <c r="Z468" s="43"/>
      <c r="AA468" s="44"/>
      <c r="AB468" s="44"/>
      <c r="AC468" s="44"/>
      <c r="AD468" s="44"/>
      <c r="AE468" s="65" t="s">
        <v>1</v>
      </c>
      <c r="AF468" s="66" t="s">
        <v>1</v>
      </c>
      <c r="AG468" s="43"/>
      <c r="AH468" s="44"/>
      <c r="AI468" s="44"/>
      <c r="AJ468" s="44"/>
      <c r="AK468" s="44"/>
      <c r="AL468" s="65" t="s">
        <v>1</v>
      </c>
      <c r="AM468" s="66" t="s">
        <v>1</v>
      </c>
      <c r="AN468" s="43"/>
      <c r="AO468" s="44"/>
      <c r="AP468" s="44"/>
      <c r="AQ468" s="44"/>
      <c r="AR468" s="44"/>
      <c r="AS468" s="65" t="s">
        <v>1</v>
      </c>
      <c r="AT468" s="66" t="s">
        <v>1</v>
      </c>
    </row>
    <row r="469" spans="1:46" ht="12.75" customHeight="1" x14ac:dyDescent="0.25">
      <c r="A469">
        <f t="shared" ref="A469" si="1951">YEAR(H467)</f>
        <v>2016</v>
      </c>
      <c r="B469" t="str">
        <f t="shared" si="1871"/>
        <v>Juin</v>
      </c>
      <c r="C469" s="51">
        <f t="shared" ref="C469" si="1952">MONTH(H467)</f>
        <v>6</v>
      </c>
      <c r="D469" s="45"/>
      <c r="E469" s="46"/>
      <c r="F469" s="47"/>
      <c r="G469" s="47"/>
      <c r="H469" s="47"/>
      <c r="I469" s="47"/>
      <c r="J469" s="67" t="s">
        <v>1</v>
      </c>
      <c r="K469" s="68" t="s">
        <v>1</v>
      </c>
      <c r="L469" s="46"/>
      <c r="M469" s="47"/>
      <c r="N469" s="47"/>
      <c r="O469" s="47"/>
      <c r="P469" s="47"/>
      <c r="Q469" s="67" t="s">
        <v>1</v>
      </c>
      <c r="R469" s="68" t="s">
        <v>1</v>
      </c>
      <c r="S469" s="46"/>
      <c r="T469" s="47"/>
      <c r="U469" s="47"/>
      <c r="V469" s="47"/>
      <c r="W469" s="47"/>
      <c r="X469" s="67" t="s">
        <v>1</v>
      </c>
      <c r="Y469" s="68" t="s">
        <v>1</v>
      </c>
      <c r="Z469" s="46"/>
      <c r="AA469" s="47"/>
      <c r="AB469" s="47"/>
      <c r="AC469" s="47"/>
      <c r="AD469" s="47"/>
      <c r="AE469" s="67" t="s">
        <v>1</v>
      </c>
      <c r="AF469" s="68" t="s">
        <v>1</v>
      </c>
      <c r="AG469" s="46"/>
      <c r="AH469" s="47"/>
      <c r="AI469" s="47"/>
      <c r="AJ469" s="47"/>
      <c r="AK469" s="47"/>
      <c r="AL469" s="67" t="s">
        <v>1</v>
      </c>
      <c r="AM469" s="68" t="s">
        <v>1</v>
      </c>
      <c r="AN469" s="46"/>
      <c r="AO469" s="47"/>
      <c r="AP469" s="47"/>
      <c r="AQ469" s="47"/>
      <c r="AR469" s="47"/>
      <c r="AS469" s="67" t="s">
        <v>1</v>
      </c>
      <c r="AT469" s="68" t="s">
        <v>1</v>
      </c>
    </row>
    <row r="470" spans="1:46" ht="12.75" customHeight="1" x14ac:dyDescent="0.25">
      <c r="A470">
        <f t="shared" ref="A470" si="1953">YEAR(H467)</f>
        <v>2016</v>
      </c>
      <c r="B470" t="str">
        <f t="shared" si="1871"/>
        <v>Juin</v>
      </c>
      <c r="C470" s="51">
        <f t="shared" ref="C470" si="1954">MONTH(H467)</f>
        <v>6</v>
      </c>
      <c r="D470" s="45"/>
      <c r="E470" s="46"/>
      <c r="F470" s="47"/>
      <c r="G470" s="47"/>
      <c r="H470" s="47"/>
      <c r="I470" s="47"/>
      <c r="J470" s="67" t="s">
        <v>1</v>
      </c>
      <c r="K470" s="68" t="s">
        <v>1</v>
      </c>
      <c r="L470" s="46"/>
      <c r="M470" s="47"/>
      <c r="N470" s="47"/>
      <c r="O470" s="47"/>
      <c r="P470" s="47"/>
      <c r="Q470" s="67" t="s">
        <v>1</v>
      </c>
      <c r="R470" s="68" t="s">
        <v>1</v>
      </c>
      <c r="S470" s="46"/>
      <c r="T470" s="47"/>
      <c r="U470" s="47"/>
      <c r="V470" s="47"/>
      <c r="W470" s="47"/>
      <c r="X470" s="67" t="s">
        <v>1</v>
      </c>
      <c r="Y470" s="68" t="s">
        <v>1</v>
      </c>
      <c r="Z470" s="46"/>
      <c r="AA470" s="47"/>
      <c r="AB470" s="47"/>
      <c r="AC470" s="47"/>
      <c r="AD470" s="47"/>
      <c r="AE470" s="67" t="s">
        <v>1</v>
      </c>
      <c r="AF470" s="68" t="s">
        <v>1</v>
      </c>
      <c r="AG470" s="46"/>
      <c r="AH470" s="47"/>
      <c r="AI470" s="47"/>
      <c r="AJ470" s="47"/>
      <c r="AK470" s="47"/>
      <c r="AL470" s="67" t="s">
        <v>1</v>
      </c>
      <c r="AM470" s="68" t="s">
        <v>1</v>
      </c>
      <c r="AN470" s="46"/>
      <c r="AO470" s="47"/>
      <c r="AP470" s="47"/>
      <c r="AQ470" s="47"/>
      <c r="AR470" s="47"/>
      <c r="AS470" s="67" t="s">
        <v>1</v>
      </c>
      <c r="AT470" s="68" t="s">
        <v>1</v>
      </c>
    </row>
    <row r="471" spans="1:46" ht="12.75" customHeight="1" x14ac:dyDescent="0.25">
      <c r="A471">
        <f t="shared" ref="A471" si="1955">YEAR(H467)</f>
        <v>2016</v>
      </c>
      <c r="B471" t="str">
        <f t="shared" si="1871"/>
        <v>Juin</v>
      </c>
      <c r="C471" s="51">
        <f t="shared" ref="C471" si="1956">MONTH(H467)</f>
        <v>6</v>
      </c>
      <c r="D471" s="45"/>
      <c r="E471" s="46"/>
      <c r="F471" s="47"/>
      <c r="G471" s="47"/>
      <c r="H471" s="47"/>
      <c r="I471" s="47"/>
      <c r="J471" s="67" t="s">
        <v>1</v>
      </c>
      <c r="K471" s="68" t="s">
        <v>1</v>
      </c>
      <c r="L471" s="46"/>
      <c r="M471" s="47"/>
      <c r="N471" s="47"/>
      <c r="O471" s="47"/>
      <c r="P471" s="47"/>
      <c r="Q471" s="67" t="s">
        <v>1</v>
      </c>
      <c r="R471" s="68" t="s">
        <v>1</v>
      </c>
      <c r="S471" s="46"/>
      <c r="T471" s="47"/>
      <c r="U471" s="47"/>
      <c r="V471" s="47"/>
      <c r="W471" s="47"/>
      <c r="X471" s="67" t="s">
        <v>1</v>
      </c>
      <c r="Y471" s="68" t="s">
        <v>1</v>
      </c>
      <c r="Z471" s="46"/>
      <c r="AA471" s="47"/>
      <c r="AB471" s="47"/>
      <c r="AC471" s="47"/>
      <c r="AD471" s="47"/>
      <c r="AE471" s="67" t="s">
        <v>1</v>
      </c>
      <c r="AF471" s="68" t="s">
        <v>1</v>
      </c>
      <c r="AG471" s="46"/>
      <c r="AH471" s="47"/>
      <c r="AI471" s="47"/>
      <c r="AJ471" s="47"/>
      <c r="AK471" s="47"/>
      <c r="AL471" s="67" t="s">
        <v>1</v>
      </c>
      <c r="AM471" s="68" t="s">
        <v>1</v>
      </c>
      <c r="AN471" s="46"/>
      <c r="AO471" s="47"/>
      <c r="AP471" s="47"/>
      <c r="AQ471" s="47"/>
      <c r="AR471" s="47"/>
      <c r="AS471" s="67" t="s">
        <v>1</v>
      </c>
      <c r="AT471" s="68" t="s">
        <v>1</v>
      </c>
    </row>
    <row r="472" spans="1:46" ht="12.75" customHeight="1" thickBot="1" x14ac:dyDescent="0.3">
      <c r="A472">
        <f t="shared" ref="A472" si="1957">YEAR(H467)</f>
        <v>2016</v>
      </c>
      <c r="B472" t="str">
        <f t="shared" si="1871"/>
        <v>Juin</v>
      </c>
      <c r="C472" s="51">
        <f t="shared" ref="C472" si="1958">MONTH(H467)</f>
        <v>6</v>
      </c>
      <c r="D472" s="52"/>
      <c r="E472" s="58"/>
      <c r="F472" s="59"/>
      <c r="G472" s="59"/>
      <c r="H472" s="59"/>
      <c r="I472" s="59"/>
      <c r="J472" s="69" t="s">
        <v>1</v>
      </c>
      <c r="K472" s="70" t="s">
        <v>1</v>
      </c>
      <c r="L472" s="58"/>
      <c r="M472" s="59"/>
      <c r="N472" s="59"/>
      <c r="O472" s="59"/>
      <c r="P472" s="59"/>
      <c r="Q472" s="69" t="s">
        <v>1</v>
      </c>
      <c r="R472" s="70" t="s">
        <v>1</v>
      </c>
      <c r="S472" s="58"/>
      <c r="T472" s="59"/>
      <c r="U472" s="59"/>
      <c r="V472" s="59"/>
      <c r="W472" s="59"/>
      <c r="X472" s="69" t="s">
        <v>1</v>
      </c>
      <c r="Y472" s="70" t="s">
        <v>1</v>
      </c>
      <c r="Z472" s="58"/>
      <c r="AA472" s="59"/>
      <c r="AB472" s="59"/>
      <c r="AC472" s="59"/>
      <c r="AD472" s="59"/>
      <c r="AE472" s="69" t="s">
        <v>1</v>
      </c>
      <c r="AF472" s="70" t="s">
        <v>1</v>
      </c>
      <c r="AG472" s="58"/>
      <c r="AH472" s="59"/>
      <c r="AI472" s="59"/>
      <c r="AJ472" s="59"/>
      <c r="AK472" s="59"/>
      <c r="AL472" s="69" t="s">
        <v>1</v>
      </c>
      <c r="AM472" s="70" t="s">
        <v>1</v>
      </c>
      <c r="AN472" s="58"/>
      <c r="AO472" s="59"/>
      <c r="AP472" s="59"/>
      <c r="AQ472" s="59"/>
      <c r="AR472" s="59"/>
      <c r="AS472" s="69" t="s">
        <v>1</v>
      </c>
      <c r="AT472" s="70" t="s">
        <v>1</v>
      </c>
    </row>
    <row r="473" spans="1:46" ht="12.75" customHeight="1" thickTop="1" x14ac:dyDescent="0.25">
      <c r="A473">
        <f t="shared" ref="A473" si="1959">YEAR(H467)</f>
        <v>2016</v>
      </c>
      <c r="B473" t="str">
        <f t="shared" si="1871"/>
        <v>Juin</v>
      </c>
      <c r="C473" s="51">
        <f t="shared" ref="C473" si="1960">MONTH(H467)</f>
        <v>6</v>
      </c>
      <c r="D473" s="53"/>
      <c r="E473" s="56"/>
      <c r="F473" s="57"/>
      <c r="G473" s="57"/>
      <c r="H473" s="57"/>
      <c r="I473" s="57"/>
      <c r="J473" s="71" t="s">
        <v>1</v>
      </c>
      <c r="K473" s="72" t="s">
        <v>1</v>
      </c>
      <c r="L473" s="56"/>
      <c r="M473" s="57"/>
      <c r="N473" s="57"/>
      <c r="O473" s="57"/>
      <c r="P473" s="57"/>
      <c r="Q473" s="67" t="s">
        <v>1</v>
      </c>
      <c r="R473" s="68" t="s">
        <v>1</v>
      </c>
      <c r="S473" s="47"/>
      <c r="T473" s="47"/>
      <c r="U473" s="57"/>
      <c r="V473" s="47"/>
      <c r="W473" s="47"/>
      <c r="X473" s="67" t="s">
        <v>1</v>
      </c>
      <c r="Y473" s="68" t="s">
        <v>1</v>
      </c>
      <c r="Z473" s="56"/>
      <c r="AA473" s="57"/>
      <c r="AB473" s="57"/>
      <c r="AC473" s="57"/>
      <c r="AD473" s="57"/>
      <c r="AE473" s="71" t="s">
        <v>1</v>
      </c>
      <c r="AF473" s="72" t="s">
        <v>1</v>
      </c>
      <c r="AG473" s="56"/>
      <c r="AH473" s="57"/>
      <c r="AI473" s="57"/>
      <c r="AJ473" s="57"/>
      <c r="AK473" s="57"/>
      <c r="AL473" s="67" t="s">
        <v>1</v>
      </c>
      <c r="AM473" s="68" t="s">
        <v>1</v>
      </c>
      <c r="AN473" s="56"/>
      <c r="AO473" s="57"/>
      <c r="AP473" s="57"/>
      <c r="AQ473" s="57"/>
      <c r="AR473" s="57"/>
      <c r="AS473" s="67" t="s">
        <v>1</v>
      </c>
      <c r="AT473" s="68" t="s">
        <v>1</v>
      </c>
    </row>
    <row r="474" spans="1:46" ht="12.75" customHeight="1" x14ac:dyDescent="0.25">
      <c r="A474">
        <f t="shared" ref="A474" si="1961">YEAR(H467)</f>
        <v>2016</v>
      </c>
      <c r="B474" t="str">
        <f t="shared" si="1871"/>
        <v>Juin</v>
      </c>
      <c r="C474" s="51">
        <f t="shared" ref="C474" si="1962">MONTH(H467)</f>
        <v>6</v>
      </c>
      <c r="D474" s="45"/>
      <c r="E474" s="46"/>
      <c r="F474" s="47"/>
      <c r="G474" s="47"/>
      <c r="H474" s="47"/>
      <c r="I474" s="47"/>
      <c r="J474" s="67" t="s">
        <v>1</v>
      </c>
      <c r="K474" s="68" t="s">
        <v>1</v>
      </c>
      <c r="L474" s="46"/>
      <c r="M474" s="47"/>
      <c r="N474" s="47"/>
      <c r="O474" s="47"/>
      <c r="P474" s="47"/>
      <c r="Q474" s="67" t="s">
        <v>1</v>
      </c>
      <c r="R474" s="68" t="s">
        <v>1</v>
      </c>
      <c r="S474" s="47"/>
      <c r="T474" s="47"/>
      <c r="U474" s="47"/>
      <c r="V474" s="47"/>
      <c r="W474" s="47"/>
      <c r="X474" s="67" t="s">
        <v>1</v>
      </c>
      <c r="Y474" s="68" t="s">
        <v>1</v>
      </c>
      <c r="Z474" s="47"/>
      <c r="AA474" s="47"/>
      <c r="AB474" s="47"/>
      <c r="AC474" s="47"/>
      <c r="AD474" s="47"/>
      <c r="AE474" s="67" t="s">
        <v>1</v>
      </c>
      <c r="AF474" s="68" t="s">
        <v>1</v>
      </c>
      <c r="AG474" s="46"/>
      <c r="AH474" s="47"/>
      <c r="AI474" s="47"/>
      <c r="AJ474" s="47"/>
      <c r="AK474" s="47"/>
      <c r="AL474" s="67" t="s">
        <v>1</v>
      </c>
      <c r="AM474" s="68" t="s">
        <v>1</v>
      </c>
      <c r="AN474" s="46"/>
      <c r="AO474" s="47"/>
      <c r="AP474" s="47"/>
      <c r="AQ474" s="47"/>
      <c r="AR474" s="47"/>
      <c r="AS474" s="67" t="s">
        <v>1</v>
      </c>
      <c r="AT474" s="68" t="s">
        <v>1</v>
      </c>
    </row>
    <row r="475" spans="1:46" ht="12.75" customHeight="1" x14ac:dyDescent="0.25">
      <c r="A475">
        <f t="shared" ref="A475" si="1963">YEAR(H467)</f>
        <v>2016</v>
      </c>
      <c r="B475" t="str">
        <f t="shared" si="1871"/>
        <v>Juin</v>
      </c>
      <c r="C475" s="51">
        <f t="shared" ref="C475" si="1964">MONTH(H467)</f>
        <v>6</v>
      </c>
      <c r="D475" s="45"/>
      <c r="E475" s="46"/>
      <c r="F475" s="47"/>
      <c r="G475" s="47"/>
      <c r="H475" s="47"/>
      <c r="I475" s="47"/>
      <c r="J475" s="67" t="s">
        <v>1</v>
      </c>
      <c r="K475" s="68" t="s">
        <v>1</v>
      </c>
      <c r="L475" s="46"/>
      <c r="M475" s="47"/>
      <c r="N475" s="47"/>
      <c r="O475" s="47"/>
      <c r="P475" s="47"/>
      <c r="Q475" s="67" t="s">
        <v>1</v>
      </c>
      <c r="R475" s="68" t="s">
        <v>1</v>
      </c>
      <c r="S475" s="46"/>
      <c r="T475" s="47"/>
      <c r="U475" s="47"/>
      <c r="V475" s="47"/>
      <c r="W475" s="47"/>
      <c r="X475" s="67" t="s">
        <v>1</v>
      </c>
      <c r="Y475" s="68" t="s">
        <v>1</v>
      </c>
      <c r="Z475" s="46"/>
      <c r="AA475" s="47"/>
      <c r="AB475" s="47"/>
      <c r="AC475" s="47"/>
      <c r="AD475" s="47"/>
      <c r="AE475" s="67" t="s">
        <v>1</v>
      </c>
      <c r="AF475" s="68" t="s">
        <v>1</v>
      </c>
      <c r="AG475" s="46"/>
      <c r="AH475" s="47"/>
      <c r="AI475" s="47"/>
      <c r="AJ475" s="47"/>
      <c r="AK475" s="47"/>
      <c r="AL475" s="67" t="s">
        <v>1</v>
      </c>
      <c r="AM475" s="68" t="s">
        <v>1</v>
      </c>
      <c r="AN475" s="46"/>
      <c r="AO475" s="47"/>
      <c r="AP475" s="47"/>
      <c r="AQ475" s="47"/>
      <c r="AR475" s="47"/>
      <c r="AS475" s="67" t="s">
        <v>1</v>
      </c>
      <c r="AT475" s="68" t="s">
        <v>1</v>
      </c>
    </row>
    <row r="476" spans="1:46" ht="12.75" customHeight="1" x14ac:dyDescent="0.25">
      <c r="A476">
        <f t="shared" ref="A476" si="1965">YEAR(H467)</f>
        <v>2016</v>
      </c>
      <c r="B476" t="str">
        <f t="shared" si="1871"/>
        <v>Juin</v>
      </c>
      <c r="C476" s="51">
        <f t="shared" ref="C476" si="1966">MONTH(H467)</f>
        <v>6</v>
      </c>
      <c r="D476" s="45"/>
      <c r="E476" s="46"/>
      <c r="F476" s="47"/>
      <c r="G476" s="47"/>
      <c r="H476" s="47"/>
      <c r="I476" s="47"/>
      <c r="J476" s="67" t="s">
        <v>1</v>
      </c>
      <c r="K476" s="68" t="s">
        <v>1</v>
      </c>
      <c r="L476" s="46"/>
      <c r="M476" s="47"/>
      <c r="N476" s="47"/>
      <c r="O476" s="47"/>
      <c r="P476" s="47"/>
      <c r="Q476" s="67" t="s">
        <v>1</v>
      </c>
      <c r="R476" s="68" t="s">
        <v>1</v>
      </c>
      <c r="S476" s="46"/>
      <c r="T476" s="47"/>
      <c r="U476" s="47"/>
      <c r="V476" s="47"/>
      <c r="W476" s="47"/>
      <c r="X476" s="67" t="s">
        <v>1</v>
      </c>
      <c r="Y476" s="68" t="s">
        <v>1</v>
      </c>
      <c r="Z476" s="46"/>
      <c r="AA476" s="47"/>
      <c r="AB476" s="47"/>
      <c r="AC476" s="47"/>
      <c r="AD476" s="47"/>
      <c r="AE476" s="67" t="s">
        <v>1</v>
      </c>
      <c r="AF476" s="68" t="s">
        <v>1</v>
      </c>
      <c r="AG476" s="46"/>
      <c r="AH476" s="47"/>
      <c r="AI476" s="47"/>
      <c r="AJ476" s="47"/>
      <c r="AK476" s="47"/>
      <c r="AL476" s="67" t="s">
        <v>1</v>
      </c>
      <c r="AM476" s="68" t="s">
        <v>1</v>
      </c>
      <c r="AN476" s="46"/>
      <c r="AO476" s="47"/>
      <c r="AP476" s="47"/>
      <c r="AQ476" s="47"/>
      <c r="AR476" s="47"/>
      <c r="AS476" s="67" t="s">
        <v>1</v>
      </c>
      <c r="AT476" s="68" t="s">
        <v>1</v>
      </c>
    </row>
    <row r="477" spans="1:46" ht="12.75" customHeight="1" x14ac:dyDescent="0.25">
      <c r="A477">
        <f t="shared" ref="A477" si="1967">YEAR(H467)</f>
        <v>2016</v>
      </c>
      <c r="B477" t="str">
        <f t="shared" si="1871"/>
        <v>Juin</v>
      </c>
      <c r="C477" s="51">
        <f t="shared" ref="C477" si="1968">MONTH(H467)</f>
        <v>6</v>
      </c>
      <c r="D477" s="45"/>
      <c r="E477" s="46"/>
      <c r="F477" s="47"/>
      <c r="G477" s="47"/>
      <c r="H477" s="47"/>
      <c r="I477" s="47"/>
      <c r="J477" s="67" t="s">
        <v>1</v>
      </c>
      <c r="K477" s="68" t="s">
        <v>1</v>
      </c>
      <c r="L477" s="46"/>
      <c r="M477" s="47"/>
      <c r="N477" s="47"/>
      <c r="O477" s="47"/>
      <c r="P477" s="47"/>
      <c r="Q477" s="67" t="s">
        <v>1</v>
      </c>
      <c r="R477" s="68" t="s">
        <v>1</v>
      </c>
      <c r="S477" s="46"/>
      <c r="T477" s="47"/>
      <c r="U477" s="47"/>
      <c r="V477" s="47"/>
      <c r="W477" s="47"/>
      <c r="X477" s="67" t="s">
        <v>1</v>
      </c>
      <c r="Y477" s="68" t="s">
        <v>1</v>
      </c>
      <c r="Z477" s="46"/>
      <c r="AA477" s="47"/>
      <c r="AB477" s="47"/>
      <c r="AC477" s="47"/>
      <c r="AD477" s="47"/>
      <c r="AE477" s="67" t="s">
        <v>1</v>
      </c>
      <c r="AF477" s="68" t="s">
        <v>1</v>
      </c>
      <c r="AG477" s="46"/>
      <c r="AH477" s="47"/>
      <c r="AI477" s="47"/>
      <c r="AJ477" s="47"/>
      <c r="AK477" s="47"/>
      <c r="AL477" s="67" t="s">
        <v>1</v>
      </c>
      <c r="AM477" s="68" t="s">
        <v>1</v>
      </c>
      <c r="AN477" s="46"/>
      <c r="AO477" s="47"/>
      <c r="AP477" s="47"/>
      <c r="AQ477" s="47"/>
      <c r="AR477" s="47"/>
      <c r="AS477" s="67" t="s">
        <v>1</v>
      </c>
      <c r="AT477" s="68" t="s">
        <v>1</v>
      </c>
    </row>
    <row r="478" spans="1:46" ht="12.75" customHeight="1" x14ac:dyDescent="0.25">
      <c r="A478">
        <f t="shared" ref="A478" si="1969">YEAR(H467)</f>
        <v>2016</v>
      </c>
      <c r="B478" t="str">
        <f t="shared" si="1871"/>
        <v>Juin</v>
      </c>
      <c r="C478" s="51">
        <f t="shared" ref="C478" si="1970">MONTH(H467)</f>
        <v>6</v>
      </c>
      <c r="D478" s="45"/>
      <c r="E478" s="46"/>
      <c r="F478" s="47"/>
      <c r="G478" s="47"/>
      <c r="H478" s="47"/>
      <c r="I478" s="47"/>
      <c r="J478" s="67" t="s">
        <v>1</v>
      </c>
      <c r="K478" s="68" t="s">
        <v>1</v>
      </c>
      <c r="L478" s="46"/>
      <c r="M478" s="47"/>
      <c r="N478" s="47"/>
      <c r="O478" s="47"/>
      <c r="P478" s="47"/>
      <c r="Q478" s="67" t="s">
        <v>1</v>
      </c>
      <c r="R478" s="68" t="s">
        <v>1</v>
      </c>
      <c r="S478" s="46"/>
      <c r="T478" s="47"/>
      <c r="U478" s="47"/>
      <c r="V478" s="47"/>
      <c r="W478" s="47"/>
      <c r="X478" s="67" t="s">
        <v>1</v>
      </c>
      <c r="Y478" s="68" t="s">
        <v>1</v>
      </c>
      <c r="Z478" s="46"/>
      <c r="AA478" s="47"/>
      <c r="AB478" s="47"/>
      <c r="AC478" s="47"/>
      <c r="AD478" s="47"/>
      <c r="AE478" s="67" t="s">
        <v>1</v>
      </c>
      <c r="AF478" s="68" t="s">
        <v>1</v>
      </c>
      <c r="AG478" s="46"/>
      <c r="AH478" s="47"/>
      <c r="AI478" s="47"/>
      <c r="AJ478" s="47"/>
      <c r="AK478" s="47"/>
      <c r="AL478" s="67" t="s">
        <v>1</v>
      </c>
      <c r="AM478" s="68" t="s">
        <v>1</v>
      </c>
      <c r="AN478" s="46"/>
      <c r="AO478" s="47"/>
      <c r="AP478" s="47"/>
      <c r="AQ478" s="47"/>
      <c r="AR478" s="47"/>
      <c r="AS478" s="67" t="s">
        <v>1</v>
      </c>
      <c r="AT478" s="68" t="s">
        <v>1</v>
      </c>
    </row>
    <row r="479" spans="1:46" ht="12.75" customHeight="1" x14ac:dyDescent="0.25">
      <c r="A479">
        <f t="shared" ref="A479" si="1971">YEAR(H467)</f>
        <v>2016</v>
      </c>
      <c r="B479" t="str">
        <f t="shared" si="1871"/>
        <v>Juin</v>
      </c>
      <c r="C479" s="51">
        <f t="shared" ref="C479" si="1972">MONTH(H467)</f>
        <v>6</v>
      </c>
      <c r="D479" s="45"/>
      <c r="E479" s="46"/>
      <c r="F479" s="47"/>
      <c r="G479" s="47"/>
      <c r="H479" s="47"/>
      <c r="I479" s="47"/>
      <c r="J479" s="67" t="s">
        <v>1</v>
      </c>
      <c r="K479" s="68" t="s">
        <v>1</v>
      </c>
      <c r="L479" s="46"/>
      <c r="M479" s="47"/>
      <c r="N479" s="47"/>
      <c r="O479" s="47"/>
      <c r="P479" s="47"/>
      <c r="Q479" s="67" t="s">
        <v>1</v>
      </c>
      <c r="R479" s="68" t="s">
        <v>1</v>
      </c>
      <c r="S479" s="46"/>
      <c r="T479" s="47"/>
      <c r="U479" s="47"/>
      <c r="V479" s="47"/>
      <c r="W479" s="47"/>
      <c r="X479" s="67" t="s">
        <v>1</v>
      </c>
      <c r="Y479" s="68" t="s">
        <v>1</v>
      </c>
      <c r="Z479" s="46"/>
      <c r="AA479" s="47"/>
      <c r="AB479" s="47"/>
      <c r="AC479" s="47"/>
      <c r="AD479" s="47"/>
      <c r="AE479" s="67" t="s">
        <v>1</v>
      </c>
      <c r="AF479" s="68" t="s">
        <v>1</v>
      </c>
      <c r="AG479" s="46"/>
      <c r="AH479" s="47"/>
      <c r="AI479" s="47"/>
      <c r="AJ479" s="47"/>
      <c r="AK479" s="47"/>
      <c r="AL479" s="67" t="s">
        <v>1</v>
      </c>
      <c r="AM479" s="68" t="s">
        <v>1</v>
      </c>
      <c r="AN479" s="46"/>
      <c r="AO479" s="47"/>
      <c r="AP479" s="47"/>
      <c r="AQ479" s="47"/>
      <c r="AR479" s="47"/>
      <c r="AS479" s="67" t="s">
        <v>1</v>
      </c>
      <c r="AT479" s="68" t="s">
        <v>1</v>
      </c>
    </row>
    <row r="480" spans="1:46" ht="12.75" customHeight="1" x14ac:dyDescent="0.25">
      <c r="A480">
        <f t="shared" ref="A480" si="1973">YEAR(H467)</f>
        <v>2016</v>
      </c>
      <c r="B480" t="str">
        <f t="shared" si="1871"/>
        <v>Juin</v>
      </c>
      <c r="C480" s="51">
        <f t="shared" ref="C480" si="1974">MONTH(H467)</f>
        <v>6</v>
      </c>
      <c r="D480" s="45"/>
      <c r="E480" s="46"/>
      <c r="F480" s="47"/>
      <c r="G480" s="47"/>
      <c r="H480" s="47"/>
      <c r="I480" s="47"/>
      <c r="J480" s="67" t="s">
        <v>1</v>
      </c>
      <c r="K480" s="68" t="s">
        <v>1</v>
      </c>
      <c r="L480" s="46"/>
      <c r="M480" s="47"/>
      <c r="N480" s="47"/>
      <c r="O480" s="47"/>
      <c r="P480" s="47"/>
      <c r="Q480" s="67" t="s">
        <v>1</v>
      </c>
      <c r="R480" s="68" t="s">
        <v>1</v>
      </c>
      <c r="S480" s="46"/>
      <c r="T480" s="47"/>
      <c r="U480" s="47"/>
      <c r="V480" s="47"/>
      <c r="W480" s="47"/>
      <c r="X480" s="67" t="s">
        <v>1</v>
      </c>
      <c r="Y480" s="68" t="s">
        <v>1</v>
      </c>
      <c r="Z480" s="46"/>
      <c r="AA480" s="47"/>
      <c r="AB480" s="47"/>
      <c r="AC480" s="47"/>
      <c r="AD480" s="47"/>
      <c r="AE480" s="67" t="s">
        <v>1</v>
      </c>
      <c r="AF480" s="68" t="s">
        <v>1</v>
      </c>
      <c r="AG480" s="46"/>
      <c r="AH480" s="47"/>
      <c r="AI480" s="47"/>
      <c r="AJ480" s="47"/>
      <c r="AK480" s="47"/>
      <c r="AL480" s="67" t="s">
        <v>1</v>
      </c>
      <c r="AM480" s="68" t="s">
        <v>1</v>
      </c>
      <c r="AN480" s="46"/>
      <c r="AO480" s="47"/>
      <c r="AP480" s="47"/>
      <c r="AQ480" s="47"/>
      <c r="AR480" s="47"/>
      <c r="AS480" s="67" t="s">
        <v>1</v>
      </c>
      <c r="AT480" s="68" t="s">
        <v>1</v>
      </c>
    </row>
    <row r="481" spans="1:46" ht="12.75" customHeight="1" x14ac:dyDescent="0.25">
      <c r="A481">
        <f t="shared" ref="A481" si="1975">YEAR(H467)</f>
        <v>2016</v>
      </c>
      <c r="B481" t="str">
        <f t="shared" si="1871"/>
        <v>Juin</v>
      </c>
      <c r="C481" s="51">
        <f t="shared" ref="C481" si="1976">MONTH(H467)</f>
        <v>6</v>
      </c>
      <c r="D481" s="45"/>
      <c r="E481" s="46"/>
      <c r="F481" s="47"/>
      <c r="G481" s="47"/>
      <c r="H481" s="47"/>
      <c r="I481" s="47"/>
      <c r="J481" s="67" t="s">
        <v>1</v>
      </c>
      <c r="K481" s="68" t="s">
        <v>1</v>
      </c>
      <c r="L481" s="46"/>
      <c r="M481" s="47"/>
      <c r="N481" s="47"/>
      <c r="O481" s="47"/>
      <c r="P481" s="47"/>
      <c r="Q481" s="67" t="s">
        <v>1</v>
      </c>
      <c r="R481" s="68" t="s">
        <v>1</v>
      </c>
      <c r="S481" s="46"/>
      <c r="T481" s="47"/>
      <c r="U481" s="47"/>
      <c r="V481" s="47"/>
      <c r="W481" s="47"/>
      <c r="X481" s="67" t="s">
        <v>1</v>
      </c>
      <c r="Y481" s="68" t="s">
        <v>1</v>
      </c>
      <c r="Z481" s="46"/>
      <c r="AA481" s="47"/>
      <c r="AB481" s="47"/>
      <c r="AC481" s="47"/>
      <c r="AD481" s="47"/>
      <c r="AE481" s="67" t="s">
        <v>1</v>
      </c>
      <c r="AF481" s="68" t="s">
        <v>1</v>
      </c>
      <c r="AG481" s="46"/>
      <c r="AH481" s="47"/>
      <c r="AI481" s="47"/>
      <c r="AJ481" s="47"/>
      <c r="AK481" s="47"/>
      <c r="AL481" s="67" t="s">
        <v>1</v>
      </c>
      <c r="AM481" s="68" t="s">
        <v>1</v>
      </c>
      <c r="AN481" s="46"/>
      <c r="AO481" s="47"/>
      <c r="AP481" s="47"/>
      <c r="AQ481" s="47"/>
      <c r="AR481" s="47"/>
      <c r="AS481" s="67" t="s">
        <v>1</v>
      </c>
      <c r="AT481" s="68" t="s">
        <v>1</v>
      </c>
    </row>
    <row r="482" spans="1:46" ht="12.75" customHeight="1" x14ac:dyDescent="0.25">
      <c r="A482">
        <f t="shared" ref="A482" si="1977">YEAR(H467)</f>
        <v>2016</v>
      </c>
      <c r="B482" t="str">
        <f t="shared" si="1871"/>
        <v>Juin</v>
      </c>
      <c r="C482" s="51">
        <f t="shared" ref="C482" si="1978">MONTH(H467)</f>
        <v>6</v>
      </c>
      <c r="D482" s="54"/>
      <c r="E482" s="46"/>
      <c r="F482" s="47"/>
      <c r="G482" s="47"/>
      <c r="H482" s="47"/>
      <c r="I482" s="47"/>
      <c r="J482" s="67" t="s">
        <v>1</v>
      </c>
      <c r="K482" s="68" t="s">
        <v>1</v>
      </c>
      <c r="L482" s="46"/>
      <c r="M482" s="47"/>
      <c r="N482" s="47"/>
      <c r="O482" s="47"/>
      <c r="P482" s="47"/>
      <c r="Q482" s="67" t="s">
        <v>1</v>
      </c>
      <c r="R482" s="68" t="s">
        <v>1</v>
      </c>
      <c r="S482" s="46"/>
      <c r="T482" s="47"/>
      <c r="U482" s="47"/>
      <c r="V482" s="47"/>
      <c r="W482" s="47"/>
      <c r="X482" s="67" t="s">
        <v>1</v>
      </c>
      <c r="Y482" s="68" t="s">
        <v>1</v>
      </c>
      <c r="Z482" s="46"/>
      <c r="AA482" s="47"/>
      <c r="AB482" s="47"/>
      <c r="AC482" s="47"/>
      <c r="AD482" s="47"/>
      <c r="AE482" s="67" t="s">
        <v>1</v>
      </c>
      <c r="AF482" s="68" t="s">
        <v>1</v>
      </c>
      <c r="AG482" s="46"/>
      <c r="AH482" s="47"/>
      <c r="AI482" s="47"/>
      <c r="AJ482" s="47"/>
      <c r="AK482" s="47"/>
      <c r="AL482" s="67" t="s">
        <v>1</v>
      </c>
      <c r="AM482" s="68" t="s">
        <v>1</v>
      </c>
      <c r="AN482" s="46"/>
      <c r="AO482" s="47"/>
      <c r="AP482" s="47"/>
      <c r="AQ482" s="47"/>
      <c r="AR482" s="47"/>
      <c r="AS482" s="67" t="s">
        <v>1</v>
      </c>
      <c r="AT482" s="68" t="s">
        <v>1</v>
      </c>
    </row>
    <row r="483" spans="1:46" ht="12.75" customHeight="1" thickBot="1" x14ac:dyDescent="0.3">
      <c r="A483">
        <f t="shared" ref="A483" si="1979">YEAR(H467)</f>
        <v>2016</v>
      </c>
      <c r="B483" t="str">
        <f t="shared" si="1871"/>
        <v>Juin</v>
      </c>
      <c r="C483" s="51">
        <f t="shared" ref="C483" si="1980">MONTH(H467)</f>
        <v>6</v>
      </c>
      <c r="D483" s="55"/>
      <c r="E483" s="49"/>
      <c r="F483" s="50"/>
      <c r="G483" s="50"/>
      <c r="H483" s="50"/>
      <c r="I483" s="50"/>
      <c r="J483" s="73" t="s">
        <v>1</v>
      </c>
      <c r="K483" s="74" t="s">
        <v>1</v>
      </c>
      <c r="L483" s="49"/>
      <c r="M483" s="50"/>
      <c r="N483" s="50"/>
      <c r="O483" s="50"/>
      <c r="P483" s="50"/>
      <c r="Q483" s="73" t="s">
        <v>1</v>
      </c>
      <c r="R483" s="74" t="s">
        <v>1</v>
      </c>
      <c r="S483" s="49"/>
      <c r="T483" s="50"/>
      <c r="U483" s="50"/>
      <c r="V483" s="50"/>
      <c r="W483" s="50"/>
      <c r="X483" s="73" t="s">
        <v>1</v>
      </c>
      <c r="Y483" s="74" t="s">
        <v>1</v>
      </c>
      <c r="Z483" s="49"/>
      <c r="AA483" s="50"/>
      <c r="AB483" s="50"/>
      <c r="AC483" s="50"/>
      <c r="AD483" s="50"/>
      <c r="AE483" s="73" t="s">
        <v>1</v>
      </c>
      <c r="AF483" s="74" t="s">
        <v>1</v>
      </c>
      <c r="AG483" s="49"/>
      <c r="AH483" s="50"/>
      <c r="AI483" s="50"/>
      <c r="AJ483" s="50"/>
      <c r="AK483" s="50"/>
      <c r="AL483" s="73" t="s">
        <v>1</v>
      </c>
      <c r="AM483" s="74" t="s">
        <v>1</v>
      </c>
      <c r="AN483" s="49"/>
      <c r="AO483" s="50"/>
      <c r="AP483" s="50"/>
      <c r="AQ483" s="50"/>
      <c r="AR483" s="50"/>
      <c r="AS483" s="73" t="s">
        <v>1</v>
      </c>
      <c r="AT483" s="74" t="s">
        <v>1</v>
      </c>
    </row>
    <row r="484" spans="1:46" ht="12.75" customHeight="1" thickBot="1" x14ac:dyDescent="0.3">
      <c r="A484">
        <f t="shared" ref="A484" si="1981">YEAR(H487)</f>
        <v>2016</v>
      </c>
      <c r="B484" t="str">
        <f t="shared" si="1871"/>
        <v>Août</v>
      </c>
      <c r="C484" s="51">
        <f t="shared" ref="C484" si="1982">MONTH(H487)</f>
        <v>8</v>
      </c>
    </row>
    <row r="485" spans="1:46" ht="12.75" customHeight="1" x14ac:dyDescent="0.25">
      <c r="A485">
        <f t="shared" ref="A485" si="1983">YEAR(H487)</f>
        <v>2016</v>
      </c>
      <c r="B485" t="str">
        <f t="shared" si="1871"/>
        <v>Août</v>
      </c>
      <c r="C485" s="51">
        <f t="shared" ref="C485" si="1984">MONTH(H487)</f>
        <v>8</v>
      </c>
      <c r="D485" s="18"/>
      <c r="E485" s="95" t="str">
        <f t="shared" ref="E485" si="1985">WEEKNUM(I487,2) &amp; " - " &amp; PROPER(TEXT(DATE(1900,MONTH(I487),1),"mmmm")) &amp; " " &amp; YEAR(I487)</f>
        <v>32 - Août 2016</v>
      </c>
      <c r="F485" s="96"/>
      <c r="G485" s="96"/>
      <c r="H485" s="96"/>
      <c r="I485" s="96"/>
      <c r="J485" s="96"/>
      <c r="K485" s="97"/>
      <c r="L485" s="95" t="str">
        <f t="shared" ref="L485" si="1986">WEEKNUM(P487,2) &amp; " - " &amp; PROPER(TEXT(DATE(1900,MONTH(P487),1),"mmmm")) &amp; " " &amp; YEAR(P487)</f>
        <v>33 - Août 2016</v>
      </c>
      <c r="M485" s="96"/>
      <c r="N485" s="96"/>
      <c r="O485" s="96"/>
      <c r="P485" s="96"/>
      <c r="Q485" s="96"/>
      <c r="R485" s="97"/>
      <c r="S485" s="95" t="str">
        <f t="shared" ref="S485" si="1987">WEEKNUM(W487,2) &amp; " - " &amp; PROPER(TEXT(DATE(1900,MONTH(W487),1),"mmmm")) &amp; " " &amp; YEAR(W487)</f>
        <v>34 - Août 2016</v>
      </c>
      <c r="T485" s="96"/>
      <c r="U485" s="96"/>
      <c r="V485" s="96"/>
      <c r="W485" s="96"/>
      <c r="X485" s="96"/>
      <c r="Y485" s="97"/>
      <c r="Z485" s="95" t="str">
        <f t="shared" ref="Z485" si="1988">WEEKNUM(AD487,2) &amp; " - " &amp; PROPER(TEXT(DATE(1900,MONTH(AD487),1),"mmmm")) &amp; " " &amp; YEAR(AD487)</f>
        <v>35 - Août 2016</v>
      </c>
      <c r="AA485" s="96"/>
      <c r="AB485" s="96"/>
      <c r="AC485" s="96"/>
      <c r="AD485" s="96"/>
      <c r="AE485" s="96"/>
      <c r="AF485" s="97"/>
      <c r="AG485" s="95" t="str">
        <f t="shared" ref="AG485" si="1989">WEEKNUM(AK487,2) &amp; " - " &amp; PROPER(TEXT(DATE(1900,MONTH(AK487),1),"mmmm")) &amp; " " &amp; YEAR(AK487)</f>
        <v>36 - Septembre 2016</v>
      </c>
      <c r="AH485" s="96"/>
      <c r="AI485" s="96"/>
      <c r="AJ485" s="96"/>
      <c r="AK485" s="96"/>
      <c r="AL485" s="96"/>
      <c r="AM485" s="97"/>
      <c r="AN485" s="95" t="str">
        <f t="shared" ref="AN485" si="1990">WEEKNUM(AR487,2) &amp; " - " &amp; PROPER(TEXT(DATE(1900,MONTH(AR487),1),"mmmm")) &amp; " " &amp; YEAR(AR487)</f>
        <v>37 - Septembre 2016</v>
      </c>
      <c r="AO485" s="96"/>
      <c r="AP485" s="96"/>
      <c r="AQ485" s="96"/>
      <c r="AR485" s="96"/>
      <c r="AS485" s="96"/>
      <c r="AT485" s="97"/>
    </row>
    <row r="486" spans="1:46" ht="12.75" customHeight="1" x14ac:dyDescent="0.25">
      <c r="A486">
        <f t="shared" ref="A486" si="1991">YEAR(H487)</f>
        <v>2016</v>
      </c>
      <c r="B486" t="str">
        <f t="shared" si="1871"/>
        <v>Août</v>
      </c>
      <c r="C486" s="51">
        <f t="shared" ref="C486" si="1992">MONTH(H487)</f>
        <v>8</v>
      </c>
      <c r="D486" s="35"/>
      <c r="E486" s="36">
        <f t="shared" si="1727"/>
        <v>42583</v>
      </c>
      <c r="F486" s="37">
        <f t="shared" si="1727"/>
        <v>42584</v>
      </c>
      <c r="G486" s="37">
        <f t="shared" si="1727"/>
        <v>42585</v>
      </c>
      <c r="H486" s="37">
        <f t="shared" si="1727"/>
        <v>42586</v>
      </c>
      <c r="I486" s="37">
        <f t="shared" si="1727"/>
        <v>42587</v>
      </c>
      <c r="J486" s="61">
        <f t="shared" si="1727"/>
        <v>42588</v>
      </c>
      <c r="K486" s="62">
        <f t="shared" si="1727"/>
        <v>42589</v>
      </c>
      <c r="L486" s="36">
        <f t="shared" si="1727"/>
        <v>42590</v>
      </c>
      <c r="M486" s="37">
        <f t="shared" si="1727"/>
        <v>42591</v>
      </c>
      <c r="N486" s="37">
        <f t="shared" si="1727"/>
        <v>42592</v>
      </c>
      <c r="O486" s="37">
        <f t="shared" si="1727"/>
        <v>42593</v>
      </c>
      <c r="P486" s="37">
        <f t="shared" si="1727"/>
        <v>42594</v>
      </c>
      <c r="Q486" s="61">
        <f t="shared" si="1727"/>
        <v>42595</v>
      </c>
      <c r="R486" s="62">
        <f t="shared" si="1727"/>
        <v>42596</v>
      </c>
      <c r="S486" s="36">
        <f t="shared" si="1727"/>
        <v>42597</v>
      </c>
      <c r="T486" s="37">
        <f t="shared" si="1727"/>
        <v>42598</v>
      </c>
      <c r="U486" s="37">
        <f t="shared" ref="U486:AJ546" si="1993">U487</f>
        <v>42599</v>
      </c>
      <c r="V486" s="37">
        <f t="shared" si="1993"/>
        <v>42600</v>
      </c>
      <c r="W486" s="37">
        <f t="shared" si="1993"/>
        <v>42601</v>
      </c>
      <c r="X486" s="61">
        <f t="shared" si="1993"/>
        <v>42602</v>
      </c>
      <c r="Y486" s="62">
        <f t="shared" si="1993"/>
        <v>42603</v>
      </c>
      <c r="Z486" s="36">
        <f t="shared" si="1993"/>
        <v>42604</v>
      </c>
      <c r="AA486" s="37">
        <f t="shared" si="1993"/>
        <v>42605</v>
      </c>
      <c r="AB486" s="37">
        <f t="shared" si="1993"/>
        <v>42606</v>
      </c>
      <c r="AC486" s="37">
        <f t="shared" si="1993"/>
        <v>42607</v>
      </c>
      <c r="AD486" s="37">
        <f t="shared" si="1993"/>
        <v>42608</v>
      </c>
      <c r="AE486" s="61">
        <f t="shared" si="1993"/>
        <v>42609</v>
      </c>
      <c r="AF486" s="62">
        <f t="shared" si="1993"/>
        <v>42610</v>
      </c>
      <c r="AG486" s="36">
        <f t="shared" si="1993"/>
        <v>42611</v>
      </c>
      <c r="AH486" s="37">
        <f t="shared" si="1993"/>
        <v>42612</v>
      </c>
      <c r="AI486" s="37">
        <f t="shared" si="1993"/>
        <v>42613</v>
      </c>
      <c r="AJ486" s="37">
        <f t="shared" si="1993"/>
        <v>42614</v>
      </c>
      <c r="AK486" s="37">
        <f t="shared" ref="AK486:AT546" si="1994">AK487</f>
        <v>42615</v>
      </c>
      <c r="AL486" s="61">
        <f t="shared" si="1994"/>
        <v>42616</v>
      </c>
      <c r="AM486" s="62">
        <f t="shared" si="1994"/>
        <v>42617</v>
      </c>
      <c r="AN486" s="36">
        <f t="shared" si="1994"/>
        <v>42618</v>
      </c>
      <c r="AO486" s="37">
        <f t="shared" si="1994"/>
        <v>42619</v>
      </c>
      <c r="AP486" s="37">
        <f t="shared" si="1994"/>
        <v>42620</v>
      </c>
      <c r="AQ486" s="37">
        <f t="shared" si="1994"/>
        <v>42621</v>
      </c>
      <c r="AR486" s="37">
        <f t="shared" si="1994"/>
        <v>42622</v>
      </c>
      <c r="AS486" s="61">
        <f t="shared" si="1994"/>
        <v>42623</v>
      </c>
      <c r="AT486" s="62">
        <f t="shared" si="1994"/>
        <v>42624</v>
      </c>
    </row>
    <row r="487" spans="1:46" ht="12.75" customHeight="1" thickBot="1" x14ac:dyDescent="0.3">
      <c r="A487">
        <f t="shared" ref="A487" si="1995">YEAR(H487)</f>
        <v>2016</v>
      </c>
      <c r="B487" t="str">
        <f t="shared" si="1871"/>
        <v>Août</v>
      </c>
      <c r="C487" s="51">
        <f t="shared" ref="C487" si="1996">MONTH(H487)</f>
        <v>8</v>
      </c>
      <c r="D487" s="38"/>
      <c r="E487" s="39">
        <f t="shared" ref="E487" si="1997">AT467+1</f>
        <v>42583</v>
      </c>
      <c r="F487" s="40">
        <f t="shared" ref="F487" si="1998">E487+1</f>
        <v>42584</v>
      </c>
      <c r="G487" s="40">
        <f t="shared" ref="G487" si="1999">F487+1</f>
        <v>42585</v>
      </c>
      <c r="H487" s="40">
        <f t="shared" ref="H487" si="2000">G487+1</f>
        <v>42586</v>
      </c>
      <c r="I487" s="40">
        <f t="shared" ref="I487" si="2001">H487+1</f>
        <v>42587</v>
      </c>
      <c r="J487" s="63">
        <f t="shared" ref="J487" si="2002">I487+1</f>
        <v>42588</v>
      </c>
      <c r="K487" s="64">
        <f t="shared" ref="K487" si="2003">J487+1</f>
        <v>42589</v>
      </c>
      <c r="L487" s="41">
        <f t="shared" ref="L487" si="2004">K487+1</f>
        <v>42590</v>
      </c>
      <c r="M487" s="40">
        <f t="shared" ref="M487" si="2005">L487+1</f>
        <v>42591</v>
      </c>
      <c r="N487" s="40">
        <f t="shared" ref="N487" si="2006">M487+1</f>
        <v>42592</v>
      </c>
      <c r="O487" s="40">
        <f t="shared" ref="O487" si="2007">N487+1</f>
        <v>42593</v>
      </c>
      <c r="P487" s="40">
        <f t="shared" ref="P487" si="2008">O487+1</f>
        <v>42594</v>
      </c>
      <c r="Q487" s="63">
        <f t="shared" ref="Q487" si="2009">P487+1</f>
        <v>42595</v>
      </c>
      <c r="R487" s="64">
        <f t="shared" ref="R487" si="2010">Q487+1</f>
        <v>42596</v>
      </c>
      <c r="S487" s="41">
        <f t="shared" ref="S487" si="2011">R487+1</f>
        <v>42597</v>
      </c>
      <c r="T487" s="40">
        <f t="shared" ref="T487" si="2012">S487+1</f>
        <v>42598</v>
      </c>
      <c r="U487" s="40">
        <f t="shared" ref="U487" si="2013">T487+1</f>
        <v>42599</v>
      </c>
      <c r="V487" s="40">
        <f t="shared" ref="V487" si="2014">U487+1</f>
        <v>42600</v>
      </c>
      <c r="W487" s="40">
        <f t="shared" ref="W487" si="2015">V487+1</f>
        <v>42601</v>
      </c>
      <c r="X487" s="63">
        <f t="shared" ref="X487" si="2016">W487+1</f>
        <v>42602</v>
      </c>
      <c r="Y487" s="64">
        <f t="shared" ref="Y487" si="2017">X487+1</f>
        <v>42603</v>
      </c>
      <c r="Z487" s="41">
        <f t="shared" ref="Z487" si="2018">Y487+1</f>
        <v>42604</v>
      </c>
      <c r="AA487" s="40">
        <f t="shared" ref="AA487" si="2019">Z487+1</f>
        <v>42605</v>
      </c>
      <c r="AB487" s="40">
        <f t="shared" ref="AB487" si="2020">AA487+1</f>
        <v>42606</v>
      </c>
      <c r="AC487" s="40">
        <f t="shared" ref="AC487" si="2021">AB487+1</f>
        <v>42607</v>
      </c>
      <c r="AD487" s="40">
        <f t="shared" ref="AD487" si="2022">AC487+1</f>
        <v>42608</v>
      </c>
      <c r="AE487" s="63">
        <f t="shared" ref="AE487" si="2023">AD487+1</f>
        <v>42609</v>
      </c>
      <c r="AF487" s="64">
        <f t="shared" ref="AF487" si="2024">AE487+1</f>
        <v>42610</v>
      </c>
      <c r="AG487" s="41">
        <f t="shared" ref="AG487" si="2025">AF487+1</f>
        <v>42611</v>
      </c>
      <c r="AH487" s="40">
        <f t="shared" ref="AH487" si="2026">AG487+1</f>
        <v>42612</v>
      </c>
      <c r="AI487" s="40">
        <f t="shared" ref="AI487" si="2027">AH487+1</f>
        <v>42613</v>
      </c>
      <c r="AJ487" s="40">
        <f t="shared" ref="AJ487" si="2028">AI487+1</f>
        <v>42614</v>
      </c>
      <c r="AK487" s="40">
        <f t="shared" ref="AK487" si="2029">AJ487+1</f>
        <v>42615</v>
      </c>
      <c r="AL487" s="63">
        <f t="shared" ref="AL487" si="2030">AK487+1</f>
        <v>42616</v>
      </c>
      <c r="AM487" s="64">
        <f t="shared" ref="AM487" si="2031">AL487+1</f>
        <v>42617</v>
      </c>
      <c r="AN487" s="41">
        <f t="shared" ref="AN487" si="2032">AM487+1</f>
        <v>42618</v>
      </c>
      <c r="AO487" s="40">
        <f t="shared" ref="AO487" si="2033">AN487+1</f>
        <v>42619</v>
      </c>
      <c r="AP487" s="40">
        <f t="shared" ref="AP487" si="2034">AO487+1</f>
        <v>42620</v>
      </c>
      <c r="AQ487" s="40">
        <f t="shared" ref="AQ487" si="2035">AP487+1</f>
        <v>42621</v>
      </c>
      <c r="AR487" s="40">
        <f t="shared" ref="AR487" si="2036">AQ487+1</f>
        <v>42622</v>
      </c>
      <c r="AS487" s="63">
        <f t="shared" ref="AS487" si="2037">AR487+1</f>
        <v>42623</v>
      </c>
      <c r="AT487" s="64">
        <f t="shared" ref="AT487" si="2038">AS487+1</f>
        <v>42624</v>
      </c>
    </row>
    <row r="488" spans="1:46" ht="12.75" customHeight="1" x14ac:dyDescent="0.25">
      <c r="A488">
        <f t="shared" ref="A488" si="2039">YEAR(H487)</f>
        <v>2016</v>
      </c>
      <c r="B488" t="str">
        <f t="shared" si="1871"/>
        <v>Août</v>
      </c>
      <c r="C488" s="51">
        <f t="shared" ref="C488" si="2040">MONTH(H487)</f>
        <v>8</v>
      </c>
      <c r="D488" s="42"/>
      <c r="E488" s="43"/>
      <c r="F488" s="44"/>
      <c r="G488" s="44"/>
      <c r="H488" s="44"/>
      <c r="I488" s="44"/>
      <c r="J488" s="65" t="s">
        <v>1</v>
      </c>
      <c r="K488" s="66" t="s">
        <v>1</v>
      </c>
      <c r="L488" s="43"/>
      <c r="M488" s="44"/>
      <c r="N488" s="44"/>
      <c r="O488" s="44"/>
      <c r="P488" s="44"/>
      <c r="Q488" s="65" t="s">
        <v>1</v>
      </c>
      <c r="R488" s="66" t="s">
        <v>1</v>
      </c>
      <c r="S488" s="43"/>
      <c r="T488" s="44"/>
      <c r="U488" s="44"/>
      <c r="V488" s="44"/>
      <c r="W488" s="44"/>
      <c r="X488" s="65" t="s">
        <v>1</v>
      </c>
      <c r="Y488" s="66" t="s">
        <v>1</v>
      </c>
      <c r="Z488" s="43"/>
      <c r="AA488" s="44"/>
      <c r="AB488" s="44"/>
      <c r="AC488" s="44"/>
      <c r="AD488" s="44"/>
      <c r="AE488" s="65" t="s">
        <v>1</v>
      </c>
      <c r="AF488" s="66" t="s">
        <v>1</v>
      </c>
      <c r="AG488" s="43"/>
      <c r="AH488" s="44"/>
      <c r="AI488" s="44"/>
      <c r="AJ488" s="44"/>
      <c r="AK488" s="44"/>
      <c r="AL488" s="65" t="s">
        <v>1</v>
      </c>
      <c r="AM488" s="66" t="s">
        <v>1</v>
      </c>
      <c r="AN488" s="43"/>
      <c r="AO488" s="44"/>
      <c r="AP488" s="44"/>
      <c r="AQ488" s="44"/>
      <c r="AR488" s="44"/>
      <c r="AS488" s="65" t="s">
        <v>1</v>
      </c>
      <c r="AT488" s="66" t="s">
        <v>1</v>
      </c>
    </row>
    <row r="489" spans="1:46" ht="12.75" customHeight="1" x14ac:dyDescent="0.25">
      <c r="A489">
        <f t="shared" ref="A489" si="2041">YEAR(H487)</f>
        <v>2016</v>
      </c>
      <c r="B489" t="str">
        <f t="shared" si="1871"/>
        <v>Août</v>
      </c>
      <c r="C489" s="51">
        <f t="shared" ref="C489" si="2042">MONTH(H487)</f>
        <v>8</v>
      </c>
      <c r="D489" s="45"/>
      <c r="E489" s="46"/>
      <c r="F489" s="47"/>
      <c r="G489" s="47"/>
      <c r="H489" s="47"/>
      <c r="I489" s="47"/>
      <c r="J489" s="67" t="s">
        <v>1</v>
      </c>
      <c r="K489" s="68" t="s">
        <v>1</v>
      </c>
      <c r="L489" s="46"/>
      <c r="M489" s="47"/>
      <c r="N489" s="47"/>
      <c r="O489" s="47"/>
      <c r="P489" s="47"/>
      <c r="Q489" s="67" t="s">
        <v>1</v>
      </c>
      <c r="R489" s="68" t="s">
        <v>1</v>
      </c>
      <c r="S489" s="46"/>
      <c r="T489" s="47"/>
      <c r="U489" s="47"/>
      <c r="V489" s="47"/>
      <c r="W489" s="47"/>
      <c r="X489" s="67" t="s">
        <v>1</v>
      </c>
      <c r="Y489" s="68" t="s">
        <v>1</v>
      </c>
      <c r="Z489" s="46"/>
      <c r="AA489" s="47"/>
      <c r="AB489" s="47"/>
      <c r="AC489" s="47"/>
      <c r="AD489" s="47"/>
      <c r="AE489" s="67" t="s">
        <v>1</v>
      </c>
      <c r="AF489" s="68" t="s">
        <v>1</v>
      </c>
      <c r="AG489" s="46"/>
      <c r="AH489" s="47"/>
      <c r="AI489" s="47"/>
      <c r="AJ489" s="47"/>
      <c r="AK489" s="47"/>
      <c r="AL489" s="67" t="s">
        <v>1</v>
      </c>
      <c r="AM489" s="68" t="s">
        <v>1</v>
      </c>
      <c r="AN489" s="46"/>
      <c r="AO489" s="47"/>
      <c r="AP489" s="47"/>
      <c r="AQ489" s="47"/>
      <c r="AR489" s="47"/>
      <c r="AS489" s="67" t="s">
        <v>1</v>
      </c>
      <c r="AT489" s="68" t="s">
        <v>1</v>
      </c>
    </row>
    <row r="490" spans="1:46" ht="12.75" customHeight="1" x14ac:dyDescent="0.25">
      <c r="A490">
        <f t="shared" ref="A490" si="2043">YEAR(H487)</f>
        <v>2016</v>
      </c>
      <c r="B490" t="str">
        <f t="shared" si="1871"/>
        <v>Août</v>
      </c>
      <c r="C490" s="51">
        <f t="shared" ref="C490" si="2044">MONTH(H487)</f>
        <v>8</v>
      </c>
      <c r="D490" s="45"/>
      <c r="E490" s="46"/>
      <c r="F490" s="47"/>
      <c r="G490" s="47"/>
      <c r="H490" s="47"/>
      <c r="I490" s="47"/>
      <c r="J490" s="67" t="s">
        <v>1</v>
      </c>
      <c r="K490" s="68" t="s">
        <v>1</v>
      </c>
      <c r="L490" s="46"/>
      <c r="M490" s="47"/>
      <c r="N490" s="47"/>
      <c r="O490" s="47"/>
      <c r="P490" s="47"/>
      <c r="Q490" s="67" t="s">
        <v>1</v>
      </c>
      <c r="R490" s="68" t="s">
        <v>1</v>
      </c>
      <c r="S490" s="46"/>
      <c r="T490" s="47"/>
      <c r="U490" s="47"/>
      <c r="V490" s="47"/>
      <c r="W490" s="47"/>
      <c r="X490" s="67" t="s">
        <v>1</v>
      </c>
      <c r="Y490" s="68" t="s">
        <v>1</v>
      </c>
      <c r="Z490" s="46"/>
      <c r="AA490" s="47"/>
      <c r="AB490" s="47"/>
      <c r="AC490" s="47"/>
      <c r="AD490" s="47"/>
      <c r="AE490" s="67" t="s">
        <v>1</v>
      </c>
      <c r="AF490" s="68" t="s">
        <v>1</v>
      </c>
      <c r="AG490" s="46"/>
      <c r="AH490" s="47"/>
      <c r="AI490" s="47"/>
      <c r="AJ490" s="47"/>
      <c r="AK490" s="47"/>
      <c r="AL490" s="67" t="s">
        <v>1</v>
      </c>
      <c r="AM490" s="68" t="s">
        <v>1</v>
      </c>
      <c r="AN490" s="46"/>
      <c r="AO490" s="47"/>
      <c r="AP490" s="47"/>
      <c r="AQ490" s="47"/>
      <c r="AR490" s="47"/>
      <c r="AS490" s="67" t="s">
        <v>1</v>
      </c>
      <c r="AT490" s="68" t="s">
        <v>1</v>
      </c>
    </row>
    <row r="491" spans="1:46" ht="12.75" customHeight="1" x14ac:dyDescent="0.25">
      <c r="A491">
        <f t="shared" ref="A491" si="2045">YEAR(H487)</f>
        <v>2016</v>
      </c>
      <c r="B491" t="str">
        <f t="shared" si="1871"/>
        <v>Août</v>
      </c>
      <c r="C491" s="51">
        <f t="shared" ref="C491" si="2046">MONTH(H487)</f>
        <v>8</v>
      </c>
      <c r="D491" s="45"/>
      <c r="E491" s="46"/>
      <c r="F491" s="47"/>
      <c r="G491" s="47"/>
      <c r="H491" s="47"/>
      <c r="I491" s="47"/>
      <c r="J491" s="67" t="s">
        <v>1</v>
      </c>
      <c r="K491" s="68" t="s">
        <v>1</v>
      </c>
      <c r="L491" s="46"/>
      <c r="M491" s="47"/>
      <c r="N491" s="47"/>
      <c r="O491" s="47"/>
      <c r="P491" s="47"/>
      <c r="Q491" s="67" t="s">
        <v>1</v>
      </c>
      <c r="R491" s="68" t="s">
        <v>1</v>
      </c>
      <c r="S491" s="46"/>
      <c r="T491" s="47"/>
      <c r="U491" s="47"/>
      <c r="V491" s="47"/>
      <c r="W491" s="47"/>
      <c r="X491" s="67" t="s">
        <v>1</v>
      </c>
      <c r="Y491" s="68" t="s">
        <v>1</v>
      </c>
      <c r="Z491" s="46"/>
      <c r="AA491" s="47"/>
      <c r="AB491" s="47"/>
      <c r="AC491" s="47"/>
      <c r="AD491" s="47"/>
      <c r="AE491" s="67" t="s">
        <v>1</v>
      </c>
      <c r="AF491" s="68" t="s">
        <v>1</v>
      </c>
      <c r="AG491" s="46"/>
      <c r="AH491" s="47"/>
      <c r="AI491" s="47"/>
      <c r="AJ491" s="47"/>
      <c r="AK491" s="47"/>
      <c r="AL491" s="67" t="s">
        <v>1</v>
      </c>
      <c r="AM491" s="68" t="s">
        <v>1</v>
      </c>
      <c r="AN491" s="46"/>
      <c r="AO491" s="47"/>
      <c r="AP491" s="47"/>
      <c r="AQ491" s="47"/>
      <c r="AR491" s="47"/>
      <c r="AS491" s="67" t="s">
        <v>1</v>
      </c>
      <c r="AT491" s="68" t="s">
        <v>1</v>
      </c>
    </row>
    <row r="492" spans="1:46" ht="12.75" customHeight="1" thickBot="1" x14ac:dyDescent="0.3">
      <c r="A492">
        <f t="shared" ref="A492" si="2047">YEAR(H487)</f>
        <v>2016</v>
      </c>
      <c r="B492" t="str">
        <f t="shared" si="1871"/>
        <v>Août</v>
      </c>
      <c r="C492" s="51">
        <f t="shared" ref="C492" si="2048">MONTH(H487)</f>
        <v>8</v>
      </c>
      <c r="D492" s="52"/>
      <c r="E492" s="58"/>
      <c r="F492" s="59"/>
      <c r="G492" s="59"/>
      <c r="H492" s="59"/>
      <c r="I492" s="59"/>
      <c r="J492" s="69" t="s">
        <v>1</v>
      </c>
      <c r="K492" s="70" t="s">
        <v>1</v>
      </c>
      <c r="L492" s="58"/>
      <c r="M492" s="59"/>
      <c r="N492" s="59"/>
      <c r="O492" s="59"/>
      <c r="P492" s="59"/>
      <c r="Q492" s="69" t="s">
        <v>1</v>
      </c>
      <c r="R492" s="70" t="s">
        <v>1</v>
      </c>
      <c r="S492" s="58"/>
      <c r="T492" s="59"/>
      <c r="U492" s="59"/>
      <c r="V492" s="59"/>
      <c r="W492" s="59"/>
      <c r="X492" s="69" t="s">
        <v>1</v>
      </c>
      <c r="Y492" s="70" t="s">
        <v>1</v>
      </c>
      <c r="Z492" s="58"/>
      <c r="AA492" s="59"/>
      <c r="AB492" s="59"/>
      <c r="AC492" s="59"/>
      <c r="AD492" s="59"/>
      <c r="AE492" s="69" t="s">
        <v>1</v>
      </c>
      <c r="AF492" s="70" t="s">
        <v>1</v>
      </c>
      <c r="AG492" s="58"/>
      <c r="AH492" s="59"/>
      <c r="AI492" s="59"/>
      <c r="AJ492" s="59"/>
      <c r="AK492" s="59"/>
      <c r="AL492" s="69" t="s">
        <v>1</v>
      </c>
      <c r="AM492" s="70" t="s">
        <v>1</v>
      </c>
      <c r="AN492" s="58"/>
      <c r="AO492" s="59"/>
      <c r="AP492" s="59"/>
      <c r="AQ492" s="59"/>
      <c r="AR492" s="59"/>
      <c r="AS492" s="69" t="s">
        <v>1</v>
      </c>
      <c r="AT492" s="70" t="s">
        <v>1</v>
      </c>
    </row>
    <row r="493" spans="1:46" ht="12.75" customHeight="1" thickTop="1" x14ac:dyDescent="0.25">
      <c r="A493">
        <f t="shared" ref="A493" si="2049">YEAR(H487)</f>
        <v>2016</v>
      </c>
      <c r="B493" t="str">
        <f t="shared" si="1871"/>
        <v>Août</v>
      </c>
      <c r="C493" s="51">
        <f t="shared" ref="C493" si="2050">MONTH(H487)</f>
        <v>8</v>
      </c>
      <c r="D493" s="53"/>
      <c r="E493" s="56"/>
      <c r="F493" s="57"/>
      <c r="G493" s="57"/>
      <c r="H493" s="57"/>
      <c r="I493" s="57"/>
      <c r="J493" s="71" t="s">
        <v>1</v>
      </c>
      <c r="K493" s="72" t="s">
        <v>1</v>
      </c>
      <c r="L493" s="56"/>
      <c r="M493" s="57"/>
      <c r="N493" s="57"/>
      <c r="O493" s="57"/>
      <c r="P493" s="57"/>
      <c r="Q493" s="67" t="s">
        <v>1</v>
      </c>
      <c r="R493" s="68" t="s">
        <v>1</v>
      </c>
      <c r="S493" s="47"/>
      <c r="T493" s="47"/>
      <c r="U493" s="57"/>
      <c r="V493" s="47"/>
      <c r="W493" s="47"/>
      <c r="X493" s="67" t="s">
        <v>1</v>
      </c>
      <c r="Y493" s="68" t="s">
        <v>1</v>
      </c>
      <c r="Z493" s="56"/>
      <c r="AA493" s="57"/>
      <c r="AB493" s="57"/>
      <c r="AC493" s="57"/>
      <c r="AD493" s="57"/>
      <c r="AE493" s="71" t="s">
        <v>1</v>
      </c>
      <c r="AF493" s="72" t="s">
        <v>1</v>
      </c>
      <c r="AG493" s="56"/>
      <c r="AH493" s="57"/>
      <c r="AI493" s="57"/>
      <c r="AJ493" s="57"/>
      <c r="AK493" s="57"/>
      <c r="AL493" s="67" t="s">
        <v>1</v>
      </c>
      <c r="AM493" s="68" t="s">
        <v>1</v>
      </c>
      <c r="AN493" s="56"/>
      <c r="AO493" s="57"/>
      <c r="AP493" s="57"/>
      <c r="AQ493" s="57"/>
      <c r="AR493" s="57"/>
      <c r="AS493" s="67" t="s">
        <v>1</v>
      </c>
      <c r="AT493" s="68" t="s">
        <v>1</v>
      </c>
    </row>
    <row r="494" spans="1:46" ht="12.75" customHeight="1" x14ac:dyDescent="0.25">
      <c r="A494">
        <f t="shared" ref="A494" si="2051">YEAR(H487)</f>
        <v>2016</v>
      </c>
      <c r="B494" t="str">
        <f t="shared" si="1871"/>
        <v>Août</v>
      </c>
      <c r="C494" s="51">
        <f t="shared" ref="C494" si="2052">MONTH(H487)</f>
        <v>8</v>
      </c>
      <c r="D494" s="45"/>
      <c r="E494" s="46"/>
      <c r="F494" s="47"/>
      <c r="G494" s="47"/>
      <c r="H494" s="47"/>
      <c r="I494" s="47"/>
      <c r="J494" s="67" t="s">
        <v>1</v>
      </c>
      <c r="K494" s="68" t="s">
        <v>1</v>
      </c>
      <c r="L494" s="46"/>
      <c r="M494" s="47"/>
      <c r="N494" s="47"/>
      <c r="O494" s="47"/>
      <c r="P494" s="47"/>
      <c r="Q494" s="67" t="s">
        <v>1</v>
      </c>
      <c r="R494" s="68" t="s">
        <v>1</v>
      </c>
      <c r="S494" s="47"/>
      <c r="T494" s="47"/>
      <c r="U494" s="47"/>
      <c r="V494" s="47"/>
      <c r="W494" s="47"/>
      <c r="X494" s="67" t="s">
        <v>1</v>
      </c>
      <c r="Y494" s="68" t="s">
        <v>1</v>
      </c>
      <c r="Z494" s="47"/>
      <c r="AA494" s="47"/>
      <c r="AB494" s="47"/>
      <c r="AC494" s="47"/>
      <c r="AD494" s="47"/>
      <c r="AE494" s="67" t="s">
        <v>1</v>
      </c>
      <c r="AF494" s="68" t="s">
        <v>1</v>
      </c>
      <c r="AG494" s="46"/>
      <c r="AH494" s="47"/>
      <c r="AI494" s="47"/>
      <c r="AJ494" s="47"/>
      <c r="AK494" s="47"/>
      <c r="AL494" s="67" t="s">
        <v>1</v>
      </c>
      <c r="AM494" s="68" t="s">
        <v>1</v>
      </c>
      <c r="AN494" s="46"/>
      <c r="AO494" s="47"/>
      <c r="AP494" s="47"/>
      <c r="AQ494" s="47"/>
      <c r="AR494" s="47"/>
      <c r="AS494" s="67" t="s">
        <v>1</v>
      </c>
      <c r="AT494" s="68" t="s">
        <v>1</v>
      </c>
    </row>
    <row r="495" spans="1:46" ht="12.75" customHeight="1" x14ac:dyDescent="0.25">
      <c r="A495">
        <f t="shared" ref="A495" si="2053">YEAR(H487)</f>
        <v>2016</v>
      </c>
      <c r="B495" t="str">
        <f t="shared" si="1871"/>
        <v>Août</v>
      </c>
      <c r="C495" s="51">
        <f t="shared" ref="C495" si="2054">MONTH(H487)</f>
        <v>8</v>
      </c>
      <c r="D495" s="45"/>
      <c r="E495" s="46"/>
      <c r="F495" s="47"/>
      <c r="G495" s="47"/>
      <c r="H495" s="47"/>
      <c r="I495" s="47"/>
      <c r="J495" s="67" t="s">
        <v>1</v>
      </c>
      <c r="K495" s="68" t="s">
        <v>1</v>
      </c>
      <c r="L495" s="46"/>
      <c r="M495" s="47"/>
      <c r="N495" s="47"/>
      <c r="O495" s="47"/>
      <c r="P495" s="47"/>
      <c r="Q495" s="67" t="s">
        <v>1</v>
      </c>
      <c r="R495" s="68" t="s">
        <v>1</v>
      </c>
      <c r="S495" s="46"/>
      <c r="T495" s="47"/>
      <c r="U495" s="47"/>
      <c r="V495" s="47"/>
      <c r="W495" s="47"/>
      <c r="X495" s="67" t="s">
        <v>1</v>
      </c>
      <c r="Y495" s="68" t="s">
        <v>1</v>
      </c>
      <c r="Z495" s="46"/>
      <c r="AA495" s="47"/>
      <c r="AB495" s="47"/>
      <c r="AC495" s="47"/>
      <c r="AD495" s="47"/>
      <c r="AE495" s="67" t="s">
        <v>1</v>
      </c>
      <c r="AF495" s="68" t="s">
        <v>1</v>
      </c>
      <c r="AG495" s="46"/>
      <c r="AH495" s="47"/>
      <c r="AI495" s="47"/>
      <c r="AJ495" s="47"/>
      <c r="AK495" s="47"/>
      <c r="AL495" s="67" t="s">
        <v>1</v>
      </c>
      <c r="AM495" s="68" t="s">
        <v>1</v>
      </c>
      <c r="AN495" s="46"/>
      <c r="AO495" s="47"/>
      <c r="AP495" s="47"/>
      <c r="AQ495" s="47"/>
      <c r="AR495" s="47"/>
      <c r="AS495" s="67" t="s">
        <v>1</v>
      </c>
      <c r="AT495" s="68" t="s">
        <v>1</v>
      </c>
    </row>
    <row r="496" spans="1:46" ht="12.75" customHeight="1" x14ac:dyDescent="0.25">
      <c r="A496">
        <f t="shared" ref="A496" si="2055">YEAR(H487)</f>
        <v>2016</v>
      </c>
      <c r="B496" t="str">
        <f t="shared" si="1871"/>
        <v>Août</v>
      </c>
      <c r="C496" s="51">
        <f t="shared" ref="C496" si="2056">MONTH(H487)</f>
        <v>8</v>
      </c>
      <c r="D496" s="45"/>
      <c r="E496" s="46"/>
      <c r="F496" s="47"/>
      <c r="G496" s="47"/>
      <c r="H496" s="47"/>
      <c r="I496" s="47"/>
      <c r="J496" s="67" t="s">
        <v>1</v>
      </c>
      <c r="K496" s="68" t="s">
        <v>1</v>
      </c>
      <c r="L496" s="46"/>
      <c r="M496" s="47"/>
      <c r="N496" s="47"/>
      <c r="O496" s="47"/>
      <c r="P496" s="47"/>
      <c r="Q496" s="67" t="s">
        <v>1</v>
      </c>
      <c r="R496" s="68" t="s">
        <v>1</v>
      </c>
      <c r="S496" s="46"/>
      <c r="T496" s="47"/>
      <c r="U496" s="47"/>
      <c r="V496" s="47"/>
      <c r="W496" s="47"/>
      <c r="X496" s="67" t="s">
        <v>1</v>
      </c>
      <c r="Y496" s="68" t="s">
        <v>1</v>
      </c>
      <c r="Z496" s="46"/>
      <c r="AA496" s="47"/>
      <c r="AB496" s="47"/>
      <c r="AC496" s="47"/>
      <c r="AD496" s="47"/>
      <c r="AE496" s="67" t="s">
        <v>1</v>
      </c>
      <c r="AF496" s="68" t="s">
        <v>1</v>
      </c>
      <c r="AG496" s="46"/>
      <c r="AH496" s="47"/>
      <c r="AI496" s="47"/>
      <c r="AJ496" s="47"/>
      <c r="AK496" s="47"/>
      <c r="AL496" s="67" t="s">
        <v>1</v>
      </c>
      <c r="AM496" s="68" t="s">
        <v>1</v>
      </c>
      <c r="AN496" s="46"/>
      <c r="AO496" s="47"/>
      <c r="AP496" s="47"/>
      <c r="AQ496" s="47"/>
      <c r="AR496" s="47"/>
      <c r="AS496" s="67" t="s">
        <v>1</v>
      </c>
      <c r="AT496" s="68" t="s">
        <v>1</v>
      </c>
    </row>
    <row r="497" spans="1:46" ht="12.75" customHeight="1" x14ac:dyDescent="0.25">
      <c r="A497">
        <f t="shared" ref="A497" si="2057">YEAR(H487)</f>
        <v>2016</v>
      </c>
      <c r="B497" t="str">
        <f t="shared" si="1871"/>
        <v>Août</v>
      </c>
      <c r="C497" s="51">
        <f t="shared" ref="C497" si="2058">MONTH(H487)</f>
        <v>8</v>
      </c>
      <c r="D497" s="45"/>
      <c r="E497" s="46"/>
      <c r="F497" s="47"/>
      <c r="G497" s="47"/>
      <c r="H497" s="47"/>
      <c r="I497" s="47"/>
      <c r="J497" s="67" t="s">
        <v>1</v>
      </c>
      <c r="K497" s="68" t="s">
        <v>1</v>
      </c>
      <c r="L497" s="46"/>
      <c r="M497" s="47"/>
      <c r="N497" s="47"/>
      <c r="O497" s="47"/>
      <c r="P497" s="47"/>
      <c r="Q497" s="67" t="s">
        <v>1</v>
      </c>
      <c r="R497" s="68" t="s">
        <v>1</v>
      </c>
      <c r="S497" s="46"/>
      <c r="T497" s="47"/>
      <c r="U497" s="47"/>
      <c r="V497" s="47"/>
      <c r="W497" s="47"/>
      <c r="X497" s="67" t="s">
        <v>1</v>
      </c>
      <c r="Y497" s="68" t="s">
        <v>1</v>
      </c>
      <c r="Z497" s="46"/>
      <c r="AA497" s="47"/>
      <c r="AB497" s="47"/>
      <c r="AC497" s="47"/>
      <c r="AD497" s="47"/>
      <c r="AE497" s="67" t="s">
        <v>1</v>
      </c>
      <c r="AF497" s="68" t="s">
        <v>1</v>
      </c>
      <c r="AG497" s="46"/>
      <c r="AH497" s="47"/>
      <c r="AI497" s="47"/>
      <c r="AJ497" s="47"/>
      <c r="AK497" s="47"/>
      <c r="AL497" s="67" t="s">
        <v>1</v>
      </c>
      <c r="AM497" s="68" t="s">
        <v>1</v>
      </c>
      <c r="AN497" s="46"/>
      <c r="AO497" s="47"/>
      <c r="AP497" s="47"/>
      <c r="AQ497" s="47"/>
      <c r="AR497" s="47"/>
      <c r="AS497" s="67" t="s">
        <v>1</v>
      </c>
      <c r="AT497" s="68" t="s">
        <v>1</v>
      </c>
    </row>
    <row r="498" spans="1:46" ht="12.75" customHeight="1" x14ac:dyDescent="0.25">
      <c r="A498">
        <f t="shared" ref="A498" si="2059">YEAR(H487)</f>
        <v>2016</v>
      </c>
      <c r="B498" t="str">
        <f t="shared" si="1871"/>
        <v>Août</v>
      </c>
      <c r="C498" s="51">
        <f t="shared" ref="C498" si="2060">MONTH(H487)</f>
        <v>8</v>
      </c>
      <c r="D498" s="45"/>
      <c r="E498" s="46"/>
      <c r="F498" s="47"/>
      <c r="G498" s="47"/>
      <c r="H498" s="47"/>
      <c r="I498" s="47"/>
      <c r="J498" s="67" t="s">
        <v>1</v>
      </c>
      <c r="K498" s="68" t="s">
        <v>1</v>
      </c>
      <c r="L498" s="46"/>
      <c r="M498" s="47"/>
      <c r="N498" s="47"/>
      <c r="O498" s="47"/>
      <c r="P498" s="47"/>
      <c r="Q498" s="67" t="s">
        <v>1</v>
      </c>
      <c r="R498" s="68" t="s">
        <v>1</v>
      </c>
      <c r="S498" s="46"/>
      <c r="T498" s="47"/>
      <c r="U498" s="47"/>
      <c r="V498" s="47"/>
      <c r="W498" s="47"/>
      <c r="X498" s="67" t="s">
        <v>1</v>
      </c>
      <c r="Y498" s="68" t="s">
        <v>1</v>
      </c>
      <c r="Z498" s="46"/>
      <c r="AA498" s="47"/>
      <c r="AB498" s="47"/>
      <c r="AC498" s="47"/>
      <c r="AD498" s="47"/>
      <c r="AE498" s="67" t="s">
        <v>1</v>
      </c>
      <c r="AF498" s="68" t="s">
        <v>1</v>
      </c>
      <c r="AG498" s="46"/>
      <c r="AH498" s="47"/>
      <c r="AI498" s="47"/>
      <c r="AJ498" s="47"/>
      <c r="AK498" s="47"/>
      <c r="AL498" s="67" t="s">
        <v>1</v>
      </c>
      <c r="AM498" s="68" t="s">
        <v>1</v>
      </c>
      <c r="AN498" s="46"/>
      <c r="AO498" s="47"/>
      <c r="AP498" s="47"/>
      <c r="AQ498" s="47"/>
      <c r="AR498" s="47"/>
      <c r="AS498" s="67" t="s">
        <v>1</v>
      </c>
      <c r="AT498" s="68" t="s">
        <v>1</v>
      </c>
    </row>
    <row r="499" spans="1:46" ht="12.75" customHeight="1" x14ac:dyDescent="0.25">
      <c r="A499">
        <f t="shared" ref="A499" si="2061">YEAR(H487)</f>
        <v>2016</v>
      </c>
      <c r="B499" t="str">
        <f t="shared" si="1871"/>
        <v>Août</v>
      </c>
      <c r="C499" s="51">
        <f t="shared" ref="C499" si="2062">MONTH(H487)</f>
        <v>8</v>
      </c>
      <c r="D499" s="45"/>
      <c r="E499" s="46"/>
      <c r="F499" s="47"/>
      <c r="G499" s="47"/>
      <c r="H499" s="47"/>
      <c r="I499" s="47"/>
      <c r="J499" s="67" t="s">
        <v>1</v>
      </c>
      <c r="K499" s="68" t="s">
        <v>1</v>
      </c>
      <c r="L499" s="46"/>
      <c r="M499" s="47"/>
      <c r="N499" s="47"/>
      <c r="O499" s="47"/>
      <c r="P499" s="47"/>
      <c r="Q499" s="67" t="s">
        <v>1</v>
      </c>
      <c r="R499" s="68" t="s">
        <v>1</v>
      </c>
      <c r="S499" s="46"/>
      <c r="T499" s="47"/>
      <c r="U499" s="47"/>
      <c r="V499" s="47"/>
      <c r="W499" s="47"/>
      <c r="X499" s="67" t="s">
        <v>1</v>
      </c>
      <c r="Y499" s="68" t="s">
        <v>1</v>
      </c>
      <c r="Z499" s="46"/>
      <c r="AA499" s="47"/>
      <c r="AB499" s="47"/>
      <c r="AC499" s="47"/>
      <c r="AD499" s="47"/>
      <c r="AE499" s="67" t="s">
        <v>1</v>
      </c>
      <c r="AF499" s="68" t="s">
        <v>1</v>
      </c>
      <c r="AG499" s="46"/>
      <c r="AH499" s="47"/>
      <c r="AI499" s="47"/>
      <c r="AJ499" s="47"/>
      <c r="AK499" s="47"/>
      <c r="AL499" s="67" t="s">
        <v>1</v>
      </c>
      <c r="AM499" s="68" t="s">
        <v>1</v>
      </c>
      <c r="AN499" s="46"/>
      <c r="AO499" s="47"/>
      <c r="AP499" s="47"/>
      <c r="AQ499" s="47"/>
      <c r="AR499" s="47"/>
      <c r="AS499" s="67" t="s">
        <v>1</v>
      </c>
      <c r="AT499" s="68" t="s">
        <v>1</v>
      </c>
    </row>
    <row r="500" spans="1:46" ht="12.75" customHeight="1" x14ac:dyDescent="0.25">
      <c r="A500">
        <f t="shared" ref="A500" si="2063">YEAR(H487)</f>
        <v>2016</v>
      </c>
      <c r="B500" t="str">
        <f t="shared" si="1871"/>
        <v>Août</v>
      </c>
      <c r="C500" s="51">
        <f t="shared" ref="C500" si="2064">MONTH(H487)</f>
        <v>8</v>
      </c>
      <c r="D500" s="45"/>
      <c r="E500" s="46"/>
      <c r="F500" s="47"/>
      <c r="G500" s="47"/>
      <c r="H500" s="47"/>
      <c r="I500" s="47"/>
      <c r="J500" s="67" t="s">
        <v>1</v>
      </c>
      <c r="K500" s="68" t="s">
        <v>1</v>
      </c>
      <c r="L500" s="46"/>
      <c r="M500" s="47"/>
      <c r="N500" s="47"/>
      <c r="O500" s="47"/>
      <c r="P500" s="47"/>
      <c r="Q500" s="67" t="s">
        <v>1</v>
      </c>
      <c r="R500" s="68" t="s">
        <v>1</v>
      </c>
      <c r="S500" s="46"/>
      <c r="T500" s="47"/>
      <c r="U500" s="47"/>
      <c r="V500" s="47"/>
      <c r="W500" s="47"/>
      <c r="X500" s="67" t="s">
        <v>1</v>
      </c>
      <c r="Y500" s="68" t="s">
        <v>1</v>
      </c>
      <c r="Z500" s="46"/>
      <c r="AA500" s="47"/>
      <c r="AB500" s="47"/>
      <c r="AC500" s="47"/>
      <c r="AD500" s="47"/>
      <c r="AE500" s="67" t="s">
        <v>1</v>
      </c>
      <c r="AF500" s="68" t="s">
        <v>1</v>
      </c>
      <c r="AG500" s="46"/>
      <c r="AH500" s="47"/>
      <c r="AI500" s="47"/>
      <c r="AJ500" s="47"/>
      <c r="AK500" s="47"/>
      <c r="AL500" s="67" t="s">
        <v>1</v>
      </c>
      <c r="AM500" s="68" t="s">
        <v>1</v>
      </c>
      <c r="AN500" s="46"/>
      <c r="AO500" s="47"/>
      <c r="AP500" s="47"/>
      <c r="AQ500" s="47"/>
      <c r="AR500" s="47"/>
      <c r="AS500" s="67" t="s">
        <v>1</v>
      </c>
      <c r="AT500" s="68" t="s">
        <v>1</v>
      </c>
    </row>
    <row r="501" spans="1:46" ht="12.75" customHeight="1" x14ac:dyDescent="0.25">
      <c r="A501">
        <f t="shared" ref="A501" si="2065">YEAR(H487)</f>
        <v>2016</v>
      </c>
      <c r="B501" t="str">
        <f t="shared" si="1871"/>
        <v>Août</v>
      </c>
      <c r="C501" s="51">
        <f t="shared" ref="C501" si="2066">MONTH(H487)</f>
        <v>8</v>
      </c>
      <c r="D501" s="45"/>
      <c r="E501" s="46"/>
      <c r="F501" s="47"/>
      <c r="G501" s="47"/>
      <c r="H501" s="47"/>
      <c r="I501" s="47"/>
      <c r="J501" s="67" t="s">
        <v>1</v>
      </c>
      <c r="K501" s="68" t="s">
        <v>1</v>
      </c>
      <c r="L501" s="46"/>
      <c r="M501" s="47"/>
      <c r="N501" s="47"/>
      <c r="O501" s="47"/>
      <c r="P501" s="47"/>
      <c r="Q501" s="67" t="s">
        <v>1</v>
      </c>
      <c r="R501" s="68" t="s">
        <v>1</v>
      </c>
      <c r="S501" s="46"/>
      <c r="T501" s="47"/>
      <c r="U501" s="47"/>
      <c r="V501" s="47"/>
      <c r="W501" s="47"/>
      <c r="X501" s="67" t="s">
        <v>1</v>
      </c>
      <c r="Y501" s="68" t="s">
        <v>1</v>
      </c>
      <c r="Z501" s="46"/>
      <c r="AA501" s="47"/>
      <c r="AB501" s="47"/>
      <c r="AC501" s="47"/>
      <c r="AD501" s="47"/>
      <c r="AE501" s="67" t="s">
        <v>1</v>
      </c>
      <c r="AF501" s="68" t="s">
        <v>1</v>
      </c>
      <c r="AG501" s="46"/>
      <c r="AH501" s="47"/>
      <c r="AI501" s="47"/>
      <c r="AJ501" s="47"/>
      <c r="AK501" s="47"/>
      <c r="AL501" s="67" t="s">
        <v>1</v>
      </c>
      <c r="AM501" s="68" t="s">
        <v>1</v>
      </c>
      <c r="AN501" s="46"/>
      <c r="AO501" s="47"/>
      <c r="AP501" s="47"/>
      <c r="AQ501" s="47"/>
      <c r="AR501" s="47"/>
      <c r="AS501" s="67" t="s">
        <v>1</v>
      </c>
      <c r="AT501" s="68" t="s">
        <v>1</v>
      </c>
    </row>
    <row r="502" spans="1:46" ht="12.75" customHeight="1" x14ac:dyDescent="0.25">
      <c r="A502">
        <f t="shared" ref="A502" si="2067">YEAR(H487)</f>
        <v>2016</v>
      </c>
      <c r="B502" t="str">
        <f t="shared" si="1871"/>
        <v>Août</v>
      </c>
      <c r="C502" s="51">
        <f t="shared" ref="C502" si="2068">MONTH(H487)</f>
        <v>8</v>
      </c>
      <c r="D502" s="54"/>
      <c r="E502" s="46"/>
      <c r="F502" s="47"/>
      <c r="G502" s="47"/>
      <c r="H502" s="47"/>
      <c r="I502" s="47"/>
      <c r="J502" s="67" t="s">
        <v>1</v>
      </c>
      <c r="K502" s="68" t="s">
        <v>1</v>
      </c>
      <c r="L502" s="46"/>
      <c r="M502" s="47"/>
      <c r="N502" s="47"/>
      <c r="O502" s="47"/>
      <c r="P502" s="47"/>
      <c r="Q502" s="67" t="s">
        <v>1</v>
      </c>
      <c r="R502" s="68" t="s">
        <v>1</v>
      </c>
      <c r="S502" s="46"/>
      <c r="T502" s="47"/>
      <c r="U502" s="47"/>
      <c r="V502" s="47"/>
      <c r="W502" s="47"/>
      <c r="X502" s="67" t="s">
        <v>1</v>
      </c>
      <c r="Y502" s="68" t="s">
        <v>1</v>
      </c>
      <c r="Z502" s="46"/>
      <c r="AA502" s="47"/>
      <c r="AB502" s="47"/>
      <c r="AC502" s="47"/>
      <c r="AD502" s="47"/>
      <c r="AE502" s="67" t="s">
        <v>1</v>
      </c>
      <c r="AF502" s="68" t="s">
        <v>1</v>
      </c>
      <c r="AG502" s="46"/>
      <c r="AH502" s="47"/>
      <c r="AI502" s="47"/>
      <c r="AJ502" s="47"/>
      <c r="AK502" s="47"/>
      <c r="AL502" s="67" t="s">
        <v>1</v>
      </c>
      <c r="AM502" s="68" t="s">
        <v>1</v>
      </c>
      <c r="AN502" s="46"/>
      <c r="AO502" s="47"/>
      <c r="AP502" s="47"/>
      <c r="AQ502" s="47"/>
      <c r="AR502" s="47"/>
      <c r="AS502" s="67" t="s">
        <v>1</v>
      </c>
      <c r="AT502" s="68" t="s">
        <v>1</v>
      </c>
    </row>
    <row r="503" spans="1:46" ht="12.75" customHeight="1" thickBot="1" x14ac:dyDescent="0.3">
      <c r="A503">
        <f t="shared" ref="A503" si="2069">YEAR(H487)</f>
        <v>2016</v>
      </c>
      <c r="B503" t="str">
        <f t="shared" si="1871"/>
        <v>Août</v>
      </c>
      <c r="C503" s="51">
        <f t="shared" ref="C503" si="2070">MONTH(H487)</f>
        <v>8</v>
      </c>
      <c r="D503" s="55"/>
      <c r="E503" s="49"/>
      <c r="F503" s="50"/>
      <c r="G503" s="50"/>
      <c r="H503" s="50"/>
      <c r="I503" s="50"/>
      <c r="J503" s="73" t="s">
        <v>1</v>
      </c>
      <c r="K503" s="74" t="s">
        <v>1</v>
      </c>
      <c r="L503" s="49"/>
      <c r="M503" s="50"/>
      <c r="N503" s="50"/>
      <c r="O503" s="50"/>
      <c r="P503" s="50"/>
      <c r="Q503" s="73" t="s">
        <v>1</v>
      </c>
      <c r="R503" s="74" t="s">
        <v>1</v>
      </c>
      <c r="S503" s="49"/>
      <c r="T503" s="50"/>
      <c r="U503" s="50"/>
      <c r="V503" s="50"/>
      <c r="W503" s="50"/>
      <c r="X503" s="73" t="s">
        <v>1</v>
      </c>
      <c r="Y503" s="74" t="s">
        <v>1</v>
      </c>
      <c r="Z503" s="49"/>
      <c r="AA503" s="50"/>
      <c r="AB503" s="50"/>
      <c r="AC503" s="50"/>
      <c r="AD503" s="50"/>
      <c r="AE503" s="73" t="s">
        <v>1</v>
      </c>
      <c r="AF503" s="74" t="s">
        <v>1</v>
      </c>
      <c r="AG503" s="49"/>
      <c r="AH503" s="50"/>
      <c r="AI503" s="50"/>
      <c r="AJ503" s="50"/>
      <c r="AK503" s="50"/>
      <c r="AL503" s="73" t="s">
        <v>1</v>
      </c>
      <c r="AM503" s="74" t="s">
        <v>1</v>
      </c>
      <c r="AN503" s="49"/>
      <c r="AO503" s="50"/>
      <c r="AP503" s="50"/>
      <c r="AQ503" s="50"/>
      <c r="AR503" s="50"/>
      <c r="AS503" s="73" t="s">
        <v>1</v>
      </c>
      <c r="AT503" s="74" t="s">
        <v>1</v>
      </c>
    </row>
    <row r="504" spans="1:46" ht="12.75" customHeight="1" thickBot="1" x14ac:dyDescent="0.3">
      <c r="A504">
        <f t="shared" ref="A504" si="2071">YEAR(H507)</f>
        <v>2016</v>
      </c>
      <c r="B504" t="str">
        <f t="shared" si="1871"/>
        <v>Septembre</v>
      </c>
      <c r="C504" s="51">
        <f t="shared" ref="C504" si="2072">MONTH(H507)</f>
        <v>9</v>
      </c>
    </row>
    <row r="505" spans="1:46" ht="12.75" customHeight="1" x14ac:dyDescent="0.25">
      <c r="A505">
        <f t="shared" ref="A505" si="2073">YEAR(H507)</f>
        <v>2016</v>
      </c>
      <c r="B505" t="str">
        <f t="shared" si="1871"/>
        <v>Septembre</v>
      </c>
      <c r="C505" s="51">
        <f t="shared" ref="C505" si="2074">MONTH(H507)</f>
        <v>9</v>
      </c>
      <c r="D505" s="18"/>
      <c r="E505" s="95" t="str">
        <f t="shared" ref="E505" si="2075">WEEKNUM(I507,2) &amp; " - " &amp; PROPER(TEXT(DATE(1900,MONTH(I507),1),"mmmm")) &amp; " " &amp; YEAR(I507)</f>
        <v>38 - Septembre 2016</v>
      </c>
      <c r="F505" s="96"/>
      <c r="G505" s="96"/>
      <c r="H505" s="96"/>
      <c r="I505" s="96"/>
      <c r="J505" s="96"/>
      <c r="K505" s="97"/>
      <c r="L505" s="95" t="str">
        <f t="shared" ref="L505" si="2076">WEEKNUM(P507,2) &amp; " - " &amp; PROPER(TEXT(DATE(1900,MONTH(P507),1),"mmmm")) &amp; " " &amp; YEAR(P507)</f>
        <v>39 - Septembre 2016</v>
      </c>
      <c r="M505" s="96"/>
      <c r="N505" s="96"/>
      <c r="O505" s="96"/>
      <c r="P505" s="96"/>
      <c r="Q505" s="96"/>
      <c r="R505" s="97"/>
      <c r="S505" s="95" t="str">
        <f t="shared" ref="S505" si="2077">WEEKNUM(W507,2) &amp; " - " &amp; PROPER(TEXT(DATE(1900,MONTH(W507),1),"mmmm")) &amp; " " &amp; YEAR(W507)</f>
        <v>40 - Septembre 2016</v>
      </c>
      <c r="T505" s="96"/>
      <c r="U505" s="96"/>
      <c r="V505" s="96"/>
      <c r="W505" s="96"/>
      <c r="X505" s="96"/>
      <c r="Y505" s="97"/>
      <c r="Z505" s="95" t="str">
        <f t="shared" ref="Z505" si="2078">WEEKNUM(AD507,2) &amp; " - " &amp; PROPER(TEXT(DATE(1900,MONTH(AD507),1),"mmmm")) &amp; " " &amp; YEAR(AD507)</f>
        <v>41 - Octobre 2016</v>
      </c>
      <c r="AA505" s="96"/>
      <c r="AB505" s="96"/>
      <c r="AC505" s="96"/>
      <c r="AD505" s="96"/>
      <c r="AE505" s="96"/>
      <c r="AF505" s="97"/>
      <c r="AG505" s="95" t="str">
        <f t="shared" ref="AG505" si="2079">WEEKNUM(AK507,2) &amp; " - " &amp; PROPER(TEXT(DATE(1900,MONTH(AK507),1),"mmmm")) &amp; " " &amp; YEAR(AK507)</f>
        <v>42 - Octobre 2016</v>
      </c>
      <c r="AH505" s="96"/>
      <c r="AI505" s="96"/>
      <c r="AJ505" s="96"/>
      <c r="AK505" s="96"/>
      <c r="AL505" s="96"/>
      <c r="AM505" s="97"/>
      <c r="AN505" s="95" t="str">
        <f t="shared" ref="AN505" si="2080">WEEKNUM(AR507,2) &amp; " - " &amp; PROPER(TEXT(DATE(1900,MONTH(AR507),1),"mmmm")) &amp; " " &amp; YEAR(AR507)</f>
        <v>43 - Octobre 2016</v>
      </c>
      <c r="AO505" s="96"/>
      <c r="AP505" s="96"/>
      <c r="AQ505" s="96"/>
      <c r="AR505" s="96"/>
      <c r="AS505" s="96"/>
      <c r="AT505" s="97"/>
    </row>
    <row r="506" spans="1:46" ht="12.75" customHeight="1" x14ac:dyDescent="0.25">
      <c r="A506">
        <f t="shared" ref="A506" si="2081">YEAR(H507)</f>
        <v>2016</v>
      </c>
      <c r="B506" t="str">
        <f t="shared" si="1871"/>
        <v>Septembre</v>
      </c>
      <c r="C506" s="51">
        <f t="shared" ref="C506" si="2082">MONTH(H507)</f>
        <v>9</v>
      </c>
      <c r="D506" s="35"/>
      <c r="E506" s="36">
        <f t="shared" ref="E506:T566" si="2083">E507</f>
        <v>42625</v>
      </c>
      <c r="F506" s="37">
        <f t="shared" si="2083"/>
        <v>42626</v>
      </c>
      <c r="G506" s="37">
        <f t="shared" si="2083"/>
        <v>42627</v>
      </c>
      <c r="H506" s="37">
        <f t="shared" si="2083"/>
        <v>42628</v>
      </c>
      <c r="I506" s="37">
        <f t="shared" si="2083"/>
        <v>42629</v>
      </c>
      <c r="J506" s="61">
        <f t="shared" si="2083"/>
        <v>42630</v>
      </c>
      <c r="K506" s="62">
        <f t="shared" si="2083"/>
        <v>42631</v>
      </c>
      <c r="L506" s="36">
        <f t="shared" si="2083"/>
        <v>42632</v>
      </c>
      <c r="M506" s="37">
        <f t="shared" si="2083"/>
        <v>42633</v>
      </c>
      <c r="N506" s="37">
        <f t="shared" si="2083"/>
        <v>42634</v>
      </c>
      <c r="O506" s="37">
        <f t="shared" si="2083"/>
        <v>42635</v>
      </c>
      <c r="P506" s="37">
        <f t="shared" si="2083"/>
        <v>42636</v>
      </c>
      <c r="Q506" s="61">
        <f t="shared" si="2083"/>
        <v>42637</v>
      </c>
      <c r="R506" s="62">
        <f t="shared" si="2083"/>
        <v>42638</v>
      </c>
      <c r="S506" s="36">
        <f t="shared" si="2083"/>
        <v>42639</v>
      </c>
      <c r="T506" s="37">
        <f t="shared" si="2083"/>
        <v>42640</v>
      </c>
      <c r="U506" s="37">
        <f t="shared" si="1993"/>
        <v>42641</v>
      </c>
      <c r="V506" s="37">
        <f t="shared" si="1993"/>
        <v>42642</v>
      </c>
      <c r="W506" s="37">
        <f t="shared" si="1993"/>
        <v>42643</v>
      </c>
      <c r="X506" s="61">
        <f t="shared" si="1993"/>
        <v>42644</v>
      </c>
      <c r="Y506" s="62">
        <f t="shared" si="1993"/>
        <v>42645</v>
      </c>
      <c r="Z506" s="36">
        <f t="shared" si="1993"/>
        <v>42646</v>
      </c>
      <c r="AA506" s="37">
        <f t="shared" si="1993"/>
        <v>42647</v>
      </c>
      <c r="AB506" s="37">
        <f t="shared" si="1993"/>
        <v>42648</v>
      </c>
      <c r="AC506" s="37">
        <f t="shared" si="1993"/>
        <v>42649</v>
      </c>
      <c r="AD506" s="37">
        <f t="shared" si="1993"/>
        <v>42650</v>
      </c>
      <c r="AE506" s="61">
        <f t="shared" si="1993"/>
        <v>42651</v>
      </c>
      <c r="AF506" s="62">
        <f t="shared" si="1993"/>
        <v>42652</v>
      </c>
      <c r="AG506" s="36">
        <f t="shared" si="1993"/>
        <v>42653</v>
      </c>
      <c r="AH506" s="37">
        <f t="shared" si="1993"/>
        <v>42654</v>
      </c>
      <c r="AI506" s="37">
        <f t="shared" si="1993"/>
        <v>42655</v>
      </c>
      <c r="AJ506" s="37">
        <f t="shared" si="1993"/>
        <v>42656</v>
      </c>
      <c r="AK506" s="37">
        <f t="shared" si="1994"/>
        <v>42657</v>
      </c>
      <c r="AL506" s="61">
        <f t="shared" si="1994"/>
        <v>42658</v>
      </c>
      <c r="AM506" s="62">
        <f t="shared" si="1994"/>
        <v>42659</v>
      </c>
      <c r="AN506" s="36">
        <f t="shared" si="1994"/>
        <v>42660</v>
      </c>
      <c r="AO506" s="37">
        <f t="shared" si="1994"/>
        <v>42661</v>
      </c>
      <c r="AP506" s="37">
        <f t="shared" si="1994"/>
        <v>42662</v>
      </c>
      <c r="AQ506" s="37">
        <f t="shared" si="1994"/>
        <v>42663</v>
      </c>
      <c r="AR506" s="37">
        <f t="shared" si="1994"/>
        <v>42664</v>
      </c>
      <c r="AS506" s="61">
        <f t="shared" si="1994"/>
        <v>42665</v>
      </c>
      <c r="AT506" s="62">
        <f t="shared" si="1994"/>
        <v>42666</v>
      </c>
    </row>
    <row r="507" spans="1:46" ht="12.75" customHeight="1" thickBot="1" x14ac:dyDescent="0.3">
      <c r="A507">
        <f t="shared" ref="A507" si="2084">YEAR(H507)</f>
        <v>2016</v>
      </c>
      <c r="B507" t="str">
        <f t="shared" si="1871"/>
        <v>Septembre</v>
      </c>
      <c r="C507" s="51">
        <f t="shared" ref="C507" si="2085">MONTH(H507)</f>
        <v>9</v>
      </c>
      <c r="D507" s="38"/>
      <c r="E507" s="39">
        <f t="shared" ref="E507" si="2086">AT487+1</f>
        <v>42625</v>
      </c>
      <c r="F507" s="40">
        <f t="shared" ref="F507" si="2087">E507+1</f>
        <v>42626</v>
      </c>
      <c r="G507" s="40">
        <f t="shared" ref="G507" si="2088">F507+1</f>
        <v>42627</v>
      </c>
      <c r="H507" s="40">
        <f t="shared" ref="H507" si="2089">G507+1</f>
        <v>42628</v>
      </c>
      <c r="I507" s="40">
        <f t="shared" ref="I507" si="2090">H507+1</f>
        <v>42629</v>
      </c>
      <c r="J507" s="63">
        <f t="shared" ref="J507" si="2091">I507+1</f>
        <v>42630</v>
      </c>
      <c r="K507" s="64">
        <f t="shared" ref="K507" si="2092">J507+1</f>
        <v>42631</v>
      </c>
      <c r="L507" s="41">
        <f t="shared" ref="L507" si="2093">K507+1</f>
        <v>42632</v>
      </c>
      <c r="M507" s="40">
        <f t="shared" ref="M507" si="2094">L507+1</f>
        <v>42633</v>
      </c>
      <c r="N507" s="40">
        <f t="shared" ref="N507" si="2095">M507+1</f>
        <v>42634</v>
      </c>
      <c r="O507" s="40">
        <f t="shared" ref="O507" si="2096">N507+1</f>
        <v>42635</v>
      </c>
      <c r="P507" s="40">
        <f t="shared" ref="P507" si="2097">O507+1</f>
        <v>42636</v>
      </c>
      <c r="Q507" s="63">
        <f t="shared" ref="Q507" si="2098">P507+1</f>
        <v>42637</v>
      </c>
      <c r="R507" s="64">
        <f t="shared" ref="R507" si="2099">Q507+1</f>
        <v>42638</v>
      </c>
      <c r="S507" s="41">
        <f t="shared" ref="S507" si="2100">R507+1</f>
        <v>42639</v>
      </c>
      <c r="T507" s="40">
        <f t="shared" ref="T507" si="2101">S507+1</f>
        <v>42640</v>
      </c>
      <c r="U507" s="40">
        <f t="shared" ref="U507" si="2102">T507+1</f>
        <v>42641</v>
      </c>
      <c r="V507" s="40">
        <f t="shared" ref="V507" si="2103">U507+1</f>
        <v>42642</v>
      </c>
      <c r="W507" s="40">
        <f t="shared" ref="W507" si="2104">V507+1</f>
        <v>42643</v>
      </c>
      <c r="X507" s="63">
        <f t="shared" ref="X507" si="2105">W507+1</f>
        <v>42644</v>
      </c>
      <c r="Y507" s="64">
        <f t="shared" ref="Y507" si="2106">X507+1</f>
        <v>42645</v>
      </c>
      <c r="Z507" s="41">
        <f t="shared" ref="Z507" si="2107">Y507+1</f>
        <v>42646</v>
      </c>
      <c r="AA507" s="40">
        <f t="shared" ref="AA507" si="2108">Z507+1</f>
        <v>42647</v>
      </c>
      <c r="AB507" s="40">
        <f t="shared" ref="AB507" si="2109">AA507+1</f>
        <v>42648</v>
      </c>
      <c r="AC507" s="40">
        <f t="shared" ref="AC507" si="2110">AB507+1</f>
        <v>42649</v>
      </c>
      <c r="AD507" s="40">
        <f t="shared" ref="AD507" si="2111">AC507+1</f>
        <v>42650</v>
      </c>
      <c r="AE507" s="63">
        <f t="shared" ref="AE507" si="2112">AD507+1</f>
        <v>42651</v>
      </c>
      <c r="AF507" s="64">
        <f t="shared" ref="AF507" si="2113">AE507+1</f>
        <v>42652</v>
      </c>
      <c r="AG507" s="41">
        <f t="shared" ref="AG507" si="2114">AF507+1</f>
        <v>42653</v>
      </c>
      <c r="AH507" s="40">
        <f t="shared" ref="AH507" si="2115">AG507+1</f>
        <v>42654</v>
      </c>
      <c r="AI507" s="40">
        <f t="shared" ref="AI507" si="2116">AH507+1</f>
        <v>42655</v>
      </c>
      <c r="AJ507" s="40">
        <f t="shared" ref="AJ507" si="2117">AI507+1</f>
        <v>42656</v>
      </c>
      <c r="AK507" s="40">
        <f t="shared" ref="AK507" si="2118">AJ507+1</f>
        <v>42657</v>
      </c>
      <c r="AL507" s="63">
        <f t="shared" ref="AL507" si="2119">AK507+1</f>
        <v>42658</v>
      </c>
      <c r="AM507" s="64">
        <f t="shared" ref="AM507" si="2120">AL507+1</f>
        <v>42659</v>
      </c>
      <c r="AN507" s="41">
        <f t="shared" ref="AN507" si="2121">AM507+1</f>
        <v>42660</v>
      </c>
      <c r="AO507" s="40">
        <f t="shared" ref="AO507" si="2122">AN507+1</f>
        <v>42661</v>
      </c>
      <c r="AP507" s="40">
        <f t="shared" ref="AP507" si="2123">AO507+1</f>
        <v>42662</v>
      </c>
      <c r="AQ507" s="40">
        <f t="shared" ref="AQ507" si="2124">AP507+1</f>
        <v>42663</v>
      </c>
      <c r="AR507" s="40">
        <f t="shared" ref="AR507" si="2125">AQ507+1</f>
        <v>42664</v>
      </c>
      <c r="AS507" s="63">
        <f t="shared" ref="AS507" si="2126">AR507+1</f>
        <v>42665</v>
      </c>
      <c r="AT507" s="64">
        <f t="shared" ref="AT507" si="2127">AS507+1</f>
        <v>42666</v>
      </c>
    </row>
    <row r="508" spans="1:46" ht="12.75" customHeight="1" x14ac:dyDescent="0.25">
      <c r="A508">
        <f t="shared" ref="A508" si="2128">YEAR(H507)</f>
        <v>2016</v>
      </c>
      <c r="B508" t="str">
        <f t="shared" si="1871"/>
        <v>Septembre</v>
      </c>
      <c r="C508" s="51">
        <f t="shared" ref="C508" si="2129">MONTH(H507)</f>
        <v>9</v>
      </c>
      <c r="D508" s="42"/>
      <c r="E508" s="43"/>
      <c r="F508" s="44"/>
      <c r="G508" s="44"/>
      <c r="H508" s="44"/>
      <c r="I508" s="44"/>
      <c r="J508" s="65" t="s">
        <v>1</v>
      </c>
      <c r="K508" s="66" t="s">
        <v>1</v>
      </c>
      <c r="L508" s="43"/>
      <c r="M508" s="44"/>
      <c r="N508" s="44"/>
      <c r="O508" s="44"/>
      <c r="P508" s="44"/>
      <c r="Q508" s="65" t="s">
        <v>1</v>
      </c>
      <c r="R508" s="66" t="s">
        <v>1</v>
      </c>
      <c r="S508" s="43"/>
      <c r="T508" s="44"/>
      <c r="U508" s="44"/>
      <c r="V508" s="44"/>
      <c r="W508" s="44"/>
      <c r="X508" s="65" t="s">
        <v>1</v>
      </c>
      <c r="Y508" s="66" t="s">
        <v>1</v>
      </c>
      <c r="Z508" s="43"/>
      <c r="AA508" s="44"/>
      <c r="AB508" s="44"/>
      <c r="AC508" s="44"/>
      <c r="AD508" s="44"/>
      <c r="AE508" s="65" t="s">
        <v>1</v>
      </c>
      <c r="AF508" s="66" t="s">
        <v>1</v>
      </c>
      <c r="AG508" s="43"/>
      <c r="AH508" s="44"/>
      <c r="AI508" s="44"/>
      <c r="AJ508" s="44"/>
      <c r="AK508" s="44"/>
      <c r="AL508" s="65" t="s">
        <v>1</v>
      </c>
      <c r="AM508" s="66" t="s">
        <v>1</v>
      </c>
      <c r="AN508" s="43"/>
      <c r="AO508" s="44"/>
      <c r="AP508" s="44"/>
      <c r="AQ508" s="44"/>
      <c r="AR508" s="44"/>
      <c r="AS508" s="65" t="s">
        <v>1</v>
      </c>
      <c r="AT508" s="66" t="s">
        <v>1</v>
      </c>
    </row>
    <row r="509" spans="1:46" ht="12.75" customHeight="1" x14ac:dyDescent="0.25">
      <c r="A509">
        <f t="shared" ref="A509" si="2130">YEAR(H507)</f>
        <v>2016</v>
      </c>
      <c r="B509" t="str">
        <f t="shared" si="1871"/>
        <v>Septembre</v>
      </c>
      <c r="C509" s="51">
        <f t="shared" ref="C509" si="2131">MONTH(H507)</f>
        <v>9</v>
      </c>
      <c r="D509" s="45"/>
      <c r="E509" s="46"/>
      <c r="F509" s="47"/>
      <c r="G509" s="47"/>
      <c r="H509" s="47"/>
      <c r="I509" s="47"/>
      <c r="J509" s="67" t="s">
        <v>1</v>
      </c>
      <c r="K509" s="68" t="s">
        <v>1</v>
      </c>
      <c r="L509" s="46"/>
      <c r="M509" s="47"/>
      <c r="N509" s="47"/>
      <c r="O509" s="47"/>
      <c r="P509" s="47"/>
      <c r="Q509" s="67" t="s">
        <v>1</v>
      </c>
      <c r="R509" s="68" t="s">
        <v>1</v>
      </c>
      <c r="S509" s="46"/>
      <c r="T509" s="47"/>
      <c r="U509" s="47"/>
      <c r="V509" s="47"/>
      <c r="W509" s="47"/>
      <c r="X509" s="67" t="s">
        <v>1</v>
      </c>
      <c r="Y509" s="68" t="s">
        <v>1</v>
      </c>
      <c r="Z509" s="46"/>
      <c r="AA509" s="47"/>
      <c r="AB509" s="47"/>
      <c r="AC509" s="47"/>
      <c r="AD509" s="47"/>
      <c r="AE509" s="67" t="s">
        <v>1</v>
      </c>
      <c r="AF509" s="68" t="s">
        <v>1</v>
      </c>
      <c r="AG509" s="46"/>
      <c r="AH509" s="47"/>
      <c r="AI509" s="47"/>
      <c r="AJ509" s="47"/>
      <c r="AK509" s="47"/>
      <c r="AL509" s="67" t="s">
        <v>1</v>
      </c>
      <c r="AM509" s="68" t="s">
        <v>1</v>
      </c>
      <c r="AN509" s="46"/>
      <c r="AO509" s="47"/>
      <c r="AP509" s="47"/>
      <c r="AQ509" s="47"/>
      <c r="AR509" s="47"/>
      <c r="AS509" s="67" t="s">
        <v>1</v>
      </c>
      <c r="AT509" s="68" t="s">
        <v>1</v>
      </c>
    </row>
    <row r="510" spans="1:46" ht="12.75" customHeight="1" x14ac:dyDescent="0.25">
      <c r="A510">
        <f t="shared" ref="A510" si="2132">YEAR(H507)</f>
        <v>2016</v>
      </c>
      <c r="B510" t="str">
        <f t="shared" si="1871"/>
        <v>Septembre</v>
      </c>
      <c r="C510" s="51">
        <f t="shared" ref="C510" si="2133">MONTH(H507)</f>
        <v>9</v>
      </c>
      <c r="D510" s="45"/>
      <c r="E510" s="46"/>
      <c r="F510" s="47"/>
      <c r="G510" s="47"/>
      <c r="H510" s="47"/>
      <c r="I510" s="47"/>
      <c r="J510" s="67" t="s">
        <v>1</v>
      </c>
      <c r="K510" s="68" t="s">
        <v>1</v>
      </c>
      <c r="L510" s="46"/>
      <c r="M510" s="47"/>
      <c r="N510" s="47"/>
      <c r="O510" s="47"/>
      <c r="P510" s="47"/>
      <c r="Q510" s="67" t="s">
        <v>1</v>
      </c>
      <c r="R510" s="68" t="s">
        <v>1</v>
      </c>
      <c r="S510" s="46"/>
      <c r="T510" s="47"/>
      <c r="U510" s="47"/>
      <c r="V510" s="47"/>
      <c r="W510" s="47"/>
      <c r="X510" s="67" t="s">
        <v>1</v>
      </c>
      <c r="Y510" s="68" t="s">
        <v>1</v>
      </c>
      <c r="Z510" s="46"/>
      <c r="AA510" s="47"/>
      <c r="AB510" s="47"/>
      <c r="AC510" s="47"/>
      <c r="AD510" s="47"/>
      <c r="AE510" s="67" t="s">
        <v>1</v>
      </c>
      <c r="AF510" s="68" t="s">
        <v>1</v>
      </c>
      <c r="AG510" s="46"/>
      <c r="AH510" s="47"/>
      <c r="AI510" s="47"/>
      <c r="AJ510" s="47"/>
      <c r="AK510" s="47"/>
      <c r="AL510" s="67" t="s">
        <v>1</v>
      </c>
      <c r="AM510" s="68" t="s">
        <v>1</v>
      </c>
      <c r="AN510" s="46"/>
      <c r="AO510" s="47"/>
      <c r="AP510" s="47"/>
      <c r="AQ510" s="47"/>
      <c r="AR510" s="47"/>
      <c r="AS510" s="67" t="s">
        <v>1</v>
      </c>
      <c r="AT510" s="68" t="s">
        <v>1</v>
      </c>
    </row>
    <row r="511" spans="1:46" ht="12.75" customHeight="1" x14ac:dyDescent="0.25">
      <c r="A511">
        <f t="shared" ref="A511" si="2134">YEAR(H507)</f>
        <v>2016</v>
      </c>
      <c r="B511" t="str">
        <f t="shared" si="1871"/>
        <v>Septembre</v>
      </c>
      <c r="C511" s="51">
        <f t="shared" ref="C511" si="2135">MONTH(H507)</f>
        <v>9</v>
      </c>
      <c r="D511" s="45"/>
      <c r="E511" s="46"/>
      <c r="F511" s="47"/>
      <c r="G511" s="47"/>
      <c r="H511" s="47"/>
      <c r="I511" s="47"/>
      <c r="J511" s="67" t="s">
        <v>1</v>
      </c>
      <c r="K511" s="68" t="s">
        <v>1</v>
      </c>
      <c r="L511" s="46"/>
      <c r="M511" s="47"/>
      <c r="N511" s="47"/>
      <c r="O511" s="47"/>
      <c r="P511" s="47"/>
      <c r="Q511" s="67" t="s">
        <v>1</v>
      </c>
      <c r="R511" s="68" t="s">
        <v>1</v>
      </c>
      <c r="S511" s="46"/>
      <c r="T511" s="47"/>
      <c r="U511" s="47"/>
      <c r="V511" s="47"/>
      <c r="W511" s="47"/>
      <c r="X511" s="67" t="s">
        <v>1</v>
      </c>
      <c r="Y511" s="68" t="s">
        <v>1</v>
      </c>
      <c r="Z511" s="46"/>
      <c r="AA511" s="47"/>
      <c r="AB511" s="47"/>
      <c r="AC511" s="47"/>
      <c r="AD511" s="47"/>
      <c r="AE511" s="67" t="s">
        <v>1</v>
      </c>
      <c r="AF511" s="68" t="s">
        <v>1</v>
      </c>
      <c r="AG511" s="46"/>
      <c r="AH511" s="47"/>
      <c r="AI511" s="47"/>
      <c r="AJ511" s="47"/>
      <c r="AK511" s="47"/>
      <c r="AL511" s="67" t="s">
        <v>1</v>
      </c>
      <c r="AM511" s="68" t="s">
        <v>1</v>
      </c>
      <c r="AN511" s="46"/>
      <c r="AO511" s="47"/>
      <c r="AP511" s="47"/>
      <c r="AQ511" s="47"/>
      <c r="AR511" s="47"/>
      <c r="AS511" s="67" t="s">
        <v>1</v>
      </c>
      <c r="AT511" s="68" t="s">
        <v>1</v>
      </c>
    </row>
    <row r="512" spans="1:46" ht="12.75" customHeight="1" thickBot="1" x14ac:dyDescent="0.3">
      <c r="A512">
        <f t="shared" ref="A512" si="2136">YEAR(H507)</f>
        <v>2016</v>
      </c>
      <c r="B512" t="str">
        <f t="shared" si="1871"/>
        <v>Septembre</v>
      </c>
      <c r="C512" s="51">
        <f t="shared" ref="C512" si="2137">MONTH(H507)</f>
        <v>9</v>
      </c>
      <c r="D512" s="52"/>
      <c r="E512" s="58"/>
      <c r="F512" s="59"/>
      <c r="G512" s="59"/>
      <c r="H512" s="59"/>
      <c r="I512" s="59"/>
      <c r="J512" s="69" t="s">
        <v>1</v>
      </c>
      <c r="K512" s="70" t="s">
        <v>1</v>
      </c>
      <c r="L512" s="58"/>
      <c r="M512" s="59"/>
      <c r="N512" s="59"/>
      <c r="O512" s="59"/>
      <c r="P512" s="59"/>
      <c r="Q512" s="69" t="s">
        <v>1</v>
      </c>
      <c r="R512" s="70" t="s">
        <v>1</v>
      </c>
      <c r="S512" s="58"/>
      <c r="T512" s="59"/>
      <c r="U512" s="59"/>
      <c r="V512" s="59"/>
      <c r="W512" s="59"/>
      <c r="X512" s="69" t="s">
        <v>1</v>
      </c>
      <c r="Y512" s="70" t="s">
        <v>1</v>
      </c>
      <c r="Z512" s="58"/>
      <c r="AA512" s="59"/>
      <c r="AB512" s="59"/>
      <c r="AC512" s="59"/>
      <c r="AD512" s="59"/>
      <c r="AE512" s="69" t="s">
        <v>1</v>
      </c>
      <c r="AF512" s="70" t="s">
        <v>1</v>
      </c>
      <c r="AG512" s="58"/>
      <c r="AH512" s="59"/>
      <c r="AI512" s="59"/>
      <c r="AJ512" s="59"/>
      <c r="AK512" s="59"/>
      <c r="AL512" s="69" t="s">
        <v>1</v>
      </c>
      <c r="AM512" s="70" t="s">
        <v>1</v>
      </c>
      <c r="AN512" s="58"/>
      <c r="AO512" s="59"/>
      <c r="AP512" s="59"/>
      <c r="AQ512" s="59"/>
      <c r="AR512" s="59"/>
      <c r="AS512" s="69" t="s">
        <v>1</v>
      </c>
      <c r="AT512" s="70" t="s">
        <v>1</v>
      </c>
    </row>
    <row r="513" spans="1:46" ht="12.75" customHeight="1" thickTop="1" x14ac:dyDescent="0.25">
      <c r="A513">
        <f t="shared" ref="A513" si="2138">YEAR(H507)</f>
        <v>2016</v>
      </c>
      <c r="B513" t="str">
        <f t="shared" si="1871"/>
        <v>Septembre</v>
      </c>
      <c r="C513" s="51">
        <f t="shared" ref="C513" si="2139">MONTH(H507)</f>
        <v>9</v>
      </c>
      <c r="D513" s="53"/>
      <c r="E513" s="56"/>
      <c r="F513" s="57"/>
      <c r="G513" s="57"/>
      <c r="H513" s="57"/>
      <c r="I513" s="57"/>
      <c r="J513" s="71" t="s">
        <v>1</v>
      </c>
      <c r="K513" s="72" t="s">
        <v>1</v>
      </c>
      <c r="L513" s="56"/>
      <c r="M513" s="57"/>
      <c r="N513" s="57"/>
      <c r="O513" s="57"/>
      <c r="P513" s="57"/>
      <c r="Q513" s="67" t="s">
        <v>1</v>
      </c>
      <c r="R513" s="68" t="s">
        <v>1</v>
      </c>
      <c r="S513" s="47"/>
      <c r="T513" s="47"/>
      <c r="U513" s="57"/>
      <c r="V513" s="47"/>
      <c r="W513" s="47"/>
      <c r="X513" s="67" t="s">
        <v>1</v>
      </c>
      <c r="Y513" s="68" t="s">
        <v>1</v>
      </c>
      <c r="Z513" s="56"/>
      <c r="AA513" s="57"/>
      <c r="AB513" s="57"/>
      <c r="AC513" s="57"/>
      <c r="AD513" s="57"/>
      <c r="AE513" s="71" t="s">
        <v>1</v>
      </c>
      <c r="AF513" s="72" t="s">
        <v>1</v>
      </c>
      <c r="AG513" s="56"/>
      <c r="AH513" s="57"/>
      <c r="AI513" s="57"/>
      <c r="AJ513" s="57"/>
      <c r="AK513" s="57"/>
      <c r="AL513" s="67" t="s">
        <v>1</v>
      </c>
      <c r="AM513" s="68" t="s">
        <v>1</v>
      </c>
      <c r="AN513" s="56"/>
      <c r="AO513" s="57"/>
      <c r="AP513" s="57"/>
      <c r="AQ513" s="57"/>
      <c r="AR513" s="57"/>
      <c r="AS513" s="67" t="s">
        <v>1</v>
      </c>
      <c r="AT513" s="68" t="s">
        <v>1</v>
      </c>
    </row>
    <row r="514" spans="1:46" ht="12.75" customHeight="1" x14ac:dyDescent="0.25">
      <c r="A514">
        <f t="shared" ref="A514" si="2140">YEAR(H507)</f>
        <v>2016</v>
      </c>
      <c r="B514" t="str">
        <f t="shared" si="1871"/>
        <v>Septembre</v>
      </c>
      <c r="C514" s="51">
        <f t="shared" ref="C514" si="2141">MONTH(H507)</f>
        <v>9</v>
      </c>
      <c r="D514" s="45"/>
      <c r="E514" s="46"/>
      <c r="F514" s="47"/>
      <c r="G514" s="47"/>
      <c r="H514" s="47"/>
      <c r="I514" s="47"/>
      <c r="J514" s="67" t="s">
        <v>1</v>
      </c>
      <c r="K514" s="68" t="s">
        <v>1</v>
      </c>
      <c r="L514" s="46"/>
      <c r="M514" s="47"/>
      <c r="N514" s="47"/>
      <c r="O514" s="47"/>
      <c r="P514" s="47"/>
      <c r="Q514" s="67" t="s">
        <v>1</v>
      </c>
      <c r="R514" s="68" t="s">
        <v>1</v>
      </c>
      <c r="S514" s="47"/>
      <c r="T514" s="47"/>
      <c r="U514" s="47"/>
      <c r="V514" s="47"/>
      <c r="W514" s="47"/>
      <c r="X514" s="67" t="s">
        <v>1</v>
      </c>
      <c r="Y514" s="68" t="s">
        <v>1</v>
      </c>
      <c r="Z514" s="47"/>
      <c r="AA514" s="47"/>
      <c r="AB514" s="47"/>
      <c r="AC514" s="47"/>
      <c r="AD514" s="47"/>
      <c r="AE514" s="67" t="s">
        <v>1</v>
      </c>
      <c r="AF514" s="68" t="s">
        <v>1</v>
      </c>
      <c r="AG514" s="46"/>
      <c r="AH514" s="47"/>
      <c r="AI514" s="47"/>
      <c r="AJ514" s="47"/>
      <c r="AK514" s="47"/>
      <c r="AL514" s="67" t="s">
        <v>1</v>
      </c>
      <c r="AM514" s="68" t="s">
        <v>1</v>
      </c>
      <c r="AN514" s="46"/>
      <c r="AO514" s="47"/>
      <c r="AP514" s="47"/>
      <c r="AQ514" s="47"/>
      <c r="AR514" s="47"/>
      <c r="AS514" s="67" t="s">
        <v>1</v>
      </c>
      <c r="AT514" s="68" t="s">
        <v>1</v>
      </c>
    </row>
    <row r="515" spans="1:46" ht="12.75" customHeight="1" x14ac:dyDescent="0.25">
      <c r="A515">
        <f t="shared" ref="A515" si="2142">YEAR(H507)</f>
        <v>2016</v>
      </c>
      <c r="B515" t="str">
        <f t="shared" si="1871"/>
        <v>Septembre</v>
      </c>
      <c r="C515" s="51">
        <f t="shared" ref="C515" si="2143">MONTH(H507)</f>
        <v>9</v>
      </c>
      <c r="D515" s="45"/>
      <c r="E515" s="46"/>
      <c r="F515" s="47"/>
      <c r="G515" s="47"/>
      <c r="H515" s="47"/>
      <c r="I515" s="47"/>
      <c r="J515" s="67" t="s">
        <v>1</v>
      </c>
      <c r="K515" s="68" t="s">
        <v>1</v>
      </c>
      <c r="L515" s="46"/>
      <c r="M515" s="47"/>
      <c r="N515" s="47"/>
      <c r="O515" s="47"/>
      <c r="P515" s="47"/>
      <c r="Q515" s="67" t="s">
        <v>1</v>
      </c>
      <c r="R515" s="68" t="s">
        <v>1</v>
      </c>
      <c r="S515" s="46"/>
      <c r="T515" s="47"/>
      <c r="U515" s="47"/>
      <c r="V515" s="47"/>
      <c r="W515" s="47"/>
      <c r="X515" s="67" t="s">
        <v>1</v>
      </c>
      <c r="Y515" s="68" t="s">
        <v>1</v>
      </c>
      <c r="Z515" s="46"/>
      <c r="AA515" s="47"/>
      <c r="AB515" s="47"/>
      <c r="AC515" s="47"/>
      <c r="AD515" s="47"/>
      <c r="AE515" s="67" t="s">
        <v>1</v>
      </c>
      <c r="AF515" s="68" t="s">
        <v>1</v>
      </c>
      <c r="AG515" s="46"/>
      <c r="AH515" s="47"/>
      <c r="AI515" s="47"/>
      <c r="AJ515" s="47"/>
      <c r="AK515" s="47"/>
      <c r="AL515" s="67" t="s">
        <v>1</v>
      </c>
      <c r="AM515" s="68" t="s">
        <v>1</v>
      </c>
      <c r="AN515" s="46"/>
      <c r="AO515" s="47"/>
      <c r="AP515" s="47"/>
      <c r="AQ515" s="47"/>
      <c r="AR515" s="47"/>
      <c r="AS515" s="67" t="s">
        <v>1</v>
      </c>
      <c r="AT515" s="68" t="s">
        <v>1</v>
      </c>
    </row>
    <row r="516" spans="1:46" ht="12.75" customHeight="1" x14ac:dyDescent="0.25">
      <c r="A516">
        <f t="shared" ref="A516" si="2144">YEAR(H507)</f>
        <v>2016</v>
      </c>
      <c r="B516" t="str">
        <f t="shared" si="1871"/>
        <v>Septembre</v>
      </c>
      <c r="C516" s="51">
        <f t="shared" ref="C516" si="2145">MONTH(H507)</f>
        <v>9</v>
      </c>
      <c r="D516" s="45"/>
      <c r="E516" s="46"/>
      <c r="F516" s="47"/>
      <c r="G516" s="47"/>
      <c r="H516" s="47"/>
      <c r="I516" s="47"/>
      <c r="J516" s="67" t="s">
        <v>1</v>
      </c>
      <c r="K516" s="68" t="s">
        <v>1</v>
      </c>
      <c r="L516" s="46"/>
      <c r="M516" s="47"/>
      <c r="N516" s="47"/>
      <c r="O516" s="47"/>
      <c r="P516" s="47"/>
      <c r="Q516" s="67" t="s">
        <v>1</v>
      </c>
      <c r="R516" s="68" t="s">
        <v>1</v>
      </c>
      <c r="S516" s="46"/>
      <c r="T516" s="47"/>
      <c r="U516" s="47"/>
      <c r="V516" s="47"/>
      <c r="W516" s="47"/>
      <c r="X516" s="67" t="s">
        <v>1</v>
      </c>
      <c r="Y516" s="68" t="s">
        <v>1</v>
      </c>
      <c r="Z516" s="46"/>
      <c r="AA516" s="47"/>
      <c r="AB516" s="47"/>
      <c r="AC516" s="47"/>
      <c r="AD516" s="47"/>
      <c r="AE516" s="67" t="s">
        <v>1</v>
      </c>
      <c r="AF516" s="68" t="s">
        <v>1</v>
      </c>
      <c r="AG516" s="46"/>
      <c r="AH516" s="47"/>
      <c r="AI516" s="47"/>
      <c r="AJ516" s="47"/>
      <c r="AK516" s="47"/>
      <c r="AL516" s="67" t="s">
        <v>1</v>
      </c>
      <c r="AM516" s="68" t="s">
        <v>1</v>
      </c>
      <c r="AN516" s="46"/>
      <c r="AO516" s="47"/>
      <c r="AP516" s="47"/>
      <c r="AQ516" s="47"/>
      <c r="AR516" s="47"/>
      <c r="AS516" s="67" t="s">
        <v>1</v>
      </c>
      <c r="AT516" s="68" t="s">
        <v>1</v>
      </c>
    </row>
    <row r="517" spans="1:46" ht="12.75" customHeight="1" x14ac:dyDescent="0.25">
      <c r="A517">
        <f t="shared" ref="A517" si="2146">YEAR(H507)</f>
        <v>2016</v>
      </c>
      <c r="B517" t="str">
        <f t="shared" ref="B517:B580" si="2147">VLOOKUP(C517,$AY$15:$AZ$26,2)</f>
        <v>Septembre</v>
      </c>
      <c r="C517" s="51">
        <f t="shared" ref="C517" si="2148">MONTH(H507)</f>
        <v>9</v>
      </c>
      <c r="D517" s="45"/>
      <c r="E517" s="46"/>
      <c r="F517" s="47"/>
      <c r="G517" s="47"/>
      <c r="H517" s="47"/>
      <c r="I517" s="47"/>
      <c r="J517" s="67" t="s">
        <v>1</v>
      </c>
      <c r="K517" s="68" t="s">
        <v>1</v>
      </c>
      <c r="L517" s="46"/>
      <c r="M517" s="47"/>
      <c r="N517" s="47"/>
      <c r="O517" s="47"/>
      <c r="P517" s="47"/>
      <c r="Q517" s="67" t="s">
        <v>1</v>
      </c>
      <c r="R517" s="68" t="s">
        <v>1</v>
      </c>
      <c r="S517" s="46"/>
      <c r="T517" s="47"/>
      <c r="U517" s="47"/>
      <c r="V517" s="47"/>
      <c r="W517" s="47"/>
      <c r="X517" s="67" t="s">
        <v>1</v>
      </c>
      <c r="Y517" s="68" t="s">
        <v>1</v>
      </c>
      <c r="Z517" s="46"/>
      <c r="AA517" s="47"/>
      <c r="AB517" s="47"/>
      <c r="AC517" s="47"/>
      <c r="AD517" s="47"/>
      <c r="AE517" s="67" t="s">
        <v>1</v>
      </c>
      <c r="AF517" s="68" t="s">
        <v>1</v>
      </c>
      <c r="AG517" s="46"/>
      <c r="AH517" s="47"/>
      <c r="AI517" s="47"/>
      <c r="AJ517" s="47"/>
      <c r="AK517" s="47"/>
      <c r="AL517" s="67" t="s">
        <v>1</v>
      </c>
      <c r="AM517" s="68" t="s">
        <v>1</v>
      </c>
      <c r="AN517" s="46"/>
      <c r="AO517" s="47"/>
      <c r="AP517" s="47"/>
      <c r="AQ517" s="47"/>
      <c r="AR517" s="47"/>
      <c r="AS517" s="67" t="s">
        <v>1</v>
      </c>
      <c r="AT517" s="68" t="s">
        <v>1</v>
      </c>
    </row>
    <row r="518" spans="1:46" ht="12.75" customHeight="1" x14ac:dyDescent="0.25">
      <c r="A518">
        <f t="shared" ref="A518" si="2149">YEAR(H507)</f>
        <v>2016</v>
      </c>
      <c r="B518" t="str">
        <f t="shared" si="2147"/>
        <v>Septembre</v>
      </c>
      <c r="C518" s="51">
        <f t="shared" ref="C518" si="2150">MONTH(H507)</f>
        <v>9</v>
      </c>
      <c r="D518" s="45"/>
      <c r="E518" s="46"/>
      <c r="F518" s="47"/>
      <c r="G518" s="47"/>
      <c r="H518" s="47"/>
      <c r="I518" s="47"/>
      <c r="J518" s="67" t="s">
        <v>1</v>
      </c>
      <c r="K518" s="68" t="s">
        <v>1</v>
      </c>
      <c r="L518" s="46"/>
      <c r="M518" s="47"/>
      <c r="N518" s="47"/>
      <c r="O518" s="47"/>
      <c r="P518" s="47"/>
      <c r="Q518" s="67" t="s">
        <v>1</v>
      </c>
      <c r="R518" s="68" t="s">
        <v>1</v>
      </c>
      <c r="S518" s="46"/>
      <c r="T518" s="47"/>
      <c r="U518" s="47"/>
      <c r="V518" s="47"/>
      <c r="W518" s="47"/>
      <c r="X518" s="67" t="s">
        <v>1</v>
      </c>
      <c r="Y518" s="68" t="s">
        <v>1</v>
      </c>
      <c r="Z518" s="46"/>
      <c r="AA518" s="47"/>
      <c r="AB518" s="47"/>
      <c r="AC518" s="47"/>
      <c r="AD518" s="47"/>
      <c r="AE518" s="67" t="s">
        <v>1</v>
      </c>
      <c r="AF518" s="68" t="s">
        <v>1</v>
      </c>
      <c r="AG518" s="46"/>
      <c r="AH518" s="47"/>
      <c r="AI518" s="47"/>
      <c r="AJ518" s="47"/>
      <c r="AK518" s="47"/>
      <c r="AL518" s="67" t="s">
        <v>1</v>
      </c>
      <c r="AM518" s="68" t="s">
        <v>1</v>
      </c>
      <c r="AN518" s="46"/>
      <c r="AO518" s="47"/>
      <c r="AP518" s="47"/>
      <c r="AQ518" s="47"/>
      <c r="AR518" s="47"/>
      <c r="AS518" s="67" t="s">
        <v>1</v>
      </c>
      <c r="AT518" s="68" t="s">
        <v>1</v>
      </c>
    </row>
    <row r="519" spans="1:46" ht="12.75" customHeight="1" x14ac:dyDescent="0.25">
      <c r="A519">
        <f t="shared" ref="A519" si="2151">YEAR(H507)</f>
        <v>2016</v>
      </c>
      <c r="B519" t="str">
        <f t="shared" si="2147"/>
        <v>Septembre</v>
      </c>
      <c r="C519" s="51">
        <f t="shared" ref="C519" si="2152">MONTH(H507)</f>
        <v>9</v>
      </c>
      <c r="D519" s="45"/>
      <c r="E519" s="46"/>
      <c r="F519" s="47"/>
      <c r="G519" s="47"/>
      <c r="H519" s="47"/>
      <c r="I519" s="47"/>
      <c r="J519" s="67" t="s">
        <v>1</v>
      </c>
      <c r="K519" s="68" t="s">
        <v>1</v>
      </c>
      <c r="L519" s="46"/>
      <c r="M519" s="47"/>
      <c r="N519" s="47"/>
      <c r="O519" s="47"/>
      <c r="P519" s="47"/>
      <c r="Q519" s="67" t="s">
        <v>1</v>
      </c>
      <c r="R519" s="68" t="s">
        <v>1</v>
      </c>
      <c r="S519" s="46"/>
      <c r="T519" s="47"/>
      <c r="U519" s="47"/>
      <c r="V519" s="47"/>
      <c r="W519" s="47"/>
      <c r="X519" s="67" t="s">
        <v>1</v>
      </c>
      <c r="Y519" s="68" t="s">
        <v>1</v>
      </c>
      <c r="Z519" s="46"/>
      <c r="AA519" s="47"/>
      <c r="AB519" s="47"/>
      <c r="AC519" s="47"/>
      <c r="AD519" s="47"/>
      <c r="AE519" s="67" t="s">
        <v>1</v>
      </c>
      <c r="AF519" s="68" t="s">
        <v>1</v>
      </c>
      <c r="AG519" s="46"/>
      <c r="AH519" s="47"/>
      <c r="AI519" s="47"/>
      <c r="AJ519" s="47"/>
      <c r="AK519" s="47"/>
      <c r="AL519" s="67" t="s">
        <v>1</v>
      </c>
      <c r="AM519" s="68" t="s">
        <v>1</v>
      </c>
      <c r="AN519" s="46"/>
      <c r="AO519" s="47"/>
      <c r="AP519" s="47"/>
      <c r="AQ519" s="47"/>
      <c r="AR519" s="47"/>
      <c r="AS519" s="67" t="s">
        <v>1</v>
      </c>
      <c r="AT519" s="68" t="s">
        <v>1</v>
      </c>
    </row>
    <row r="520" spans="1:46" ht="12.75" customHeight="1" x14ac:dyDescent="0.25">
      <c r="A520">
        <f t="shared" ref="A520" si="2153">YEAR(H507)</f>
        <v>2016</v>
      </c>
      <c r="B520" t="str">
        <f t="shared" si="2147"/>
        <v>Septembre</v>
      </c>
      <c r="C520" s="51">
        <f t="shared" ref="C520" si="2154">MONTH(H507)</f>
        <v>9</v>
      </c>
      <c r="D520" s="45"/>
      <c r="E520" s="46"/>
      <c r="F520" s="47"/>
      <c r="G520" s="47"/>
      <c r="H520" s="47"/>
      <c r="I520" s="47"/>
      <c r="J520" s="67" t="s">
        <v>1</v>
      </c>
      <c r="K520" s="68" t="s">
        <v>1</v>
      </c>
      <c r="L520" s="46"/>
      <c r="M520" s="47"/>
      <c r="N520" s="47"/>
      <c r="O520" s="47"/>
      <c r="P520" s="47"/>
      <c r="Q520" s="67" t="s">
        <v>1</v>
      </c>
      <c r="R520" s="68" t="s">
        <v>1</v>
      </c>
      <c r="S520" s="46"/>
      <c r="T520" s="47"/>
      <c r="U520" s="47"/>
      <c r="V520" s="47"/>
      <c r="W520" s="47"/>
      <c r="X520" s="67" t="s">
        <v>1</v>
      </c>
      <c r="Y520" s="68" t="s">
        <v>1</v>
      </c>
      <c r="Z520" s="46"/>
      <c r="AA520" s="47"/>
      <c r="AB520" s="47"/>
      <c r="AC520" s="47"/>
      <c r="AD520" s="47"/>
      <c r="AE520" s="67" t="s">
        <v>1</v>
      </c>
      <c r="AF520" s="68" t="s">
        <v>1</v>
      </c>
      <c r="AG520" s="46"/>
      <c r="AH520" s="47"/>
      <c r="AI520" s="47"/>
      <c r="AJ520" s="47"/>
      <c r="AK520" s="47"/>
      <c r="AL520" s="67" t="s">
        <v>1</v>
      </c>
      <c r="AM520" s="68" t="s">
        <v>1</v>
      </c>
      <c r="AN520" s="46"/>
      <c r="AO520" s="47"/>
      <c r="AP520" s="47"/>
      <c r="AQ520" s="47"/>
      <c r="AR520" s="47"/>
      <c r="AS520" s="67" t="s">
        <v>1</v>
      </c>
      <c r="AT520" s="68" t="s">
        <v>1</v>
      </c>
    </row>
    <row r="521" spans="1:46" ht="12.75" customHeight="1" x14ac:dyDescent="0.25">
      <c r="A521">
        <f t="shared" ref="A521" si="2155">YEAR(H507)</f>
        <v>2016</v>
      </c>
      <c r="B521" t="str">
        <f t="shared" si="2147"/>
        <v>Septembre</v>
      </c>
      <c r="C521" s="51">
        <f t="shared" ref="C521" si="2156">MONTH(H507)</f>
        <v>9</v>
      </c>
      <c r="D521" s="45"/>
      <c r="E521" s="46"/>
      <c r="F521" s="47"/>
      <c r="G521" s="47"/>
      <c r="H521" s="47"/>
      <c r="I521" s="47"/>
      <c r="J521" s="67" t="s">
        <v>1</v>
      </c>
      <c r="K521" s="68" t="s">
        <v>1</v>
      </c>
      <c r="L521" s="46"/>
      <c r="M521" s="47"/>
      <c r="N521" s="47"/>
      <c r="O521" s="47"/>
      <c r="P521" s="47"/>
      <c r="Q521" s="67" t="s">
        <v>1</v>
      </c>
      <c r="R521" s="68" t="s">
        <v>1</v>
      </c>
      <c r="S521" s="46"/>
      <c r="T521" s="47"/>
      <c r="U521" s="47"/>
      <c r="V521" s="47"/>
      <c r="W521" s="47"/>
      <c r="X521" s="67" t="s">
        <v>1</v>
      </c>
      <c r="Y521" s="68" t="s">
        <v>1</v>
      </c>
      <c r="Z521" s="46"/>
      <c r="AA521" s="47"/>
      <c r="AB521" s="47"/>
      <c r="AC521" s="47"/>
      <c r="AD521" s="47"/>
      <c r="AE521" s="67" t="s">
        <v>1</v>
      </c>
      <c r="AF521" s="68" t="s">
        <v>1</v>
      </c>
      <c r="AG521" s="46"/>
      <c r="AH521" s="47"/>
      <c r="AI521" s="47"/>
      <c r="AJ521" s="47"/>
      <c r="AK521" s="47"/>
      <c r="AL521" s="67" t="s">
        <v>1</v>
      </c>
      <c r="AM521" s="68" t="s">
        <v>1</v>
      </c>
      <c r="AN521" s="46"/>
      <c r="AO521" s="47"/>
      <c r="AP521" s="47"/>
      <c r="AQ521" s="47"/>
      <c r="AR521" s="47"/>
      <c r="AS521" s="67" t="s">
        <v>1</v>
      </c>
      <c r="AT521" s="68" t="s">
        <v>1</v>
      </c>
    </row>
    <row r="522" spans="1:46" ht="12.75" customHeight="1" x14ac:dyDescent="0.25">
      <c r="A522">
        <f t="shared" ref="A522" si="2157">YEAR(H507)</f>
        <v>2016</v>
      </c>
      <c r="B522" t="str">
        <f t="shared" si="2147"/>
        <v>Septembre</v>
      </c>
      <c r="C522" s="51">
        <f t="shared" ref="C522" si="2158">MONTH(H507)</f>
        <v>9</v>
      </c>
      <c r="D522" s="54"/>
      <c r="E522" s="46"/>
      <c r="F522" s="47"/>
      <c r="G522" s="47"/>
      <c r="H522" s="47"/>
      <c r="I522" s="47"/>
      <c r="J522" s="67" t="s">
        <v>1</v>
      </c>
      <c r="K522" s="68" t="s">
        <v>1</v>
      </c>
      <c r="L522" s="46"/>
      <c r="M522" s="47"/>
      <c r="N522" s="47"/>
      <c r="O522" s="47"/>
      <c r="P522" s="47"/>
      <c r="Q522" s="67" t="s">
        <v>1</v>
      </c>
      <c r="R522" s="68" t="s">
        <v>1</v>
      </c>
      <c r="S522" s="46"/>
      <c r="T522" s="47"/>
      <c r="U522" s="47"/>
      <c r="V522" s="47"/>
      <c r="W522" s="47"/>
      <c r="X522" s="67" t="s">
        <v>1</v>
      </c>
      <c r="Y522" s="68" t="s">
        <v>1</v>
      </c>
      <c r="Z522" s="46"/>
      <c r="AA522" s="47"/>
      <c r="AB522" s="47"/>
      <c r="AC522" s="47"/>
      <c r="AD522" s="47"/>
      <c r="AE522" s="67" t="s">
        <v>1</v>
      </c>
      <c r="AF522" s="68" t="s">
        <v>1</v>
      </c>
      <c r="AG522" s="46"/>
      <c r="AH522" s="47"/>
      <c r="AI522" s="47"/>
      <c r="AJ522" s="47"/>
      <c r="AK522" s="47"/>
      <c r="AL522" s="67" t="s">
        <v>1</v>
      </c>
      <c r="AM522" s="68" t="s">
        <v>1</v>
      </c>
      <c r="AN522" s="46"/>
      <c r="AO522" s="47"/>
      <c r="AP522" s="47"/>
      <c r="AQ522" s="47"/>
      <c r="AR522" s="47"/>
      <c r="AS522" s="67" t="s">
        <v>1</v>
      </c>
      <c r="AT522" s="68" t="s">
        <v>1</v>
      </c>
    </row>
    <row r="523" spans="1:46" ht="12.75" customHeight="1" thickBot="1" x14ac:dyDescent="0.3">
      <c r="A523">
        <f t="shared" ref="A523" si="2159">YEAR(H507)</f>
        <v>2016</v>
      </c>
      <c r="B523" t="str">
        <f t="shared" si="2147"/>
        <v>Septembre</v>
      </c>
      <c r="C523" s="51">
        <f t="shared" ref="C523" si="2160">MONTH(H507)</f>
        <v>9</v>
      </c>
      <c r="D523" s="55"/>
      <c r="E523" s="49"/>
      <c r="F523" s="50"/>
      <c r="G523" s="50"/>
      <c r="H523" s="50"/>
      <c r="I523" s="50"/>
      <c r="J523" s="73" t="s">
        <v>1</v>
      </c>
      <c r="K523" s="74" t="s">
        <v>1</v>
      </c>
      <c r="L523" s="49"/>
      <c r="M523" s="50"/>
      <c r="N523" s="50"/>
      <c r="O523" s="50"/>
      <c r="P523" s="50"/>
      <c r="Q523" s="73" t="s">
        <v>1</v>
      </c>
      <c r="R523" s="74" t="s">
        <v>1</v>
      </c>
      <c r="S523" s="49"/>
      <c r="T523" s="50"/>
      <c r="U523" s="50"/>
      <c r="V523" s="50"/>
      <c r="W523" s="50"/>
      <c r="X523" s="73" t="s">
        <v>1</v>
      </c>
      <c r="Y523" s="74" t="s">
        <v>1</v>
      </c>
      <c r="Z523" s="49"/>
      <c r="AA523" s="50"/>
      <c r="AB523" s="50"/>
      <c r="AC523" s="50"/>
      <c r="AD523" s="50"/>
      <c r="AE523" s="73" t="s">
        <v>1</v>
      </c>
      <c r="AF523" s="74" t="s">
        <v>1</v>
      </c>
      <c r="AG523" s="49"/>
      <c r="AH523" s="50"/>
      <c r="AI523" s="50"/>
      <c r="AJ523" s="50"/>
      <c r="AK523" s="50"/>
      <c r="AL523" s="73" t="s">
        <v>1</v>
      </c>
      <c r="AM523" s="74" t="s">
        <v>1</v>
      </c>
      <c r="AN523" s="49"/>
      <c r="AO523" s="50"/>
      <c r="AP523" s="50"/>
      <c r="AQ523" s="50"/>
      <c r="AR523" s="50"/>
      <c r="AS523" s="73" t="s">
        <v>1</v>
      </c>
      <c r="AT523" s="74" t="s">
        <v>1</v>
      </c>
    </row>
    <row r="524" spans="1:46" ht="12.75" customHeight="1" thickBot="1" x14ac:dyDescent="0.3">
      <c r="A524">
        <f t="shared" ref="A524" si="2161">YEAR(H527)</f>
        <v>2016</v>
      </c>
      <c r="B524" t="str">
        <f t="shared" si="2147"/>
        <v>Octobre</v>
      </c>
      <c r="C524" s="51">
        <f t="shared" ref="C524" si="2162">MONTH(H527)</f>
        <v>10</v>
      </c>
    </row>
    <row r="525" spans="1:46" ht="12.75" customHeight="1" x14ac:dyDescent="0.25">
      <c r="A525">
        <f t="shared" ref="A525" si="2163">YEAR(H527)</f>
        <v>2016</v>
      </c>
      <c r="B525" t="str">
        <f t="shared" si="2147"/>
        <v>Octobre</v>
      </c>
      <c r="C525" s="51">
        <f t="shared" ref="C525" si="2164">MONTH(H527)</f>
        <v>10</v>
      </c>
      <c r="D525" s="18"/>
      <c r="E525" s="95" t="str">
        <f t="shared" ref="E525" si="2165">WEEKNUM(I527,2) &amp; " - " &amp; PROPER(TEXT(DATE(1900,MONTH(I527),1),"mmmm")) &amp; " " &amp; YEAR(I527)</f>
        <v>44 - Octobre 2016</v>
      </c>
      <c r="F525" s="96"/>
      <c r="G525" s="96"/>
      <c r="H525" s="96"/>
      <c r="I525" s="96"/>
      <c r="J525" s="96"/>
      <c r="K525" s="97"/>
      <c r="L525" s="95" t="str">
        <f t="shared" ref="L525" si="2166">WEEKNUM(P527,2) &amp; " - " &amp; PROPER(TEXT(DATE(1900,MONTH(P527),1),"mmmm")) &amp; " " &amp; YEAR(P527)</f>
        <v>45 - Novembre 2016</v>
      </c>
      <c r="M525" s="96"/>
      <c r="N525" s="96"/>
      <c r="O525" s="96"/>
      <c r="P525" s="96"/>
      <c r="Q525" s="96"/>
      <c r="R525" s="97"/>
      <c r="S525" s="95" t="str">
        <f t="shared" ref="S525" si="2167">WEEKNUM(W527,2) &amp; " - " &amp; PROPER(TEXT(DATE(1900,MONTH(W527),1),"mmmm")) &amp; " " &amp; YEAR(W527)</f>
        <v>46 - Novembre 2016</v>
      </c>
      <c r="T525" s="96"/>
      <c r="U525" s="96"/>
      <c r="V525" s="96"/>
      <c r="W525" s="96"/>
      <c r="X525" s="96"/>
      <c r="Y525" s="97"/>
      <c r="Z525" s="95" t="str">
        <f t="shared" ref="Z525" si="2168">WEEKNUM(AD527,2) &amp; " - " &amp; PROPER(TEXT(DATE(1900,MONTH(AD527),1),"mmmm")) &amp; " " &amp; YEAR(AD527)</f>
        <v>47 - Novembre 2016</v>
      </c>
      <c r="AA525" s="96"/>
      <c r="AB525" s="96"/>
      <c r="AC525" s="96"/>
      <c r="AD525" s="96"/>
      <c r="AE525" s="96"/>
      <c r="AF525" s="97"/>
      <c r="AG525" s="95" t="str">
        <f t="shared" ref="AG525" si="2169">WEEKNUM(AK527,2) &amp; " - " &amp; PROPER(TEXT(DATE(1900,MONTH(AK527),1),"mmmm")) &amp; " " &amp; YEAR(AK527)</f>
        <v>48 - Novembre 2016</v>
      </c>
      <c r="AH525" s="96"/>
      <c r="AI525" s="96"/>
      <c r="AJ525" s="96"/>
      <c r="AK525" s="96"/>
      <c r="AL525" s="96"/>
      <c r="AM525" s="97"/>
      <c r="AN525" s="95" t="str">
        <f t="shared" ref="AN525" si="2170">WEEKNUM(AR527,2) &amp; " - " &amp; PROPER(TEXT(DATE(1900,MONTH(AR527),1),"mmmm")) &amp; " " &amp; YEAR(AR527)</f>
        <v>49 - Décembre 2016</v>
      </c>
      <c r="AO525" s="96"/>
      <c r="AP525" s="96"/>
      <c r="AQ525" s="96"/>
      <c r="AR525" s="96"/>
      <c r="AS525" s="96"/>
      <c r="AT525" s="97"/>
    </row>
    <row r="526" spans="1:46" ht="12.75" customHeight="1" x14ac:dyDescent="0.25">
      <c r="A526">
        <f t="shared" ref="A526" si="2171">YEAR(H527)</f>
        <v>2016</v>
      </c>
      <c r="B526" t="str">
        <f t="shared" si="2147"/>
        <v>Octobre</v>
      </c>
      <c r="C526" s="51">
        <f t="shared" ref="C526" si="2172">MONTH(H527)</f>
        <v>10</v>
      </c>
      <c r="D526" s="35"/>
      <c r="E526" s="36">
        <f t="shared" si="2083"/>
        <v>42667</v>
      </c>
      <c r="F526" s="37">
        <f t="shared" si="2083"/>
        <v>42668</v>
      </c>
      <c r="G526" s="37">
        <f t="shared" si="2083"/>
        <v>42669</v>
      </c>
      <c r="H526" s="37">
        <f t="shared" si="2083"/>
        <v>42670</v>
      </c>
      <c r="I526" s="37">
        <f t="shared" si="2083"/>
        <v>42671</v>
      </c>
      <c r="J526" s="61">
        <f t="shared" si="2083"/>
        <v>42672</v>
      </c>
      <c r="K526" s="62">
        <f t="shared" si="2083"/>
        <v>42673</v>
      </c>
      <c r="L526" s="36">
        <f t="shared" si="2083"/>
        <v>42674</v>
      </c>
      <c r="M526" s="37">
        <f t="shared" si="2083"/>
        <v>42675</v>
      </c>
      <c r="N526" s="37">
        <f t="shared" si="2083"/>
        <v>42676</v>
      </c>
      <c r="O526" s="37">
        <f t="shared" si="2083"/>
        <v>42677</v>
      </c>
      <c r="P526" s="37">
        <f t="shared" si="2083"/>
        <v>42678</v>
      </c>
      <c r="Q526" s="61">
        <f t="shared" si="2083"/>
        <v>42679</v>
      </c>
      <c r="R526" s="62">
        <f t="shared" si="2083"/>
        <v>42680</v>
      </c>
      <c r="S526" s="36">
        <f t="shared" si="2083"/>
        <v>42681</v>
      </c>
      <c r="T526" s="37">
        <f t="shared" si="2083"/>
        <v>42682</v>
      </c>
      <c r="U526" s="37">
        <f t="shared" si="1993"/>
        <v>42683</v>
      </c>
      <c r="V526" s="37">
        <f t="shared" si="1993"/>
        <v>42684</v>
      </c>
      <c r="W526" s="37">
        <f t="shared" si="1993"/>
        <v>42685</v>
      </c>
      <c r="X526" s="61">
        <f t="shared" si="1993"/>
        <v>42686</v>
      </c>
      <c r="Y526" s="62">
        <f t="shared" si="1993"/>
        <v>42687</v>
      </c>
      <c r="Z526" s="36">
        <f t="shared" si="1993"/>
        <v>42688</v>
      </c>
      <c r="AA526" s="37">
        <f t="shared" si="1993"/>
        <v>42689</v>
      </c>
      <c r="AB526" s="37">
        <f t="shared" si="1993"/>
        <v>42690</v>
      </c>
      <c r="AC526" s="37">
        <f t="shared" si="1993"/>
        <v>42691</v>
      </c>
      <c r="AD526" s="37">
        <f t="shared" si="1993"/>
        <v>42692</v>
      </c>
      <c r="AE526" s="61">
        <f t="shared" si="1993"/>
        <v>42693</v>
      </c>
      <c r="AF526" s="62">
        <f t="shared" si="1993"/>
        <v>42694</v>
      </c>
      <c r="AG526" s="36">
        <f t="shared" si="1993"/>
        <v>42695</v>
      </c>
      <c r="AH526" s="37">
        <f t="shared" si="1993"/>
        <v>42696</v>
      </c>
      <c r="AI526" s="37">
        <f t="shared" si="1993"/>
        <v>42697</v>
      </c>
      <c r="AJ526" s="37">
        <f t="shared" si="1993"/>
        <v>42698</v>
      </c>
      <c r="AK526" s="37">
        <f t="shared" si="1994"/>
        <v>42699</v>
      </c>
      <c r="AL526" s="61">
        <f t="shared" si="1994"/>
        <v>42700</v>
      </c>
      <c r="AM526" s="62">
        <f t="shared" si="1994"/>
        <v>42701</v>
      </c>
      <c r="AN526" s="36">
        <f t="shared" si="1994"/>
        <v>42702</v>
      </c>
      <c r="AO526" s="37">
        <f t="shared" si="1994"/>
        <v>42703</v>
      </c>
      <c r="AP526" s="37">
        <f t="shared" si="1994"/>
        <v>42704</v>
      </c>
      <c r="AQ526" s="37">
        <f t="shared" si="1994"/>
        <v>42705</v>
      </c>
      <c r="AR526" s="37">
        <f t="shared" si="1994"/>
        <v>42706</v>
      </c>
      <c r="AS526" s="61">
        <f t="shared" si="1994"/>
        <v>42707</v>
      </c>
      <c r="AT526" s="62">
        <f t="shared" si="1994"/>
        <v>42708</v>
      </c>
    </row>
    <row r="527" spans="1:46" ht="12.75" customHeight="1" thickBot="1" x14ac:dyDescent="0.3">
      <c r="A527">
        <f t="shared" ref="A527" si="2173">YEAR(H527)</f>
        <v>2016</v>
      </c>
      <c r="B527" t="str">
        <f t="shared" si="2147"/>
        <v>Octobre</v>
      </c>
      <c r="C527" s="51">
        <f t="shared" ref="C527" si="2174">MONTH(H527)</f>
        <v>10</v>
      </c>
      <c r="D527" s="38"/>
      <c r="E527" s="39">
        <f t="shared" ref="E527" si="2175">AT507+1</f>
        <v>42667</v>
      </c>
      <c r="F527" s="40">
        <f t="shared" ref="F527" si="2176">E527+1</f>
        <v>42668</v>
      </c>
      <c r="G527" s="40">
        <f t="shared" ref="G527" si="2177">F527+1</f>
        <v>42669</v>
      </c>
      <c r="H527" s="40">
        <f t="shared" ref="H527" si="2178">G527+1</f>
        <v>42670</v>
      </c>
      <c r="I527" s="40">
        <f t="shared" ref="I527" si="2179">H527+1</f>
        <v>42671</v>
      </c>
      <c r="J527" s="63">
        <f t="shared" ref="J527" si="2180">I527+1</f>
        <v>42672</v>
      </c>
      <c r="K527" s="64">
        <f t="shared" ref="K527" si="2181">J527+1</f>
        <v>42673</v>
      </c>
      <c r="L527" s="41">
        <f t="shared" ref="L527" si="2182">K527+1</f>
        <v>42674</v>
      </c>
      <c r="M527" s="40">
        <f t="shared" ref="M527" si="2183">L527+1</f>
        <v>42675</v>
      </c>
      <c r="N527" s="40">
        <f t="shared" ref="N527" si="2184">M527+1</f>
        <v>42676</v>
      </c>
      <c r="O527" s="40">
        <f t="shared" ref="O527" si="2185">N527+1</f>
        <v>42677</v>
      </c>
      <c r="P527" s="40">
        <f t="shared" ref="P527" si="2186">O527+1</f>
        <v>42678</v>
      </c>
      <c r="Q527" s="63">
        <f t="shared" ref="Q527" si="2187">P527+1</f>
        <v>42679</v>
      </c>
      <c r="R527" s="64">
        <f t="shared" ref="R527" si="2188">Q527+1</f>
        <v>42680</v>
      </c>
      <c r="S527" s="41">
        <f t="shared" ref="S527" si="2189">R527+1</f>
        <v>42681</v>
      </c>
      <c r="T527" s="40">
        <f t="shared" ref="T527" si="2190">S527+1</f>
        <v>42682</v>
      </c>
      <c r="U527" s="40">
        <f t="shared" ref="U527" si="2191">T527+1</f>
        <v>42683</v>
      </c>
      <c r="V527" s="40">
        <f t="shared" ref="V527" si="2192">U527+1</f>
        <v>42684</v>
      </c>
      <c r="W527" s="40">
        <f t="shared" ref="W527" si="2193">V527+1</f>
        <v>42685</v>
      </c>
      <c r="X527" s="63">
        <f t="shared" ref="X527" si="2194">W527+1</f>
        <v>42686</v>
      </c>
      <c r="Y527" s="64">
        <f t="shared" ref="Y527" si="2195">X527+1</f>
        <v>42687</v>
      </c>
      <c r="Z527" s="41">
        <f t="shared" ref="Z527" si="2196">Y527+1</f>
        <v>42688</v>
      </c>
      <c r="AA527" s="40">
        <f t="shared" ref="AA527" si="2197">Z527+1</f>
        <v>42689</v>
      </c>
      <c r="AB527" s="40">
        <f t="shared" ref="AB527" si="2198">AA527+1</f>
        <v>42690</v>
      </c>
      <c r="AC527" s="40">
        <f t="shared" ref="AC527" si="2199">AB527+1</f>
        <v>42691</v>
      </c>
      <c r="AD527" s="40">
        <f t="shared" ref="AD527" si="2200">AC527+1</f>
        <v>42692</v>
      </c>
      <c r="AE527" s="63">
        <f t="shared" ref="AE527" si="2201">AD527+1</f>
        <v>42693</v>
      </c>
      <c r="AF527" s="64">
        <f t="shared" ref="AF527" si="2202">AE527+1</f>
        <v>42694</v>
      </c>
      <c r="AG527" s="41">
        <f t="shared" ref="AG527" si="2203">AF527+1</f>
        <v>42695</v>
      </c>
      <c r="AH527" s="40">
        <f t="shared" ref="AH527" si="2204">AG527+1</f>
        <v>42696</v>
      </c>
      <c r="AI527" s="40">
        <f t="shared" ref="AI527" si="2205">AH527+1</f>
        <v>42697</v>
      </c>
      <c r="AJ527" s="40">
        <f t="shared" ref="AJ527" si="2206">AI527+1</f>
        <v>42698</v>
      </c>
      <c r="AK527" s="40">
        <f t="shared" ref="AK527" si="2207">AJ527+1</f>
        <v>42699</v>
      </c>
      <c r="AL527" s="63">
        <f t="shared" ref="AL527" si="2208">AK527+1</f>
        <v>42700</v>
      </c>
      <c r="AM527" s="64">
        <f t="shared" ref="AM527" si="2209">AL527+1</f>
        <v>42701</v>
      </c>
      <c r="AN527" s="41">
        <f t="shared" ref="AN527" si="2210">AM527+1</f>
        <v>42702</v>
      </c>
      <c r="AO527" s="40">
        <f t="shared" ref="AO527" si="2211">AN527+1</f>
        <v>42703</v>
      </c>
      <c r="AP527" s="40">
        <f t="shared" ref="AP527" si="2212">AO527+1</f>
        <v>42704</v>
      </c>
      <c r="AQ527" s="40">
        <f t="shared" ref="AQ527" si="2213">AP527+1</f>
        <v>42705</v>
      </c>
      <c r="AR527" s="40">
        <f t="shared" ref="AR527" si="2214">AQ527+1</f>
        <v>42706</v>
      </c>
      <c r="AS527" s="63">
        <f t="shared" ref="AS527" si="2215">AR527+1</f>
        <v>42707</v>
      </c>
      <c r="AT527" s="64">
        <f t="shared" ref="AT527" si="2216">AS527+1</f>
        <v>42708</v>
      </c>
    </row>
    <row r="528" spans="1:46" ht="12.75" customHeight="1" x14ac:dyDescent="0.25">
      <c r="A528">
        <f t="shared" ref="A528" si="2217">YEAR(H527)</f>
        <v>2016</v>
      </c>
      <c r="B528" t="str">
        <f t="shared" si="2147"/>
        <v>Octobre</v>
      </c>
      <c r="C528" s="51">
        <f t="shared" ref="C528" si="2218">MONTH(H527)</f>
        <v>10</v>
      </c>
      <c r="D528" s="42"/>
      <c r="E528" s="43"/>
      <c r="F528" s="44"/>
      <c r="G528" s="44"/>
      <c r="H528" s="44"/>
      <c r="I528" s="44"/>
      <c r="J528" s="65" t="s">
        <v>1</v>
      </c>
      <c r="K528" s="66" t="s">
        <v>1</v>
      </c>
      <c r="L528" s="43"/>
      <c r="M528" s="44"/>
      <c r="N528" s="44"/>
      <c r="O528" s="44"/>
      <c r="P528" s="44"/>
      <c r="Q528" s="65" t="s">
        <v>1</v>
      </c>
      <c r="R528" s="66" t="s">
        <v>1</v>
      </c>
      <c r="S528" s="43"/>
      <c r="T528" s="44"/>
      <c r="U528" s="44"/>
      <c r="V528" s="44"/>
      <c r="W528" s="44"/>
      <c r="X528" s="65" t="s">
        <v>1</v>
      </c>
      <c r="Y528" s="66" t="s">
        <v>1</v>
      </c>
      <c r="Z528" s="43"/>
      <c r="AA528" s="44"/>
      <c r="AB528" s="44"/>
      <c r="AC528" s="44"/>
      <c r="AD528" s="44"/>
      <c r="AE528" s="65" t="s">
        <v>1</v>
      </c>
      <c r="AF528" s="66" t="s">
        <v>1</v>
      </c>
      <c r="AG528" s="43"/>
      <c r="AH528" s="44"/>
      <c r="AI528" s="44"/>
      <c r="AJ528" s="44"/>
      <c r="AK528" s="44"/>
      <c r="AL528" s="65" t="s">
        <v>1</v>
      </c>
      <c r="AM528" s="66" t="s">
        <v>1</v>
      </c>
      <c r="AN528" s="43"/>
      <c r="AO528" s="44"/>
      <c r="AP528" s="44"/>
      <c r="AQ528" s="44"/>
      <c r="AR528" s="44"/>
      <c r="AS528" s="65" t="s">
        <v>1</v>
      </c>
      <c r="AT528" s="66" t="s">
        <v>1</v>
      </c>
    </row>
    <row r="529" spans="1:46" ht="12.75" customHeight="1" x14ac:dyDescent="0.25">
      <c r="A529">
        <f t="shared" ref="A529" si="2219">YEAR(H527)</f>
        <v>2016</v>
      </c>
      <c r="B529" t="str">
        <f t="shared" si="2147"/>
        <v>Octobre</v>
      </c>
      <c r="C529" s="51">
        <f t="shared" ref="C529" si="2220">MONTH(H527)</f>
        <v>10</v>
      </c>
      <c r="D529" s="45"/>
      <c r="E529" s="46"/>
      <c r="F529" s="47"/>
      <c r="G529" s="47"/>
      <c r="H529" s="47"/>
      <c r="I529" s="47"/>
      <c r="J529" s="67" t="s">
        <v>1</v>
      </c>
      <c r="K529" s="68" t="s">
        <v>1</v>
      </c>
      <c r="L529" s="46"/>
      <c r="M529" s="47"/>
      <c r="N529" s="47"/>
      <c r="O529" s="47"/>
      <c r="P529" s="47"/>
      <c r="Q529" s="67" t="s">
        <v>1</v>
      </c>
      <c r="R529" s="68" t="s">
        <v>1</v>
      </c>
      <c r="S529" s="46"/>
      <c r="T529" s="47"/>
      <c r="U529" s="47"/>
      <c r="V529" s="47"/>
      <c r="W529" s="47"/>
      <c r="X529" s="67" t="s">
        <v>1</v>
      </c>
      <c r="Y529" s="68" t="s">
        <v>1</v>
      </c>
      <c r="Z529" s="46"/>
      <c r="AA529" s="47"/>
      <c r="AB529" s="47"/>
      <c r="AC529" s="47"/>
      <c r="AD529" s="47"/>
      <c r="AE529" s="67" t="s">
        <v>1</v>
      </c>
      <c r="AF529" s="68" t="s">
        <v>1</v>
      </c>
      <c r="AG529" s="46"/>
      <c r="AH529" s="47"/>
      <c r="AI529" s="47"/>
      <c r="AJ529" s="47"/>
      <c r="AK529" s="47"/>
      <c r="AL529" s="67" t="s">
        <v>1</v>
      </c>
      <c r="AM529" s="68" t="s">
        <v>1</v>
      </c>
      <c r="AN529" s="46"/>
      <c r="AO529" s="47"/>
      <c r="AP529" s="47"/>
      <c r="AQ529" s="47"/>
      <c r="AR529" s="47"/>
      <c r="AS529" s="67" t="s">
        <v>1</v>
      </c>
      <c r="AT529" s="68" t="s">
        <v>1</v>
      </c>
    </row>
    <row r="530" spans="1:46" ht="12.75" customHeight="1" x14ac:dyDescent="0.25">
      <c r="A530">
        <f t="shared" ref="A530" si="2221">YEAR(H527)</f>
        <v>2016</v>
      </c>
      <c r="B530" t="str">
        <f t="shared" si="2147"/>
        <v>Octobre</v>
      </c>
      <c r="C530" s="51">
        <f t="shared" ref="C530" si="2222">MONTH(H527)</f>
        <v>10</v>
      </c>
      <c r="D530" s="45"/>
      <c r="E530" s="46"/>
      <c r="F530" s="47"/>
      <c r="G530" s="47"/>
      <c r="H530" s="47"/>
      <c r="I530" s="47"/>
      <c r="J530" s="67" t="s">
        <v>1</v>
      </c>
      <c r="K530" s="68" t="s">
        <v>1</v>
      </c>
      <c r="L530" s="46"/>
      <c r="M530" s="47"/>
      <c r="N530" s="47"/>
      <c r="O530" s="47"/>
      <c r="P530" s="47"/>
      <c r="Q530" s="67" t="s">
        <v>1</v>
      </c>
      <c r="R530" s="68" t="s">
        <v>1</v>
      </c>
      <c r="S530" s="46"/>
      <c r="T530" s="47"/>
      <c r="U530" s="47"/>
      <c r="V530" s="47"/>
      <c r="W530" s="47"/>
      <c r="X530" s="67" t="s">
        <v>1</v>
      </c>
      <c r="Y530" s="68" t="s">
        <v>1</v>
      </c>
      <c r="Z530" s="46"/>
      <c r="AA530" s="47"/>
      <c r="AB530" s="47"/>
      <c r="AC530" s="47"/>
      <c r="AD530" s="47"/>
      <c r="AE530" s="67" t="s">
        <v>1</v>
      </c>
      <c r="AF530" s="68" t="s">
        <v>1</v>
      </c>
      <c r="AG530" s="46"/>
      <c r="AH530" s="47"/>
      <c r="AI530" s="47"/>
      <c r="AJ530" s="47"/>
      <c r="AK530" s="47"/>
      <c r="AL530" s="67" t="s">
        <v>1</v>
      </c>
      <c r="AM530" s="68" t="s">
        <v>1</v>
      </c>
      <c r="AN530" s="46"/>
      <c r="AO530" s="47"/>
      <c r="AP530" s="47"/>
      <c r="AQ530" s="47"/>
      <c r="AR530" s="47"/>
      <c r="AS530" s="67" t="s">
        <v>1</v>
      </c>
      <c r="AT530" s="68" t="s">
        <v>1</v>
      </c>
    </row>
    <row r="531" spans="1:46" ht="12.75" customHeight="1" x14ac:dyDescent="0.25">
      <c r="A531">
        <f t="shared" ref="A531" si="2223">YEAR(H527)</f>
        <v>2016</v>
      </c>
      <c r="B531" t="str">
        <f t="shared" si="2147"/>
        <v>Octobre</v>
      </c>
      <c r="C531" s="51">
        <f t="shared" ref="C531" si="2224">MONTH(H527)</f>
        <v>10</v>
      </c>
      <c r="D531" s="45"/>
      <c r="E531" s="46"/>
      <c r="F531" s="47"/>
      <c r="G531" s="47"/>
      <c r="H531" s="47"/>
      <c r="I531" s="47"/>
      <c r="J531" s="67" t="s">
        <v>1</v>
      </c>
      <c r="K531" s="68" t="s">
        <v>1</v>
      </c>
      <c r="L531" s="46"/>
      <c r="M531" s="47"/>
      <c r="N531" s="47"/>
      <c r="O531" s="47"/>
      <c r="P531" s="47"/>
      <c r="Q531" s="67" t="s">
        <v>1</v>
      </c>
      <c r="R531" s="68" t="s">
        <v>1</v>
      </c>
      <c r="S531" s="46"/>
      <c r="T531" s="47"/>
      <c r="U531" s="47"/>
      <c r="V531" s="47"/>
      <c r="W531" s="47"/>
      <c r="X531" s="67" t="s">
        <v>1</v>
      </c>
      <c r="Y531" s="68" t="s">
        <v>1</v>
      </c>
      <c r="Z531" s="46"/>
      <c r="AA531" s="47"/>
      <c r="AB531" s="47"/>
      <c r="AC531" s="47"/>
      <c r="AD531" s="47"/>
      <c r="AE531" s="67" t="s">
        <v>1</v>
      </c>
      <c r="AF531" s="68" t="s">
        <v>1</v>
      </c>
      <c r="AG531" s="46"/>
      <c r="AH531" s="47"/>
      <c r="AI531" s="47"/>
      <c r="AJ531" s="47"/>
      <c r="AK531" s="47"/>
      <c r="AL531" s="67" t="s">
        <v>1</v>
      </c>
      <c r="AM531" s="68" t="s">
        <v>1</v>
      </c>
      <c r="AN531" s="46"/>
      <c r="AO531" s="47"/>
      <c r="AP531" s="47"/>
      <c r="AQ531" s="47"/>
      <c r="AR531" s="47"/>
      <c r="AS531" s="67" t="s">
        <v>1</v>
      </c>
      <c r="AT531" s="68" t="s">
        <v>1</v>
      </c>
    </row>
    <row r="532" spans="1:46" ht="12.75" customHeight="1" thickBot="1" x14ac:dyDescent="0.3">
      <c r="A532">
        <f t="shared" ref="A532" si="2225">YEAR(H527)</f>
        <v>2016</v>
      </c>
      <c r="B532" t="str">
        <f t="shared" si="2147"/>
        <v>Octobre</v>
      </c>
      <c r="C532" s="51">
        <f t="shared" ref="C532" si="2226">MONTH(H527)</f>
        <v>10</v>
      </c>
      <c r="D532" s="52"/>
      <c r="E532" s="58"/>
      <c r="F532" s="59"/>
      <c r="G532" s="59"/>
      <c r="H532" s="59"/>
      <c r="I532" s="59"/>
      <c r="J532" s="69" t="s">
        <v>1</v>
      </c>
      <c r="K532" s="70" t="s">
        <v>1</v>
      </c>
      <c r="L532" s="58"/>
      <c r="M532" s="59"/>
      <c r="N532" s="59"/>
      <c r="O532" s="59"/>
      <c r="P532" s="59"/>
      <c r="Q532" s="69" t="s">
        <v>1</v>
      </c>
      <c r="R532" s="70" t="s">
        <v>1</v>
      </c>
      <c r="S532" s="58"/>
      <c r="T532" s="59"/>
      <c r="U532" s="59"/>
      <c r="V532" s="59"/>
      <c r="W532" s="59"/>
      <c r="X532" s="69" t="s">
        <v>1</v>
      </c>
      <c r="Y532" s="70" t="s">
        <v>1</v>
      </c>
      <c r="Z532" s="58"/>
      <c r="AA532" s="59"/>
      <c r="AB532" s="59"/>
      <c r="AC532" s="59"/>
      <c r="AD532" s="59"/>
      <c r="AE532" s="69" t="s">
        <v>1</v>
      </c>
      <c r="AF532" s="70" t="s">
        <v>1</v>
      </c>
      <c r="AG532" s="58"/>
      <c r="AH532" s="59"/>
      <c r="AI532" s="59"/>
      <c r="AJ532" s="59"/>
      <c r="AK532" s="59"/>
      <c r="AL532" s="69" t="s">
        <v>1</v>
      </c>
      <c r="AM532" s="70" t="s">
        <v>1</v>
      </c>
      <c r="AN532" s="58"/>
      <c r="AO532" s="59"/>
      <c r="AP532" s="59"/>
      <c r="AQ532" s="59"/>
      <c r="AR532" s="59"/>
      <c r="AS532" s="69" t="s">
        <v>1</v>
      </c>
      <c r="AT532" s="70" t="s">
        <v>1</v>
      </c>
    </row>
    <row r="533" spans="1:46" ht="12.75" customHeight="1" thickTop="1" x14ac:dyDescent="0.25">
      <c r="A533">
        <f t="shared" ref="A533" si="2227">YEAR(H527)</f>
        <v>2016</v>
      </c>
      <c r="B533" t="str">
        <f t="shared" si="2147"/>
        <v>Octobre</v>
      </c>
      <c r="C533" s="51">
        <f t="shared" ref="C533" si="2228">MONTH(H527)</f>
        <v>10</v>
      </c>
      <c r="D533" s="53"/>
      <c r="E533" s="56"/>
      <c r="F533" s="57"/>
      <c r="G533" s="57"/>
      <c r="H533" s="57"/>
      <c r="I533" s="57"/>
      <c r="J533" s="71" t="s">
        <v>1</v>
      </c>
      <c r="K533" s="72" t="s">
        <v>1</v>
      </c>
      <c r="L533" s="56"/>
      <c r="M533" s="57"/>
      <c r="N533" s="57"/>
      <c r="O533" s="57"/>
      <c r="P533" s="57"/>
      <c r="Q533" s="67" t="s">
        <v>1</v>
      </c>
      <c r="R533" s="68" t="s">
        <v>1</v>
      </c>
      <c r="S533" s="47"/>
      <c r="T533" s="47"/>
      <c r="U533" s="57"/>
      <c r="V533" s="47"/>
      <c r="W533" s="47"/>
      <c r="X533" s="67" t="s">
        <v>1</v>
      </c>
      <c r="Y533" s="68" t="s">
        <v>1</v>
      </c>
      <c r="Z533" s="56"/>
      <c r="AA533" s="57"/>
      <c r="AB533" s="57"/>
      <c r="AC533" s="57"/>
      <c r="AD533" s="57"/>
      <c r="AE533" s="71" t="s">
        <v>1</v>
      </c>
      <c r="AF533" s="72" t="s">
        <v>1</v>
      </c>
      <c r="AG533" s="56"/>
      <c r="AH533" s="57"/>
      <c r="AI533" s="57"/>
      <c r="AJ533" s="57"/>
      <c r="AK533" s="57"/>
      <c r="AL533" s="67" t="s">
        <v>1</v>
      </c>
      <c r="AM533" s="68" t="s">
        <v>1</v>
      </c>
      <c r="AN533" s="56"/>
      <c r="AO533" s="57"/>
      <c r="AP533" s="57"/>
      <c r="AQ533" s="57"/>
      <c r="AR533" s="57"/>
      <c r="AS533" s="67" t="s">
        <v>1</v>
      </c>
      <c r="AT533" s="68" t="s">
        <v>1</v>
      </c>
    </row>
    <row r="534" spans="1:46" ht="12.75" customHeight="1" x14ac:dyDescent="0.25">
      <c r="A534">
        <f t="shared" ref="A534" si="2229">YEAR(H527)</f>
        <v>2016</v>
      </c>
      <c r="B534" t="str">
        <f t="shared" si="2147"/>
        <v>Octobre</v>
      </c>
      <c r="C534" s="51">
        <f t="shared" ref="C534" si="2230">MONTH(H527)</f>
        <v>10</v>
      </c>
      <c r="D534" s="45"/>
      <c r="E534" s="46"/>
      <c r="F534" s="47"/>
      <c r="G534" s="47"/>
      <c r="H534" s="47"/>
      <c r="I534" s="47"/>
      <c r="J534" s="67" t="s">
        <v>1</v>
      </c>
      <c r="K534" s="68" t="s">
        <v>1</v>
      </c>
      <c r="L534" s="46"/>
      <c r="M534" s="47"/>
      <c r="N534" s="47"/>
      <c r="O534" s="47"/>
      <c r="P534" s="47"/>
      <c r="Q534" s="67" t="s">
        <v>1</v>
      </c>
      <c r="R534" s="68" t="s">
        <v>1</v>
      </c>
      <c r="S534" s="47"/>
      <c r="T534" s="47"/>
      <c r="U534" s="47"/>
      <c r="V534" s="47"/>
      <c r="W534" s="47"/>
      <c r="X534" s="67" t="s">
        <v>1</v>
      </c>
      <c r="Y534" s="68" t="s">
        <v>1</v>
      </c>
      <c r="Z534" s="47"/>
      <c r="AA534" s="47"/>
      <c r="AB534" s="47"/>
      <c r="AC534" s="47"/>
      <c r="AD534" s="47"/>
      <c r="AE534" s="67" t="s">
        <v>1</v>
      </c>
      <c r="AF534" s="68" t="s">
        <v>1</v>
      </c>
      <c r="AG534" s="46"/>
      <c r="AH534" s="47"/>
      <c r="AI534" s="47"/>
      <c r="AJ534" s="47"/>
      <c r="AK534" s="47"/>
      <c r="AL534" s="67" t="s">
        <v>1</v>
      </c>
      <c r="AM534" s="68" t="s">
        <v>1</v>
      </c>
      <c r="AN534" s="46"/>
      <c r="AO534" s="47"/>
      <c r="AP534" s="47"/>
      <c r="AQ534" s="47"/>
      <c r="AR534" s="47"/>
      <c r="AS534" s="67" t="s">
        <v>1</v>
      </c>
      <c r="AT534" s="68" t="s">
        <v>1</v>
      </c>
    </row>
    <row r="535" spans="1:46" ht="12.75" customHeight="1" x14ac:dyDescent="0.25">
      <c r="A535">
        <f t="shared" ref="A535" si="2231">YEAR(H527)</f>
        <v>2016</v>
      </c>
      <c r="B535" t="str">
        <f t="shared" si="2147"/>
        <v>Octobre</v>
      </c>
      <c r="C535" s="51">
        <f t="shared" ref="C535" si="2232">MONTH(H527)</f>
        <v>10</v>
      </c>
      <c r="D535" s="45"/>
      <c r="E535" s="46"/>
      <c r="F535" s="47"/>
      <c r="G535" s="47"/>
      <c r="H535" s="47"/>
      <c r="I535" s="47"/>
      <c r="J535" s="67" t="s">
        <v>1</v>
      </c>
      <c r="K535" s="68" t="s">
        <v>1</v>
      </c>
      <c r="L535" s="46"/>
      <c r="M535" s="47"/>
      <c r="N535" s="47"/>
      <c r="O535" s="47"/>
      <c r="P535" s="47"/>
      <c r="Q535" s="67" t="s">
        <v>1</v>
      </c>
      <c r="R535" s="68" t="s">
        <v>1</v>
      </c>
      <c r="S535" s="46"/>
      <c r="T535" s="47"/>
      <c r="U535" s="47"/>
      <c r="V535" s="47"/>
      <c r="W535" s="47"/>
      <c r="X535" s="67" t="s">
        <v>1</v>
      </c>
      <c r="Y535" s="68" t="s">
        <v>1</v>
      </c>
      <c r="Z535" s="46"/>
      <c r="AA535" s="47"/>
      <c r="AB535" s="47"/>
      <c r="AC535" s="47"/>
      <c r="AD535" s="47"/>
      <c r="AE535" s="67" t="s">
        <v>1</v>
      </c>
      <c r="AF535" s="68" t="s">
        <v>1</v>
      </c>
      <c r="AG535" s="46"/>
      <c r="AH535" s="47"/>
      <c r="AI535" s="47"/>
      <c r="AJ535" s="47"/>
      <c r="AK535" s="47"/>
      <c r="AL535" s="67" t="s">
        <v>1</v>
      </c>
      <c r="AM535" s="68" t="s">
        <v>1</v>
      </c>
      <c r="AN535" s="46"/>
      <c r="AO535" s="47"/>
      <c r="AP535" s="47"/>
      <c r="AQ535" s="47"/>
      <c r="AR535" s="47"/>
      <c r="AS535" s="67" t="s">
        <v>1</v>
      </c>
      <c r="AT535" s="68" t="s">
        <v>1</v>
      </c>
    </row>
    <row r="536" spans="1:46" ht="12.75" customHeight="1" x14ac:dyDescent="0.25">
      <c r="A536">
        <f t="shared" ref="A536" si="2233">YEAR(H527)</f>
        <v>2016</v>
      </c>
      <c r="B536" t="str">
        <f t="shared" si="2147"/>
        <v>Octobre</v>
      </c>
      <c r="C536" s="51">
        <f t="shared" ref="C536" si="2234">MONTH(H527)</f>
        <v>10</v>
      </c>
      <c r="D536" s="45"/>
      <c r="E536" s="46"/>
      <c r="F536" s="47"/>
      <c r="G536" s="47"/>
      <c r="H536" s="47"/>
      <c r="I536" s="47"/>
      <c r="J536" s="67" t="s">
        <v>1</v>
      </c>
      <c r="K536" s="68" t="s">
        <v>1</v>
      </c>
      <c r="L536" s="46"/>
      <c r="M536" s="47"/>
      <c r="N536" s="47"/>
      <c r="O536" s="47"/>
      <c r="P536" s="47"/>
      <c r="Q536" s="67" t="s">
        <v>1</v>
      </c>
      <c r="R536" s="68" t="s">
        <v>1</v>
      </c>
      <c r="S536" s="46"/>
      <c r="T536" s="47"/>
      <c r="U536" s="47"/>
      <c r="V536" s="47"/>
      <c r="W536" s="47"/>
      <c r="X536" s="67" t="s">
        <v>1</v>
      </c>
      <c r="Y536" s="68" t="s">
        <v>1</v>
      </c>
      <c r="Z536" s="46"/>
      <c r="AA536" s="47"/>
      <c r="AB536" s="47"/>
      <c r="AC536" s="47"/>
      <c r="AD536" s="47"/>
      <c r="AE536" s="67" t="s">
        <v>1</v>
      </c>
      <c r="AF536" s="68" t="s">
        <v>1</v>
      </c>
      <c r="AG536" s="46"/>
      <c r="AH536" s="47"/>
      <c r="AI536" s="47"/>
      <c r="AJ536" s="47"/>
      <c r="AK536" s="47"/>
      <c r="AL536" s="67" t="s">
        <v>1</v>
      </c>
      <c r="AM536" s="68" t="s">
        <v>1</v>
      </c>
      <c r="AN536" s="46"/>
      <c r="AO536" s="47"/>
      <c r="AP536" s="47"/>
      <c r="AQ536" s="47"/>
      <c r="AR536" s="47"/>
      <c r="AS536" s="67" t="s">
        <v>1</v>
      </c>
      <c r="AT536" s="68" t="s">
        <v>1</v>
      </c>
    </row>
    <row r="537" spans="1:46" ht="12.75" customHeight="1" x14ac:dyDescent="0.25">
      <c r="A537">
        <f t="shared" ref="A537" si="2235">YEAR(H527)</f>
        <v>2016</v>
      </c>
      <c r="B537" t="str">
        <f t="shared" si="2147"/>
        <v>Octobre</v>
      </c>
      <c r="C537" s="51">
        <f t="shared" ref="C537" si="2236">MONTH(H527)</f>
        <v>10</v>
      </c>
      <c r="D537" s="45"/>
      <c r="E537" s="46"/>
      <c r="F537" s="47"/>
      <c r="G537" s="47"/>
      <c r="H537" s="47"/>
      <c r="I537" s="47"/>
      <c r="J537" s="67" t="s">
        <v>1</v>
      </c>
      <c r="K537" s="68" t="s">
        <v>1</v>
      </c>
      <c r="L537" s="46"/>
      <c r="M537" s="47"/>
      <c r="N537" s="47"/>
      <c r="O537" s="47"/>
      <c r="P537" s="47"/>
      <c r="Q537" s="67" t="s">
        <v>1</v>
      </c>
      <c r="R537" s="68" t="s">
        <v>1</v>
      </c>
      <c r="S537" s="46"/>
      <c r="T537" s="47"/>
      <c r="U537" s="47"/>
      <c r="V537" s="47"/>
      <c r="W537" s="47"/>
      <c r="X537" s="67" t="s">
        <v>1</v>
      </c>
      <c r="Y537" s="68" t="s">
        <v>1</v>
      </c>
      <c r="Z537" s="46"/>
      <c r="AA537" s="47"/>
      <c r="AB537" s="47"/>
      <c r="AC537" s="47"/>
      <c r="AD537" s="47"/>
      <c r="AE537" s="67" t="s">
        <v>1</v>
      </c>
      <c r="AF537" s="68" t="s">
        <v>1</v>
      </c>
      <c r="AG537" s="46"/>
      <c r="AH537" s="47"/>
      <c r="AI537" s="47"/>
      <c r="AJ537" s="47"/>
      <c r="AK537" s="47"/>
      <c r="AL537" s="67" t="s">
        <v>1</v>
      </c>
      <c r="AM537" s="68" t="s">
        <v>1</v>
      </c>
      <c r="AN537" s="46"/>
      <c r="AO537" s="47"/>
      <c r="AP537" s="47"/>
      <c r="AQ537" s="47"/>
      <c r="AR537" s="47"/>
      <c r="AS537" s="67" t="s">
        <v>1</v>
      </c>
      <c r="AT537" s="68" t="s">
        <v>1</v>
      </c>
    </row>
    <row r="538" spans="1:46" ht="12.75" customHeight="1" x14ac:dyDescent="0.25">
      <c r="A538">
        <f t="shared" ref="A538" si="2237">YEAR(H527)</f>
        <v>2016</v>
      </c>
      <c r="B538" t="str">
        <f t="shared" si="2147"/>
        <v>Octobre</v>
      </c>
      <c r="C538" s="51">
        <f t="shared" ref="C538" si="2238">MONTH(H527)</f>
        <v>10</v>
      </c>
      <c r="D538" s="45"/>
      <c r="E538" s="46"/>
      <c r="F538" s="47"/>
      <c r="G538" s="47"/>
      <c r="H538" s="47"/>
      <c r="I538" s="47"/>
      <c r="J538" s="67" t="s">
        <v>1</v>
      </c>
      <c r="K538" s="68" t="s">
        <v>1</v>
      </c>
      <c r="L538" s="46"/>
      <c r="M538" s="47"/>
      <c r="N538" s="47"/>
      <c r="O538" s="47"/>
      <c r="P538" s="47"/>
      <c r="Q538" s="67" t="s">
        <v>1</v>
      </c>
      <c r="R538" s="68" t="s">
        <v>1</v>
      </c>
      <c r="S538" s="46"/>
      <c r="T538" s="47"/>
      <c r="U538" s="47"/>
      <c r="V538" s="47"/>
      <c r="W538" s="47"/>
      <c r="X538" s="67" t="s">
        <v>1</v>
      </c>
      <c r="Y538" s="68" t="s">
        <v>1</v>
      </c>
      <c r="Z538" s="46"/>
      <c r="AA538" s="47"/>
      <c r="AB538" s="47"/>
      <c r="AC538" s="47"/>
      <c r="AD538" s="47"/>
      <c r="AE538" s="67" t="s">
        <v>1</v>
      </c>
      <c r="AF538" s="68" t="s">
        <v>1</v>
      </c>
      <c r="AG538" s="46"/>
      <c r="AH538" s="47"/>
      <c r="AI538" s="47"/>
      <c r="AJ538" s="47"/>
      <c r="AK538" s="47"/>
      <c r="AL538" s="67" t="s">
        <v>1</v>
      </c>
      <c r="AM538" s="68" t="s">
        <v>1</v>
      </c>
      <c r="AN538" s="46"/>
      <c r="AO538" s="47"/>
      <c r="AP538" s="47"/>
      <c r="AQ538" s="47"/>
      <c r="AR538" s="47"/>
      <c r="AS538" s="67" t="s">
        <v>1</v>
      </c>
      <c r="AT538" s="68" t="s">
        <v>1</v>
      </c>
    </row>
    <row r="539" spans="1:46" ht="12.75" customHeight="1" x14ac:dyDescent="0.25">
      <c r="A539">
        <f t="shared" ref="A539" si="2239">YEAR(H527)</f>
        <v>2016</v>
      </c>
      <c r="B539" t="str">
        <f t="shared" si="2147"/>
        <v>Octobre</v>
      </c>
      <c r="C539" s="51">
        <f t="shared" ref="C539" si="2240">MONTH(H527)</f>
        <v>10</v>
      </c>
      <c r="D539" s="45"/>
      <c r="E539" s="46"/>
      <c r="F539" s="47"/>
      <c r="G539" s="47"/>
      <c r="H539" s="47"/>
      <c r="I539" s="47"/>
      <c r="J539" s="67" t="s">
        <v>1</v>
      </c>
      <c r="K539" s="68" t="s">
        <v>1</v>
      </c>
      <c r="L539" s="46"/>
      <c r="M539" s="47"/>
      <c r="N539" s="47"/>
      <c r="O539" s="47"/>
      <c r="P539" s="47"/>
      <c r="Q539" s="67" t="s">
        <v>1</v>
      </c>
      <c r="R539" s="68" t="s">
        <v>1</v>
      </c>
      <c r="S539" s="46"/>
      <c r="T539" s="47"/>
      <c r="U539" s="47"/>
      <c r="V539" s="47"/>
      <c r="W539" s="47"/>
      <c r="X539" s="67" t="s">
        <v>1</v>
      </c>
      <c r="Y539" s="68" t="s">
        <v>1</v>
      </c>
      <c r="Z539" s="46"/>
      <c r="AA539" s="47"/>
      <c r="AB539" s="47"/>
      <c r="AC539" s="47"/>
      <c r="AD539" s="47"/>
      <c r="AE539" s="67" t="s">
        <v>1</v>
      </c>
      <c r="AF539" s="68" t="s">
        <v>1</v>
      </c>
      <c r="AG539" s="46"/>
      <c r="AH539" s="47"/>
      <c r="AI539" s="47"/>
      <c r="AJ539" s="47"/>
      <c r="AK539" s="47"/>
      <c r="AL539" s="67" t="s">
        <v>1</v>
      </c>
      <c r="AM539" s="68" t="s">
        <v>1</v>
      </c>
      <c r="AN539" s="46"/>
      <c r="AO539" s="47"/>
      <c r="AP539" s="47"/>
      <c r="AQ539" s="47"/>
      <c r="AR539" s="47"/>
      <c r="AS539" s="67" t="s">
        <v>1</v>
      </c>
      <c r="AT539" s="68" t="s">
        <v>1</v>
      </c>
    </row>
    <row r="540" spans="1:46" ht="12.75" customHeight="1" x14ac:dyDescent="0.25">
      <c r="A540">
        <f t="shared" ref="A540" si="2241">YEAR(H527)</f>
        <v>2016</v>
      </c>
      <c r="B540" t="str">
        <f t="shared" si="2147"/>
        <v>Octobre</v>
      </c>
      <c r="C540" s="51">
        <f t="shared" ref="C540" si="2242">MONTH(H527)</f>
        <v>10</v>
      </c>
      <c r="D540" s="45"/>
      <c r="E540" s="46"/>
      <c r="F540" s="47"/>
      <c r="G540" s="47"/>
      <c r="H540" s="47"/>
      <c r="I540" s="47"/>
      <c r="J540" s="67" t="s">
        <v>1</v>
      </c>
      <c r="K540" s="68" t="s">
        <v>1</v>
      </c>
      <c r="L540" s="46"/>
      <c r="M540" s="47"/>
      <c r="N540" s="47"/>
      <c r="O540" s="47"/>
      <c r="P540" s="47"/>
      <c r="Q540" s="67" t="s">
        <v>1</v>
      </c>
      <c r="R540" s="68" t="s">
        <v>1</v>
      </c>
      <c r="S540" s="46"/>
      <c r="T540" s="47"/>
      <c r="U540" s="47"/>
      <c r="V540" s="47"/>
      <c r="W540" s="47"/>
      <c r="X540" s="67" t="s">
        <v>1</v>
      </c>
      <c r="Y540" s="68" t="s">
        <v>1</v>
      </c>
      <c r="Z540" s="46"/>
      <c r="AA540" s="47"/>
      <c r="AB540" s="47"/>
      <c r="AC540" s="47"/>
      <c r="AD540" s="47"/>
      <c r="AE540" s="67" t="s">
        <v>1</v>
      </c>
      <c r="AF540" s="68" t="s">
        <v>1</v>
      </c>
      <c r="AG540" s="46"/>
      <c r="AH540" s="47"/>
      <c r="AI540" s="47"/>
      <c r="AJ540" s="47"/>
      <c r="AK540" s="47"/>
      <c r="AL540" s="67" t="s">
        <v>1</v>
      </c>
      <c r="AM540" s="68" t="s">
        <v>1</v>
      </c>
      <c r="AN540" s="46"/>
      <c r="AO540" s="47"/>
      <c r="AP540" s="47"/>
      <c r="AQ540" s="47"/>
      <c r="AR540" s="47"/>
      <c r="AS540" s="67" t="s">
        <v>1</v>
      </c>
      <c r="AT540" s="68" t="s">
        <v>1</v>
      </c>
    </row>
    <row r="541" spans="1:46" ht="12.75" customHeight="1" x14ac:dyDescent="0.25">
      <c r="A541">
        <f t="shared" ref="A541" si="2243">YEAR(H527)</f>
        <v>2016</v>
      </c>
      <c r="B541" t="str">
        <f t="shared" si="2147"/>
        <v>Octobre</v>
      </c>
      <c r="C541" s="51">
        <f t="shared" ref="C541" si="2244">MONTH(H527)</f>
        <v>10</v>
      </c>
      <c r="D541" s="45"/>
      <c r="E541" s="46"/>
      <c r="F541" s="47"/>
      <c r="G541" s="47"/>
      <c r="H541" s="47"/>
      <c r="I541" s="47"/>
      <c r="J541" s="67" t="s">
        <v>1</v>
      </c>
      <c r="K541" s="68" t="s">
        <v>1</v>
      </c>
      <c r="L541" s="46"/>
      <c r="M541" s="47"/>
      <c r="N541" s="47"/>
      <c r="O541" s="47"/>
      <c r="P541" s="47"/>
      <c r="Q541" s="67" t="s">
        <v>1</v>
      </c>
      <c r="R541" s="68" t="s">
        <v>1</v>
      </c>
      <c r="S541" s="46"/>
      <c r="T541" s="47"/>
      <c r="U541" s="47"/>
      <c r="V541" s="47"/>
      <c r="W541" s="47"/>
      <c r="X541" s="67" t="s">
        <v>1</v>
      </c>
      <c r="Y541" s="68" t="s">
        <v>1</v>
      </c>
      <c r="Z541" s="46"/>
      <c r="AA541" s="47"/>
      <c r="AB541" s="47"/>
      <c r="AC541" s="47"/>
      <c r="AD541" s="47"/>
      <c r="AE541" s="67" t="s">
        <v>1</v>
      </c>
      <c r="AF541" s="68" t="s">
        <v>1</v>
      </c>
      <c r="AG541" s="46"/>
      <c r="AH541" s="47"/>
      <c r="AI541" s="47"/>
      <c r="AJ541" s="47"/>
      <c r="AK541" s="47"/>
      <c r="AL541" s="67" t="s">
        <v>1</v>
      </c>
      <c r="AM541" s="68" t="s">
        <v>1</v>
      </c>
      <c r="AN541" s="46"/>
      <c r="AO541" s="47"/>
      <c r="AP541" s="47"/>
      <c r="AQ541" s="47"/>
      <c r="AR541" s="47"/>
      <c r="AS541" s="67" t="s">
        <v>1</v>
      </c>
      <c r="AT541" s="68" t="s">
        <v>1</v>
      </c>
    </row>
    <row r="542" spans="1:46" ht="12.75" customHeight="1" x14ac:dyDescent="0.25">
      <c r="A542">
        <f t="shared" ref="A542" si="2245">YEAR(H527)</f>
        <v>2016</v>
      </c>
      <c r="B542" t="str">
        <f t="shared" si="2147"/>
        <v>Octobre</v>
      </c>
      <c r="C542" s="51">
        <f t="shared" ref="C542" si="2246">MONTH(H527)</f>
        <v>10</v>
      </c>
      <c r="D542" s="54"/>
      <c r="E542" s="46"/>
      <c r="F542" s="47"/>
      <c r="G542" s="47"/>
      <c r="H542" s="47"/>
      <c r="I542" s="47"/>
      <c r="J542" s="67" t="s">
        <v>1</v>
      </c>
      <c r="K542" s="68" t="s">
        <v>1</v>
      </c>
      <c r="L542" s="46"/>
      <c r="M542" s="47"/>
      <c r="N542" s="47"/>
      <c r="O542" s="47"/>
      <c r="P542" s="47"/>
      <c r="Q542" s="67" t="s">
        <v>1</v>
      </c>
      <c r="R542" s="68" t="s">
        <v>1</v>
      </c>
      <c r="S542" s="46"/>
      <c r="T542" s="47"/>
      <c r="U542" s="47"/>
      <c r="V542" s="47"/>
      <c r="W542" s="47"/>
      <c r="X542" s="67" t="s">
        <v>1</v>
      </c>
      <c r="Y542" s="68" t="s">
        <v>1</v>
      </c>
      <c r="Z542" s="46"/>
      <c r="AA542" s="47"/>
      <c r="AB542" s="47"/>
      <c r="AC542" s="47"/>
      <c r="AD542" s="47"/>
      <c r="AE542" s="67" t="s">
        <v>1</v>
      </c>
      <c r="AF542" s="68" t="s">
        <v>1</v>
      </c>
      <c r="AG542" s="46"/>
      <c r="AH542" s="47"/>
      <c r="AI542" s="47"/>
      <c r="AJ542" s="47"/>
      <c r="AK542" s="47"/>
      <c r="AL542" s="67" t="s">
        <v>1</v>
      </c>
      <c r="AM542" s="68" t="s">
        <v>1</v>
      </c>
      <c r="AN542" s="46"/>
      <c r="AO542" s="47"/>
      <c r="AP542" s="47"/>
      <c r="AQ542" s="47"/>
      <c r="AR542" s="47"/>
      <c r="AS542" s="67" t="s">
        <v>1</v>
      </c>
      <c r="AT542" s="68" t="s">
        <v>1</v>
      </c>
    </row>
    <row r="543" spans="1:46" ht="12.75" customHeight="1" thickBot="1" x14ac:dyDescent="0.3">
      <c r="A543">
        <f t="shared" ref="A543" si="2247">YEAR(H527)</f>
        <v>2016</v>
      </c>
      <c r="B543" t="str">
        <f t="shared" si="2147"/>
        <v>Octobre</v>
      </c>
      <c r="C543" s="51">
        <f t="shared" ref="C543" si="2248">MONTH(H527)</f>
        <v>10</v>
      </c>
      <c r="D543" s="55"/>
      <c r="E543" s="49"/>
      <c r="F543" s="50"/>
      <c r="G543" s="50"/>
      <c r="H543" s="50"/>
      <c r="I543" s="50"/>
      <c r="J543" s="73" t="s">
        <v>1</v>
      </c>
      <c r="K543" s="74" t="s">
        <v>1</v>
      </c>
      <c r="L543" s="49"/>
      <c r="M543" s="50"/>
      <c r="N543" s="50"/>
      <c r="O543" s="50"/>
      <c r="P543" s="50"/>
      <c r="Q543" s="73" t="s">
        <v>1</v>
      </c>
      <c r="R543" s="74" t="s">
        <v>1</v>
      </c>
      <c r="S543" s="49"/>
      <c r="T543" s="50"/>
      <c r="U543" s="50"/>
      <c r="V543" s="50"/>
      <c r="W543" s="50"/>
      <c r="X543" s="73" t="s">
        <v>1</v>
      </c>
      <c r="Y543" s="74" t="s">
        <v>1</v>
      </c>
      <c r="Z543" s="49"/>
      <c r="AA543" s="50"/>
      <c r="AB543" s="50"/>
      <c r="AC543" s="50"/>
      <c r="AD543" s="50"/>
      <c r="AE543" s="73" t="s">
        <v>1</v>
      </c>
      <c r="AF543" s="74" t="s">
        <v>1</v>
      </c>
      <c r="AG543" s="49"/>
      <c r="AH543" s="50"/>
      <c r="AI543" s="50"/>
      <c r="AJ543" s="50"/>
      <c r="AK543" s="50"/>
      <c r="AL543" s="73" t="s">
        <v>1</v>
      </c>
      <c r="AM543" s="74" t="s">
        <v>1</v>
      </c>
      <c r="AN543" s="49"/>
      <c r="AO543" s="50"/>
      <c r="AP543" s="50"/>
      <c r="AQ543" s="50"/>
      <c r="AR543" s="50"/>
      <c r="AS543" s="73" t="s">
        <v>1</v>
      </c>
      <c r="AT543" s="74" t="s">
        <v>1</v>
      </c>
    </row>
    <row r="544" spans="1:46" ht="12.75" customHeight="1" thickBot="1" x14ac:dyDescent="0.3">
      <c r="A544">
        <f t="shared" ref="A544" si="2249">YEAR(H547)</f>
        <v>2016</v>
      </c>
      <c r="B544" t="str">
        <f t="shared" si="2147"/>
        <v>Décembre</v>
      </c>
      <c r="C544" s="51">
        <f t="shared" ref="C544" si="2250">MONTH(H547)</f>
        <v>12</v>
      </c>
    </row>
    <row r="545" spans="1:46" ht="12.75" customHeight="1" x14ac:dyDescent="0.25">
      <c r="A545">
        <f t="shared" ref="A545" si="2251">YEAR(H547)</f>
        <v>2016</v>
      </c>
      <c r="B545" t="str">
        <f t="shared" si="2147"/>
        <v>Décembre</v>
      </c>
      <c r="C545" s="51">
        <f t="shared" ref="C545" si="2252">MONTH(H547)</f>
        <v>12</v>
      </c>
      <c r="D545" s="18"/>
      <c r="E545" s="95" t="str">
        <f t="shared" ref="E545" si="2253">WEEKNUM(I547,2) &amp; " - " &amp; PROPER(TEXT(DATE(1900,MONTH(I547),1),"mmmm")) &amp; " " &amp; YEAR(I547)</f>
        <v>50 - Décembre 2016</v>
      </c>
      <c r="F545" s="96"/>
      <c r="G545" s="96"/>
      <c r="H545" s="96"/>
      <c r="I545" s="96"/>
      <c r="J545" s="96"/>
      <c r="K545" s="97"/>
      <c r="L545" s="95" t="str">
        <f t="shared" ref="L545" si="2254">WEEKNUM(P547,2) &amp; " - " &amp; PROPER(TEXT(DATE(1900,MONTH(P547),1),"mmmm")) &amp; " " &amp; YEAR(P547)</f>
        <v>51 - Décembre 2016</v>
      </c>
      <c r="M545" s="96"/>
      <c r="N545" s="96"/>
      <c r="O545" s="96"/>
      <c r="P545" s="96"/>
      <c r="Q545" s="96"/>
      <c r="R545" s="97"/>
      <c r="S545" s="95" t="str">
        <f t="shared" ref="S545" si="2255">WEEKNUM(W547,2) &amp; " - " &amp; PROPER(TEXT(DATE(1900,MONTH(W547),1),"mmmm")) &amp; " " &amp; YEAR(W547)</f>
        <v>52 - Décembre 2016</v>
      </c>
      <c r="T545" s="96"/>
      <c r="U545" s="96"/>
      <c r="V545" s="96"/>
      <c r="W545" s="96"/>
      <c r="X545" s="96"/>
      <c r="Y545" s="97"/>
      <c r="Z545" s="95" t="str">
        <f t="shared" ref="Z545" si="2256">WEEKNUM(AD547,2) &amp; " - " &amp; PROPER(TEXT(DATE(1900,MONTH(AD547),1),"mmmm")) &amp; " " &amp; YEAR(AD547)</f>
        <v>53 - Décembre 2016</v>
      </c>
      <c r="AA545" s="96"/>
      <c r="AB545" s="96"/>
      <c r="AC545" s="96"/>
      <c r="AD545" s="96"/>
      <c r="AE545" s="96"/>
      <c r="AF545" s="97"/>
      <c r="AG545" s="95" t="str">
        <f t="shared" ref="AG545" si="2257">WEEKNUM(AK547,2) &amp; " - " &amp; PROPER(TEXT(DATE(1900,MONTH(AK547),1),"mmmm")) &amp; " " &amp; YEAR(AK547)</f>
        <v>2 - Janvier 2017</v>
      </c>
      <c r="AH545" s="96"/>
      <c r="AI545" s="96"/>
      <c r="AJ545" s="96"/>
      <c r="AK545" s="96"/>
      <c r="AL545" s="96"/>
      <c r="AM545" s="97"/>
      <c r="AN545" s="95" t="str">
        <f t="shared" ref="AN545" si="2258">WEEKNUM(AR547,2) &amp; " - " &amp; PROPER(TEXT(DATE(1900,MONTH(AR547),1),"mmmm")) &amp; " " &amp; YEAR(AR547)</f>
        <v>3 - Janvier 2017</v>
      </c>
      <c r="AO545" s="96"/>
      <c r="AP545" s="96"/>
      <c r="AQ545" s="96"/>
      <c r="AR545" s="96"/>
      <c r="AS545" s="96"/>
      <c r="AT545" s="97"/>
    </row>
    <row r="546" spans="1:46" ht="12.75" customHeight="1" x14ac:dyDescent="0.25">
      <c r="A546">
        <f t="shared" ref="A546" si="2259">YEAR(H547)</f>
        <v>2016</v>
      </c>
      <c r="B546" t="str">
        <f t="shared" si="2147"/>
        <v>Décembre</v>
      </c>
      <c r="C546" s="51">
        <f t="shared" ref="C546" si="2260">MONTH(H547)</f>
        <v>12</v>
      </c>
      <c r="D546" s="35"/>
      <c r="E546" s="36">
        <f t="shared" si="2083"/>
        <v>42709</v>
      </c>
      <c r="F546" s="37">
        <f t="shared" si="2083"/>
        <v>42710</v>
      </c>
      <c r="G546" s="37">
        <f t="shared" si="2083"/>
        <v>42711</v>
      </c>
      <c r="H546" s="37">
        <f t="shared" si="2083"/>
        <v>42712</v>
      </c>
      <c r="I546" s="37">
        <f t="shared" si="2083"/>
        <v>42713</v>
      </c>
      <c r="J546" s="61">
        <f t="shared" si="2083"/>
        <v>42714</v>
      </c>
      <c r="K546" s="62">
        <f t="shared" si="2083"/>
        <v>42715</v>
      </c>
      <c r="L546" s="36">
        <f t="shared" si="2083"/>
        <v>42716</v>
      </c>
      <c r="M546" s="37">
        <f t="shared" si="2083"/>
        <v>42717</v>
      </c>
      <c r="N546" s="37">
        <f t="shared" si="2083"/>
        <v>42718</v>
      </c>
      <c r="O546" s="37">
        <f t="shared" si="2083"/>
        <v>42719</v>
      </c>
      <c r="P546" s="37">
        <f t="shared" si="2083"/>
        <v>42720</v>
      </c>
      <c r="Q546" s="61">
        <f t="shared" si="2083"/>
        <v>42721</v>
      </c>
      <c r="R546" s="62">
        <f t="shared" si="2083"/>
        <v>42722</v>
      </c>
      <c r="S546" s="36">
        <f t="shared" si="2083"/>
        <v>42723</v>
      </c>
      <c r="T546" s="37">
        <f t="shared" si="2083"/>
        <v>42724</v>
      </c>
      <c r="U546" s="37">
        <f t="shared" si="1993"/>
        <v>42725</v>
      </c>
      <c r="V546" s="37">
        <f t="shared" si="1993"/>
        <v>42726</v>
      </c>
      <c r="W546" s="37">
        <f t="shared" si="1993"/>
        <v>42727</v>
      </c>
      <c r="X546" s="61">
        <f t="shared" si="1993"/>
        <v>42728</v>
      </c>
      <c r="Y546" s="62">
        <f t="shared" si="1993"/>
        <v>42729</v>
      </c>
      <c r="Z546" s="36">
        <f t="shared" si="1993"/>
        <v>42730</v>
      </c>
      <c r="AA546" s="37">
        <f t="shared" si="1993"/>
        <v>42731</v>
      </c>
      <c r="AB546" s="37">
        <f t="shared" si="1993"/>
        <v>42732</v>
      </c>
      <c r="AC546" s="37">
        <f t="shared" si="1993"/>
        <v>42733</v>
      </c>
      <c r="AD546" s="37">
        <f t="shared" si="1993"/>
        <v>42734</v>
      </c>
      <c r="AE546" s="61">
        <f t="shared" si="1993"/>
        <v>42735</v>
      </c>
      <c r="AF546" s="62">
        <f t="shared" si="1993"/>
        <v>42736</v>
      </c>
      <c r="AG546" s="36">
        <f t="shared" si="1993"/>
        <v>42737</v>
      </c>
      <c r="AH546" s="37">
        <f t="shared" si="1993"/>
        <v>42738</v>
      </c>
      <c r="AI546" s="37">
        <f t="shared" si="1993"/>
        <v>42739</v>
      </c>
      <c r="AJ546" s="37">
        <f t="shared" si="1993"/>
        <v>42740</v>
      </c>
      <c r="AK546" s="37">
        <f t="shared" si="1994"/>
        <v>42741</v>
      </c>
      <c r="AL546" s="61">
        <f t="shared" si="1994"/>
        <v>42742</v>
      </c>
      <c r="AM546" s="62">
        <f t="shared" si="1994"/>
        <v>42743</v>
      </c>
      <c r="AN546" s="36">
        <f t="shared" si="1994"/>
        <v>42744</v>
      </c>
      <c r="AO546" s="37">
        <f t="shared" si="1994"/>
        <v>42745</v>
      </c>
      <c r="AP546" s="37">
        <f t="shared" si="1994"/>
        <v>42746</v>
      </c>
      <c r="AQ546" s="37">
        <f t="shared" si="1994"/>
        <v>42747</v>
      </c>
      <c r="AR546" s="37">
        <f t="shared" si="1994"/>
        <v>42748</v>
      </c>
      <c r="AS546" s="61">
        <f t="shared" si="1994"/>
        <v>42749</v>
      </c>
      <c r="AT546" s="62">
        <f t="shared" si="1994"/>
        <v>42750</v>
      </c>
    </row>
    <row r="547" spans="1:46" ht="12.75" customHeight="1" thickBot="1" x14ac:dyDescent="0.3">
      <c r="A547">
        <f t="shared" ref="A547" si="2261">YEAR(H547)</f>
        <v>2016</v>
      </c>
      <c r="B547" t="str">
        <f t="shared" si="2147"/>
        <v>Décembre</v>
      </c>
      <c r="C547" s="51">
        <f t="shared" ref="C547" si="2262">MONTH(H547)</f>
        <v>12</v>
      </c>
      <c r="D547" s="38"/>
      <c r="E547" s="39">
        <f t="shared" ref="E547" si="2263">AT527+1</f>
        <v>42709</v>
      </c>
      <c r="F547" s="40">
        <f t="shared" ref="F547" si="2264">E547+1</f>
        <v>42710</v>
      </c>
      <c r="G547" s="40">
        <f t="shared" ref="G547" si="2265">F547+1</f>
        <v>42711</v>
      </c>
      <c r="H547" s="40">
        <f t="shared" ref="H547" si="2266">G547+1</f>
        <v>42712</v>
      </c>
      <c r="I547" s="40">
        <f t="shared" ref="I547" si="2267">H547+1</f>
        <v>42713</v>
      </c>
      <c r="J547" s="63">
        <f t="shared" ref="J547" si="2268">I547+1</f>
        <v>42714</v>
      </c>
      <c r="K547" s="64">
        <f t="shared" ref="K547" si="2269">J547+1</f>
        <v>42715</v>
      </c>
      <c r="L547" s="41">
        <f t="shared" ref="L547" si="2270">K547+1</f>
        <v>42716</v>
      </c>
      <c r="M547" s="40">
        <f t="shared" ref="M547" si="2271">L547+1</f>
        <v>42717</v>
      </c>
      <c r="N547" s="40">
        <f t="shared" ref="N547" si="2272">M547+1</f>
        <v>42718</v>
      </c>
      <c r="O547" s="40">
        <f t="shared" ref="O547" si="2273">N547+1</f>
        <v>42719</v>
      </c>
      <c r="P547" s="40">
        <f t="shared" ref="P547" si="2274">O547+1</f>
        <v>42720</v>
      </c>
      <c r="Q547" s="63">
        <f t="shared" ref="Q547" si="2275">P547+1</f>
        <v>42721</v>
      </c>
      <c r="R547" s="64">
        <f t="shared" ref="R547" si="2276">Q547+1</f>
        <v>42722</v>
      </c>
      <c r="S547" s="41">
        <f t="shared" ref="S547" si="2277">R547+1</f>
        <v>42723</v>
      </c>
      <c r="T547" s="40">
        <f t="shared" ref="T547" si="2278">S547+1</f>
        <v>42724</v>
      </c>
      <c r="U547" s="40">
        <f t="shared" ref="U547" si="2279">T547+1</f>
        <v>42725</v>
      </c>
      <c r="V547" s="40">
        <f t="shared" ref="V547" si="2280">U547+1</f>
        <v>42726</v>
      </c>
      <c r="W547" s="40">
        <f t="shared" ref="W547" si="2281">V547+1</f>
        <v>42727</v>
      </c>
      <c r="X547" s="63">
        <f t="shared" ref="X547" si="2282">W547+1</f>
        <v>42728</v>
      </c>
      <c r="Y547" s="64">
        <f t="shared" ref="Y547" si="2283">X547+1</f>
        <v>42729</v>
      </c>
      <c r="Z547" s="41">
        <f t="shared" ref="Z547" si="2284">Y547+1</f>
        <v>42730</v>
      </c>
      <c r="AA547" s="40">
        <f t="shared" ref="AA547" si="2285">Z547+1</f>
        <v>42731</v>
      </c>
      <c r="AB547" s="40">
        <f t="shared" ref="AB547" si="2286">AA547+1</f>
        <v>42732</v>
      </c>
      <c r="AC547" s="40">
        <f t="shared" ref="AC547" si="2287">AB547+1</f>
        <v>42733</v>
      </c>
      <c r="AD547" s="40">
        <f t="shared" ref="AD547" si="2288">AC547+1</f>
        <v>42734</v>
      </c>
      <c r="AE547" s="63">
        <f t="shared" ref="AE547" si="2289">AD547+1</f>
        <v>42735</v>
      </c>
      <c r="AF547" s="64">
        <f t="shared" ref="AF547" si="2290">AE547+1</f>
        <v>42736</v>
      </c>
      <c r="AG547" s="41">
        <f t="shared" ref="AG547" si="2291">AF547+1</f>
        <v>42737</v>
      </c>
      <c r="AH547" s="40">
        <f t="shared" ref="AH547" si="2292">AG547+1</f>
        <v>42738</v>
      </c>
      <c r="AI547" s="40">
        <f t="shared" ref="AI547" si="2293">AH547+1</f>
        <v>42739</v>
      </c>
      <c r="AJ547" s="40">
        <f t="shared" ref="AJ547" si="2294">AI547+1</f>
        <v>42740</v>
      </c>
      <c r="AK547" s="40">
        <f t="shared" ref="AK547" si="2295">AJ547+1</f>
        <v>42741</v>
      </c>
      <c r="AL547" s="63">
        <f t="shared" ref="AL547" si="2296">AK547+1</f>
        <v>42742</v>
      </c>
      <c r="AM547" s="64">
        <f t="shared" ref="AM547" si="2297">AL547+1</f>
        <v>42743</v>
      </c>
      <c r="AN547" s="41">
        <f t="shared" ref="AN547" si="2298">AM547+1</f>
        <v>42744</v>
      </c>
      <c r="AO547" s="40">
        <f t="shared" ref="AO547" si="2299">AN547+1</f>
        <v>42745</v>
      </c>
      <c r="AP547" s="40">
        <f t="shared" ref="AP547" si="2300">AO547+1</f>
        <v>42746</v>
      </c>
      <c r="AQ547" s="40">
        <f t="shared" ref="AQ547" si="2301">AP547+1</f>
        <v>42747</v>
      </c>
      <c r="AR547" s="40">
        <f t="shared" ref="AR547" si="2302">AQ547+1</f>
        <v>42748</v>
      </c>
      <c r="AS547" s="63">
        <f t="shared" ref="AS547" si="2303">AR547+1</f>
        <v>42749</v>
      </c>
      <c r="AT547" s="64">
        <f t="shared" ref="AT547" si="2304">AS547+1</f>
        <v>42750</v>
      </c>
    </row>
    <row r="548" spans="1:46" ht="12.75" customHeight="1" x14ac:dyDescent="0.25">
      <c r="A548">
        <f t="shared" ref="A548" si="2305">YEAR(H547)</f>
        <v>2016</v>
      </c>
      <c r="B548" t="str">
        <f t="shared" si="2147"/>
        <v>Décembre</v>
      </c>
      <c r="C548" s="51">
        <f t="shared" ref="C548" si="2306">MONTH(H547)</f>
        <v>12</v>
      </c>
      <c r="D548" s="42"/>
      <c r="E548" s="43"/>
      <c r="F548" s="44"/>
      <c r="G548" s="44"/>
      <c r="H548" s="44"/>
      <c r="I548" s="44"/>
      <c r="J548" s="65" t="s">
        <v>1</v>
      </c>
      <c r="K548" s="66" t="s">
        <v>1</v>
      </c>
      <c r="L548" s="43"/>
      <c r="M548" s="44"/>
      <c r="N548" s="44"/>
      <c r="O548" s="44"/>
      <c r="P548" s="44"/>
      <c r="Q548" s="65" t="s">
        <v>1</v>
      </c>
      <c r="R548" s="66" t="s">
        <v>1</v>
      </c>
      <c r="S548" s="43"/>
      <c r="T548" s="44"/>
      <c r="U548" s="44"/>
      <c r="V548" s="44"/>
      <c r="W548" s="44"/>
      <c r="X548" s="65" t="s">
        <v>1</v>
      </c>
      <c r="Y548" s="66" t="s">
        <v>1</v>
      </c>
      <c r="Z548" s="43"/>
      <c r="AA548" s="44"/>
      <c r="AB548" s="44"/>
      <c r="AC548" s="44"/>
      <c r="AD548" s="44"/>
      <c r="AE548" s="65" t="s">
        <v>1</v>
      </c>
      <c r="AF548" s="66" t="s">
        <v>1</v>
      </c>
      <c r="AG548" s="43"/>
      <c r="AH548" s="44"/>
      <c r="AI548" s="44"/>
      <c r="AJ548" s="44"/>
      <c r="AK548" s="44"/>
      <c r="AL548" s="65" t="s">
        <v>1</v>
      </c>
      <c r="AM548" s="66" t="s">
        <v>1</v>
      </c>
      <c r="AN548" s="43"/>
      <c r="AO548" s="44"/>
      <c r="AP548" s="44"/>
      <c r="AQ548" s="44"/>
      <c r="AR548" s="44"/>
      <c r="AS548" s="65" t="s">
        <v>1</v>
      </c>
      <c r="AT548" s="66" t="s">
        <v>1</v>
      </c>
    </row>
    <row r="549" spans="1:46" ht="12.75" customHeight="1" x14ac:dyDescent="0.25">
      <c r="A549">
        <f t="shared" ref="A549" si="2307">YEAR(H547)</f>
        <v>2016</v>
      </c>
      <c r="B549" t="str">
        <f t="shared" si="2147"/>
        <v>Décembre</v>
      </c>
      <c r="C549" s="51">
        <f t="shared" ref="C549" si="2308">MONTH(H547)</f>
        <v>12</v>
      </c>
      <c r="D549" s="45"/>
      <c r="E549" s="46"/>
      <c r="F549" s="47"/>
      <c r="G549" s="47"/>
      <c r="H549" s="47"/>
      <c r="I549" s="47"/>
      <c r="J549" s="67" t="s">
        <v>1</v>
      </c>
      <c r="K549" s="68" t="s">
        <v>1</v>
      </c>
      <c r="L549" s="46"/>
      <c r="M549" s="47"/>
      <c r="N549" s="47"/>
      <c r="O549" s="47"/>
      <c r="P549" s="47"/>
      <c r="Q549" s="67" t="s">
        <v>1</v>
      </c>
      <c r="R549" s="68" t="s">
        <v>1</v>
      </c>
      <c r="S549" s="46"/>
      <c r="T549" s="47"/>
      <c r="U549" s="47"/>
      <c r="V549" s="47"/>
      <c r="W549" s="47"/>
      <c r="X549" s="67" t="s">
        <v>1</v>
      </c>
      <c r="Y549" s="68" t="s">
        <v>1</v>
      </c>
      <c r="Z549" s="46"/>
      <c r="AA549" s="47"/>
      <c r="AB549" s="47"/>
      <c r="AC549" s="47"/>
      <c r="AD549" s="47"/>
      <c r="AE549" s="67" t="s">
        <v>1</v>
      </c>
      <c r="AF549" s="68" t="s">
        <v>1</v>
      </c>
      <c r="AG549" s="46"/>
      <c r="AH549" s="47"/>
      <c r="AI549" s="47"/>
      <c r="AJ549" s="47"/>
      <c r="AK549" s="47"/>
      <c r="AL549" s="67" t="s">
        <v>1</v>
      </c>
      <c r="AM549" s="68" t="s">
        <v>1</v>
      </c>
      <c r="AN549" s="46"/>
      <c r="AO549" s="47"/>
      <c r="AP549" s="47"/>
      <c r="AQ549" s="47"/>
      <c r="AR549" s="47"/>
      <c r="AS549" s="67" t="s">
        <v>1</v>
      </c>
      <c r="AT549" s="68" t="s">
        <v>1</v>
      </c>
    </row>
    <row r="550" spans="1:46" ht="12.75" customHeight="1" x14ac:dyDescent="0.25">
      <c r="A550">
        <f t="shared" ref="A550" si="2309">YEAR(H547)</f>
        <v>2016</v>
      </c>
      <c r="B550" t="str">
        <f t="shared" si="2147"/>
        <v>Décembre</v>
      </c>
      <c r="C550" s="51">
        <f t="shared" ref="C550" si="2310">MONTH(H547)</f>
        <v>12</v>
      </c>
      <c r="D550" s="45"/>
      <c r="E550" s="46"/>
      <c r="F550" s="47"/>
      <c r="G550" s="47"/>
      <c r="H550" s="47"/>
      <c r="I550" s="47"/>
      <c r="J550" s="67" t="s">
        <v>1</v>
      </c>
      <c r="K550" s="68" t="s">
        <v>1</v>
      </c>
      <c r="L550" s="46"/>
      <c r="M550" s="47"/>
      <c r="N550" s="47"/>
      <c r="O550" s="47"/>
      <c r="P550" s="47"/>
      <c r="Q550" s="67" t="s">
        <v>1</v>
      </c>
      <c r="R550" s="68" t="s">
        <v>1</v>
      </c>
      <c r="S550" s="46"/>
      <c r="T550" s="47"/>
      <c r="U550" s="47"/>
      <c r="V550" s="47"/>
      <c r="W550" s="47"/>
      <c r="X550" s="67" t="s">
        <v>1</v>
      </c>
      <c r="Y550" s="68" t="s">
        <v>1</v>
      </c>
      <c r="Z550" s="46"/>
      <c r="AA550" s="47"/>
      <c r="AB550" s="47"/>
      <c r="AC550" s="47"/>
      <c r="AD550" s="47"/>
      <c r="AE550" s="67" t="s">
        <v>1</v>
      </c>
      <c r="AF550" s="68" t="s">
        <v>1</v>
      </c>
      <c r="AG550" s="46"/>
      <c r="AH550" s="47"/>
      <c r="AI550" s="47"/>
      <c r="AJ550" s="47"/>
      <c r="AK550" s="47"/>
      <c r="AL550" s="67" t="s">
        <v>1</v>
      </c>
      <c r="AM550" s="68" t="s">
        <v>1</v>
      </c>
      <c r="AN550" s="46"/>
      <c r="AO550" s="47"/>
      <c r="AP550" s="47"/>
      <c r="AQ550" s="47"/>
      <c r="AR550" s="47"/>
      <c r="AS550" s="67" t="s">
        <v>1</v>
      </c>
      <c r="AT550" s="68" t="s">
        <v>1</v>
      </c>
    </row>
    <row r="551" spans="1:46" ht="12.75" customHeight="1" x14ac:dyDescent="0.25">
      <c r="A551">
        <f t="shared" ref="A551" si="2311">YEAR(H547)</f>
        <v>2016</v>
      </c>
      <c r="B551" t="str">
        <f t="shared" si="2147"/>
        <v>Décembre</v>
      </c>
      <c r="C551" s="51">
        <f t="shared" ref="C551" si="2312">MONTH(H547)</f>
        <v>12</v>
      </c>
      <c r="D551" s="45"/>
      <c r="E551" s="46"/>
      <c r="F551" s="47"/>
      <c r="G551" s="47"/>
      <c r="H551" s="47"/>
      <c r="I551" s="47"/>
      <c r="J551" s="67" t="s">
        <v>1</v>
      </c>
      <c r="K551" s="68" t="s">
        <v>1</v>
      </c>
      <c r="L551" s="46"/>
      <c r="M551" s="47"/>
      <c r="N551" s="47"/>
      <c r="O551" s="47"/>
      <c r="P551" s="47"/>
      <c r="Q551" s="67" t="s">
        <v>1</v>
      </c>
      <c r="R551" s="68" t="s">
        <v>1</v>
      </c>
      <c r="S551" s="46"/>
      <c r="T551" s="47"/>
      <c r="U551" s="47"/>
      <c r="V551" s="47"/>
      <c r="W551" s="47"/>
      <c r="X551" s="67" t="s">
        <v>1</v>
      </c>
      <c r="Y551" s="68" t="s">
        <v>1</v>
      </c>
      <c r="Z551" s="46"/>
      <c r="AA551" s="47"/>
      <c r="AB551" s="47"/>
      <c r="AC551" s="47"/>
      <c r="AD551" s="47"/>
      <c r="AE551" s="67" t="s">
        <v>1</v>
      </c>
      <c r="AF551" s="68" t="s">
        <v>1</v>
      </c>
      <c r="AG551" s="46"/>
      <c r="AH551" s="47"/>
      <c r="AI551" s="47"/>
      <c r="AJ551" s="47"/>
      <c r="AK551" s="47"/>
      <c r="AL551" s="67" t="s">
        <v>1</v>
      </c>
      <c r="AM551" s="68" t="s">
        <v>1</v>
      </c>
      <c r="AN551" s="46"/>
      <c r="AO551" s="47"/>
      <c r="AP551" s="47"/>
      <c r="AQ551" s="47"/>
      <c r="AR551" s="47"/>
      <c r="AS551" s="67" t="s">
        <v>1</v>
      </c>
      <c r="AT551" s="68" t="s">
        <v>1</v>
      </c>
    </row>
    <row r="552" spans="1:46" ht="12.75" customHeight="1" thickBot="1" x14ac:dyDescent="0.3">
      <c r="A552">
        <f t="shared" ref="A552" si="2313">YEAR(H547)</f>
        <v>2016</v>
      </c>
      <c r="B552" t="str">
        <f t="shared" si="2147"/>
        <v>Décembre</v>
      </c>
      <c r="C552" s="51">
        <f t="shared" ref="C552" si="2314">MONTH(H547)</f>
        <v>12</v>
      </c>
      <c r="D552" s="52"/>
      <c r="E552" s="58"/>
      <c r="F552" s="59"/>
      <c r="G552" s="59"/>
      <c r="H552" s="59"/>
      <c r="I552" s="59"/>
      <c r="J552" s="69" t="s">
        <v>1</v>
      </c>
      <c r="K552" s="70" t="s">
        <v>1</v>
      </c>
      <c r="L552" s="58"/>
      <c r="M552" s="59"/>
      <c r="N552" s="59"/>
      <c r="O552" s="59"/>
      <c r="P552" s="59"/>
      <c r="Q552" s="69" t="s">
        <v>1</v>
      </c>
      <c r="R552" s="70" t="s">
        <v>1</v>
      </c>
      <c r="S552" s="58"/>
      <c r="T552" s="59"/>
      <c r="U552" s="59"/>
      <c r="V552" s="59"/>
      <c r="W552" s="59"/>
      <c r="X552" s="69" t="s">
        <v>1</v>
      </c>
      <c r="Y552" s="70" t="s">
        <v>1</v>
      </c>
      <c r="Z552" s="58"/>
      <c r="AA552" s="59"/>
      <c r="AB552" s="59"/>
      <c r="AC552" s="59"/>
      <c r="AD552" s="59"/>
      <c r="AE552" s="69" t="s">
        <v>1</v>
      </c>
      <c r="AF552" s="70" t="s">
        <v>1</v>
      </c>
      <c r="AG552" s="58"/>
      <c r="AH552" s="59"/>
      <c r="AI552" s="59"/>
      <c r="AJ552" s="59"/>
      <c r="AK552" s="59"/>
      <c r="AL552" s="69" t="s">
        <v>1</v>
      </c>
      <c r="AM552" s="70" t="s">
        <v>1</v>
      </c>
      <c r="AN552" s="58"/>
      <c r="AO552" s="59"/>
      <c r="AP552" s="59"/>
      <c r="AQ552" s="59"/>
      <c r="AR552" s="59"/>
      <c r="AS552" s="69" t="s">
        <v>1</v>
      </c>
      <c r="AT552" s="70" t="s">
        <v>1</v>
      </c>
    </row>
    <row r="553" spans="1:46" ht="12.75" customHeight="1" thickTop="1" x14ac:dyDescent="0.25">
      <c r="A553">
        <f t="shared" ref="A553" si="2315">YEAR(H547)</f>
        <v>2016</v>
      </c>
      <c r="B553" t="str">
        <f t="shared" si="2147"/>
        <v>Décembre</v>
      </c>
      <c r="C553" s="51">
        <f t="shared" ref="C553" si="2316">MONTH(H547)</f>
        <v>12</v>
      </c>
      <c r="D553" s="53"/>
      <c r="E553" s="56"/>
      <c r="F553" s="57"/>
      <c r="G553" s="57"/>
      <c r="H553" s="57"/>
      <c r="I553" s="57"/>
      <c r="J553" s="71" t="s">
        <v>1</v>
      </c>
      <c r="K553" s="72" t="s">
        <v>1</v>
      </c>
      <c r="L553" s="56"/>
      <c r="M553" s="57"/>
      <c r="N553" s="57"/>
      <c r="O553" s="57"/>
      <c r="P553" s="57"/>
      <c r="Q553" s="67" t="s">
        <v>1</v>
      </c>
      <c r="R553" s="68" t="s">
        <v>1</v>
      </c>
      <c r="S553" s="47"/>
      <c r="T553" s="47"/>
      <c r="U553" s="57"/>
      <c r="V553" s="47"/>
      <c r="W553" s="47"/>
      <c r="X553" s="67" t="s">
        <v>1</v>
      </c>
      <c r="Y553" s="68" t="s">
        <v>1</v>
      </c>
      <c r="Z553" s="56"/>
      <c r="AA553" s="57"/>
      <c r="AB553" s="57"/>
      <c r="AC553" s="57"/>
      <c r="AD553" s="57"/>
      <c r="AE553" s="71" t="s">
        <v>1</v>
      </c>
      <c r="AF553" s="72" t="s">
        <v>1</v>
      </c>
      <c r="AG553" s="56"/>
      <c r="AH553" s="57"/>
      <c r="AI553" s="57"/>
      <c r="AJ553" s="57"/>
      <c r="AK553" s="57"/>
      <c r="AL553" s="67" t="s">
        <v>1</v>
      </c>
      <c r="AM553" s="68" t="s">
        <v>1</v>
      </c>
      <c r="AN553" s="56"/>
      <c r="AO553" s="57"/>
      <c r="AP553" s="57"/>
      <c r="AQ553" s="57"/>
      <c r="AR553" s="57"/>
      <c r="AS553" s="67" t="s">
        <v>1</v>
      </c>
      <c r="AT553" s="68" t="s">
        <v>1</v>
      </c>
    </row>
    <row r="554" spans="1:46" ht="12.75" customHeight="1" x14ac:dyDescent="0.25">
      <c r="A554">
        <f t="shared" ref="A554" si="2317">YEAR(H547)</f>
        <v>2016</v>
      </c>
      <c r="B554" t="str">
        <f t="shared" si="2147"/>
        <v>Décembre</v>
      </c>
      <c r="C554" s="51">
        <f t="shared" ref="C554" si="2318">MONTH(H547)</f>
        <v>12</v>
      </c>
      <c r="D554" s="45"/>
      <c r="E554" s="46"/>
      <c r="F554" s="47"/>
      <c r="G554" s="47"/>
      <c r="H554" s="47"/>
      <c r="I554" s="47"/>
      <c r="J554" s="67" t="s">
        <v>1</v>
      </c>
      <c r="K554" s="68" t="s">
        <v>1</v>
      </c>
      <c r="L554" s="46"/>
      <c r="M554" s="47"/>
      <c r="N554" s="47"/>
      <c r="O554" s="47"/>
      <c r="P554" s="47"/>
      <c r="Q554" s="67" t="s">
        <v>1</v>
      </c>
      <c r="R554" s="68" t="s">
        <v>1</v>
      </c>
      <c r="S554" s="47"/>
      <c r="T554" s="47"/>
      <c r="U554" s="47"/>
      <c r="V554" s="47"/>
      <c r="W554" s="47"/>
      <c r="X554" s="67" t="s">
        <v>1</v>
      </c>
      <c r="Y554" s="68" t="s">
        <v>1</v>
      </c>
      <c r="Z554" s="47"/>
      <c r="AA554" s="47"/>
      <c r="AB554" s="47"/>
      <c r="AC554" s="47"/>
      <c r="AD554" s="47"/>
      <c r="AE554" s="67" t="s">
        <v>1</v>
      </c>
      <c r="AF554" s="68" t="s">
        <v>1</v>
      </c>
      <c r="AG554" s="46"/>
      <c r="AH554" s="47"/>
      <c r="AI554" s="47"/>
      <c r="AJ554" s="47"/>
      <c r="AK554" s="47"/>
      <c r="AL554" s="67" t="s">
        <v>1</v>
      </c>
      <c r="AM554" s="68" t="s">
        <v>1</v>
      </c>
      <c r="AN554" s="46"/>
      <c r="AO554" s="47"/>
      <c r="AP554" s="47"/>
      <c r="AQ554" s="47"/>
      <c r="AR554" s="47"/>
      <c r="AS554" s="67" t="s">
        <v>1</v>
      </c>
      <c r="AT554" s="68" t="s">
        <v>1</v>
      </c>
    </row>
    <row r="555" spans="1:46" ht="12.75" customHeight="1" x14ac:dyDescent="0.25">
      <c r="A555">
        <f t="shared" ref="A555" si="2319">YEAR(H547)</f>
        <v>2016</v>
      </c>
      <c r="B555" t="str">
        <f t="shared" si="2147"/>
        <v>Décembre</v>
      </c>
      <c r="C555" s="51">
        <f t="shared" ref="C555" si="2320">MONTH(H547)</f>
        <v>12</v>
      </c>
      <c r="D555" s="45"/>
      <c r="E555" s="46"/>
      <c r="F555" s="47"/>
      <c r="G555" s="47"/>
      <c r="H555" s="47"/>
      <c r="I555" s="47"/>
      <c r="J555" s="67" t="s">
        <v>1</v>
      </c>
      <c r="K555" s="68" t="s">
        <v>1</v>
      </c>
      <c r="L555" s="46"/>
      <c r="M555" s="47"/>
      <c r="N555" s="47"/>
      <c r="O555" s="47"/>
      <c r="P555" s="47"/>
      <c r="Q555" s="67" t="s">
        <v>1</v>
      </c>
      <c r="R555" s="68" t="s">
        <v>1</v>
      </c>
      <c r="S555" s="46"/>
      <c r="T555" s="47"/>
      <c r="U555" s="47"/>
      <c r="V555" s="47"/>
      <c r="W555" s="47"/>
      <c r="X555" s="67" t="s">
        <v>1</v>
      </c>
      <c r="Y555" s="68" t="s">
        <v>1</v>
      </c>
      <c r="Z555" s="46"/>
      <c r="AA555" s="47"/>
      <c r="AB555" s="47"/>
      <c r="AC555" s="47"/>
      <c r="AD555" s="47"/>
      <c r="AE555" s="67" t="s">
        <v>1</v>
      </c>
      <c r="AF555" s="68" t="s">
        <v>1</v>
      </c>
      <c r="AG555" s="46"/>
      <c r="AH555" s="47"/>
      <c r="AI555" s="47"/>
      <c r="AJ555" s="47"/>
      <c r="AK555" s="47"/>
      <c r="AL555" s="67" t="s">
        <v>1</v>
      </c>
      <c r="AM555" s="68" t="s">
        <v>1</v>
      </c>
      <c r="AN555" s="46"/>
      <c r="AO555" s="47"/>
      <c r="AP555" s="47"/>
      <c r="AQ555" s="47"/>
      <c r="AR555" s="47"/>
      <c r="AS555" s="67" t="s">
        <v>1</v>
      </c>
      <c r="AT555" s="68" t="s">
        <v>1</v>
      </c>
    </row>
    <row r="556" spans="1:46" ht="12.75" customHeight="1" x14ac:dyDescent="0.25">
      <c r="A556">
        <f t="shared" ref="A556" si="2321">YEAR(H547)</f>
        <v>2016</v>
      </c>
      <c r="B556" t="str">
        <f t="shared" si="2147"/>
        <v>Décembre</v>
      </c>
      <c r="C556" s="51">
        <f t="shared" ref="C556" si="2322">MONTH(H547)</f>
        <v>12</v>
      </c>
      <c r="D556" s="45"/>
      <c r="E556" s="46"/>
      <c r="F556" s="47"/>
      <c r="G556" s="47"/>
      <c r="H556" s="47"/>
      <c r="I556" s="47"/>
      <c r="J556" s="67" t="s">
        <v>1</v>
      </c>
      <c r="K556" s="68" t="s">
        <v>1</v>
      </c>
      <c r="L556" s="46"/>
      <c r="M556" s="47"/>
      <c r="N556" s="47"/>
      <c r="O556" s="47"/>
      <c r="P556" s="47"/>
      <c r="Q556" s="67" t="s">
        <v>1</v>
      </c>
      <c r="R556" s="68" t="s">
        <v>1</v>
      </c>
      <c r="S556" s="46"/>
      <c r="T556" s="47"/>
      <c r="U556" s="47"/>
      <c r="V556" s="47"/>
      <c r="W556" s="47"/>
      <c r="X556" s="67" t="s">
        <v>1</v>
      </c>
      <c r="Y556" s="68" t="s">
        <v>1</v>
      </c>
      <c r="Z556" s="46"/>
      <c r="AA556" s="47"/>
      <c r="AB556" s="47"/>
      <c r="AC556" s="47"/>
      <c r="AD556" s="47"/>
      <c r="AE556" s="67" t="s">
        <v>1</v>
      </c>
      <c r="AF556" s="68" t="s">
        <v>1</v>
      </c>
      <c r="AG556" s="46"/>
      <c r="AH556" s="47"/>
      <c r="AI556" s="47"/>
      <c r="AJ556" s="47"/>
      <c r="AK556" s="47"/>
      <c r="AL556" s="67" t="s">
        <v>1</v>
      </c>
      <c r="AM556" s="68" t="s">
        <v>1</v>
      </c>
      <c r="AN556" s="46"/>
      <c r="AO556" s="47"/>
      <c r="AP556" s="47"/>
      <c r="AQ556" s="47"/>
      <c r="AR556" s="47"/>
      <c r="AS556" s="67" t="s">
        <v>1</v>
      </c>
      <c r="AT556" s="68" t="s">
        <v>1</v>
      </c>
    </row>
    <row r="557" spans="1:46" ht="12.75" customHeight="1" x14ac:dyDescent="0.25">
      <c r="A557">
        <f t="shared" ref="A557" si="2323">YEAR(H547)</f>
        <v>2016</v>
      </c>
      <c r="B557" t="str">
        <f t="shared" si="2147"/>
        <v>Décembre</v>
      </c>
      <c r="C557" s="51">
        <f t="shared" ref="C557" si="2324">MONTH(H547)</f>
        <v>12</v>
      </c>
      <c r="D557" s="45"/>
      <c r="E557" s="46"/>
      <c r="F557" s="47"/>
      <c r="G557" s="47"/>
      <c r="H557" s="47"/>
      <c r="I557" s="47"/>
      <c r="J557" s="67" t="s">
        <v>1</v>
      </c>
      <c r="K557" s="68" t="s">
        <v>1</v>
      </c>
      <c r="L557" s="46"/>
      <c r="M557" s="47"/>
      <c r="N557" s="47"/>
      <c r="O557" s="47"/>
      <c r="P557" s="47"/>
      <c r="Q557" s="67" t="s">
        <v>1</v>
      </c>
      <c r="R557" s="68" t="s">
        <v>1</v>
      </c>
      <c r="S557" s="46"/>
      <c r="T557" s="47"/>
      <c r="U557" s="47"/>
      <c r="V557" s="47"/>
      <c r="W557" s="47"/>
      <c r="X557" s="67" t="s">
        <v>1</v>
      </c>
      <c r="Y557" s="68" t="s">
        <v>1</v>
      </c>
      <c r="Z557" s="46"/>
      <c r="AA557" s="47"/>
      <c r="AB557" s="47"/>
      <c r="AC557" s="47"/>
      <c r="AD557" s="47"/>
      <c r="AE557" s="67" t="s">
        <v>1</v>
      </c>
      <c r="AF557" s="68" t="s">
        <v>1</v>
      </c>
      <c r="AG557" s="46"/>
      <c r="AH557" s="47"/>
      <c r="AI557" s="47"/>
      <c r="AJ557" s="47"/>
      <c r="AK557" s="47"/>
      <c r="AL557" s="67" t="s">
        <v>1</v>
      </c>
      <c r="AM557" s="68" t="s">
        <v>1</v>
      </c>
      <c r="AN557" s="46"/>
      <c r="AO557" s="47"/>
      <c r="AP557" s="47"/>
      <c r="AQ557" s="47"/>
      <c r="AR557" s="47"/>
      <c r="AS557" s="67" t="s">
        <v>1</v>
      </c>
      <c r="AT557" s="68" t="s">
        <v>1</v>
      </c>
    </row>
    <row r="558" spans="1:46" ht="12.75" customHeight="1" x14ac:dyDescent="0.25">
      <c r="A558">
        <f t="shared" ref="A558" si="2325">YEAR(H547)</f>
        <v>2016</v>
      </c>
      <c r="B558" t="str">
        <f t="shared" si="2147"/>
        <v>Décembre</v>
      </c>
      <c r="C558" s="51">
        <f t="shared" ref="C558" si="2326">MONTH(H547)</f>
        <v>12</v>
      </c>
      <c r="D558" s="45"/>
      <c r="E558" s="46"/>
      <c r="F558" s="47"/>
      <c r="G558" s="47"/>
      <c r="H558" s="47"/>
      <c r="I558" s="47"/>
      <c r="J558" s="67" t="s">
        <v>1</v>
      </c>
      <c r="K558" s="68" t="s">
        <v>1</v>
      </c>
      <c r="L558" s="46"/>
      <c r="M558" s="47"/>
      <c r="N558" s="47"/>
      <c r="O558" s="47"/>
      <c r="P558" s="47"/>
      <c r="Q558" s="67" t="s">
        <v>1</v>
      </c>
      <c r="R558" s="68" t="s">
        <v>1</v>
      </c>
      <c r="S558" s="46"/>
      <c r="T558" s="47"/>
      <c r="U558" s="47"/>
      <c r="V558" s="47"/>
      <c r="W558" s="47"/>
      <c r="X558" s="67" t="s">
        <v>1</v>
      </c>
      <c r="Y558" s="68" t="s">
        <v>1</v>
      </c>
      <c r="Z558" s="46"/>
      <c r="AA558" s="47"/>
      <c r="AB558" s="47"/>
      <c r="AC558" s="47"/>
      <c r="AD558" s="47"/>
      <c r="AE558" s="67" t="s">
        <v>1</v>
      </c>
      <c r="AF558" s="68" t="s">
        <v>1</v>
      </c>
      <c r="AG558" s="46"/>
      <c r="AH558" s="47"/>
      <c r="AI558" s="47"/>
      <c r="AJ558" s="47"/>
      <c r="AK558" s="47"/>
      <c r="AL558" s="67" t="s">
        <v>1</v>
      </c>
      <c r="AM558" s="68" t="s">
        <v>1</v>
      </c>
      <c r="AN558" s="46"/>
      <c r="AO558" s="47"/>
      <c r="AP558" s="47"/>
      <c r="AQ558" s="47"/>
      <c r="AR558" s="47"/>
      <c r="AS558" s="67" t="s">
        <v>1</v>
      </c>
      <c r="AT558" s="68" t="s">
        <v>1</v>
      </c>
    </row>
    <row r="559" spans="1:46" ht="12.75" customHeight="1" x14ac:dyDescent="0.25">
      <c r="A559">
        <f t="shared" ref="A559" si="2327">YEAR(H547)</f>
        <v>2016</v>
      </c>
      <c r="B559" t="str">
        <f t="shared" si="2147"/>
        <v>Décembre</v>
      </c>
      <c r="C559" s="51">
        <f t="shared" ref="C559" si="2328">MONTH(H547)</f>
        <v>12</v>
      </c>
      <c r="D559" s="45"/>
      <c r="E559" s="46"/>
      <c r="F559" s="47"/>
      <c r="G559" s="47"/>
      <c r="H559" s="47"/>
      <c r="I559" s="47"/>
      <c r="J559" s="67" t="s">
        <v>1</v>
      </c>
      <c r="K559" s="68" t="s">
        <v>1</v>
      </c>
      <c r="L559" s="46"/>
      <c r="M559" s="47"/>
      <c r="N559" s="47"/>
      <c r="O559" s="47"/>
      <c r="P559" s="47"/>
      <c r="Q559" s="67" t="s">
        <v>1</v>
      </c>
      <c r="R559" s="68" t="s">
        <v>1</v>
      </c>
      <c r="S559" s="46"/>
      <c r="T559" s="47"/>
      <c r="U559" s="47"/>
      <c r="V559" s="47"/>
      <c r="W559" s="47"/>
      <c r="X559" s="67" t="s">
        <v>1</v>
      </c>
      <c r="Y559" s="68" t="s">
        <v>1</v>
      </c>
      <c r="Z559" s="46"/>
      <c r="AA559" s="47"/>
      <c r="AB559" s="47"/>
      <c r="AC559" s="47"/>
      <c r="AD559" s="47"/>
      <c r="AE559" s="67" t="s">
        <v>1</v>
      </c>
      <c r="AF559" s="68" t="s">
        <v>1</v>
      </c>
      <c r="AG559" s="46"/>
      <c r="AH559" s="47"/>
      <c r="AI559" s="47"/>
      <c r="AJ559" s="47"/>
      <c r="AK559" s="47"/>
      <c r="AL559" s="67" t="s">
        <v>1</v>
      </c>
      <c r="AM559" s="68" t="s">
        <v>1</v>
      </c>
      <c r="AN559" s="46"/>
      <c r="AO559" s="47"/>
      <c r="AP559" s="47"/>
      <c r="AQ559" s="47"/>
      <c r="AR559" s="47"/>
      <c r="AS559" s="67" t="s">
        <v>1</v>
      </c>
      <c r="AT559" s="68" t="s">
        <v>1</v>
      </c>
    </row>
    <row r="560" spans="1:46" ht="12.75" customHeight="1" x14ac:dyDescent="0.25">
      <c r="A560">
        <f t="shared" ref="A560" si="2329">YEAR(H547)</f>
        <v>2016</v>
      </c>
      <c r="B560" t="str">
        <f t="shared" si="2147"/>
        <v>Décembre</v>
      </c>
      <c r="C560" s="51">
        <f t="shared" ref="C560" si="2330">MONTH(H547)</f>
        <v>12</v>
      </c>
      <c r="D560" s="45"/>
      <c r="E560" s="46"/>
      <c r="F560" s="47"/>
      <c r="G560" s="47"/>
      <c r="H560" s="47"/>
      <c r="I560" s="47"/>
      <c r="J560" s="67" t="s">
        <v>1</v>
      </c>
      <c r="K560" s="68" t="s">
        <v>1</v>
      </c>
      <c r="L560" s="46"/>
      <c r="M560" s="47"/>
      <c r="N560" s="47"/>
      <c r="O560" s="47"/>
      <c r="P560" s="47"/>
      <c r="Q560" s="67" t="s">
        <v>1</v>
      </c>
      <c r="R560" s="68" t="s">
        <v>1</v>
      </c>
      <c r="S560" s="46"/>
      <c r="T560" s="47"/>
      <c r="U560" s="47"/>
      <c r="V560" s="47"/>
      <c r="W560" s="47"/>
      <c r="X560" s="67" t="s">
        <v>1</v>
      </c>
      <c r="Y560" s="68" t="s">
        <v>1</v>
      </c>
      <c r="Z560" s="46"/>
      <c r="AA560" s="47"/>
      <c r="AB560" s="47"/>
      <c r="AC560" s="47"/>
      <c r="AD560" s="47"/>
      <c r="AE560" s="67" t="s">
        <v>1</v>
      </c>
      <c r="AF560" s="68" t="s">
        <v>1</v>
      </c>
      <c r="AG560" s="46"/>
      <c r="AH560" s="47"/>
      <c r="AI560" s="47"/>
      <c r="AJ560" s="47"/>
      <c r="AK560" s="47"/>
      <c r="AL560" s="67" t="s">
        <v>1</v>
      </c>
      <c r="AM560" s="68" t="s">
        <v>1</v>
      </c>
      <c r="AN560" s="46"/>
      <c r="AO560" s="47"/>
      <c r="AP560" s="47"/>
      <c r="AQ560" s="47"/>
      <c r="AR560" s="47"/>
      <c r="AS560" s="67" t="s">
        <v>1</v>
      </c>
      <c r="AT560" s="68" t="s">
        <v>1</v>
      </c>
    </row>
    <row r="561" spans="1:46" ht="12.75" customHeight="1" x14ac:dyDescent="0.25">
      <c r="A561">
        <f t="shared" ref="A561" si="2331">YEAR(H547)</f>
        <v>2016</v>
      </c>
      <c r="B561" t="str">
        <f t="shared" si="2147"/>
        <v>Décembre</v>
      </c>
      <c r="C561" s="51">
        <f t="shared" ref="C561" si="2332">MONTH(H547)</f>
        <v>12</v>
      </c>
      <c r="D561" s="45"/>
      <c r="E561" s="46"/>
      <c r="F561" s="47"/>
      <c r="G561" s="47"/>
      <c r="H561" s="47"/>
      <c r="I561" s="47"/>
      <c r="J561" s="67" t="s">
        <v>1</v>
      </c>
      <c r="K561" s="68" t="s">
        <v>1</v>
      </c>
      <c r="L561" s="46"/>
      <c r="M561" s="47"/>
      <c r="N561" s="47"/>
      <c r="O561" s="47"/>
      <c r="P561" s="47"/>
      <c r="Q561" s="67" t="s">
        <v>1</v>
      </c>
      <c r="R561" s="68" t="s">
        <v>1</v>
      </c>
      <c r="S561" s="46"/>
      <c r="T561" s="47"/>
      <c r="U561" s="47"/>
      <c r="V561" s="47"/>
      <c r="W561" s="47"/>
      <c r="X561" s="67" t="s">
        <v>1</v>
      </c>
      <c r="Y561" s="68" t="s">
        <v>1</v>
      </c>
      <c r="Z561" s="46"/>
      <c r="AA561" s="47"/>
      <c r="AB561" s="47"/>
      <c r="AC561" s="47"/>
      <c r="AD561" s="47"/>
      <c r="AE561" s="67" t="s">
        <v>1</v>
      </c>
      <c r="AF561" s="68" t="s">
        <v>1</v>
      </c>
      <c r="AG561" s="46"/>
      <c r="AH561" s="47"/>
      <c r="AI561" s="47"/>
      <c r="AJ561" s="47"/>
      <c r="AK561" s="47"/>
      <c r="AL561" s="67" t="s">
        <v>1</v>
      </c>
      <c r="AM561" s="68" t="s">
        <v>1</v>
      </c>
      <c r="AN561" s="46"/>
      <c r="AO561" s="47"/>
      <c r="AP561" s="47"/>
      <c r="AQ561" s="47"/>
      <c r="AR561" s="47"/>
      <c r="AS561" s="67" t="s">
        <v>1</v>
      </c>
      <c r="AT561" s="68" t="s">
        <v>1</v>
      </c>
    </row>
    <row r="562" spans="1:46" ht="12.75" customHeight="1" x14ac:dyDescent="0.25">
      <c r="A562">
        <f t="shared" ref="A562" si="2333">YEAR(H547)</f>
        <v>2016</v>
      </c>
      <c r="B562" t="str">
        <f t="shared" si="2147"/>
        <v>Décembre</v>
      </c>
      <c r="C562" s="51">
        <f t="shared" ref="C562" si="2334">MONTH(H547)</f>
        <v>12</v>
      </c>
      <c r="D562" s="54"/>
      <c r="E562" s="46"/>
      <c r="F562" s="47"/>
      <c r="G562" s="47"/>
      <c r="H562" s="47"/>
      <c r="I562" s="47"/>
      <c r="J562" s="67" t="s">
        <v>1</v>
      </c>
      <c r="K562" s="68" t="s">
        <v>1</v>
      </c>
      <c r="L562" s="46"/>
      <c r="M562" s="47"/>
      <c r="N562" s="47"/>
      <c r="O562" s="47"/>
      <c r="P562" s="47"/>
      <c r="Q562" s="67" t="s">
        <v>1</v>
      </c>
      <c r="R562" s="68" t="s">
        <v>1</v>
      </c>
      <c r="S562" s="46"/>
      <c r="T562" s="47"/>
      <c r="U562" s="47"/>
      <c r="V562" s="47"/>
      <c r="W562" s="47"/>
      <c r="X562" s="67" t="s">
        <v>1</v>
      </c>
      <c r="Y562" s="68" t="s">
        <v>1</v>
      </c>
      <c r="Z562" s="46"/>
      <c r="AA562" s="47"/>
      <c r="AB562" s="47"/>
      <c r="AC562" s="47"/>
      <c r="AD562" s="47"/>
      <c r="AE562" s="67" t="s">
        <v>1</v>
      </c>
      <c r="AF562" s="68" t="s">
        <v>1</v>
      </c>
      <c r="AG562" s="46"/>
      <c r="AH562" s="47"/>
      <c r="AI562" s="47"/>
      <c r="AJ562" s="47"/>
      <c r="AK562" s="47"/>
      <c r="AL562" s="67" t="s">
        <v>1</v>
      </c>
      <c r="AM562" s="68" t="s">
        <v>1</v>
      </c>
      <c r="AN562" s="46"/>
      <c r="AO562" s="47"/>
      <c r="AP562" s="47"/>
      <c r="AQ562" s="47"/>
      <c r="AR562" s="47"/>
      <c r="AS562" s="67" t="s">
        <v>1</v>
      </c>
      <c r="AT562" s="68" t="s">
        <v>1</v>
      </c>
    </row>
    <row r="563" spans="1:46" ht="12.75" customHeight="1" thickBot="1" x14ac:dyDescent="0.3">
      <c r="A563">
        <f t="shared" ref="A563" si="2335">YEAR(H547)</f>
        <v>2016</v>
      </c>
      <c r="B563" t="str">
        <f t="shared" si="2147"/>
        <v>Décembre</v>
      </c>
      <c r="C563" s="51">
        <f t="shared" ref="C563" si="2336">MONTH(H547)</f>
        <v>12</v>
      </c>
      <c r="D563" s="55"/>
      <c r="E563" s="49"/>
      <c r="F563" s="50"/>
      <c r="G563" s="50"/>
      <c r="H563" s="50"/>
      <c r="I563" s="50"/>
      <c r="J563" s="73" t="s">
        <v>1</v>
      </c>
      <c r="K563" s="74" t="s">
        <v>1</v>
      </c>
      <c r="L563" s="49"/>
      <c r="M563" s="50"/>
      <c r="N563" s="50"/>
      <c r="O563" s="50"/>
      <c r="P563" s="50"/>
      <c r="Q563" s="73" t="s">
        <v>1</v>
      </c>
      <c r="R563" s="74" t="s">
        <v>1</v>
      </c>
      <c r="S563" s="49"/>
      <c r="T563" s="50"/>
      <c r="U563" s="50"/>
      <c r="V563" s="50"/>
      <c r="W563" s="50"/>
      <c r="X563" s="73" t="s">
        <v>1</v>
      </c>
      <c r="Y563" s="74" t="s">
        <v>1</v>
      </c>
      <c r="Z563" s="49"/>
      <c r="AA563" s="50"/>
      <c r="AB563" s="50"/>
      <c r="AC563" s="50"/>
      <c r="AD563" s="50"/>
      <c r="AE563" s="73" t="s">
        <v>1</v>
      </c>
      <c r="AF563" s="74" t="s">
        <v>1</v>
      </c>
      <c r="AG563" s="49"/>
      <c r="AH563" s="50"/>
      <c r="AI563" s="50"/>
      <c r="AJ563" s="50"/>
      <c r="AK563" s="50"/>
      <c r="AL563" s="73" t="s">
        <v>1</v>
      </c>
      <c r="AM563" s="74" t="s">
        <v>1</v>
      </c>
      <c r="AN563" s="49"/>
      <c r="AO563" s="50"/>
      <c r="AP563" s="50"/>
      <c r="AQ563" s="50"/>
      <c r="AR563" s="50"/>
      <c r="AS563" s="73" t="s">
        <v>1</v>
      </c>
      <c r="AT563" s="74" t="s">
        <v>1</v>
      </c>
    </row>
    <row r="564" spans="1:46" ht="12.75" customHeight="1" thickBot="1" x14ac:dyDescent="0.3">
      <c r="A564">
        <f t="shared" ref="A564" si="2337">YEAR(H567)</f>
        <v>2017</v>
      </c>
      <c r="B564" t="str">
        <f t="shared" si="2147"/>
        <v xml:space="preserve">Janvier </v>
      </c>
      <c r="C564" s="51">
        <f t="shared" ref="C564" si="2338">MONTH(H567)</f>
        <v>1</v>
      </c>
    </row>
    <row r="565" spans="1:46" ht="12.75" customHeight="1" x14ac:dyDescent="0.25">
      <c r="A565">
        <f t="shared" ref="A565" si="2339">YEAR(H567)</f>
        <v>2017</v>
      </c>
      <c r="B565" t="str">
        <f t="shared" si="2147"/>
        <v xml:space="preserve">Janvier </v>
      </c>
      <c r="C565" s="51">
        <f t="shared" ref="C565" si="2340">MONTH(H567)</f>
        <v>1</v>
      </c>
      <c r="D565" s="18"/>
      <c r="E565" s="95" t="str">
        <f t="shared" ref="E565" si="2341">WEEKNUM(I567,2) &amp; " - " &amp; PROPER(TEXT(DATE(1900,MONTH(I567),1),"mmmm")) &amp; " " &amp; YEAR(I567)</f>
        <v>4 - Janvier 2017</v>
      </c>
      <c r="F565" s="96"/>
      <c r="G565" s="96"/>
      <c r="H565" s="96"/>
      <c r="I565" s="96"/>
      <c r="J565" s="96"/>
      <c r="K565" s="97"/>
      <c r="L565" s="95" t="str">
        <f t="shared" ref="L565" si="2342">WEEKNUM(P567,2) &amp; " - " &amp; PROPER(TEXT(DATE(1900,MONTH(P567),1),"mmmm")) &amp; " " &amp; YEAR(P567)</f>
        <v>5 - Janvier 2017</v>
      </c>
      <c r="M565" s="96"/>
      <c r="N565" s="96"/>
      <c r="O565" s="96"/>
      <c r="P565" s="96"/>
      <c r="Q565" s="96"/>
      <c r="R565" s="97"/>
      <c r="S565" s="95" t="str">
        <f t="shared" ref="S565" si="2343">WEEKNUM(W567,2) &amp; " - " &amp; PROPER(TEXT(DATE(1900,MONTH(W567),1),"mmmm")) &amp; " " &amp; YEAR(W567)</f>
        <v>6 - Février 2017</v>
      </c>
      <c r="T565" s="96"/>
      <c r="U565" s="96"/>
      <c r="V565" s="96"/>
      <c r="W565" s="96"/>
      <c r="X565" s="96"/>
      <c r="Y565" s="97"/>
      <c r="Z565" s="95" t="str">
        <f t="shared" ref="Z565" si="2344">WEEKNUM(AD567,2) &amp; " - " &amp; PROPER(TEXT(DATE(1900,MONTH(AD567),1),"mmmm")) &amp; " " &amp; YEAR(AD567)</f>
        <v>7 - Février 2017</v>
      </c>
      <c r="AA565" s="96"/>
      <c r="AB565" s="96"/>
      <c r="AC565" s="96"/>
      <c r="AD565" s="96"/>
      <c r="AE565" s="96"/>
      <c r="AF565" s="97"/>
      <c r="AG565" s="95" t="str">
        <f t="shared" ref="AG565" si="2345">WEEKNUM(AK567,2) &amp; " - " &amp; PROPER(TEXT(DATE(1900,MONTH(AK567),1),"mmmm")) &amp; " " &amp; YEAR(AK567)</f>
        <v>8 - Février 2017</v>
      </c>
      <c r="AH565" s="96"/>
      <c r="AI565" s="96"/>
      <c r="AJ565" s="96"/>
      <c r="AK565" s="96"/>
      <c r="AL565" s="96"/>
      <c r="AM565" s="97"/>
      <c r="AN565" s="95" t="str">
        <f t="shared" ref="AN565" si="2346">WEEKNUM(AR567,2) &amp; " - " &amp; PROPER(TEXT(DATE(1900,MONTH(AR567),1),"mmmm")) &amp; " " &amp; YEAR(AR567)</f>
        <v>9 - Février 2017</v>
      </c>
      <c r="AO565" s="96"/>
      <c r="AP565" s="96"/>
      <c r="AQ565" s="96"/>
      <c r="AR565" s="96"/>
      <c r="AS565" s="96"/>
      <c r="AT565" s="97"/>
    </row>
    <row r="566" spans="1:46" ht="12.75" customHeight="1" x14ac:dyDescent="0.25">
      <c r="A566">
        <f t="shared" ref="A566" si="2347">YEAR(H567)</f>
        <v>2017</v>
      </c>
      <c r="B566" t="str">
        <f t="shared" si="2147"/>
        <v xml:space="preserve">Janvier </v>
      </c>
      <c r="C566" s="51">
        <f t="shared" ref="C566" si="2348">MONTH(H567)</f>
        <v>1</v>
      </c>
      <c r="D566" s="35"/>
      <c r="E566" s="36">
        <f t="shared" si="2083"/>
        <v>42751</v>
      </c>
      <c r="F566" s="37">
        <f t="shared" si="2083"/>
        <v>42752</v>
      </c>
      <c r="G566" s="37">
        <f t="shared" si="2083"/>
        <v>42753</v>
      </c>
      <c r="H566" s="37">
        <f t="shared" si="2083"/>
        <v>42754</v>
      </c>
      <c r="I566" s="37">
        <f t="shared" si="2083"/>
        <v>42755</v>
      </c>
      <c r="J566" s="61">
        <f t="shared" si="2083"/>
        <v>42756</v>
      </c>
      <c r="K566" s="62">
        <f t="shared" si="2083"/>
        <v>42757</v>
      </c>
      <c r="L566" s="36">
        <f t="shared" si="2083"/>
        <v>42758</v>
      </c>
      <c r="M566" s="37">
        <f t="shared" si="2083"/>
        <v>42759</v>
      </c>
      <c r="N566" s="37">
        <f t="shared" si="2083"/>
        <v>42760</v>
      </c>
      <c r="O566" s="37">
        <f t="shared" si="2083"/>
        <v>42761</v>
      </c>
      <c r="P566" s="37">
        <f t="shared" si="2083"/>
        <v>42762</v>
      </c>
      <c r="Q566" s="61">
        <f t="shared" si="2083"/>
        <v>42763</v>
      </c>
      <c r="R566" s="62">
        <f t="shared" si="2083"/>
        <v>42764</v>
      </c>
      <c r="S566" s="36">
        <f t="shared" si="2083"/>
        <v>42765</v>
      </c>
      <c r="T566" s="37">
        <f t="shared" si="2083"/>
        <v>42766</v>
      </c>
      <c r="U566" s="37">
        <f t="shared" ref="U566:AJ626" si="2349">U567</f>
        <v>42767</v>
      </c>
      <c r="V566" s="37">
        <f t="shared" si="2349"/>
        <v>42768</v>
      </c>
      <c r="W566" s="37">
        <f t="shared" si="2349"/>
        <v>42769</v>
      </c>
      <c r="X566" s="61">
        <f t="shared" si="2349"/>
        <v>42770</v>
      </c>
      <c r="Y566" s="62">
        <f t="shared" si="2349"/>
        <v>42771</v>
      </c>
      <c r="Z566" s="36">
        <f t="shared" si="2349"/>
        <v>42772</v>
      </c>
      <c r="AA566" s="37">
        <f t="shared" si="2349"/>
        <v>42773</v>
      </c>
      <c r="AB566" s="37">
        <f t="shared" si="2349"/>
        <v>42774</v>
      </c>
      <c r="AC566" s="37">
        <f t="shared" si="2349"/>
        <v>42775</v>
      </c>
      <c r="AD566" s="37">
        <f t="shared" si="2349"/>
        <v>42776</v>
      </c>
      <c r="AE566" s="61">
        <f t="shared" si="2349"/>
        <v>42777</v>
      </c>
      <c r="AF566" s="62">
        <f t="shared" si="2349"/>
        <v>42778</v>
      </c>
      <c r="AG566" s="36">
        <f t="shared" si="2349"/>
        <v>42779</v>
      </c>
      <c r="AH566" s="37">
        <f t="shared" si="2349"/>
        <v>42780</v>
      </c>
      <c r="AI566" s="37">
        <f t="shared" si="2349"/>
        <v>42781</v>
      </c>
      <c r="AJ566" s="37">
        <f t="shared" si="2349"/>
        <v>42782</v>
      </c>
      <c r="AK566" s="37">
        <f t="shared" ref="AK566:AT626" si="2350">AK567</f>
        <v>42783</v>
      </c>
      <c r="AL566" s="61">
        <f t="shared" si="2350"/>
        <v>42784</v>
      </c>
      <c r="AM566" s="62">
        <f t="shared" si="2350"/>
        <v>42785</v>
      </c>
      <c r="AN566" s="36">
        <f t="shared" si="2350"/>
        <v>42786</v>
      </c>
      <c r="AO566" s="37">
        <f t="shared" si="2350"/>
        <v>42787</v>
      </c>
      <c r="AP566" s="37">
        <f t="shared" si="2350"/>
        <v>42788</v>
      </c>
      <c r="AQ566" s="37">
        <f t="shared" si="2350"/>
        <v>42789</v>
      </c>
      <c r="AR566" s="37">
        <f t="shared" si="2350"/>
        <v>42790</v>
      </c>
      <c r="AS566" s="61">
        <f t="shared" si="2350"/>
        <v>42791</v>
      </c>
      <c r="AT566" s="62">
        <f t="shared" si="2350"/>
        <v>42792</v>
      </c>
    </row>
    <row r="567" spans="1:46" ht="12.75" customHeight="1" thickBot="1" x14ac:dyDescent="0.3">
      <c r="A567">
        <f t="shared" ref="A567" si="2351">YEAR(H567)</f>
        <v>2017</v>
      </c>
      <c r="B567" t="str">
        <f t="shared" si="2147"/>
        <v xml:space="preserve">Janvier </v>
      </c>
      <c r="C567" s="51">
        <f t="shared" ref="C567" si="2352">MONTH(H567)</f>
        <v>1</v>
      </c>
      <c r="D567" s="38"/>
      <c r="E567" s="39">
        <f t="shared" ref="E567" si="2353">AT547+1</f>
        <v>42751</v>
      </c>
      <c r="F567" s="40">
        <f t="shared" ref="F567" si="2354">E567+1</f>
        <v>42752</v>
      </c>
      <c r="G567" s="40">
        <f t="shared" ref="G567" si="2355">F567+1</f>
        <v>42753</v>
      </c>
      <c r="H567" s="40">
        <f t="shared" ref="H567" si="2356">G567+1</f>
        <v>42754</v>
      </c>
      <c r="I567" s="40">
        <f t="shared" ref="I567" si="2357">H567+1</f>
        <v>42755</v>
      </c>
      <c r="J567" s="63">
        <f t="shared" ref="J567" si="2358">I567+1</f>
        <v>42756</v>
      </c>
      <c r="K567" s="64">
        <f t="shared" ref="K567" si="2359">J567+1</f>
        <v>42757</v>
      </c>
      <c r="L567" s="41">
        <f t="shared" ref="L567" si="2360">K567+1</f>
        <v>42758</v>
      </c>
      <c r="M567" s="40">
        <f t="shared" ref="M567" si="2361">L567+1</f>
        <v>42759</v>
      </c>
      <c r="N567" s="40">
        <f t="shared" ref="N567" si="2362">M567+1</f>
        <v>42760</v>
      </c>
      <c r="O567" s="40">
        <f t="shared" ref="O567" si="2363">N567+1</f>
        <v>42761</v>
      </c>
      <c r="P567" s="40">
        <f t="shared" ref="P567" si="2364">O567+1</f>
        <v>42762</v>
      </c>
      <c r="Q567" s="63">
        <f t="shared" ref="Q567" si="2365">P567+1</f>
        <v>42763</v>
      </c>
      <c r="R567" s="64">
        <f t="shared" ref="R567" si="2366">Q567+1</f>
        <v>42764</v>
      </c>
      <c r="S567" s="41">
        <f t="shared" ref="S567" si="2367">R567+1</f>
        <v>42765</v>
      </c>
      <c r="T567" s="40">
        <f t="shared" ref="T567" si="2368">S567+1</f>
        <v>42766</v>
      </c>
      <c r="U567" s="40">
        <f t="shared" ref="U567" si="2369">T567+1</f>
        <v>42767</v>
      </c>
      <c r="V567" s="40">
        <f t="shared" ref="V567" si="2370">U567+1</f>
        <v>42768</v>
      </c>
      <c r="W567" s="40">
        <f t="shared" ref="W567" si="2371">V567+1</f>
        <v>42769</v>
      </c>
      <c r="X567" s="63">
        <f t="shared" ref="X567" si="2372">W567+1</f>
        <v>42770</v>
      </c>
      <c r="Y567" s="64">
        <f t="shared" ref="Y567" si="2373">X567+1</f>
        <v>42771</v>
      </c>
      <c r="Z567" s="41">
        <f t="shared" ref="Z567" si="2374">Y567+1</f>
        <v>42772</v>
      </c>
      <c r="AA567" s="40">
        <f t="shared" ref="AA567" si="2375">Z567+1</f>
        <v>42773</v>
      </c>
      <c r="AB567" s="40">
        <f t="shared" ref="AB567" si="2376">AA567+1</f>
        <v>42774</v>
      </c>
      <c r="AC567" s="40">
        <f t="shared" ref="AC567" si="2377">AB567+1</f>
        <v>42775</v>
      </c>
      <c r="AD567" s="40">
        <f t="shared" ref="AD567" si="2378">AC567+1</f>
        <v>42776</v>
      </c>
      <c r="AE567" s="63">
        <f t="shared" ref="AE567" si="2379">AD567+1</f>
        <v>42777</v>
      </c>
      <c r="AF567" s="64">
        <f t="shared" ref="AF567" si="2380">AE567+1</f>
        <v>42778</v>
      </c>
      <c r="AG567" s="41">
        <f t="shared" ref="AG567" si="2381">AF567+1</f>
        <v>42779</v>
      </c>
      <c r="AH567" s="40">
        <f t="shared" ref="AH567" si="2382">AG567+1</f>
        <v>42780</v>
      </c>
      <c r="AI567" s="40">
        <f t="shared" ref="AI567" si="2383">AH567+1</f>
        <v>42781</v>
      </c>
      <c r="AJ567" s="40">
        <f t="shared" ref="AJ567" si="2384">AI567+1</f>
        <v>42782</v>
      </c>
      <c r="AK567" s="40">
        <f t="shared" ref="AK567" si="2385">AJ567+1</f>
        <v>42783</v>
      </c>
      <c r="AL567" s="63">
        <f t="shared" ref="AL567" si="2386">AK567+1</f>
        <v>42784</v>
      </c>
      <c r="AM567" s="64">
        <f t="shared" ref="AM567" si="2387">AL567+1</f>
        <v>42785</v>
      </c>
      <c r="AN567" s="41">
        <f t="shared" ref="AN567" si="2388">AM567+1</f>
        <v>42786</v>
      </c>
      <c r="AO567" s="40">
        <f t="shared" ref="AO567" si="2389">AN567+1</f>
        <v>42787</v>
      </c>
      <c r="AP567" s="40">
        <f t="shared" ref="AP567" si="2390">AO567+1</f>
        <v>42788</v>
      </c>
      <c r="AQ567" s="40">
        <f t="shared" ref="AQ567" si="2391">AP567+1</f>
        <v>42789</v>
      </c>
      <c r="AR567" s="40">
        <f t="shared" ref="AR567" si="2392">AQ567+1</f>
        <v>42790</v>
      </c>
      <c r="AS567" s="63">
        <f t="shared" ref="AS567" si="2393">AR567+1</f>
        <v>42791</v>
      </c>
      <c r="AT567" s="64">
        <f t="shared" ref="AT567" si="2394">AS567+1</f>
        <v>42792</v>
      </c>
    </row>
    <row r="568" spans="1:46" ht="12.75" customHeight="1" x14ac:dyDescent="0.25">
      <c r="A568">
        <f t="shared" ref="A568" si="2395">YEAR(H567)</f>
        <v>2017</v>
      </c>
      <c r="B568" t="str">
        <f t="shared" si="2147"/>
        <v xml:space="preserve">Janvier </v>
      </c>
      <c r="C568" s="51">
        <f t="shared" ref="C568" si="2396">MONTH(H567)</f>
        <v>1</v>
      </c>
      <c r="D568" s="42"/>
      <c r="E568" s="43"/>
      <c r="F568" s="44"/>
      <c r="G568" s="44"/>
      <c r="H568" s="44"/>
      <c r="I568" s="44"/>
      <c r="J568" s="65" t="s">
        <v>1</v>
      </c>
      <c r="K568" s="66" t="s">
        <v>1</v>
      </c>
      <c r="L568" s="43"/>
      <c r="M568" s="44"/>
      <c r="N568" s="44"/>
      <c r="O568" s="44"/>
      <c r="P568" s="44"/>
      <c r="Q568" s="65" t="s">
        <v>1</v>
      </c>
      <c r="R568" s="66" t="s">
        <v>1</v>
      </c>
      <c r="S568" s="43"/>
      <c r="T568" s="44"/>
      <c r="U568" s="44"/>
      <c r="V568" s="44"/>
      <c r="W568" s="44"/>
      <c r="X568" s="65" t="s">
        <v>1</v>
      </c>
      <c r="Y568" s="66" t="s">
        <v>1</v>
      </c>
      <c r="Z568" s="43"/>
      <c r="AA568" s="44"/>
      <c r="AB568" s="44"/>
      <c r="AC568" s="44"/>
      <c r="AD568" s="44"/>
      <c r="AE568" s="65" t="s">
        <v>1</v>
      </c>
      <c r="AF568" s="66" t="s">
        <v>1</v>
      </c>
      <c r="AG568" s="43"/>
      <c r="AH568" s="44"/>
      <c r="AI568" s="44"/>
      <c r="AJ568" s="44"/>
      <c r="AK568" s="44"/>
      <c r="AL568" s="65" t="s">
        <v>1</v>
      </c>
      <c r="AM568" s="66" t="s">
        <v>1</v>
      </c>
      <c r="AN568" s="43"/>
      <c r="AO568" s="44"/>
      <c r="AP568" s="44"/>
      <c r="AQ568" s="44"/>
      <c r="AR568" s="44"/>
      <c r="AS568" s="65" t="s">
        <v>1</v>
      </c>
      <c r="AT568" s="66" t="s">
        <v>1</v>
      </c>
    </row>
    <row r="569" spans="1:46" ht="12.75" customHeight="1" x14ac:dyDescent="0.25">
      <c r="A569">
        <f t="shared" ref="A569" si="2397">YEAR(H567)</f>
        <v>2017</v>
      </c>
      <c r="B569" t="str">
        <f t="shared" si="2147"/>
        <v xml:space="preserve">Janvier </v>
      </c>
      <c r="C569" s="51">
        <f t="shared" ref="C569" si="2398">MONTH(H567)</f>
        <v>1</v>
      </c>
      <c r="D569" s="45"/>
      <c r="E569" s="46"/>
      <c r="F569" s="47"/>
      <c r="G569" s="47"/>
      <c r="H569" s="47"/>
      <c r="I569" s="47"/>
      <c r="J569" s="67" t="s">
        <v>1</v>
      </c>
      <c r="K569" s="68" t="s">
        <v>1</v>
      </c>
      <c r="L569" s="46"/>
      <c r="M569" s="47"/>
      <c r="N569" s="47"/>
      <c r="O569" s="47"/>
      <c r="P569" s="47"/>
      <c r="Q569" s="67" t="s">
        <v>1</v>
      </c>
      <c r="R569" s="68" t="s">
        <v>1</v>
      </c>
      <c r="S569" s="46"/>
      <c r="T569" s="47"/>
      <c r="U569" s="47"/>
      <c r="V569" s="47"/>
      <c r="W569" s="47"/>
      <c r="X569" s="67" t="s">
        <v>1</v>
      </c>
      <c r="Y569" s="68" t="s">
        <v>1</v>
      </c>
      <c r="Z569" s="46"/>
      <c r="AA569" s="47"/>
      <c r="AB569" s="47"/>
      <c r="AC569" s="47"/>
      <c r="AD569" s="47"/>
      <c r="AE569" s="67" t="s">
        <v>1</v>
      </c>
      <c r="AF569" s="68" t="s">
        <v>1</v>
      </c>
      <c r="AG569" s="46"/>
      <c r="AH569" s="47"/>
      <c r="AI569" s="47"/>
      <c r="AJ569" s="47"/>
      <c r="AK569" s="47"/>
      <c r="AL569" s="67" t="s">
        <v>1</v>
      </c>
      <c r="AM569" s="68" t="s">
        <v>1</v>
      </c>
      <c r="AN569" s="46"/>
      <c r="AO569" s="47"/>
      <c r="AP569" s="47"/>
      <c r="AQ569" s="47"/>
      <c r="AR569" s="47"/>
      <c r="AS569" s="67" t="s">
        <v>1</v>
      </c>
      <c r="AT569" s="68" t="s">
        <v>1</v>
      </c>
    </row>
    <row r="570" spans="1:46" ht="12.75" customHeight="1" x14ac:dyDescent="0.25">
      <c r="A570">
        <f t="shared" ref="A570" si="2399">YEAR(H567)</f>
        <v>2017</v>
      </c>
      <c r="B570" t="str">
        <f t="shared" si="2147"/>
        <v xml:space="preserve">Janvier </v>
      </c>
      <c r="C570" s="51">
        <f t="shared" ref="C570" si="2400">MONTH(H567)</f>
        <v>1</v>
      </c>
      <c r="D570" s="45"/>
      <c r="E570" s="46"/>
      <c r="F570" s="47"/>
      <c r="G570" s="47"/>
      <c r="H570" s="47"/>
      <c r="I570" s="47"/>
      <c r="J570" s="67" t="s">
        <v>1</v>
      </c>
      <c r="K570" s="68" t="s">
        <v>1</v>
      </c>
      <c r="L570" s="46"/>
      <c r="M570" s="47"/>
      <c r="N570" s="47"/>
      <c r="O570" s="47"/>
      <c r="P570" s="47"/>
      <c r="Q570" s="67" t="s">
        <v>1</v>
      </c>
      <c r="R570" s="68" t="s">
        <v>1</v>
      </c>
      <c r="S570" s="46"/>
      <c r="T570" s="47"/>
      <c r="U570" s="47"/>
      <c r="V570" s="47"/>
      <c r="W570" s="47"/>
      <c r="X570" s="67" t="s">
        <v>1</v>
      </c>
      <c r="Y570" s="68" t="s">
        <v>1</v>
      </c>
      <c r="Z570" s="46"/>
      <c r="AA570" s="47"/>
      <c r="AB570" s="47"/>
      <c r="AC570" s="47"/>
      <c r="AD570" s="47"/>
      <c r="AE570" s="67" t="s">
        <v>1</v>
      </c>
      <c r="AF570" s="68" t="s">
        <v>1</v>
      </c>
      <c r="AG570" s="46"/>
      <c r="AH570" s="47"/>
      <c r="AI570" s="47"/>
      <c r="AJ570" s="47"/>
      <c r="AK570" s="47"/>
      <c r="AL570" s="67" t="s">
        <v>1</v>
      </c>
      <c r="AM570" s="68" t="s">
        <v>1</v>
      </c>
      <c r="AN570" s="46"/>
      <c r="AO570" s="47"/>
      <c r="AP570" s="47"/>
      <c r="AQ570" s="47"/>
      <c r="AR570" s="47"/>
      <c r="AS570" s="67" t="s">
        <v>1</v>
      </c>
      <c r="AT570" s="68" t="s">
        <v>1</v>
      </c>
    </row>
    <row r="571" spans="1:46" ht="12.75" customHeight="1" x14ac:dyDescent="0.25">
      <c r="A571">
        <f t="shared" ref="A571" si="2401">YEAR(H567)</f>
        <v>2017</v>
      </c>
      <c r="B571" t="str">
        <f t="shared" si="2147"/>
        <v xml:space="preserve">Janvier </v>
      </c>
      <c r="C571" s="51">
        <f t="shared" ref="C571" si="2402">MONTH(H567)</f>
        <v>1</v>
      </c>
      <c r="D571" s="45"/>
      <c r="E571" s="46"/>
      <c r="F571" s="47"/>
      <c r="G571" s="47"/>
      <c r="H571" s="47"/>
      <c r="I571" s="47"/>
      <c r="J571" s="67" t="s">
        <v>1</v>
      </c>
      <c r="K571" s="68" t="s">
        <v>1</v>
      </c>
      <c r="L571" s="46"/>
      <c r="M571" s="47"/>
      <c r="N571" s="47"/>
      <c r="O571" s="47"/>
      <c r="P571" s="47"/>
      <c r="Q571" s="67" t="s">
        <v>1</v>
      </c>
      <c r="R571" s="68" t="s">
        <v>1</v>
      </c>
      <c r="S571" s="46"/>
      <c r="T571" s="47"/>
      <c r="U571" s="47"/>
      <c r="V571" s="47"/>
      <c r="W571" s="47"/>
      <c r="X571" s="67" t="s">
        <v>1</v>
      </c>
      <c r="Y571" s="68" t="s">
        <v>1</v>
      </c>
      <c r="Z571" s="46"/>
      <c r="AA571" s="47"/>
      <c r="AB571" s="47"/>
      <c r="AC571" s="47"/>
      <c r="AD571" s="47"/>
      <c r="AE571" s="67" t="s">
        <v>1</v>
      </c>
      <c r="AF571" s="68" t="s">
        <v>1</v>
      </c>
      <c r="AG571" s="46"/>
      <c r="AH571" s="47"/>
      <c r="AI571" s="47"/>
      <c r="AJ571" s="47"/>
      <c r="AK571" s="47"/>
      <c r="AL571" s="67" t="s">
        <v>1</v>
      </c>
      <c r="AM571" s="68" t="s">
        <v>1</v>
      </c>
      <c r="AN571" s="46"/>
      <c r="AO571" s="47"/>
      <c r="AP571" s="47"/>
      <c r="AQ571" s="47"/>
      <c r="AR571" s="47"/>
      <c r="AS571" s="67" t="s">
        <v>1</v>
      </c>
      <c r="AT571" s="68" t="s">
        <v>1</v>
      </c>
    </row>
    <row r="572" spans="1:46" ht="12.75" customHeight="1" thickBot="1" x14ac:dyDescent="0.3">
      <c r="A572">
        <f t="shared" ref="A572" si="2403">YEAR(H567)</f>
        <v>2017</v>
      </c>
      <c r="B572" t="str">
        <f t="shared" si="2147"/>
        <v xml:space="preserve">Janvier </v>
      </c>
      <c r="C572" s="51">
        <f t="shared" ref="C572" si="2404">MONTH(H567)</f>
        <v>1</v>
      </c>
      <c r="D572" s="52"/>
      <c r="E572" s="58"/>
      <c r="F572" s="59"/>
      <c r="G572" s="59"/>
      <c r="H572" s="59"/>
      <c r="I572" s="59"/>
      <c r="J572" s="69" t="s">
        <v>1</v>
      </c>
      <c r="K572" s="70" t="s">
        <v>1</v>
      </c>
      <c r="L572" s="58"/>
      <c r="M572" s="59"/>
      <c r="N572" s="59"/>
      <c r="O572" s="59"/>
      <c r="P572" s="59"/>
      <c r="Q572" s="69" t="s">
        <v>1</v>
      </c>
      <c r="R572" s="70" t="s">
        <v>1</v>
      </c>
      <c r="S572" s="58"/>
      <c r="T572" s="59"/>
      <c r="U572" s="59"/>
      <c r="V572" s="59"/>
      <c r="W572" s="59"/>
      <c r="X572" s="69" t="s">
        <v>1</v>
      </c>
      <c r="Y572" s="70" t="s">
        <v>1</v>
      </c>
      <c r="Z572" s="58"/>
      <c r="AA572" s="59"/>
      <c r="AB572" s="59"/>
      <c r="AC572" s="59"/>
      <c r="AD572" s="59"/>
      <c r="AE572" s="69" t="s">
        <v>1</v>
      </c>
      <c r="AF572" s="70" t="s">
        <v>1</v>
      </c>
      <c r="AG572" s="58"/>
      <c r="AH572" s="59"/>
      <c r="AI572" s="59"/>
      <c r="AJ572" s="59"/>
      <c r="AK572" s="59"/>
      <c r="AL572" s="69" t="s">
        <v>1</v>
      </c>
      <c r="AM572" s="70" t="s">
        <v>1</v>
      </c>
      <c r="AN572" s="58"/>
      <c r="AO572" s="59"/>
      <c r="AP572" s="59"/>
      <c r="AQ572" s="59"/>
      <c r="AR572" s="59"/>
      <c r="AS572" s="69" t="s">
        <v>1</v>
      </c>
      <c r="AT572" s="70" t="s">
        <v>1</v>
      </c>
    </row>
    <row r="573" spans="1:46" ht="12.75" customHeight="1" thickTop="1" x14ac:dyDescent="0.25">
      <c r="A573">
        <f t="shared" ref="A573" si="2405">YEAR(H567)</f>
        <v>2017</v>
      </c>
      <c r="B573" t="str">
        <f t="shared" si="2147"/>
        <v xml:space="preserve">Janvier </v>
      </c>
      <c r="C573" s="51">
        <f t="shared" ref="C573" si="2406">MONTH(H567)</f>
        <v>1</v>
      </c>
      <c r="D573" s="53"/>
      <c r="E573" s="56"/>
      <c r="F573" s="57"/>
      <c r="G573" s="57"/>
      <c r="H573" s="57"/>
      <c r="I573" s="57"/>
      <c r="J573" s="71" t="s">
        <v>1</v>
      </c>
      <c r="K573" s="72" t="s">
        <v>1</v>
      </c>
      <c r="L573" s="56"/>
      <c r="M573" s="57"/>
      <c r="N573" s="57"/>
      <c r="O573" s="57"/>
      <c r="P573" s="57"/>
      <c r="Q573" s="67" t="s">
        <v>1</v>
      </c>
      <c r="R573" s="68" t="s">
        <v>1</v>
      </c>
      <c r="S573" s="47"/>
      <c r="T573" s="47"/>
      <c r="U573" s="57"/>
      <c r="V573" s="47"/>
      <c r="W573" s="47"/>
      <c r="X573" s="67" t="s">
        <v>1</v>
      </c>
      <c r="Y573" s="68" t="s">
        <v>1</v>
      </c>
      <c r="Z573" s="56"/>
      <c r="AA573" s="57"/>
      <c r="AB573" s="57"/>
      <c r="AC573" s="57"/>
      <c r="AD573" s="57"/>
      <c r="AE573" s="71" t="s">
        <v>1</v>
      </c>
      <c r="AF573" s="72" t="s">
        <v>1</v>
      </c>
      <c r="AG573" s="56"/>
      <c r="AH573" s="57"/>
      <c r="AI573" s="57"/>
      <c r="AJ573" s="57"/>
      <c r="AK573" s="57"/>
      <c r="AL573" s="67" t="s">
        <v>1</v>
      </c>
      <c r="AM573" s="68" t="s">
        <v>1</v>
      </c>
      <c r="AN573" s="56"/>
      <c r="AO573" s="57"/>
      <c r="AP573" s="57"/>
      <c r="AQ573" s="57"/>
      <c r="AR573" s="57"/>
      <c r="AS573" s="67" t="s">
        <v>1</v>
      </c>
      <c r="AT573" s="68" t="s">
        <v>1</v>
      </c>
    </row>
    <row r="574" spans="1:46" ht="12.75" customHeight="1" x14ac:dyDescent="0.25">
      <c r="A574">
        <f t="shared" ref="A574" si="2407">YEAR(H567)</f>
        <v>2017</v>
      </c>
      <c r="B574" t="str">
        <f t="shared" si="2147"/>
        <v xml:space="preserve">Janvier </v>
      </c>
      <c r="C574" s="51">
        <f t="shared" ref="C574" si="2408">MONTH(H567)</f>
        <v>1</v>
      </c>
      <c r="D574" s="45"/>
      <c r="E574" s="46"/>
      <c r="F574" s="47"/>
      <c r="G574" s="47"/>
      <c r="H574" s="47"/>
      <c r="I574" s="47"/>
      <c r="J574" s="67" t="s">
        <v>1</v>
      </c>
      <c r="K574" s="68" t="s">
        <v>1</v>
      </c>
      <c r="L574" s="46"/>
      <c r="M574" s="47"/>
      <c r="N574" s="47"/>
      <c r="O574" s="47"/>
      <c r="P574" s="47"/>
      <c r="Q574" s="67" t="s">
        <v>1</v>
      </c>
      <c r="R574" s="68" t="s">
        <v>1</v>
      </c>
      <c r="S574" s="47"/>
      <c r="T574" s="47"/>
      <c r="U574" s="47"/>
      <c r="V574" s="47"/>
      <c r="W574" s="47"/>
      <c r="X574" s="67" t="s">
        <v>1</v>
      </c>
      <c r="Y574" s="68" t="s">
        <v>1</v>
      </c>
      <c r="Z574" s="47"/>
      <c r="AA574" s="47"/>
      <c r="AB574" s="47"/>
      <c r="AC574" s="47"/>
      <c r="AD574" s="47"/>
      <c r="AE574" s="67" t="s">
        <v>1</v>
      </c>
      <c r="AF574" s="68" t="s">
        <v>1</v>
      </c>
      <c r="AG574" s="46"/>
      <c r="AH574" s="47"/>
      <c r="AI574" s="47"/>
      <c r="AJ574" s="47"/>
      <c r="AK574" s="47"/>
      <c r="AL574" s="67" t="s">
        <v>1</v>
      </c>
      <c r="AM574" s="68" t="s">
        <v>1</v>
      </c>
      <c r="AN574" s="46"/>
      <c r="AO574" s="47"/>
      <c r="AP574" s="47"/>
      <c r="AQ574" s="47"/>
      <c r="AR574" s="47"/>
      <c r="AS574" s="67" t="s">
        <v>1</v>
      </c>
      <c r="AT574" s="68" t="s">
        <v>1</v>
      </c>
    </row>
    <row r="575" spans="1:46" ht="12.75" customHeight="1" x14ac:dyDescent="0.25">
      <c r="A575">
        <f t="shared" ref="A575" si="2409">YEAR(H567)</f>
        <v>2017</v>
      </c>
      <c r="B575" t="str">
        <f t="shared" si="2147"/>
        <v xml:space="preserve">Janvier </v>
      </c>
      <c r="C575" s="51">
        <f t="shared" ref="C575" si="2410">MONTH(H567)</f>
        <v>1</v>
      </c>
      <c r="D575" s="45"/>
      <c r="E575" s="46"/>
      <c r="F575" s="47"/>
      <c r="G575" s="47"/>
      <c r="H575" s="47"/>
      <c r="I575" s="47"/>
      <c r="J575" s="67" t="s">
        <v>1</v>
      </c>
      <c r="K575" s="68" t="s">
        <v>1</v>
      </c>
      <c r="L575" s="46"/>
      <c r="M575" s="47"/>
      <c r="N575" s="47"/>
      <c r="O575" s="47"/>
      <c r="P575" s="47"/>
      <c r="Q575" s="67" t="s">
        <v>1</v>
      </c>
      <c r="R575" s="68" t="s">
        <v>1</v>
      </c>
      <c r="S575" s="46"/>
      <c r="T575" s="47"/>
      <c r="U575" s="47"/>
      <c r="V575" s="47"/>
      <c r="W575" s="47"/>
      <c r="X575" s="67" t="s">
        <v>1</v>
      </c>
      <c r="Y575" s="68" t="s">
        <v>1</v>
      </c>
      <c r="Z575" s="46"/>
      <c r="AA575" s="47"/>
      <c r="AB575" s="47"/>
      <c r="AC575" s="47"/>
      <c r="AD575" s="47"/>
      <c r="AE575" s="67" t="s">
        <v>1</v>
      </c>
      <c r="AF575" s="68" t="s">
        <v>1</v>
      </c>
      <c r="AG575" s="46"/>
      <c r="AH575" s="47"/>
      <c r="AI575" s="47"/>
      <c r="AJ575" s="47"/>
      <c r="AK575" s="47"/>
      <c r="AL575" s="67" t="s">
        <v>1</v>
      </c>
      <c r="AM575" s="68" t="s">
        <v>1</v>
      </c>
      <c r="AN575" s="46"/>
      <c r="AO575" s="47"/>
      <c r="AP575" s="47"/>
      <c r="AQ575" s="47"/>
      <c r="AR575" s="47"/>
      <c r="AS575" s="67" t="s">
        <v>1</v>
      </c>
      <c r="AT575" s="68" t="s">
        <v>1</v>
      </c>
    </row>
    <row r="576" spans="1:46" ht="12.75" customHeight="1" x14ac:dyDescent="0.25">
      <c r="A576">
        <f t="shared" ref="A576" si="2411">YEAR(H567)</f>
        <v>2017</v>
      </c>
      <c r="B576" t="str">
        <f t="shared" si="2147"/>
        <v xml:space="preserve">Janvier </v>
      </c>
      <c r="C576" s="51">
        <f t="shared" ref="C576" si="2412">MONTH(H567)</f>
        <v>1</v>
      </c>
      <c r="D576" s="45"/>
      <c r="E576" s="46"/>
      <c r="F576" s="47"/>
      <c r="G576" s="47"/>
      <c r="H576" s="47"/>
      <c r="I576" s="47"/>
      <c r="J576" s="67" t="s">
        <v>1</v>
      </c>
      <c r="K576" s="68" t="s">
        <v>1</v>
      </c>
      <c r="L576" s="46"/>
      <c r="M576" s="47"/>
      <c r="N576" s="47"/>
      <c r="O576" s="47"/>
      <c r="P576" s="47"/>
      <c r="Q576" s="67" t="s">
        <v>1</v>
      </c>
      <c r="R576" s="68" t="s">
        <v>1</v>
      </c>
      <c r="S576" s="46"/>
      <c r="T576" s="47"/>
      <c r="U576" s="47"/>
      <c r="V576" s="47"/>
      <c r="W576" s="47"/>
      <c r="X576" s="67" t="s">
        <v>1</v>
      </c>
      <c r="Y576" s="68" t="s">
        <v>1</v>
      </c>
      <c r="Z576" s="46"/>
      <c r="AA576" s="47"/>
      <c r="AB576" s="47"/>
      <c r="AC576" s="47"/>
      <c r="AD576" s="47"/>
      <c r="AE576" s="67" t="s">
        <v>1</v>
      </c>
      <c r="AF576" s="68" t="s">
        <v>1</v>
      </c>
      <c r="AG576" s="46"/>
      <c r="AH576" s="47"/>
      <c r="AI576" s="47"/>
      <c r="AJ576" s="47"/>
      <c r="AK576" s="47"/>
      <c r="AL576" s="67" t="s">
        <v>1</v>
      </c>
      <c r="AM576" s="68" t="s">
        <v>1</v>
      </c>
      <c r="AN576" s="46"/>
      <c r="AO576" s="47"/>
      <c r="AP576" s="47"/>
      <c r="AQ576" s="47"/>
      <c r="AR576" s="47"/>
      <c r="AS576" s="67" t="s">
        <v>1</v>
      </c>
      <c r="AT576" s="68" t="s">
        <v>1</v>
      </c>
    </row>
    <row r="577" spans="1:46" ht="12.75" customHeight="1" x14ac:dyDescent="0.25">
      <c r="A577">
        <f t="shared" ref="A577" si="2413">YEAR(H567)</f>
        <v>2017</v>
      </c>
      <c r="B577" t="str">
        <f t="shared" si="2147"/>
        <v xml:space="preserve">Janvier </v>
      </c>
      <c r="C577" s="51">
        <f t="shared" ref="C577" si="2414">MONTH(H567)</f>
        <v>1</v>
      </c>
      <c r="D577" s="45"/>
      <c r="E577" s="46"/>
      <c r="F577" s="47"/>
      <c r="G577" s="47"/>
      <c r="H577" s="47"/>
      <c r="I577" s="47"/>
      <c r="J577" s="67" t="s">
        <v>1</v>
      </c>
      <c r="K577" s="68" t="s">
        <v>1</v>
      </c>
      <c r="L577" s="46"/>
      <c r="M577" s="47"/>
      <c r="N577" s="47"/>
      <c r="O577" s="47"/>
      <c r="P577" s="47"/>
      <c r="Q577" s="67" t="s">
        <v>1</v>
      </c>
      <c r="R577" s="68" t="s">
        <v>1</v>
      </c>
      <c r="S577" s="46"/>
      <c r="T577" s="47"/>
      <c r="U577" s="47"/>
      <c r="V577" s="47"/>
      <c r="W577" s="47"/>
      <c r="X577" s="67" t="s">
        <v>1</v>
      </c>
      <c r="Y577" s="68" t="s">
        <v>1</v>
      </c>
      <c r="Z577" s="46"/>
      <c r="AA577" s="47"/>
      <c r="AB577" s="47"/>
      <c r="AC577" s="47"/>
      <c r="AD577" s="47"/>
      <c r="AE577" s="67" t="s">
        <v>1</v>
      </c>
      <c r="AF577" s="68" t="s">
        <v>1</v>
      </c>
      <c r="AG577" s="46"/>
      <c r="AH577" s="47"/>
      <c r="AI577" s="47"/>
      <c r="AJ577" s="47"/>
      <c r="AK577" s="47"/>
      <c r="AL577" s="67" t="s">
        <v>1</v>
      </c>
      <c r="AM577" s="68" t="s">
        <v>1</v>
      </c>
      <c r="AN577" s="46"/>
      <c r="AO577" s="47"/>
      <c r="AP577" s="47"/>
      <c r="AQ577" s="47"/>
      <c r="AR577" s="47"/>
      <c r="AS577" s="67" t="s">
        <v>1</v>
      </c>
      <c r="AT577" s="68" t="s">
        <v>1</v>
      </c>
    </row>
    <row r="578" spans="1:46" ht="12.75" customHeight="1" x14ac:dyDescent="0.25">
      <c r="A578">
        <f t="shared" ref="A578" si="2415">YEAR(H567)</f>
        <v>2017</v>
      </c>
      <c r="B578" t="str">
        <f t="shared" si="2147"/>
        <v xml:space="preserve">Janvier </v>
      </c>
      <c r="C578" s="51">
        <f t="shared" ref="C578" si="2416">MONTH(H567)</f>
        <v>1</v>
      </c>
      <c r="D578" s="45"/>
      <c r="E578" s="46"/>
      <c r="F578" s="47"/>
      <c r="G578" s="47"/>
      <c r="H578" s="47"/>
      <c r="I578" s="47"/>
      <c r="J578" s="67" t="s">
        <v>1</v>
      </c>
      <c r="K578" s="68" t="s">
        <v>1</v>
      </c>
      <c r="L578" s="46"/>
      <c r="M578" s="47"/>
      <c r="N578" s="47"/>
      <c r="O578" s="47"/>
      <c r="P578" s="47"/>
      <c r="Q578" s="67" t="s">
        <v>1</v>
      </c>
      <c r="R578" s="68" t="s">
        <v>1</v>
      </c>
      <c r="S578" s="46"/>
      <c r="T578" s="47"/>
      <c r="U578" s="47"/>
      <c r="V578" s="47"/>
      <c r="W578" s="47"/>
      <c r="X578" s="67" t="s">
        <v>1</v>
      </c>
      <c r="Y578" s="68" t="s">
        <v>1</v>
      </c>
      <c r="Z578" s="46"/>
      <c r="AA578" s="47"/>
      <c r="AB578" s="47"/>
      <c r="AC578" s="47"/>
      <c r="AD578" s="47"/>
      <c r="AE578" s="67" t="s">
        <v>1</v>
      </c>
      <c r="AF578" s="68" t="s">
        <v>1</v>
      </c>
      <c r="AG578" s="46"/>
      <c r="AH578" s="47"/>
      <c r="AI578" s="47"/>
      <c r="AJ578" s="47"/>
      <c r="AK578" s="47"/>
      <c r="AL578" s="67" t="s">
        <v>1</v>
      </c>
      <c r="AM578" s="68" t="s">
        <v>1</v>
      </c>
      <c r="AN578" s="46"/>
      <c r="AO578" s="47"/>
      <c r="AP578" s="47"/>
      <c r="AQ578" s="47"/>
      <c r="AR578" s="47"/>
      <c r="AS578" s="67" t="s">
        <v>1</v>
      </c>
      <c r="AT578" s="68" t="s">
        <v>1</v>
      </c>
    </row>
    <row r="579" spans="1:46" ht="12.75" customHeight="1" x14ac:dyDescent="0.25">
      <c r="A579">
        <f t="shared" ref="A579" si="2417">YEAR(H567)</f>
        <v>2017</v>
      </c>
      <c r="B579" t="str">
        <f t="shared" si="2147"/>
        <v xml:space="preserve">Janvier </v>
      </c>
      <c r="C579" s="51">
        <f t="shared" ref="C579" si="2418">MONTH(H567)</f>
        <v>1</v>
      </c>
      <c r="D579" s="45"/>
      <c r="E579" s="46"/>
      <c r="F579" s="47"/>
      <c r="G579" s="47"/>
      <c r="H579" s="47"/>
      <c r="I579" s="47"/>
      <c r="J579" s="67" t="s">
        <v>1</v>
      </c>
      <c r="K579" s="68" t="s">
        <v>1</v>
      </c>
      <c r="L579" s="46"/>
      <c r="M579" s="47"/>
      <c r="N579" s="47"/>
      <c r="O579" s="47"/>
      <c r="P579" s="47"/>
      <c r="Q579" s="67" t="s">
        <v>1</v>
      </c>
      <c r="R579" s="68" t="s">
        <v>1</v>
      </c>
      <c r="S579" s="46"/>
      <c r="T579" s="47"/>
      <c r="U579" s="47"/>
      <c r="V579" s="47"/>
      <c r="W579" s="47"/>
      <c r="X579" s="67" t="s">
        <v>1</v>
      </c>
      <c r="Y579" s="68" t="s">
        <v>1</v>
      </c>
      <c r="Z579" s="46"/>
      <c r="AA579" s="47"/>
      <c r="AB579" s="47"/>
      <c r="AC579" s="47"/>
      <c r="AD579" s="47"/>
      <c r="AE579" s="67" t="s">
        <v>1</v>
      </c>
      <c r="AF579" s="68" t="s">
        <v>1</v>
      </c>
      <c r="AG579" s="46"/>
      <c r="AH579" s="47"/>
      <c r="AI579" s="47"/>
      <c r="AJ579" s="47"/>
      <c r="AK579" s="47"/>
      <c r="AL579" s="67" t="s">
        <v>1</v>
      </c>
      <c r="AM579" s="68" t="s">
        <v>1</v>
      </c>
      <c r="AN579" s="46"/>
      <c r="AO579" s="47"/>
      <c r="AP579" s="47"/>
      <c r="AQ579" s="47"/>
      <c r="AR579" s="47"/>
      <c r="AS579" s="67" t="s">
        <v>1</v>
      </c>
      <c r="AT579" s="68" t="s">
        <v>1</v>
      </c>
    </row>
    <row r="580" spans="1:46" ht="12.75" customHeight="1" x14ac:dyDescent="0.25">
      <c r="A580">
        <f t="shared" ref="A580" si="2419">YEAR(H567)</f>
        <v>2017</v>
      </c>
      <c r="B580" t="str">
        <f t="shared" si="2147"/>
        <v xml:space="preserve">Janvier </v>
      </c>
      <c r="C580" s="51">
        <f t="shared" ref="C580" si="2420">MONTH(H567)</f>
        <v>1</v>
      </c>
      <c r="D580" s="45"/>
      <c r="E580" s="46"/>
      <c r="F580" s="47"/>
      <c r="G580" s="47"/>
      <c r="H580" s="47"/>
      <c r="I580" s="47"/>
      <c r="J580" s="67" t="s">
        <v>1</v>
      </c>
      <c r="K580" s="68" t="s">
        <v>1</v>
      </c>
      <c r="L580" s="46"/>
      <c r="M580" s="47"/>
      <c r="N580" s="47"/>
      <c r="O580" s="47"/>
      <c r="P580" s="47"/>
      <c r="Q580" s="67" t="s">
        <v>1</v>
      </c>
      <c r="R580" s="68" t="s">
        <v>1</v>
      </c>
      <c r="S580" s="46"/>
      <c r="T580" s="47"/>
      <c r="U580" s="47"/>
      <c r="V580" s="47"/>
      <c r="W580" s="47"/>
      <c r="X580" s="67" t="s">
        <v>1</v>
      </c>
      <c r="Y580" s="68" t="s">
        <v>1</v>
      </c>
      <c r="Z580" s="46"/>
      <c r="AA580" s="47"/>
      <c r="AB580" s="47"/>
      <c r="AC580" s="47"/>
      <c r="AD580" s="47"/>
      <c r="AE580" s="67" t="s">
        <v>1</v>
      </c>
      <c r="AF580" s="68" t="s">
        <v>1</v>
      </c>
      <c r="AG580" s="46"/>
      <c r="AH580" s="47"/>
      <c r="AI580" s="47"/>
      <c r="AJ580" s="47"/>
      <c r="AK580" s="47"/>
      <c r="AL580" s="67" t="s">
        <v>1</v>
      </c>
      <c r="AM580" s="68" t="s">
        <v>1</v>
      </c>
      <c r="AN580" s="46"/>
      <c r="AO580" s="47"/>
      <c r="AP580" s="47"/>
      <c r="AQ580" s="47"/>
      <c r="AR580" s="47"/>
      <c r="AS580" s="67" t="s">
        <v>1</v>
      </c>
      <c r="AT580" s="68" t="s">
        <v>1</v>
      </c>
    </row>
    <row r="581" spans="1:46" ht="12.75" customHeight="1" x14ac:dyDescent="0.25">
      <c r="A581">
        <f t="shared" ref="A581" si="2421">YEAR(H567)</f>
        <v>2017</v>
      </c>
      <c r="B581" t="str">
        <f t="shared" ref="B581:B644" si="2422">VLOOKUP(C581,$AY$15:$AZ$26,2)</f>
        <v xml:space="preserve">Janvier </v>
      </c>
      <c r="C581" s="51">
        <f t="shared" ref="C581" si="2423">MONTH(H567)</f>
        <v>1</v>
      </c>
      <c r="D581" s="45"/>
      <c r="E581" s="46"/>
      <c r="F581" s="47"/>
      <c r="G581" s="47"/>
      <c r="H581" s="47"/>
      <c r="I581" s="47"/>
      <c r="J581" s="67" t="s">
        <v>1</v>
      </c>
      <c r="K581" s="68" t="s">
        <v>1</v>
      </c>
      <c r="L581" s="46"/>
      <c r="M581" s="47"/>
      <c r="N581" s="47"/>
      <c r="O581" s="47"/>
      <c r="P581" s="47"/>
      <c r="Q581" s="67" t="s">
        <v>1</v>
      </c>
      <c r="R581" s="68" t="s">
        <v>1</v>
      </c>
      <c r="S581" s="46"/>
      <c r="T581" s="47"/>
      <c r="U581" s="47"/>
      <c r="V581" s="47"/>
      <c r="W581" s="47"/>
      <c r="X581" s="67" t="s">
        <v>1</v>
      </c>
      <c r="Y581" s="68" t="s">
        <v>1</v>
      </c>
      <c r="Z581" s="46"/>
      <c r="AA581" s="47"/>
      <c r="AB581" s="47"/>
      <c r="AC581" s="47"/>
      <c r="AD581" s="47"/>
      <c r="AE581" s="67" t="s">
        <v>1</v>
      </c>
      <c r="AF581" s="68" t="s">
        <v>1</v>
      </c>
      <c r="AG581" s="46"/>
      <c r="AH581" s="47"/>
      <c r="AI581" s="47"/>
      <c r="AJ581" s="47"/>
      <c r="AK581" s="47"/>
      <c r="AL581" s="67" t="s">
        <v>1</v>
      </c>
      <c r="AM581" s="68" t="s">
        <v>1</v>
      </c>
      <c r="AN581" s="46"/>
      <c r="AO581" s="47"/>
      <c r="AP581" s="47"/>
      <c r="AQ581" s="47"/>
      <c r="AR581" s="47"/>
      <c r="AS581" s="67" t="s">
        <v>1</v>
      </c>
      <c r="AT581" s="68" t="s">
        <v>1</v>
      </c>
    </row>
    <row r="582" spans="1:46" ht="12.75" customHeight="1" x14ac:dyDescent="0.25">
      <c r="A582">
        <f t="shared" ref="A582" si="2424">YEAR(H567)</f>
        <v>2017</v>
      </c>
      <c r="B582" t="str">
        <f t="shared" si="2422"/>
        <v xml:space="preserve">Janvier </v>
      </c>
      <c r="C582" s="51">
        <f t="shared" ref="C582" si="2425">MONTH(H567)</f>
        <v>1</v>
      </c>
      <c r="D582" s="54"/>
      <c r="E582" s="46"/>
      <c r="F582" s="47"/>
      <c r="G582" s="47"/>
      <c r="H582" s="47"/>
      <c r="I582" s="47"/>
      <c r="J582" s="67" t="s">
        <v>1</v>
      </c>
      <c r="K582" s="68" t="s">
        <v>1</v>
      </c>
      <c r="L582" s="46"/>
      <c r="M582" s="47"/>
      <c r="N582" s="47"/>
      <c r="O582" s="47"/>
      <c r="P582" s="47"/>
      <c r="Q582" s="67" t="s">
        <v>1</v>
      </c>
      <c r="R582" s="68" t="s">
        <v>1</v>
      </c>
      <c r="S582" s="46"/>
      <c r="T582" s="47"/>
      <c r="U582" s="47"/>
      <c r="V582" s="47"/>
      <c r="W582" s="47"/>
      <c r="X582" s="67" t="s">
        <v>1</v>
      </c>
      <c r="Y582" s="68" t="s">
        <v>1</v>
      </c>
      <c r="Z582" s="46"/>
      <c r="AA582" s="47"/>
      <c r="AB582" s="47"/>
      <c r="AC582" s="47"/>
      <c r="AD582" s="47"/>
      <c r="AE582" s="67" t="s">
        <v>1</v>
      </c>
      <c r="AF582" s="68" t="s">
        <v>1</v>
      </c>
      <c r="AG582" s="46"/>
      <c r="AH582" s="47"/>
      <c r="AI582" s="47"/>
      <c r="AJ582" s="47"/>
      <c r="AK582" s="47"/>
      <c r="AL582" s="67" t="s">
        <v>1</v>
      </c>
      <c r="AM582" s="68" t="s">
        <v>1</v>
      </c>
      <c r="AN582" s="46"/>
      <c r="AO582" s="47"/>
      <c r="AP582" s="47"/>
      <c r="AQ582" s="47"/>
      <c r="AR582" s="47"/>
      <c r="AS582" s="67" t="s">
        <v>1</v>
      </c>
      <c r="AT582" s="68" t="s">
        <v>1</v>
      </c>
    </row>
    <row r="583" spans="1:46" ht="12.75" customHeight="1" thickBot="1" x14ac:dyDescent="0.3">
      <c r="A583">
        <f t="shared" ref="A583" si="2426">YEAR(H567)</f>
        <v>2017</v>
      </c>
      <c r="B583" t="str">
        <f t="shared" si="2422"/>
        <v xml:space="preserve">Janvier </v>
      </c>
      <c r="C583" s="51">
        <f t="shared" ref="C583" si="2427">MONTH(H567)</f>
        <v>1</v>
      </c>
      <c r="D583" s="55"/>
      <c r="E583" s="49"/>
      <c r="F583" s="50"/>
      <c r="G583" s="50"/>
      <c r="H583" s="50"/>
      <c r="I583" s="50"/>
      <c r="J583" s="73" t="s">
        <v>1</v>
      </c>
      <c r="K583" s="74" t="s">
        <v>1</v>
      </c>
      <c r="L583" s="49"/>
      <c r="M583" s="50"/>
      <c r="N583" s="50"/>
      <c r="O583" s="50"/>
      <c r="P583" s="50"/>
      <c r="Q583" s="73" t="s">
        <v>1</v>
      </c>
      <c r="R583" s="74" t="s">
        <v>1</v>
      </c>
      <c r="S583" s="49"/>
      <c r="T583" s="50"/>
      <c r="U583" s="50"/>
      <c r="V583" s="50"/>
      <c r="W583" s="50"/>
      <c r="X583" s="73" t="s">
        <v>1</v>
      </c>
      <c r="Y583" s="74" t="s">
        <v>1</v>
      </c>
      <c r="Z583" s="49"/>
      <c r="AA583" s="50"/>
      <c r="AB583" s="50"/>
      <c r="AC583" s="50"/>
      <c r="AD583" s="50"/>
      <c r="AE583" s="73" t="s">
        <v>1</v>
      </c>
      <c r="AF583" s="74" t="s">
        <v>1</v>
      </c>
      <c r="AG583" s="49"/>
      <c r="AH583" s="50"/>
      <c r="AI583" s="50"/>
      <c r="AJ583" s="50"/>
      <c r="AK583" s="50"/>
      <c r="AL583" s="73" t="s">
        <v>1</v>
      </c>
      <c r="AM583" s="74" t="s">
        <v>1</v>
      </c>
      <c r="AN583" s="49"/>
      <c r="AO583" s="50"/>
      <c r="AP583" s="50"/>
      <c r="AQ583" s="50"/>
      <c r="AR583" s="50"/>
      <c r="AS583" s="73" t="s">
        <v>1</v>
      </c>
      <c r="AT583" s="74" t="s">
        <v>1</v>
      </c>
    </row>
    <row r="584" spans="1:46" ht="12.75" customHeight="1" thickBot="1" x14ac:dyDescent="0.3">
      <c r="A584">
        <f t="shared" ref="A584" si="2428">YEAR(H587)</f>
        <v>2017</v>
      </c>
      <c r="B584" t="str">
        <f t="shared" si="2422"/>
        <v>Mars</v>
      </c>
      <c r="C584" s="51">
        <f t="shared" ref="C584" si="2429">MONTH(H587)</f>
        <v>3</v>
      </c>
    </row>
    <row r="585" spans="1:46" ht="12.75" customHeight="1" x14ac:dyDescent="0.25">
      <c r="A585">
        <f t="shared" ref="A585" si="2430">YEAR(H587)</f>
        <v>2017</v>
      </c>
      <c r="B585" t="str">
        <f t="shared" si="2422"/>
        <v>Mars</v>
      </c>
      <c r="C585" s="51">
        <f t="shared" ref="C585" si="2431">MONTH(H587)</f>
        <v>3</v>
      </c>
      <c r="D585" s="18"/>
      <c r="E585" s="95" t="str">
        <f t="shared" ref="E585" si="2432">WEEKNUM(I587,2) &amp; " - " &amp; PROPER(TEXT(DATE(1900,MONTH(I587),1),"mmmm")) &amp; " " &amp; YEAR(I587)</f>
        <v>10 - Mars 2017</v>
      </c>
      <c r="F585" s="96"/>
      <c r="G585" s="96"/>
      <c r="H585" s="96"/>
      <c r="I585" s="96"/>
      <c r="J585" s="96"/>
      <c r="K585" s="97"/>
      <c r="L585" s="95" t="str">
        <f t="shared" ref="L585" si="2433">WEEKNUM(P587,2) &amp; " - " &amp; PROPER(TEXT(DATE(1900,MONTH(P587),1),"mmmm")) &amp; " " &amp; YEAR(P587)</f>
        <v>11 - Mars 2017</v>
      </c>
      <c r="M585" s="96"/>
      <c r="N585" s="96"/>
      <c r="O585" s="96"/>
      <c r="P585" s="96"/>
      <c r="Q585" s="96"/>
      <c r="R585" s="97"/>
      <c r="S585" s="95" t="str">
        <f t="shared" ref="S585" si="2434">WEEKNUM(W587,2) &amp; " - " &amp; PROPER(TEXT(DATE(1900,MONTH(W587),1),"mmmm")) &amp; " " &amp; YEAR(W587)</f>
        <v>12 - Mars 2017</v>
      </c>
      <c r="T585" s="96"/>
      <c r="U585" s="96"/>
      <c r="V585" s="96"/>
      <c r="W585" s="96"/>
      <c r="X585" s="96"/>
      <c r="Y585" s="97"/>
      <c r="Z585" s="95" t="str">
        <f t="shared" ref="Z585" si="2435">WEEKNUM(AD587,2) &amp; " - " &amp; PROPER(TEXT(DATE(1900,MONTH(AD587),1),"mmmm")) &amp; " " &amp; YEAR(AD587)</f>
        <v>13 - Mars 2017</v>
      </c>
      <c r="AA585" s="96"/>
      <c r="AB585" s="96"/>
      <c r="AC585" s="96"/>
      <c r="AD585" s="96"/>
      <c r="AE585" s="96"/>
      <c r="AF585" s="97"/>
      <c r="AG585" s="95" t="str">
        <f t="shared" ref="AG585" si="2436">WEEKNUM(AK587,2) &amp; " - " &amp; PROPER(TEXT(DATE(1900,MONTH(AK587),1),"mmmm")) &amp; " " &amp; YEAR(AK587)</f>
        <v>14 - Mars 2017</v>
      </c>
      <c r="AH585" s="96"/>
      <c r="AI585" s="96"/>
      <c r="AJ585" s="96"/>
      <c r="AK585" s="96"/>
      <c r="AL585" s="96"/>
      <c r="AM585" s="97"/>
      <c r="AN585" s="95" t="str">
        <f t="shared" ref="AN585" si="2437">WEEKNUM(AR587,2) &amp; " - " &amp; PROPER(TEXT(DATE(1900,MONTH(AR587),1),"mmmm")) &amp; " " &amp; YEAR(AR587)</f>
        <v>15 - Avril 2017</v>
      </c>
      <c r="AO585" s="96"/>
      <c r="AP585" s="96"/>
      <c r="AQ585" s="96"/>
      <c r="AR585" s="96"/>
      <c r="AS585" s="96"/>
      <c r="AT585" s="97"/>
    </row>
    <row r="586" spans="1:46" ht="12.75" customHeight="1" x14ac:dyDescent="0.25">
      <c r="A586">
        <f t="shared" ref="A586" si="2438">YEAR(H587)</f>
        <v>2017</v>
      </c>
      <c r="B586" t="str">
        <f t="shared" si="2422"/>
        <v>Mars</v>
      </c>
      <c r="C586" s="51">
        <f t="shared" ref="C586" si="2439">MONTH(H587)</f>
        <v>3</v>
      </c>
      <c r="D586" s="35"/>
      <c r="E586" s="36">
        <f t="shared" ref="E586:T646" si="2440">E587</f>
        <v>42793</v>
      </c>
      <c r="F586" s="37">
        <f t="shared" si="2440"/>
        <v>42794</v>
      </c>
      <c r="G586" s="37">
        <f t="shared" si="2440"/>
        <v>42795</v>
      </c>
      <c r="H586" s="37">
        <f t="shared" si="2440"/>
        <v>42796</v>
      </c>
      <c r="I586" s="37">
        <f t="shared" si="2440"/>
        <v>42797</v>
      </c>
      <c r="J586" s="61">
        <f t="shared" si="2440"/>
        <v>42798</v>
      </c>
      <c r="K586" s="62">
        <f t="shared" si="2440"/>
        <v>42799</v>
      </c>
      <c r="L586" s="36">
        <f t="shared" si="2440"/>
        <v>42800</v>
      </c>
      <c r="M586" s="37">
        <f t="shared" si="2440"/>
        <v>42801</v>
      </c>
      <c r="N586" s="37">
        <f t="shared" si="2440"/>
        <v>42802</v>
      </c>
      <c r="O586" s="37">
        <f t="shared" si="2440"/>
        <v>42803</v>
      </c>
      <c r="P586" s="37">
        <f t="shared" si="2440"/>
        <v>42804</v>
      </c>
      <c r="Q586" s="61">
        <f t="shared" si="2440"/>
        <v>42805</v>
      </c>
      <c r="R586" s="62">
        <f t="shared" si="2440"/>
        <v>42806</v>
      </c>
      <c r="S586" s="36">
        <f t="shared" si="2440"/>
        <v>42807</v>
      </c>
      <c r="T586" s="37">
        <f t="shared" si="2440"/>
        <v>42808</v>
      </c>
      <c r="U586" s="37">
        <f t="shared" si="2349"/>
        <v>42809</v>
      </c>
      <c r="V586" s="37">
        <f t="shared" si="2349"/>
        <v>42810</v>
      </c>
      <c r="W586" s="37">
        <f t="shared" si="2349"/>
        <v>42811</v>
      </c>
      <c r="X586" s="61">
        <f t="shared" si="2349"/>
        <v>42812</v>
      </c>
      <c r="Y586" s="62">
        <f t="shared" si="2349"/>
        <v>42813</v>
      </c>
      <c r="Z586" s="36">
        <f t="shared" si="2349"/>
        <v>42814</v>
      </c>
      <c r="AA586" s="37">
        <f t="shared" si="2349"/>
        <v>42815</v>
      </c>
      <c r="AB586" s="37">
        <f t="shared" si="2349"/>
        <v>42816</v>
      </c>
      <c r="AC586" s="37">
        <f t="shared" si="2349"/>
        <v>42817</v>
      </c>
      <c r="AD586" s="37">
        <f t="shared" si="2349"/>
        <v>42818</v>
      </c>
      <c r="AE586" s="61">
        <f t="shared" si="2349"/>
        <v>42819</v>
      </c>
      <c r="AF586" s="62">
        <f t="shared" si="2349"/>
        <v>42820</v>
      </c>
      <c r="AG586" s="36">
        <f t="shared" si="2349"/>
        <v>42821</v>
      </c>
      <c r="AH586" s="37">
        <f t="shared" si="2349"/>
        <v>42822</v>
      </c>
      <c r="AI586" s="37">
        <f t="shared" si="2349"/>
        <v>42823</v>
      </c>
      <c r="AJ586" s="37">
        <f t="shared" si="2349"/>
        <v>42824</v>
      </c>
      <c r="AK586" s="37">
        <f t="shared" si="2350"/>
        <v>42825</v>
      </c>
      <c r="AL586" s="61">
        <f t="shared" si="2350"/>
        <v>42826</v>
      </c>
      <c r="AM586" s="62">
        <f t="shared" si="2350"/>
        <v>42827</v>
      </c>
      <c r="AN586" s="36">
        <f t="shared" si="2350"/>
        <v>42828</v>
      </c>
      <c r="AO586" s="37">
        <f t="shared" si="2350"/>
        <v>42829</v>
      </c>
      <c r="AP586" s="37">
        <f t="shared" si="2350"/>
        <v>42830</v>
      </c>
      <c r="AQ586" s="37">
        <f t="shared" si="2350"/>
        <v>42831</v>
      </c>
      <c r="AR586" s="37">
        <f t="shared" si="2350"/>
        <v>42832</v>
      </c>
      <c r="AS586" s="61">
        <f t="shared" si="2350"/>
        <v>42833</v>
      </c>
      <c r="AT586" s="62">
        <f t="shared" si="2350"/>
        <v>42834</v>
      </c>
    </row>
    <row r="587" spans="1:46" ht="12.75" customHeight="1" thickBot="1" x14ac:dyDescent="0.3">
      <c r="A587">
        <f t="shared" ref="A587" si="2441">YEAR(H587)</f>
        <v>2017</v>
      </c>
      <c r="B587" t="str">
        <f t="shared" si="2422"/>
        <v>Mars</v>
      </c>
      <c r="C587" s="51">
        <f t="shared" ref="C587" si="2442">MONTH(H587)</f>
        <v>3</v>
      </c>
      <c r="D587" s="38"/>
      <c r="E587" s="39">
        <f t="shared" ref="E587" si="2443">AT567+1</f>
        <v>42793</v>
      </c>
      <c r="F587" s="40">
        <f t="shared" ref="F587" si="2444">E587+1</f>
        <v>42794</v>
      </c>
      <c r="G587" s="40">
        <f t="shared" ref="G587" si="2445">F587+1</f>
        <v>42795</v>
      </c>
      <c r="H587" s="40">
        <f t="shared" ref="H587" si="2446">G587+1</f>
        <v>42796</v>
      </c>
      <c r="I587" s="40">
        <f t="shared" ref="I587" si="2447">H587+1</f>
        <v>42797</v>
      </c>
      <c r="J587" s="63">
        <f t="shared" ref="J587" si="2448">I587+1</f>
        <v>42798</v>
      </c>
      <c r="K587" s="64">
        <f t="shared" ref="K587" si="2449">J587+1</f>
        <v>42799</v>
      </c>
      <c r="L587" s="41">
        <f t="shared" ref="L587" si="2450">K587+1</f>
        <v>42800</v>
      </c>
      <c r="M587" s="40">
        <f t="shared" ref="M587" si="2451">L587+1</f>
        <v>42801</v>
      </c>
      <c r="N587" s="40">
        <f t="shared" ref="N587" si="2452">M587+1</f>
        <v>42802</v>
      </c>
      <c r="O587" s="40">
        <f t="shared" ref="O587" si="2453">N587+1</f>
        <v>42803</v>
      </c>
      <c r="P587" s="40">
        <f t="shared" ref="P587" si="2454">O587+1</f>
        <v>42804</v>
      </c>
      <c r="Q587" s="63">
        <f t="shared" ref="Q587" si="2455">P587+1</f>
        <v>42805</v>
      </c>
      <c r="R587" s="64">
        <f t="shared" ref="R587" si="2456">Q587+1</f>
        <v>42806</v>
      </c>
      <c r="S587" s="41">
        <f t="shared" ref="S587" si="2457">R587+1</f>
        <v>42807</v>
      </c>
      <c r="T587" s="40">
        <f t="shared" ref="T587" si="2458">S587+1</f>
        <v>42808</v>
      </c>
      <c r="U587" s="40">
        <f t="shared" ref="U587" si="2459">T587+1</f>
        <v>42809</v>
      </c>
      <c r="V587" s="40">
        <f t="shared" ref="V587" si="2460">U587+1</f>
        <v>42810</v>
      </c>
      <c r="W587" s="40">
        <f t="shared" ref="W587" si="2461">V587+1</f>
        <v>42811</v>
      </c>
      <c r="X587" s="63">
        <f t="shared" ref="X587" si="2462">W587+1</f>
        <v>42812</v>
      </c>
      <c r="Y587" s="64">
        <f t="shared" ref="Y587" si="2463">X587+1</f>
        <v>42813</v>
      </c>
      <c r="Z587" s="41">
        <f t="shared" ref="Z587" si="2464">Y587+1</f>
        <v>42814</v>
      </c>
      <c r="AA587" s="40">
        <f t="shared" ref="AA587" si="2465">Z587+1</f>
        <v>42815</v>
      </c>
      <c r="AB587" s="40">
        <f t="shared" ref="AB587" si="2466">AA587+1</f>
        <v>42816</v>
      </c>
      <c r="AC587" s="40">
        <f t="shared" ref="AC587" si="2467">AB587+1</f>
        <v>42817</v>
      </c>
      <c r="AD587" s="40">
        <f t="shared" ref="AD587" si="2468">AC587+1</f>
        <v>42818</v>
      </c>
      <c r="AE587" s="63">
        <f t="shared" ref="AE587" si="2469">AD587+1</f>
        <v>42819</v>
      </c>
      <c r="AF587" s="64">
        <f t="shared" ref="AF587" si="2470">AE587+1</f>
        <v>42820</v>
      </c>
      <c r="AG587" s="41">
        <f t="shared" ref="AG587" si="2471">AF587+1</f>
        <v>42821</v>
      </c>
      <c r="AH587" s="40">
        <f t="shared" ref="AH587" si="2472">AG587+1</f>
        <v>42822</v>
      </c>
      <c r="AI587" s="40">
        <f t="shared" ref="AI587" si="2473">AH587+1</f>
        <v>42823</v>
      </c>
      <c r="AJ587" s="40">
        <f t="shared" ref="AJ587" si="2474">AI587+1</f>
        <v>42824</v>
      </c>
      <c r="AK587" s="40">
        <f t="shared" ref="AK587" si="2475">AJ587+1</f>
        <v>42825</v>
      </c>
      <c r="AL587" s="63">
        <f t="shared" ref="AL587" si="2476">AK587+1</f>
        <v>42826</v>
      </c>
      <c r="AM587" s="64">
        <f t="shared" ref="AM587" si="2477">AL587+1</f>
        <v>42827</v>
      </c>
      <c r="AN587" s="41">
        <f t="shared" ref="AN587" si="2478">AM587+1</f>
        <v>42828</v>
      </c>
      <c r="AO587" s="40">
        <f t="shared" ref="AO587" si="2479">AN587+1</f>
        <v>42829</v>
      </c>
      <c r="AP587" s="40">
        <f t="shared" ref="AP587" si="2480">AO587+1</f>
        <v>42830</v>
      </c>
      <c r="AQ587" s="40">
        <f t="shared" ref="AQ587" si="2481">AP587+1</f>
        <v>42831</v>
      </c>
      <c r="AR587" s="40">
        <f t="shared" ref="AR587" si="2482">AQ587+1</f>
        <v>42832</v>
      </c>
      <c r="AS587" s="63">
        <f t="shared" ref="AS587" si="2483">AR587+1</f>
        <v>42833</v>
      </c>
      <c r="AT587" s="64">
        <f t="shared" ref="AT587" si="2484">AS587+1</f>
        <v>42834</v>
      </c>
    </row>
    <row r="588" spans="1:46" ht="12.75" customHeight="1" x14ac:dyDescent="0.25">
      <c r="A588">
        <f t="shared" ref="A588" si="2485">YEAR(H587)</f>
        <v>2017</v>
      </c>
      <c r="B588" t="str">
        <f t="shared" si="2422"/>
        <v>Mars</v>
      </c>
      <c r="C588" s="51">
        <f t="shared" ref="C588" si="2486">MONTH(H587)</f>
        <v>3</v>
      </c>
      <c r="D588" s="42"/>
      <c r="E588" s="43"/>
      <c r="F588" s="44"/>
      <c r="G588" s="44"/>
      <c r="H588" s="44"/>
      <c r="I588" s="44"/>
      <c r="J588" s="65" t="s">
        <v>1</v>
      </c>
      <c r="K588" s="66" t="s">
        <v>1</v>
      </c>
      <c r="L588" s="43"/>
      <c r="M588" s="44"/>
      <c r="N588" s="44"/>
      <c r="O588" s="44"/>
      <c r="P588" s="44"/>
      <c r="Q588" s="65" t="s">
        <v>1</v>
      </c>
      <c r="R588" s="66" t="s">
        <v>1</v>
      </c>
      <c r="S588" s="43"/>
      <c r="T588" s="44"/>
      <c r="U588" s="44"/>
      <c r="V588" s="44"/>
      <c r="W588" s="44"/>
      <c r="X588" s="65" t="s">
        <v>1</v>
      </c>
      <c r="Y588" s="66" t="s">
        <v>1</v>
      </c>
      <c r="Z588" s="43"/>
      <c r="AA588" s="44"/>
      <c r="AB588" s="44"/>
      <c r="AC588" s="44"/>
      <c r="AD588" s="44"/>
      <c r="AE588" s="65" t="s">
        <v>1</v>
      </c>
      <c r="AF588" s="66" t="s">
        <v>1</v>
      </c>
      <c r="AG588" s="43"/>
      <c r="AH588" s="44"/>
      <c r="AI588" s="44"/>
      <c r="AJ588" s="44"/>
      <c r="AK588" s="44"/>
      <c r="AL588" s="65" t="s">
        <v>1</v>
      </c>
      <c r="AM588" s="66" t="s">
        <v>1</v>
      </c>
      <c r="AN588" s="43"/>
      <c r="AO588" s="44"/>
      <c r="AP588" s="44"/>
      <c r="AQ588" s="44"/>
      <c r="AR588" s="44"/>
      <c r="AS588" s="65" t="s">
        <v>1</v>
      </c>
      <c r="AT588" s="66" t="s">
        <v>1</v>
      </c>
    </row>
    <row r="589" spans="1:46" ht="12.75" customHeight="1" x14ac:dyDescent="0.25">
      <c r="A589">
        <f t="shared" ref="A589" si="2487">YEAR(H587)</f>
        <v>2017</v>
      </c>
      <c r="B589" t="str">
        <f t="shared" si="2422"/>
        <v>Mars</v>
      </c>
      <c r="C589" s="51">
        <f t="shared" ref="C589" si="2488">MONTH(H587)</f>
        <v>3</v>
      </c>
      <c r="D589" s="45"/>
      <c r="E589" s="46"/>
      <c r="F589" s="47"/>
      <c r="G589" s="47"/>
      <c r="H589" s="47"/>
      <c r="I589" s="47"/>
      <c r="J589" s="67" t="s">
        <v>1</v>
      </c>
      <c r="K589" s="68" t="s">
        <v>1</v>
      </c>
      <c r="L589" s="46"/>
      <c r="M589" s="47"/>
      <c r="N589" s="47"/>
      <c r="O589" s="47"/>
      <c r="P589" s="47"/>
      <c r="Q589" s="67" t="s">
        <v>1</v>
      </c>
      <c r="R589" s="68" t="s">
        <v>1</v>
      </c>
      <c r="S589" s="46"/>
      <c r="T589" s="47"/>
      <c r="U589" s="47"/>
      <c r="V589" s="47"/>
      <c r="W589" s="47"/>
      <c r="X589" s="67" t="s">
        <v>1</v>
      </c>
      <c r="Y589" s="68" t="s">
        <v>1</v>
      </c>
      <c r="Z589" s="46"/>
      <c r="AA589" s="47"/>
      <c r="AB589" s="47"/>
      <c r="AC589" s="47"/>
      <c r="AD589" s="47"/>
      <c r="AE589" s="67" t="s">
        <v>1</v>
      </c>
      <c r="AF589" s="68" t="s">
        <v>1</v>
      </c>
      <c r="AG589" s="46"/>
      <c r="AH589" s="47"/>
      <c r="AI589" s="47"/>
      <c r="AJ589" s="47"/>
      <c r="AK589" s="47"/>
      <c r="AL589" s="67" t="s">
        <v>1</v>
      </c>
      <c r="AM589" s="68" t="s">
        <v>1</v>
      </c>
      <c r="AN589" s="46"/>
      <c r="AO589" s="47"/>
      <c r="AP589" s="47"/>
      <c r="AQ589" s="47"/>
      <c r="AR589" s="47"/>
      <c r="AS589" s="67" t="s">
        <v>1</v>
      </c>
      <c r="AT589" s="68" t="s">
        <v>1</v>
      </c>
    </row>
    <row r="590" spans="1:46" ht="12.75" customHeight="1" x14ac:dyDescent="0.25">
      <c r="A590">
        <f t="shared" ref="A590" si="2489">YEAR(H587)</f>
        <v>2017</v>
      </c>
      <c r="B590" t="str">
        <f t="shared" si="2422"/>
        <v>Mars</v>
      </c>
      <c r="C590" s="51">
        <f t="shared" ref="C590" si="2490">MONTH(H587)</f>
        <v>3</v>
      </c>
      <c r="D590" s="45"/>
      <c r="E590" s="46"/>
      <c r="F590" s="47"/>
      <c r="G590" s="47"/>
      <c r="H590" s="47"/>
      <c r="I590" s="47"/>
      <c r="J590" s="67" t="s">
        <v>1</v>
      </c>
      <c r="K590" s="68" t="s">
        <v>1</v>
      </c>
      <c r="L590" s="46"/>
      <c r="M590" s="47"/>
      <c r="N590" s="47"/>
      <c r="O590" s="47"/>
      <c r="P590" s="47"/>
      <c r="Q590" s="67" t="s">
        <v>1</v>
      </c>
      <c r="R590" s="68" t="s">
        <v>1</v>
      </c>
      <c r="S590" s="46"/>
      <c r="T590" s="47"/>
      <c r="U590" s="47"/>
      <c r="V590" s="47"/>
      <c r="W590" s="47"/>
      <c r="X590" s="67" t="s">
        <v>1</v>
      </c>
      <c r="Y590" s="68" t="s">
        <v>1</v>
      </c>
      <c r="Z590" s="46"/>
      <c r="AA590" s="47"/>
      <c r="AB590" s="47"/>
      <c r="AC590" s="47"/>
      <c r="AD590" s="47"/>
      <c r="AE590" s="67" t="s">
        <v>1</v>
      </c>
      <c r="AF590" s="68" t="s">
        <v>1</v>
      </c>
      <c r="AG590" s="46"/>
      <c r="AH590" s="47"/>
      <c r="AI590" s="47"/>
      <c r="AJ590" s="47"/>
      <c r="AK590" s="47"/>
      <c r="AL590" s="67" t="s">
        <v>1</v>
      </c>
      <c r="AM590" s="68" t="s">
        <v>1</v>
      </c>
      <c r="AN590" s="46"/>
      <c r="AO590" s="47"/>
      <c r="AP590" s="47"/>
      <c r="AQ590" s="47"/>
      <c r="AR590" s="47"/>
      <c r="AS590" s="67" t="s">
        <v>1</v>
      </c>
      <c r="AT590" s="68" t="s">
        <v>1</v>
      </c>
    </row>
    <row r="591" spans="1:46" ht="12.75" customHeight="1" x14ac:dyDescent="0.25">
      <c r="A591">
        <f t="shared" ref="A591" si="2491">YEAR(H587)</f>
        <v>2017</v>
      </c>
      <c r="B591" t="str">
        <f t="shared" si="2422"/>
        <v>Mars</v>
      </c>
      <c r="C591" s="51">
        <f t="shared" ref="C591" si="2492">MONTH(H587)</f>
        <v>3</v>
      </c>
      <c r="D591" s="45"/>
      <c r="E591" s="46"/>
      <c r="F591" s="47"/>
      <c r="G591" s="47"/>
      <c r="H591" s="47"/>
      <c r="I591" s="47"/>
      <c r="J591" s="67" t="s">
        <v>1</v>
      </c>
      <c r="K591" s="68" t="s">
        <v>1</v>
      </c>
      <c r="L591" s="46"/>
      <c r="M591" s="47"/>
      <c r="N591" s="47"/>
      <c r="O591" s="47"/>
      <c r="P591" s="47"/>
      <c r="Q591" s="67" t="s">
        <v>1</v>
      </c>
      <c r="R591" s="68" t="s">
        <v>1</v>
      </c>
      <c r="S591" s="46"/>
      <c r="T591" s="47"/>
      <c r="U591" s="47"/>
      <c r="V591" s="47"/>
      <c r="W591" s="47"/>
      <c r="X591" s="67" t="s">
        <v>1</v>
      </c>
      <c r="Y591" s="68" t="s">
        <v>1</v>
      </c>
      <c r="Z591" s="46"/>
      <c r="AA591" s="47"/>
      <c r="AB591" s="47"/>
      <c r="AC591" s="47"/>
      <c r="AD591" s="47"/>
      <c r="AE591" s="67" t="s">
        <v>1</v>
      </c>
      <c r="AF591" s="68" t="s">
        <v>1</v>
      </c>
      <c r="AG591" s="46"/>
      <c r="AH591" s="47"/>
      <c r="AI591" s="47"/>
      <c r="AJ591" s="47"/>
      <c r="AK591" s="47"/>
      <c r="AL591" s="67" t="s">
        <v>1</v>
      </c>
      <c r="AM591" s="68" t="s">
        <v>1</v>
      </c>
      <c r="AN591" s="46"/>
      <c r="AO591" s="47"/>
      <c r="AP591" s="47"/>
      <c r="AQ591" s="47"/>
      <c r="AR591" s="47"/>
      <c r="AS591" s="67" t="s">
        <v>1</v>
      </c>
      <c r="AT591" s="68" t="s">
        <v>1</v>
      </c>
    </row>
    <row r="592" spans="1:46" ht="12.75" customHeight="1" thickBot="1" x14ac:dyDescent="0.3">
      <c r="A592">
        <f t="shared" ref="A592" si="2493">YEAR(H587)</f>
        <v>2017</v>
      </c>
      <c r="B592" t="str">
        <f t="shared" si="2422"/>
        <v>Mars</v>
      </c>
      <c r="C592" s="51">
        <f t="shared" ref="C592" si="2494">MONTH(H587)</f>
        <v>3</v>
      </c>
      <c r="D592" s="52"/>
      <c r="E592" s="58"/>
      <c r="F592" s="59"/>
      <c r="G592" s="59"/>
      <c r="H592" s="59"/>
      <c r="I592" s="59"/>
      <c r="J592" s="69" t="s">
        <v>1</v>
      </c>
      <c r="K592" s="70" t="s">
        <v>1</v>
      </c>
      <c r="L592" s="58"/>
      <c r="M592" s="59"/>
      <c r="N592" s="59"/>
      <c r="O592" s="59"/>
      <c r="P592" s="59"/>
      <c r="Q592" s="69" t="s">
        <v>1</v>
      </c>
      <c r="R592" s="70" t="s">
        <v>1</v>
      </c>
      <c r="S592" s="58"/>
      <c r="T592" s="59"/>
      <c r="U592" s="59"/>
      <c r="V592" s="59"/>
      <c r="W592" s="59"/>
      <c r="X592" s="69" t="s">
        <v>1</v>
      </c>
      <c r="Y592" s="70" t="s">
        <v>1</v>
      </c>
      <c r="Z592" s="58"/>
      <c r="AA592" s="59"/>
      <c r="AB592" s="59"/>
      <c r="AC592" s="59"/>
      <c r="AD592" s="59"/>
      <c r="AE592" s="69" t="s">
        <v>1</v>
      </c>
      <c r="AF592" s="70" t="s">
        <v>1</v>
      </c>
      <c r="AG592" s="58"/>
      <c r="AH592" s="59"/>
      <c r="AI592" s="59"/>
      <c r="AJ592" s="59"/>
      <c r="AK592" s="59"/>
      <c r="AL592" s="69" t="s">
        <v>1</v>
      </c>
      <c r="AM592" s="70" t="s">
        <v>1</v>
      </c>
      <c r="AN592" s="58"/>
      <c r="AO592" s="59"/>
      <c r="AP592" s="59"/>
      <c r="AQ592" s="59"/>
      <c r="AR592" s="59"/>
      <c r="AS592" s="69" t="s">
        <v>1</v>
      </c>
      <c r="AT592" s="70" t="s">
        <v>1</v>
      </c>
    </row>
    <row r="593" spans="1:46" ht="12.75" customHeight="1" thickTop="1" x14ac:dyDescent="0.25">
      <c r="A593">
        <f t="shared" ref="A593" si="2495">YEAR(H587)</f>
        <v>2017</v>
      </c>
      <c r="B593" t="str">
        <f t="shared" si="2422"/>
        <v>Mars</v>
      </c>
      <c r="C593" s="51">
        <f t="shared" ref="C593" si="2496">MONTH(H587)</f>
        <v>3</v>
      </c>
      <c r="D593" s="53"/>
      <c r="E593" s="56"/>
      <c r="F593" s="57"/>
      <c r="G593" s="57"/>
      <c r="H593" s="57"/>
      <c r="I593" s="57"/>
      <c r="J593" s="71" t="s">
        <v>1</v>
      </c>
      <c r="K593" s="72" t="s">
        <v>1</v>
      </c>
      <c r="L593" s="56"/>
      <c r="M593" s="57"/>
      <c r="N593" s="57"/>
      <c r="O593" s="57"/>
      <c r="P593" s="57"/>
      <c r="Q593" s="67" t="s">
        <v>1</v>
      </c>
      <c r="R593" s="68" t="s">
        <v>1</v>
      </c>
      <c r="S593" s="47"/>
      <c r="T593" s="47"/>
      <c r="U593" s="57"/>
      <c r="V593" s="47"/>
      <c r="W593" s="47"/>
      <c r="X593" s="67" t="s">
        <v>1</v>
      </c>
      <c r="Y593" s="68" t="s">
        <v>1</v>
      </c>
      <c r="Z593" s="56"/>
      <c r="AA593" s="57"/>
      <c r="AB593" s="57"/>
      <c r="AC593" s="57"/>
      <c r="AD593" s="57"/>
      <c r="AE593" s="71" t="s">
        <v>1</v>
      </c>
      <c r="AF593" s="72" t="s">
        <v>1</v>
      </c>
      <c r="AG593" s="56"/>
      <c r="AH593" s="57"/>
      <c r="AI593" s="57"/>
      <c r="AJ593" s="57"/>
      <c r="AK593" s="57"/>
      <c r="AL593" s="67" t="s">
        <v>1</v>
      </c>
      <c r="AM593" s="68" t="s">
        <v>1</v>
      </c>
      <c r="AN593" s="56"/>
      <c r="AO593" s="57"/>
      <c r="AP593" s="57"/>
      <c r="AQ593" s="57"/>
      <c r="AR593" s="57"/>
      <c r="AS593" s="67" t="s">
        <v>1</v>
      </c>
      <c r="AT593" s="68" t="s">
        <v>1</v>
      </c>
    </row>
    <row r="594" spans="1:46" ht="12.75" customHeight="1" x14ac:dyDescent="0.25">
      <c r="A594">
        <f t="shared" ref="A594" si="2497">YEAR(H587)</f>
        <v>2017</v>
      </c>
      <c r="B594" t="str">
        <f t="shared" si="2422"/>
        <v>Mars</v>
      </c>
      <c r="C594" s="51">
        <f t="shared" ref="C594" si="2498">MONTH(H587)</f>
        <v>3</v>
      </c>
      <c r="D594" s="45"/>
      <c r="E594" s="46"/>
      <c r="F594" s="47"/>
      <c r="G594" s="47"/>
      <c r="H594" s="47"/>
      <c r="I594" s="47"/>
      <c r="J594" s="67" t="s">
        <v>1</v>
      </c>
      <c r="K594" s="68" t="s">
        <v>1</v>
      </c>
      <c r="L594" s="46"/>
      <c r="M594" s="47"/>
      <c r="N594" s="47"/>
      <c r="O594" s="47"/>
      <c r="P594" s="47"/>
      <c r="Q594" s="67" t="s">
        <v>1</v>
      </c>
      <c r="R594" s="68" t="s">
        <v>1</v>
      </c>
      <c r="S594" s="47"/>
      <c r="T594" s="47"/>
      <c r="U594" s="47"/>
      <c r="V594" s="47"/>
      <c r="W594" s="47"/>
      <c r="X594" s="67" t="s">
        <v>1</v>
      </c>
      <c r="Y594" s="68" t="s">
        <v>1</v>
      </c>
      <c r="Z594" s="47"/>
      <c r="AA594" s="47"/>
      <c r="AB594" s="47"/>
      <c r="AC594" s="47"/>
      <c r="AD594" s="47"/>
      <c r="AE594" s="67" t="s">
        <v>1</v>
      </c>
      <c r="AF594" s="68" t="s">
        <v>1</v>
      </c>
      <c r="AG594" s="46"/>
      <c r="AH594" s="47"/>
      <c r="AI594" s="47"/>
      <c r="AJ594" s="47"/>
      <c r="AK594" s="47"/>
      <c r="AL594" s="67" t="s">
        <v>1</v>
      </c>
      <c r="AM594" s="68" t="s">
        <v>1</v>
      </c>
      <c r="AN594" s="46"/>
      <c r="AO594" s="47"/>
      <c r="AP594" s="47"/>
      <c r="AQ594" s="47"/>
      <c r="AR594" s="47"/>
      <c r="AS594" s="67" t="s">
        <v>1</v>
      </c>
      <c r="AT594" s="68" t="s">
        <v>1</v>
      </c>
    </row>
    <row r="595" spans="1:46" ht="12.75" customHeight="1" x14ac:dyDescent="0.25">
      <c r="A595">
        <f t="shared" ref="A595" si="2499">YEAR(H587)</f>
        <v>2017</v>
      </c>
      <c r="B595" t="str">
        <f t="shared" si="2422"/>
        <v>Mars</v>
      </c>
      <c r="C595" s="51">
        <f t="shared" ref="C595" si="2500">MONTH(H587)</f>
        <v>3</v>
      </c>
      <c r="D595" s="45"/>
      <c r="E595" s="46"/>
      <c r="F595" s="47"/>
      <c r="G595" s="47"/>
      <c r="H595" s="47"/>
      <c r="I595" s="47"/>
      <c r="J595" s="67" t="s">
        <v>1</v>
      </c>
      <c r="K595" s="68" t="s">
        <v>1</v>
      </c>
      <c r="L595" s="46"/>
      <c r="M595" s="47"/>
      <c r="N595" s="47"/>
      <c r="O595" s="47"/>
      <c r="P595" s="47"/>
      <c r="Q595" s="67" t="s">
        <v>1</v>
      </c>
      <c r="R595" s="68" t="s">
        <v>1</v>
      </c>
      <c r="S595" s="46"/>
      <c r="T595" s="47"/>
      <c r="U595" s="47"/>
      <c r="V595" s="47"/>
      <c r="W595" s="47"/>
      <c r="X595" s="67" t="s">
        <v>1</v>
      </c>
      <c r="Y595" s="68" t="s">
        <v>1</v>
      </c>
      <c r="Z595" s="46"/>
      <c r="AA595" s="47"/>
      <c r="AB595" s="47"/>
      <c r="AC595" s="47"/>
      <c r="AD595" s="47"/>
      <c r="AE595" s="67" t="s">
        <v>1</v>
      </c>
      <c r="AF595" s="68" t="s">
        <v>1</v>
      </c>
      <c r="AG595" s="46"/>
      <c r="AH595" s="47"/>
      <c r="AI595" s="47"/>
      <c r="AJ595" s="47"/>
      <c r="AK595" s="47"/>
      <c r="AL595" s="67" t="s">
        <v>1</v>
      </c>
      <c r="AM595" s="68" t="s">
        <v>1</v>
      </c>
      <c r="AN595" s="46"/>
      <c r="AO595" s="47"/>
      <c r="AP595" s="47"/>
      <c r="AQ595" s="47"/>
      <c r="AR595" s="47"/>
      <c r="AS595" s="67" t="s">
        <v>1</v>
      </c>
      <c r="AT595" s="68" t="s">
        <v>1</v>
      </c>
    </row>
    <row r="596" spans="1:46" ht="12.75" customHeight="1" x14ac:dyDescent="0.25">
      <c r="A596">
        <f t="shared" ref="A596" si="2501">YEAR(H587)</f>
        <v>2017</v>
      </c>
      <c r="B596" t="str">
        <f t="shared" si="2422"/>
        <v>Mars</v>
      </c>
      <c r="C596" s="51">
        <f t="shared" ref="C596" si="2502">MONTH(H587)</f>
        <v>3</v>
      </c>
      <c r="D596" s="45"/>
      <c r="E596" s="46"/>
      <c r="F596" s="47"/>
      <c r="G596" s="47"/>
      <c r="H596" s="47"/>
      <c r="I596" s="47"/>
      <c r="J596" s="67" t="s">
        <v>1</v>
      </c>
      <c r="K596" s="68" t="s">
        <v>1</v>
      </c>
      <c r="L596" s="46"/>
      <c r="M596" s="47"/>
      <c r="N596" s="47"/>
      <c r="O596" s="47"/>
      <c r="P596" s="47"/>
      <c r="Q596" s="67" t="s">
        <v>1</v>
      </c>
      <c r="R596" s="68" t="s">
        <v>1</v>
      </c>
      <c r="S596" s="46"/>
      <c r="T596" s="47"/>
      <c r="U596" s="47"/>
      <c r="V596" s="47"/>
      <c r="W596" s="47"/>
      <c r="X596" s="67" t="s">
        <v>1</v>
      </c>
      <c r="Y596" s="68" t="s">
        <v>1</v>
      </c>
      <c r="Z596" s="46"/>
      <c r="AA596" s="47"/>
      <c r="AB596" s="47"/>
      <c r="AC596" s="47"/>
      <c r="AD596" s="47"/>
      <c r="AE596" s="67" t="s">
        <v>1</v>
      </c>
      <c r="AF596" s="68" t="s">
        <v>1</v>
      </c>
      <c r="AG596" s="46"/>
      <c r="AH596" s="47"/>
      <c r="AI596" s="47"/>
      <c r="AJ596" s="47"/>
      <c r="AK596" s="47"/>
      <c r="AL596" s="67" t="s">
        <v>1</v>
      </c>
      <c r="AM596" s="68" t="s">
        <v>1</v>
      </c>
      <c r="AN596" s="46"/>
      <c r="AO596" s="47"/>
      <c r="AP596" s="47"/>
      <c r="AQ596" s="47"/>
      <c r="AR596" s="47"/>
      <c r="AS596" s="67" t="s">
        <v>1</v>
      </c>
      <c r="AT596" s="68" t="s">
        <v>1</v>
      </c>
    </row>
    <row r="597" spans="1:46" ht="12.75" customHeight="1" x14ac:dyDescent="0.25">
      <c r="A597">
        <f t="shared" ref="A597" si="2503">YEAR(H587)</f>
        <v>2017</v>
      </c>
      <c r="B597" t="str">
        <f t="shared" si="2422"/>
        <v>Mars</v>
      </c>
      <c r="C597" s="51">
        <f t="shared" ref="C597" si="2504">MONTH(H587)</f>
        <v>3</v>
      </c>
      <c r="D597" s="45"/>
      <c r="E597" s="46"/>
      <c r="F597" s="47"/>
      <c r="G597" s="47"/>
      <c r="H597" s="47"/>
      <c r="I597" s="47"/>
      <c r="J597" s="67" t="s">
        <v>1</v>
      </c>
      <c r="K597" s="68" t="s">
        <v>1</v>
      </c>
      <c r="L597" s="46"/>
      <c r="M597" s="47"/>
      <c r="N597" s="47"/>
      <c r="O597" s="47"/>
      <c r="P597" s="47"/>
      <c r="Q597" s="67" t="s">
        <v>1</v>
      </c>
      <c r="R597" s="68" t="s">
        <v>1</v>
      </c>
      <c r="S597" s="46"/>
      <c r="T597" s="47"/>
      <c r="U597" s="47"/>
      <c r="V597" s="47"/>
      <c r="W597" s="47"/>
      <c r="X597" s="67" t="s">
        <v>1</v>
      </c>
      <c r="Y597" s="68" t="s">
        <v>1</v>
      </c>
      <c r="Z597" s="46"/>
      <c r="AA597" s="47"/>
      <c r="AB597" s="47"/>
      <c r="AC597" s="47"/>
      <c r="AD597" s="47"/>
      <c r="AE597" s="67" t="s">
        <v>1</v>
      </c>
      <c r="AF597" s="68" t="s">
        <v>1</v>
      </c>
      <c r="AG597" s="46"/>
      <c r="AH597" s="47"/>
      <c r="AI597" s="47"/>
      <c r="AJ597" s="47"/>
      <c r="AK597" s="47"/>
      <c r="AL597" s="67" t="s">
        <v>1</v>
      </c>
      <c r="AM597" s="68" t="s">
        <v>1</v>
      </c>
      <c r="AN597" s="46"/>
      <c r="AO597" s="47"/>
      <c r="AP597" s="47"/>
      <c r="AQ597" s="47"/>
      <c r="AR597" s="47"/>
      <c r="AS597" s="67" t="s">
        <v>1</v>
      </c>
      <c r="AT597" s="68" t="s">
        <v>1</v>
      </c>
    </row>
    <row r="598" spans="1:46" ht="12.75" customHeight="1" x14ac:dyDescent="0.25">
      <c r="A598">
        <f t="shared" ref="A598" si="2505">YEAR(H587)</f>
        <v>2017</v>
      </c>
      <c r="B598" t="str">
        <f t="shared" si="2422"/>
        <v>Mars</v>
      </c>
      <c r="C598" s="51">
        <f t="shared" ref="C598" si="2506">MONTH(H587)</f>
        <v>3</v>
      </c>
      <c r="D598" s="45"/>
      <c r="E598" s="46"/>
      <c r="F598" s="47"/>
      <c r="G598" s="47"/>
      <c r="H598" s="47"/>
      <c r="I598" s="47"/>
      <c r="J598" s="67" t="s">
        <v>1</v>
      </c>
      <c r="K598" s="68" t="s">
        <v>1</v>
      </c>
      <c r="L598" s="46"/>
      <c r="M598" s="47"/>
      <c r="N598" s="47"/>
      <c r="O598" s="47"/>
      <c r="P598" s="47"/>
      <c r="Q598" s="67" t="s">
        <v>1</v>
      </c>
      <c r="R598" s="68" t="s">
        <v>1</v>
      </c>
      <c r="S598" s="46"/>
      <c r="T598" s="47"/>
      <c r="U598" s="47"/>
      <c r="V598" s="47"/>
      <c r="W598" s="47"/>
      <c r="X598" s="67" t="s">
        <v>1</v>
      </c>
      <c r="Y598" s="68" t="s">
        <v>1</v>
      </c>
      <c r="Z598" s="46"/>
      <c r="AA598" s="47"/>
      <c r="AB598" s="47"/>
      <c r="AC598" s="47"/>
      <c r="AD598" s="47"/>
      <c r="AE598" s="67" t="s">
        <v>1</v>
      </c>
      <c r="AF598" s="68" t="s">
        <v>1</v>
      </c>
      <c r="AG598" s="46"/>
      <c r="AH598" s="47"/>
      <c r="AI598" s="47"/>
      <c r="AJ598" s="47"/>
      <c r="AK598" s="47"/>
      <c r="AL598" s="67" t="s">
        <v>1</v>
      </c>
      <c r="AM598" s="68" t="s">
        <v>1</v>
      </c>
      <c r="AN598" s="46"/>
      <c r="AO598" s="47"/>
      <c r="AP598" s="47"/>
      <c r="AQ598" s="47"/>
      <c r="AR598" s="47"/>
      <c r="AS598" s="67" t="s">
        <v>1</v>
      </c>
      <c r="AT598" s="68" t="s">
        <v>1</v>
      </c>
    </row>
    <row r="599" spans="1:46" ht="12.75" customHeight="1" x14ac:dyDescent="0.25">
      <c r="A599">
        <f t="shared" ref="A599" si="2507">YEAR(H587)</f>
        <v>2017</v>
      </c>
      <c r="B599" t="str">
        <f t="shared" si="2422"/>
        <v>Mars</v>
      </c>
      <c r="C599" s="51">
        <f t="shared" ref="C599" si="2508">MONTH(H587)</f>
        <v>3</v>
      </c>
      <c r="D599" s="45"/>
      <c r="E599" s="46"/>
      <c r="F599" s="47"/>
      <c r="G599" s="47"/>
      <c r="H599" s="47"/>
      <c r="I599" s="47"/>
      <c r="J599" s="67" t="s">
        <v>1</v>
      </c>
      <c r="K599" s="68" t="s">
        <v>1</v>
      </c>
      <c r="L599" s="46"/>
      <c r="M599" s="47"/>
      <c r="N599" s="47"/>
      <c r="O599" s="47"/>
      <c r="P599" s="47"/>
      <c r="Q599" s="67" t="s">
        <v>1</v>
      </c>
      <c r="R599" s="68" t="s">
        <v>1</v>
      </c>
      <c r="S599" s="46"/>
      <c r="T599" s="47"/>
      <c r="U599" s="47"/>
      <c r="V599" s="47"/>
      <c r="W599" s="47"/>
      <c r="X599" s="67" t="s">
        <v>1</v>
      </c>
      <c r="Y599" s="68" t="s">
        <v>1</v>
      </c>
      <c r="Z599" s="46"/>
      <c r="AA599" s="47"/>
      <c r="AB599" s="47"/>
      <c r="AC599" s="47"/>
      <c r="AD599" s="47"/>
      <c r="AE599" s="67" t="s">
        <v>1</v>
      </c>
      <c r="AF599" s="68" t="s">
        <v>1</v>
      </c>
      <c r="AG599" s="46"/>
      <c r="AH599" s="47"/>
      <c r="AI599" s="47"/>
      <c r="AJ599" s="47"/>
      <c r="AK599" s="47"/>
      <c r="AL599" s="67" t="s">
        <v>1</v>
      </c>
      <c r="AM599" s="68" t="s">
        <v>1</v>
      </c>
      <c r="AN599" s="46"/>
      <c r="AO599" s="47"/>
      <c r="AP599" s="47"/>
      <c r="AQ599" s="47"/>
      <c r="AR599" s="47"/>
      <c r="AS599" s="67" t="s">
        <v>1</v>
      </c>
      <c r="AT599" s="68" t="s">
        <v>1</v>
      </c>
    </row>
    <row r="600" spans="1:46" ht="12.75" customHeight="1" x14ac:dyDescent="0.25">
      <c r="A600">
        <f t="shared" ref="A600" si="2509">YEAR(H587)</f>
        <v>2017</v>
      </c>
      <c r="B600" t="str">
        <f t="shared" si="2422"/>
        <v>Mars</v>
      </c>
      <c r="C600" s="51">
        <f t="shared" ref="C600" si="2510">MONTH(H587)</f>
        <v>3</v>
      </c>
      <c r="D600" s="45"/>
      <c r="E600" s="46"/>
      <c r="F600" s="47"/>
      <c r="G600" s="47"/>
      <c r="H600" s="47"/>
      <c r="I600" s="47"/>
      <c r="J600" s="67" t="s">
        <v>1</v>
      </c>
      <c r="K600" s="68" t="s">
        <v>1</v>
      </c>
      <c r="L600" s="46"/>
      <c r="M600" s="47"/>
      <c r="N600" s="47"/>
      <c r="O600" s="47"/>
      <c r="P600" s="47"/>
      <c r="Q600" s="67" t="s">
        <v>1</v>
      </c>
      <c r="R600" s="68" t="s">
        <v>1</v>
      </c>
      <c r="S600" s="46"/>
      <c r="T600" s="47"/>
      <c r="U600" s="47"/>
      <c r="V600" s="47"/>
      <c r="W600" s="47"/>
      <c r="X600" s="67" t="s">
        <v>1</v>
      </c>
      <c r="Y600" s="68" t="s">
        <v>1</v>
      </c>
      <c r="Z600" s="46"/>
      <c r="AA600" s="47"/>
      <c r="AB600" s="47"/>
      <c r="AC600" s="47"/>
      <c r="AD600" s="47"/>
      <c r="AE600" s="67" t="s">
        <v>1</v>
      </c>
      <c r="AF600" s="68" t="s">
        <v>1</v>
      </c>
      <c r="AG600" s="46"/>
      <c r="AH600" s="47"/>
      <c r="AI600" s="47"/>
      <c r="AJ600" s="47"/>
      <c r="AK600" s="47"/>
      <c r="AL600" s="67" t="s">
        <v>1</v>
      </c>
      <c r="AM600" s="68" t="s">
        <v>1</v>
      </c>
      <c r="AN600" s="46"/>
      <c r="AO600" s="47"/>
      <c r="AP600" s="47"/>
      <c r="AQ600" s="47"/>
      <c r="AR600" s="47"/>
      <c r="AS600" s="67" t="s">
        <v>1</v>
      </c>
      <c r="AT600" s="68" t="s">
        <v>1</v>
      </c>
    </row>
    <row r="601" spans="1:46" ht="12.75" customHeight="1" x14ac:dyDescent="0.25">
      <c r="A601">
        <f t="shared" ref="A601" si="2511">YEAR(H587)</f>
        <v>2017</v>
      </c>
      <c r="B601" t="str">
        <f t="shared" si="2422"/>
        <v>Mars</v>
      </c>
      <c r="C601" s="51">
        <f t="shared" ref="C601" si="2512">MONTH(H587)</f>
        <v>3</v>
      </c>
      <c r="D601" s="45"/>
      <c r="E601" s="46"/>
      <c r="F601" s="47"/>
      <c r="G601" s="47"/>
      <c r="H601" s="47"/>
      <c r="I601" s="47"/>
      <c r="J601" s="67" t="s">
        <v>1</v>
      </c>
      <c r="K601" s="68" t="s">
        <v>1</v>
      </c>
      <c r="L601" s="46"/>
      <c r="M601" s="47"/>
      <c r="N601" s="47"/>
      <c r="O601" s="47"/>
      <c r="P601" s="47"/>
      <c r="Q601" s="67" t="s">
        <v>1</v>
      </c>
      <c r="R601" s="68" t="s">
        <v>1</v>
      </c>
      <c r="S601" s="46"/>
      <c r="T601" s="47"/>
      <c r="U601" s="47"/>
      <c r="V601" s="47"/>
      <c r="W601" s="47"/>
      <c r="X601" s="67" t="s">
        <v>1</v>
      </c>
      <c r="Y601" s="68" t="s">
        <v>1</v>
      </c>
      <c r="Z601" s="46"/>
      <c r="AA601" s="47"/>
      <c r="AB601" s="47"/>
      <c r="AC601" s="47"/>
      <c r="AD601" s="47"/>
      <c r="AE601" s="67" t="s">
        <v>1</v>
      </c>
      <c r="AF601" s="68" t="s">
        <v>1</v>
      </c>
      <c r="AG601" s="46"/>
      <c r="AH601" s="47"/>
      <c r="AI601" s="47"/>
      <c r="AJ601" s="47"/>
      <c r="AK601" s="47"/>
      <c r="AL601" s="67" t="s">
        <v>1</v>
      </c>
      <c r="AM601" s="68" t="s">
        <v>1</v>
      </c>
      <c r="AN601" s="46"/>
      <c r="AO601" s="47"/>
      <c r="AP601" s="47"/>
      <c r="AQ601" s="47"/>
      <c r="AR601" s="47"/>
      <c r="AS601" s="67" t="s">
        <v>1</v>
      </c>
      <c r="AT601" s="68" t="s">
        <v>1</v>
      </c>
    </row>
    <row r="602" spans="1:46" ht="12.75" customHeight="1" x14ac:dyDescent="0.25">
      <c r="A602">
        <f t="shared" ref="A602" si="2513">YEAR(H587)</f>
        <v>2017</v>
      </c>
      <c r="B602" t="str">
        <f t="shared" si="2422"/>
        <v>Mars</v>
      </c>
      <c r="C602" s="51">
        <f t="shared" ref="C602" si="2514">MONTH(H587)</f>
        <v>3</v>
      </c>
      <c r="D602" s="54"/>
      <c r="E602" s="46"/>
      <c r="F602" s="47"/>
      <c r="G602" s="47"/>
      <c r="H602" s="47"/>
      <c r="I602" s="47"/>
      <c r="J602" s="67" t="s">
        <v>1</v>
      </c>
      <c r="K602" s="68" t="s">
        <v>1</v>
      </c>
      <c r="L602" s="46"/>
      <c r="M602" s="47"/>
      <c r="N602" s="47"/>
      <c r="O602" s="47"/>
      <c r="P602" s="47"/>
      <c r="Q602" s="67" t="s">
        <v>1</v>
      </c>
      <c r="R602" s="68" t="s">
        <v>1</v>
      </c>
      <c r="S602" s="46"/>
      <c r="T602" s="47"/>
      <c r="U602" s="47"/>
      <c r="V602" s="47"/>
      <c r="W602" s="47"/>
      <c r="X602" s="67" t="s">
        <v>1</v>
      </c>
      <c r="Y602" s="68" t="s">
        <v>1</v>
      </c>
      <c r="Z602" s="46"/>
      <c r="AA602" s="47"/>
      <c r="AB602" s="47"/>
      <c r="AC602" s="47"/>
      <c r="AD602" s="47"/>
      <c r="AE602" s="67" t="s">
        <v>1</v>
      </c>
      <c r="AF602" s="68" t="s">
        <v>1</v>
      </c>
      <c r="AG602" s="46"/>
      <c r="AH602" s="47"/>
      <c r="AI602" s="47"/>
      <c r="AJ602" s="47"/>
      <c r="AK602" s="47"/>
      <c r="AL602" s="67" t="s">
        <v>1</v>
      </c>
      <c r="AM602" s="68" t="s">
        <v>1</v>
      </c>
      <c r="AN602" s="46"/>
      <c r="AO602" s="47"/>
      <c r="AP602" s="47"/>
      <c r="AQ602" s="47"/>
      <c r="AR602" s="47"/>
      <c r="AS602" s="67" t="s">
        <v>1</v>
      </c>
      <c r="AT602" s="68" t="s">
        <v>1</v>
      </c>
    </row>
    <row r="603" spans="1:46" ht="12.75" customHeight="1" thickBot="1" x14ac:dyDescent="0.3">
      <c r="A603">
        <f t="shared" ref="A603" si="2515">YEAR(H587)</f>
        <v>2017</v>
      </c>
      <c r="B603" t="str">
        <f t="shared" si="2422"/>
        <v>Mars</v>
      </c>
      <c r="C603" s="51">
        <f t="shared" ref="C603" si="2516">MONTH(H587)</f>
        <v>3</v>
      </c>
      <c r="D603" s="55"/>
      <c r="E603" s="49"/>
      <c r="F603" s="50"/>
      <c r="G603" s="50"/>
      <c r="H603" s="50"/>
      <c r="I603" s="50"/>
      <c r="J603" s="73" t="s">
        <v>1</v>
      </c>
      <c r="K603" s="74" t="s">
        <v>1</v>
      </c>
      <c r="L603" s="49"/>
      <c r="M603" s="50"/>
      <c r="N603" s="50"/>
      <c r="O603" s="50"/>
      <c r="P603" s="50"/>
      <c r="Q603" s="73" t="s">
        <v>1</v>
      </c>
      <c r="R603" s="74" t="s">
        <v>1</v>
      </c>
      <c r="S603" s="49"/>
      <c r="T603" s="50"/>
      <c r="U603" s="50"/>
      <c r="V603" s="50"/>
      <c r="W603" s="50"/>
      <c r="X603" s="73" t="s">
        <v>1</v>
      </c>
      <c r="Y603" s="74" t="s">
        <v>1</v>
      </c>
      <c r="Z603" s="49"/>
      <c r="AA603" s="50"/>
      <c r="AB603" s="50"/>
      <c r="AC603" s="50"/>
      <c r="AD603" s="50"/>
      <c r="AE603" s="73" t="s">
        <v>1</v>
      </c>
      <c r="AF603" s="74" t="s">
        <v>1</v>
      </c>
      <c r="AG603" s="49"/>
      <c r="AH603" s="50"/>
      <c r="AI603" s="50"/>
      <c r="AJ603" s="50"/>
      <c r="AK603" s="50"/>
      <c r="AL603" s="73" t="s">
        <v>1</v>
      </c>
      <c r="AM603" s="74" t="s">
        <v>1</v>
      </c>
      <c r="AN603" s="49"/>
      <c r="AO603" s="50"/>
      <c r="AP603" s="50"/>
      <c r="AQ603" s="50"/>
      <c r="AR603" s="50"/>
      <c r="AS603" s="73" t="s">
        <v>1</v>
      </c>
      <c r="AT603" s="74" t="s">
        <v>1</v>
      </c>
    </row>
    <row r="604" spans="1:46" ht="12.75" customHeight="1" thickBot="1" x14ac:dyDescent="0.3">
      <c r="A604">
        <f t="shared" ref="A604" si="2517">YEAR(H607)</f>
        <v>2017</v>
      </c>
      <c r="B604" t="str">
        <f t="shared" si="2422"/>
        <v>Avril</v>
      </c>
      <c r="C604" s="51">
        <f t="shared" ref="C604" si="2518">MONTH(H607)</f>
        <v>4</v>
      </c>
    </row>
    <row r="605" spans="1:46" ht="12.75" customHeight="1" x14ac:dyDescent="0.25">
      <c r="A605">
        <f t="shared" ref="A605" si="2519">YEAR(H607)</f>
        <v>2017</v>
      </c>
      <c r="B605" t="str">
        <f t="shared" si="2422"/>
        <v>Avril</v>
      </c>
      <c r="C605" s="51">
        <f t="shared" ref="C605" si="2520">MONTH(H607)</f>
        <v>4</v>
      </c>
      <c r="D605" s="18"/>
      <c r="E605" s="95" t="str">
        <f t="shared" ref="E605" si="2521">WEEKNUM(I607,2) &amp; " - " &amp; PROPER(TEXT(DATE(1900,MONTH(I607),1),"mmmm")) &amp; " " &amp; YEAR(I607)</f>
        <v>16 - Avril 2017</v>
      </c>
      <c r="F605" s="96"/>
      <c r="G605" s="96"/>
      <c r="H605" s="96"/>
      <c r="I605" s="96"/>
      <c r="J605" s="96"/>
      <c r="K605" s="97"/>
      <c r="L605" s="95" t="str">
        <f t="shared" ref="L605" si="2522">WEEKNUM(P607,2) &amp; " - " &amp; PROPER(TEXT(DATE(1900,MONTH(P607),1),"mmmm")) &amp; " " &amp; YEAR(P607)</f>
        <v>17 - Avril 2017</v>
      </c>
      <c r="M605" s="96"/>
      <c r="N605" s="96"/>
      <c r="O605" s="96"/>
      <c r="P605" s="96"/>
      <c r="Q605" s="96"/>
      <c r="R605" s="97"/>
      <c r="S605" s="95" t="str">
        <f t="shared" ref="S605" si="2523">WEEKNUM(W607,2) &amp; " - " &amp; PROPER(TEXT(DATE(1900,MONTH(W607),1),"mmmm")) &amp; " " &amp; YEAR(W607)</f>
        <v>18 - Avril 2017</v>
      </c>
      <c r="T605" s="96"/>
      <c r="U605" s="96"/>
      <c r="V605" s="96"/>
      <c r="W605" s="96"/>
      <c r="X605" s="96"/>
      <c r="Y605" s="97"/>
      <c r="Z605" s="95" t="str">
        <f t="shared" ref="Z605" si="2524">WEEKNUM(AD607,2) &amp; " - " &amp; PROPER(TEXT(DATE(1900,MONTH(AD607),1),"mmmm")) &amp; " " &amp; YEAR(AD607)</f>
        <v>19 - Mai 2017</v>
      </c>
      <c r="AA605" s="96"/>
      <c r="AB605" s="96"/>
      <c r="AC605" s="96"/>
      <c r="AD605" s="96"/>
      <c r="AE605" s="96"/>
      <c r="AF605" s="97"/>
      <c r="AG605" s="95" t="str">
        <f t="shared" ref="AG605" si="2525">WEEKNUM(AK607,2) &amp; " - " &amp; PROPER(TEXT(DATE(1900,MONTH(AK607),1),"mmmm")) &amp; " " &amp; YEAR(AK607)</f>
        <v>20 - Mai 2017</v>
      </c>
      <c r="AH605" s="96"/>
      <c r="AI605" s="96"/>
      <c r="AJ605" s="96"/>
      <c r="AK605" s="96"/>
      <c r="AL605" s="96"/>
      <c r="AM605" s="97"/>
      <c r="AN605" s="95" t="str">
        <f t="shared" ref="AN605" si="2526">WEEKNUM(AR607,2) &amp; " - " &amp; PROPER(TEXT(DATE(1900,MONTH(AR607),1),"mmmm")) &amp; " " &amp; YEAR(AR607)</f>
        <v>21 - Mai 2017</v>
      </c>
      <c r="AO605" s="96"/>
      <c r="AP605" s="96"/>
      <c r="AQ605" s="96"/>
      <c r="AR605" s="96"/>
      <c r="AS605" s="96"/>
      <c r="AT605" s="97"/>
    </row>
    <row r="606" spans="1:46" ht="12.75" customHeight="1" x14ac:dyDescent="0.25">
      <c r="A606">
        <f t="shared" ref="A606" si="2527">YEAR(H607)</f>
        <v>2017</v>
      </c>
      <c r="B606" t="str">
        <f t="shared" si="2422"/>
        <v>Avril</v>
      </c>
      <c r="C606" s="51">
        <f t="shared" ref="C606" si="2528">MONTH(H607)</f>
        <v>4</v>
      </c>
      <c r="D606" s="35"/>
      <c r="E606" s="36">
        <f t="shared" si="2440"/>
        <v>42835</v>
      </c>
      <c r="F606" s="37">
        <f t="shared" si="2440"/>
        <v>42836</v>
      </c>
      <c r="G606" s="37">
        <f t="shared" si="2440"/>
        <v>42837</v>
      </c>
      <c r="H606" s="37">
        <f t="shared" si="2440"/>
        <v>42838</v>
      </c>
      <c r="I606" s="37">
        <f t="shared" si="2440"/>
        <v>42839</v>
      </c>
      <c r="J606" s="61">
        <f t="shared" si="2440"/>
        <v>42840</v>
      </c>
      <c r="K606" s="62">
        <f t="shared" si="2440"/>
        <v>42841</v>
      </c>
      <c r="L606" s="36">
        <f t="shared" si="2440"/>
        <v>42842</v>
      </c>
      <c r="M606" s="37">
        <f t="shared" si="2440"/>
        <v>42843</v>
      </c>
      <c r="N606" s="37">
        <f t="shared" si="2440"/>
        <v>42844</v>
      </c>
      <c r="O606" s="37">
        <f t="shared" si="2440"/>
        <v>42845</v>
      </c>
      <c r="P606" s="37">
        <f t="shared" si="2440"/>
        <v>42846</v>
      </c>
      <c r="Q606" s="61">
        <f t="shared" si="2440"/>
        <v>42847</v>
      </c>
      <c r="R606" s="62">
        <f t="shared" si="2440"/>
        <v>42848</v>
      </c>
      <c r="S606" s="36">
        <f t="shared" si="2440"/>
        <v>42849</v>
      </c>
      <c r="T606" s="37">
        <f t="shared" si="2440"/>
        <v>42850</v>
      </c>
      <c r="U606" s="37">
        <f t="shared" si="2349"/>
        <v>42851</v>
      </c>
      <c r="V606" s="37">
        <f t="shared" si="2349"/>
        <v>42852</v>
      </c>
      <c r="W606" s="37">
        <f t="shared" si="2349"/>
        <v>42853</v>
      </c>
      <c r="X606" s="61">
        <f t="shared" si="2349"/>
        <v>42854</v>
      </c>
      <c r="Y606" s="62">
        <f t="shared" si="2349"/>
        <v>42855</v>
      </c>
      <c r="Z606" s="36">
        <f t="shared" si="2349"/>
        <v>42856</v>
      </c>
      <c r="AA606" s="37">
        <f t="shared" si="2349"/>
        <v>42857</v>
      </c>
      <c r="AB606" s="37">
        <f t="shared" si="2349"/>
        <v>42858</v>
      </c>
      <c r="AC606" s="37">
        <f t="shared" si="2349"/>
        <v>42859</v>
      </c>
      <c r="AD606" s="37">
        <f t="shared" si="2349"/>
        <v>42860</v>
      </c>
      <c r="AE606" s="61">
        <f t="shared" si="2349"/>
        <v>42861</v>
      </c>
      <c r="AF606" s="62">
        <f t="shared" si="2349"/>
        <v>42862</v>
      </c>
      <c r="AG606" s="36">
        <f t="shared" si="2349"/>
        <v>42863</v>
      </c>
      <c r="AH606" s="37">
        <f t="shared" si="2349"/>
        <v>42864</v>
      </c>
      <c r="AI606" s="37">
        <f t="shared" si="2349"/>
        <v>42865</v>
      </c>
      <c r="AJ606" s="37">
        <f t="shared" si="2349"/>
        <v>42866</v>
      </c>
      <c r="AK606" s="37">
        <f t="shared" si="2350"/>
        <v>42867</v>
      </c>
      <c r="AL606" s="61">
        <f t="shared" si="2350"/>
        <v>42868</v>
      </c>
      <c r="AM606" s="62">
        <f t="shared" si="2350"/>
        <v>42869</v>
      </c>
      <c r="AN606" s="36">
        <f t="shared" si="2350"/>
        <v>42870</v>
      </c>
      <c r="AO606" s="37">
        <f t="shared" si="2350"/>
        <v>42871</v>
      </c>
      <c r="AP606" s="37">
        <f t="shared" si="2350"/>
        <v>42872</v>
      </c>
      <c r="AQ606" s="37">
        <f t="shared" si="2350"/>
        <v>42873</v>
      </c>
      <c r="AR606" s="37">
        <f t="shared" si="2350"/>
        <v>42874</v>
      </c>
      <c r="AS606" s="61">
        <f t="shared" si="2350"/>
        <v>42875</v>
      </c>
      <c r="AT606" s="62">
        <f t="shared" si="2350"/>
        <v>42876</v>
      </c>
    </row>
    <row r="607" spans="1:46" ht="12.75" customHeight="1" thickBot="1" x14ac:dyDescent="0.3">
      <c r="A607">
        <f t="shared" ref="A607" si="2529">YEAR(H607)</f>
        <v>2017</v>
      </c>
      <c r="B607" t="str">
        <f t="shared" si="2422"/>
        <v>Avril</v>
      </c>
      <c r="C607" s="51">
        <f t="shared" ref="C607" si="2530">MONTH(H607)</f>
        <v>4</v>
      </c>
      <c r="D607" s="38"/>
      <c r="E607" s="39">
        <f t="shared" ref="E607" si="2531">AT587+1</f>
        <v>42835</v>
      </c>
      <c r="F607" s="40">
        <f t="shared" ref="F607" si="2532">E607+1</f>
        <v>42836</v>
      </c>
      <c r="G607" s="40">
        <f t="shared" ref="G607" si="2533">F607+1</f>
        <v>42837</v>
      </c>
      <c r="H607" s="40">
        <f t="shared" ref="H607" si="2534">G607+1</f>
        <v>42838</v>
      </c>
      <c r="I607" s="40">
        <f t="shared" ref="I607" si="2535">H607+1</f>
        <v>42839</v>
      </c>
      <c r="J607" s="63">
        <f t="shared" ref="J607" si="2536">I607+1</f>
        <v>42840</v>
      </c>
      <c r="K607" s="64">
        <f t="shared" ref="K607" si="2537">J607+1</f>
        <v>42841</v>
      </c>
      <c r="L607" s="41">
        <f t="shared" ref="L607" si="2538">K607+1</f>
        <v>42842</v>
      </c>
      <c r="M607" s="40">
        <f t="shared" ref="M607" si="2539">L607+1</f>
        <v>42843</v>
      </c>
      <c r="N607" s="40">
        <f t="shared" ref="N607" si="2540">M607+1</f>
        <v>42844</v>
      </c>
      <c r="O607" s="40">
        <f t="shared" ref="O607" si="2541">N607+1</f>
        <v>42845</v>
      </c>
      <c r="P607" s="40">
        <f t="shared" ref="P607" si="2542">O607+1</f>
        <v>42846</v>
      </c>
      <c r="Q607" s="63">
        <f t="shared" ref="Q607" si="2543">P607+1</f>
        <v>42847</v>
      </c>
      <c r="R607" s="64">
        <f t="shared" ref="R607" si="2544">Q607+1</f>
        <v>42848</v>
      </c>
      <c r="S607" s="41">
        <f t="shared" ref="S607" si="2545">R607+1</f>
        <v>42849</v>
      </c>
      <c r="T607" s="40">
        <f t="shared" ref="T607" si="2546">S607+1</f>
        <v>42850</v>
      </c>
      <c r="U607" s="40">
        <f t="shared" ref="U607" si="2547">T607+1</f>
        <v>42851</v>
      </c>
      <c r="V607" s="40">
        <f t="shared" ref="V607" si="2548">U607+1</f>
        <v>42852</v>
      </c>
      <c r="W607" s="40">
        <f t="shared" ref="W607" si="2549">V607+1</f>
        <v>42853</v>
      </c>
      <c r="X607" s="63">
        <f t="shared" ref="X607" si="2550">W607+1</f>
        <v>42854</v>
      </c>
      <c r="Y607" s="64">
        <f t="shared" ref="Y607" si="2551">X607+1</f>
        <v>42855</v>
      </c>
      <c r="Z607" s="41">
        <f t="shared" ref="Z607" si="2552">Y607+1</f>
        <v>42856</v>
      </c>
      <c r="AA607" s="40">
        <f t="shared" ref="AA607" si="2553">Z607+1</f>
        <v>42857</v>
      </c>
      <c r="AB607" s="40">
        <f t="shared" ref="AB607" si="2554">AA607+1</f>
        <v>42858</v>
      </c>
      <c r="AC607" s="40">
        <f t="shared" ref="AC607" si="2555">AB607+1</f>
        <v>42859</v>
      </c>
      <c r="AD607" s="40">
        <f t="shared" ref="AD607" si="2556">AC607+1</f>
        <v>42860</v>
      </c>
      <c r="AE607" s="63">
        <f t="shared" ref="AE607" si="2557">AD607+1</f>
        <v>42861</v>
      </c>
      <c r="AF607" s="64">
        <f t="shared" ref="AF607" si="2558">AE607+1</f>
        <v>42862</v>
      </c>
      <c r="AG607" s="41">
        <f t="shared" ref="AG607" si="2559">AF607+1</f>
        <v>42863</v>
      </c>
      <c r="AH607" s="40">
        <f t="shared" ref="AH607" si="2560">AG607+1</f>
        <v>42864</v>
      </c>
      <c r="AI607" s="40">
        <f t="shared" ref="AI607" si="2561">AH607+1</f>
        <v>42865</v>
      </c>
      <c r="AJ607" s="40">
        <f t="shared" ref="AJ607" si="2562">AI607+1</f>
        <v>42866</v>
      </c>
      <c r="AK607" s="40">
        <f t="shared" ref="AK607" si="2563">AJ607+1</f>
        <v>42867</v>
      </c>
      <c r="AL607" s="63">
        <f t="shared" ref="AL607" si="2564">AK607+1</f>
        <v>42868</v>
      </c>
      <c r="AM607" s="64">
        <f t="shared" ref="AM607" si="2565">AL607+1</f>
        <v>42869</v>
      </c>
      <c r="AN607" s="41">
        <f t="shared" ref="AN607" si="2566">AM607+1</f>
        <v>42870</v>
      </c>
      <c r="AO607" s="40">
        <f t="shared" ref="AO607" si="2567">AN607+1</f>
        <v>42871</v>
      </c>
      <c r="AP607" s="40">
        <f t="shared" ref="AP607" si="2568">AO607+1</f>
        <v>42872</v>
      </c>
      <c r="AQ607" s="40">
        <f t="shared" ref="AQ607" si="2569">AP607+1</f>
        <v>42873</v>
      </c>
      <c r="AR607" s="40">
        <f t="shared" ref="AR607" si="2570">AQ607+1</f>
        <v>42874</v>
      </c>
      <c r="AS607" s="63">
        <f t="shared" ref="AS607" si="2571">AR607+1</f>
        <v>42875</v>
      </c>
      <c r="AT607" s="64">
        <f t="shared" ref="AT607" si="2572">AS607+1</f>
        <v>42876</v>
      </c>
    </row>
    <row r="608" spans="1:46" ht="12.75" customHeight="1" x14ac:dyDescent="0.25">
      <c r="A608">
        <f t="shared" ref="A608" si="2573">YEAR(H607)</f>
        <v>2017</v>
      </c>
      <c r="B608" t="str">
        <f t="shared" si="2422"/>
        <v>Avril</v>
      </c>
      <c r="C608" s="51">
        <f t="shared" ref="C608" si="2574">MONTH(H607)</f>
        <v>4</v>
      </c>
      <c r="D608" s="42"/>
      <c r="E608" s="43"/>
      <c r="F608" s="44"/>
      <c r="G608" s="44"/>
      <c r="H608" s="44"/>
      <c r="I608" s="44"/>
      <c r="J608" s="65" t="s">
        <v>1</v>
      </c>
      <c r="K608" s="66" t="s">
        <v>1</v>
      </c>
      <c r="L608" s="43"/>
      <c r="M608" s="44"/>
      <c r="N608" s="44"/>
      <c r="O608" s="44"/>
      <c r="P608" s="44"/>
      <c r="Q608" s="65" t="s">
        <v>1</v>
      </c>
      <c r="R608" s="66" t="s">
        <v>1</v>
      </c>
      <c r="S608" s="43"/>
      <c r="T608" s="44"/>
      <c r="U608" s="44"/>
      <c r="V608" s="44"/>
      <c r="W608" s="44"/>
      <c r="X608" s="65" t="s">
        <v>1</v>
      </c>
      <c r="Y608" s="66" t="s">
        <v>1</v>
      </c>
      <c r="Z608" s="43"/>
      <c r="AA608" s="44"/>
      <c r="AB608" s="44"/>
      <c r="AC608" s="44"/>
      <c r="AD608" s="44"/>
      <c r="AE608" s="65" t="s">
        <v>1</v>
      </c>
      <c r="AF608" s="66" t="s">
        <v>1</v>
      </c>
      <c r="AG608" s="43"/>
      <c r="AH608" s="44"/>
      <c r="AI608" s="44"/>
      <c r="AJ608" s="44"/>
      <c r="AK608" s="44"/>
      <c r="AL608" s="65" t="s">
        <v>1</v>
      </c>
      <c r="AM608" s="66" t="s">
        <v>1</v>
      </c>
      <c r="AN608" s="43"/>
      <c r="AO608" s="44"/>
      <c r="AP608" s="44"/>
      <c r="AQ608" s="44"/>
      <c r="AR608" s="44"/>
      <c r="AS608" s="65" t="s">
        <v>1</v>
      </c>
      <c r="AT608" s="66" t="s">
        <v>1</v>
      </c>
    </row>
    <row r="609" spans="1:46" ht="12.75" customHeight="1" x14ac:dyDescent="0.25">
      <c r="A609">
        <f t="shared" ref="A609" si="2575">YEAR(H607)</f>
        <v>2017</v>
      </c>
      <c r="B609" t="str">
        <f t="shared" si="2422"/>
        <v>Avril</v>
      </c>
      <c r="C609" s="51">
        <f t="shared" ref="C609" si="2576">MONTH(H607)</f>
        <v>4</v>
      </c>
      <c r="D609" s="45"/>
      <c r="E609" s="46"/>
      <c r="F609" s="47"/>
      <c r="G609" s="47"/>
      <c r="H609" s="47"/>
      <c r="I609" s="47"/>
      <c r="J609" s="67" t="s">
        <v>1</v>
      </c>
      <c r="K609" s="68" t="s">
        <v>1</v>
      </c>
      <c r="L609" s="46"/>
      <c r="M609" s="47"/>
      <c r="N609" s="47"/>
      <c r="O609" s="47"/>
      <c r="P609" s="47"/>
      <c r="Q609" s="67" t="s">
        <v>1</v>
      </c>
      <c r="R609" s="68" t="s">
        <v>1</v>
      </c>
      <c r="S609" s="46"/>
      <c r="T609" s="47"/>
      <c r="U609" s="47"/>
      <c r="V609" s="47"/>
      <c r="W609" s="47"/>
      <c r="X609" s="67" t="s">
        <v>1</v>
      </c>
      <c r="Y609" s="68" t="s">
        <v>1</v>
      </c>
      <c r="Z609" s="46"/>
      <c r="AA609" s="47"/>
      <c r="AB609" s="47"/>
      <c r="AC609" s="47"/>
      <c r="AD609" s="47"/>
      <c r="AE609" s="67" t="s">
        <v>1</v>
      </c>
      <c r="AF609" s="68" t="s">
        <v>1</v>
      </c>
      <c r="AG609" s="46"/>
      <c r="AH609" s="47"/>
      <c r="AI609" s="47"/>
      <c r="AJ609" s="47"/>
      <c r="AK609" s="47"/>
      <c r="AL609" s="67" t="s">
        <v>1</v>
      </c>
      <c r="AM609" s="68" t="s">
        <v>1</v>
      </c>
      <c r="AN609" s="46"/>
      <c r="AO609" s="47"/>
      <c r="AP609" s="47"/>
      <c r="AQ609" s="47"/>
      <c r="AR609" s="47"/>
      <c r="AS609" s="67" t="s">
        <v>1</v>
      </c>
      <c r="AT609" s="68" t="s">
        <v>1</v>
      </c>
    </row>
    <row r="610" spans="1:46" ht="12.75" customHeight="1" x14ac:dyDescent="0.25">
      <c r="A610">
        <f t="shared" ref="A610" si="2577">YEAR(H607)</f>
        <v>2017</v>
      </c>
      <c r="B610" t="str">
        <f t="shared" si="2422"/>
        <v>Avril</v>
      </c>
      <c r="C610" s="51">
        <f t="shared" ref="C610" si="2578">MONTH(H607)</f>
        <v>4</v>
      </c>
      <c r="D610" s="45"/>
      <c r="E610" s="46"/>
      <c r="F610" s="47"/>
      <c r="G610" s="47"/>
      <c r="H610" s="47"/>
      <c r="I610" s="47"/>
      <c r="J610" s="67" t="s">
        <v>1</v>
      </c>
      <c r="K610" s="68" t="s">
        <v>1</v>
      </c>
      <c r="L610" s="46"/>
      <c r="M610" s="47"/>
      <c r="N610" s="47"/>
      <c r="O610" s="47"/>
      <c r="P610" s="47"/>
      <c r="Q610" s="67" t="s">
        <v>1</v>
      </c>
      <c r="R610" s="68" t="s">
        <v>1</v>
      </c>
      <c r="S610" s="46"/>
      <c r="T610" s="47"/>
      <c r="U610" s="47"/>
      <c r="V610" s="47"/>
      <c r="W610" s="47"/>
      <c r="X610" s="67" t="s">
        <v>1</v>
      </c>
      <c r="Y610" s="68" t="s">
        <v>1</v>
      </c>
      <c r="Z610" s="46"/>
      <c r="AA610" s="47"/>
      <c r="AB610" s="47"/>
      <c r="AC610" s="47"/>
      <c r="AD610" s="47"/>
      <c r="AE610" s="67" t="s">
        <v>1</v>
      </c>
      <c r="AF610" s="68" t="s">
        <v>1</v>
      </c>
      <c r="AG610" s="46"/>
      <c r="AH610" s="47"/>
      <c r="AI610" s="47"/>
      <c r="AJ610" s="47"/>
      <c r="AK610" s="47"/>
      <c r="AL610" s="67" t="s">
        <v>1</v>
      </c>
      <c r="AM610" s="68" t="s">
        <v>1</v>
      </c>
      <c r="AN610" s="46"/>
      <c r="AO610" s="47"/>
      <c r="AP610" s="47"/>
      <c r="AQ610" s="47"/>
      <c r="AR610" s="47"/>
      <c r="AS610" s="67" t="s">
        <v>1</v>
      </c>
      <c r="AT610" s="68" t="s">
        <v>1</v>
      </c>
    </row>
    <row r="611" spans="1:46" ht="12.75" customHeight="1" x14ac:dyDescent="0.25">
      <c r="A611">
        <f t="shared" ref="A611" si="2579">YEAR(H607)</f>
        <v>2017</v>
      </c>
      <c r="B611" t="str">
        <f t="shared" si="2422"/>
        <v>Avril</v>
      </c>
      <c r="C611" s="51">
        <f t="shared" ref="C611" si="2580">MONTH(H607)</f>
        <v>4</v>
      </c>
      <c r="D611" s="45"/>
      <c r="E611" s="46"/>
      <c r="F611" s="47"/>
      <c r="G611" s="47"/>
      <c r="H611" s="47"/>
      <c r="I611" s="47"/>
      <c r="J611" s="67" t="s">
        <v>1</v>
      </c>
      <c r="K611" s="68" t="s">
        <v>1</v>
      </c>
      <c r="L611" s="46"/>
      <c r="M611" s="47"/>
      <c r="N611" s="47"/>
      <c r="O611" s="47"/>
      <c r="P611" s="47"/>
      <c r="Q611" s="67" t="s">
        <v>1</v>
      </c>
      <c r="R611" s="68" t="s">
        <v>1</v>
      </c>
      <c r="S611" s="46"/>
      <c r="T611" s="47"/>
      <c r="U611" s="47"/>
      <c r="V611" s="47"/>
      <c r="W611" s="47"/>
      <c r="X611" s="67" t="s">
        <v>1</v>
      </c>
      <c r="Y611" s="68" t="s">
        <v>1</v>
      </c>
      <c r="Z611" s="46"/>
      <c r="AA611" s="47"/>
      <c r="AB611" s="47"/>
      <c r="AC611" s="47"/>
      <c r="AD611" s="47"/>
      <c r="AE611" s="67" t="s">
        <v>1</v>
      </c>
      <c r="AF611" s="68" t="s">
        <v>1</v>
      </c>
      <c r="AG611" s="46"/>
      <c r="AH611" s="47"/>
      <c r="AI611" s="47"/>
      <c r="AJ611" s="47"/>
      <c r="AK611" s="47"/>
      <c r="AL611" s="67" t="s">
        <v>1</v>
      </c>
      <c r="AM611" s="68" t="s">
        <v>1</v>
      </c>
      <c r="AN611" s="46"/>
      <c r="AO611" s="47"/>
      <c r="AP611" s="47"/>
      <c r="AQ611" s="47"/>
      <c r="AR611" s="47"/>
      <c r="AS611" s="67" t="s">
        <v>1</v>
      </c>
      <c r="AT611" s="68" t="s">
        <v>1</v>
      </c>
    </row>
    <row r="612" spans="1:46" ht="12.75" customHeight="1" thickBot="1" x14ac:dyDescent="0.3">
      <c r="A612">
        <f t="shared" ref="A612" si="2581">YEAR(H607)</f>
        <v>2017</v>
      </c>
      <c r="B612" t="str">
        <f t="shared" si="2422"/>
        <v>Avril</v>
      </c>
      <c r="C612" s="51">
        <f t="shared" ref="C612" si="2582">MONTH(H607)</f>
        <v>4</v>
      </c>
      <c r="D612" s="52"/>
      <c r="E612" s="58"/>
      <c r="F612" s="59"/>
      <c r="G612" s="59"/>
      <c r="H612" s="59"/>
      <c r="I612" s="59"/>
      <c r="J612" s="69" t="s">
        <v>1</v>
      </c>
      <c r="K612" s="70" t="s">
        <v>1</v>
      </c>
      <c r="L612" s="58"/>
      <c r="M612" s="59"/>
      <c r="N612" s="59"/>
      <c r="O612" s="59"/>
      <c r="P612" s="59"/>
      <c r="Q612" s="69" t="s">
        <v>1</v>
      </c>
      <c r="R612" s="70" t="s">
        <v>1</v>
      </c>
      <c r="S612" s="58"/>
      <c r="T612" s="59"/>
      <c r="U612" s="59"/>
      <c r="V612" s="59"/>
      <c r="W612" s="59"/>
      <c r="X612" s="69" t="s">
        <v>1</v>
      </c>
      <c r="Y612" s="70" t="s">
        <v>1</v>
      </c>
      <c r="Z612" s="58"/>
      <c r="AA612" s="59"/>
      <c r="AB612" s="59"/>
      <c r="AC612" s="59"/>
      <c r="AD612" s="59"/>
      <c r="AE612" s="69" t="s">
        <v>1</v>
      </c>
      <c r="AF612" s="70" t="s">
        <v>1</v>
      </c>
      <c r="AG612" s="58"/>
      <c r="AH612" s="59"/>
      <c r="AI612" s="59"/>
      <c r="AJ612" s="59"/>
      <c r="AK612" s="59"/>
      <c r="AL612" s="69" t="s">
        <v>1</v>
      </c>
      <c r="AM612" s="70" t="s">
        <v>1</v>
      </c>
      <c r="AN612" s="58"/>
      <c r="AO612" s="59"/>
      <c r="AP612" s="59"/>
      <c r="AQ612" s="59"/>
      <c r="AR612" s="59"/>
      <c r="AS612" s="69" t="s">
        <v>1</v>
      </c>
      <c r="AT612" s="70" t="s">
        <v>1</v>
      </c>
    </row>
    <row r="613" spans="1:46" ht="12.75" customHeight="1" thickTop="1" x14ac:dyDescent="0.25">
      <c r="A613">
        <f t="shared" ref="A613" si="2583">YEAR(H607)</f>
        <v>2017</v>
      </c>
      <c r="B613" t="str">
        <f t="shared" si="2422"/>
        <v>Avril</v>
      </c>
      <c r="C613" s="51">
        <f t="shared" ref="C613" si="2584">MONTH(H607)</f>
        <v>4</v>
      </c>
      <c r="D613" s="53"/>
      <c r="E613" s="56"/>
      <c r="F613" s="57"/>
      <c r="G613" s="57"/>
      <c r="H613" s="57"/>
      <c r="I613" s="57"/>
      <c r="J613" s="71" t="s">
        <v>1</v>
      </c>
      <c r="K613" s="72" t="s">
        <v>1</v>
      </c>
      <c r="L613" s="56"/>
      <c r="M613" s="57"/>
      <c r="N613" s="57"/>
      <c r="O613" s="57"/>
      <c r="P613" s="57"/>
      <c r="Q613" s="67" t="s">
        <v>1</v>
      </c>
      <c r="R613" s="68" t="s">
        <v>1</v>
      </c>
      <c r="S613" s="47"/>
      <c r="T613" s="47"/>
      <c r="U613" s="57"/>
      <c r="V613" s="47"/>
      <c r="W613" s="47"/>
      <c r="X613" s="67" t="s">
        <v>1</v>
      </c>
      <c r="Y613" s="68" t="s">
        <v>1</v>
      </c>
      <c r="Z613" s="56"/>
      <c r="AA613" s="57"/>
      <c r="AB613" s="57"/>
      <c r="AC613" s="57"/>
      <c r="AD613" s="57"/>
      <c r="AE613" s="71" t="s">
        <v>1</v>
      </c>
      <c r="AF613" s="72" t="s">
        <v>1</v>
      </c>
      <c r="AG613" s="56"/>
      <c r="AH613" s="57"/>
      <c r="AI613" s="57"/>
      <c r="AJ613" s="57"/>
      <c r="AK613" s="57"/>
      <c r="AL613" s="67" t="s">
        <v>1</v>
      </c>
      <c r="AM613" s="68" t="s">
        <v>1</v>
      </c>
      <c r="AN613" s="56"/>
      <c r="AO613" s="57"/>
      <c r="AP613" s="57"/>
      <c r="AQ613" s="57"/>
      <c r="AR613" s="57"/>
      <c r="AS613" s="67" t="s">
        <v>1</v>
      </c>
      <c r="AT613" s="68" t="s">
        <v>1</v>
      </c>
    </row>
    <row r="614" spans="1:46" ht="12.75" customHeight="1" x14ac:dyDescent="0.25">
      <c r="A614">
        <f t="shared" ref="A614" si="2585">YEAR(H607)</f>
        <v>2017</v>
      </c>
      <c r="B614" t="str">
        <f t="shared" si="2422"/>
        <v>Avril</v>
      </c>
      <c r="C614" s="51">
        <f t="shared" ref="C614" si="2586">MONTH(H607)</f>
        <v>4</v>
      </c>
      <c r="D614" s="45"/>
      <c r="E614" s="46"/>
      <c r="F614" s="47"/>
      <c r="G614" s="47"/>
      <c r="H614" s="47"/>
      <c r="I614" s="47"/>
      <c r="J614" s="67" t="s">
        <v>1</v>
      </c>
      <c r="K614" s="68" t="s">
        <v>1</v>
      </c>
      <c r="L614" s="46"/>
      <c r="M614" s="47"/>
      <c r="N614" s="47"/>
      <c r="O614" s="47"/>
      <c r="P614" s="47"/>
      <c r="Q614" s="67" t="s">
        <v>1</v>
      </c>
      <c r="R614" s="68" t="s">
        <v>1</v>
      </c>
      <c r="S614" s="47"/>
      <c r="T614" s="47"/>
      <c r="U614" s="47"/>
      <c r="V614" s="47"/>
      <c r="W614" s="47"/>
      <c r="X614" s="67" t="s">
        <v>1</v>
      </c>
      <c r="Y614" s="68" t="s">
        <v>1</v>
      </c>
      <c r="Z614" s="47"/>
      <c r="AA614" s="47"/>
      <c r="AB614" s="47"/>
      <c r="AC614" s="47"/>
      <c r="AD614" s="47"/>
      <c r="AE614" s="67" t="s">
        <v>1</v>
      </c>
      <c r="AF614" s="68" t="s">
        <v>1</v>
      </c>
      <c r="AG614" s="46"/>
      <c r="AH614" s="47"/>
      <c r="AI614" s="47"/>
      <c r="AJ614" s="47"/>
      <c r="AK614" s="47"/>
      <c r="AL614" s="67" t="s">
        <v>1</v>
      </c>
      <c r="AM614" s="68" t="s">
        <v>1</v>
      </c>
      <c r="AN614" s="46"/>
      <c r="AO614" s="47"/>
      <c r="AP614" s="47"/>
      <c r="AQ614" s="47"/>
      <c r="AR614" s="47"/>
      <c r="AS614" s="67" t="s">
        <v>1</v>
      </c>
      <c r="AT614" s="68" t="s">
        <v>1</v>
      </c>
    </row>
    <row r="615" spans="1:46" ht="12.75" customHeight="1" x14ac:dyDescent="0.25">
      <c r="A615">
        <f t="shared" ref="A615" si="2587">YEAR(H607)</f>
        <v>2017</v>
      </c>
      <c r="B615" t="str">
        <f t="shared" si="2422"/>
        <v>Avril</v>
      </c>
      <c r="C615" s="51">
        <f t="shared" ref="C615" si="2588">MONTH(H607)</f>
        <v>4</v>
      </c>
      <c r="D615" s="45"/>
      <c r="E615" s="46"/>
      <c r="F615" s="47"/>
      <c r="G615" s="47"/>
      <c r="H615" s="47"/>
      <c r="I615" s="47"/>
      <c r="J615" s="67" t="s">
        <v>1</v>
      </c>
      <c r="K615" s="68" t="s">
        <v>1</v>
      </c>
      <c r="L615" s="46"/>
      <c r="M615" s="47"/>
      <c r="N615" s="47"/>
      <c r="O615" s="47"/>
      <c r="P615" s="47"/>
      <c r="Q615" s="67" t="s">
        <v>1</v>
      </c>
      <c r="R615" s="68" t="s">
        <v>1</v>
      </c>
      <c r="S615" s="46"/>
      <c r="T615" s="47"/>
      <c r="U615" s="47"/>
      <c r="V615" s="47"/>
      <c r="W615" s="47"/>
      <c r="X615" s="67" t="s">
        <v>1</v>
      </c>
      <c r="Y615" s="68" t="s">
        <v>1</v>
      </c>
      <c r="Z615" s="46"/>
      <c r="AA615" s="47"/>
      <c r="AB615" s="47"/>
      <c r="AC615" s="47"/>
      <c r="AD615" s="47"/>
      <c r="AE615" s="67" t="s">
        <v>1</v>
      </c>
      <c r="AF615" s="68" t="s">
        <v>1</v>
      </c>
      <c r="AG615" s="46"/>
      <c r="AH615" s="47"/>
      <c r="AI615" s="47"/>
      <c r="AJ615" s="47"/>
      <c r="AK615" s="47"/>
      <c r="AL615" s="67" t="s">
        <v>1</v>
      </c>
      <c r="AM615" s="68" t="s">
        <v>1</v>
      </c>
      <c r="AN615" s="46"/>
      <c r="AO615" s="47"/>
      <c r="AP615" s="47"/>
      <c r="AQ615" s="47"/>
      <c r="AR615" s="47"/>
      <c r="AS615" s="67" t="s">
        <v>1</v>
      </c>
      <c r="AT615" s="68" t="s">
        <v>1</v>
      </c>
    </row>
    <row r="616" spans="1:46" ht="12.75" customHeight="1" x14ac:dyDescent="0.25">
      <c r="A616">
        <f t="shared" ref="A616" si="2589">YEAR(H607)</f>
        <v>2017</v>
      </c>
      <c r="B616" t="str">
        <f t="shared" si="2422"/>
        <v>Avril</v>
      </c>
      <c r="C616" s="51">
        <f t="shared" ref="C616" si="2590">MONTH(H607)</f>
        <v>4</v>
      </c>
      <c r="D616" s="45"/>
      <c r="E616" s="46"/>
      <c r="F616" s="47"/>
      <c r="G616" s="47"/>
      <c r="H616" s="47"/>
      <c r="I616" s="47"/>
      <c r="J616" s="67" t="s">
        <v>1</v>
      </c>
      <c r="K616" s="68" t="s">
        <v>1</v>
      </c>
      <c r="L616" s="46"/>
      <c r="M616" s="47"/>
      <c r="N616" s="47"/>
      <c r="O616" s="47"/>
      <c r="P616" s="47"/>
      <c r="Q616" s="67" t="s">
        <v>1</v>
      </c>
      <c r="R616" s="68" t="s">
        <v>1</v>
      </c>
      <c r="S616" s="46"/>
      <c r="T616" s="47"/>
      <c r="U616" s="47"/>
      <c r="V616" s="47"/>
      <c r="W616" s="47"/>
      <c r="X616" s="67" t="s">
        <v>1</v>
      </c>
      <c r="Y616" s="68" t="s">
        <v>1</v>
      </c>
      <c r="Z616" s="46"/>
      <c r="AA616" s="47"/>
      <c r="AB616" s="47"/>
      <c r="AC616" s="47"/>
      <c r="AD616" s="47"/>
      <c r="AE616" s="67" t="s">
        <v>1</v>
      </c>
      <c r="AF616" s="68" t="s">
        <v>1</v>
      </c>
      <c r="AG616" s="46"/>
      <c r="AH616" s="47"/>
      <c r="AI616" s="47"/>
      <c r="AJ616" s="47"/>
      <c r="AK616" s="47"/>
      <c r="AL616" s="67" t="s">
        <v>1</v>
      </c>
      <c r="AM616" s="68" t="s">
        <v>1</v>
      </c>
      <c r="AN616" s="46"/>
      <c r="AO616" s="47"/>
      <c r="AP616" s="47"/>
      <c r="AQ616" s="47"/>
      <c r="AR616" s="47"/>
      <c r="AS616" s="67" t="s">
        <v>1</v>
      </c>
      <c r="AT616" s="68" t="s">
        <v>1</v>
      </c>
    </row>
    <row r="617" spans="1:46" ht="12.75" customHeight="1" x14ac:dyDescent="0.25">
      <c r="A617">
        <f t="shared" ref="A617" si="2591">YEAR(H607)</f>
        <v>2017</v>
      </c>
      <c r="B617" t="str">
        <f t="shared" si="2422"/>
        <v>Avril</v>
      </c>
      <c r="C617" s="51">
        <f t="shared" ref="C617" si="2592">MONTH(H607)</f>
        <v>4</v>
      </c>
      <c r="D617" s="45"/>
      <c r="E617" s="46"/>
      <c r="F617" s="47"/>
      <c r="G617" s="47"/>
      <c r="H617" s="47"/>
      <c r="I617" s="47"/>
      <c r="J617" s="67" t="s">
        <v>1</v>
      </c>
      <c r="K617" s="68" t="s">
        <v>1</v>
      </c>
      <c r="L617" s="46"/>
      <c r="M617" s="47"/>
      <c r="N617" s="47"/>
      <c r="O617" s="47"/>
      <c r="P617" s="47"/>
      <c r="Q617" s="67" t="s">
        <v>1</v>
      </c>
      <c r="R617" s="68" t="s">
        <v>1</v>
      </c>
      <c r="S617" s="46"/>
      <c r="T617" s="47"/>
      <c r="U617" s="47"/>
      <c r="V617" s="47"/>
      <c r="W617" s="47"/>
      <c r="X617" s="67" t="s">
        <v>1</v>
      </c>
      <c r="Y617" s="68" t="s">
        <v>1</v>
      </c>
      <c r="Z617" s="46"/>
      <c r="AA617" s="47"/>
      <c r="AB617" s="47"/>
      <c r="AC617" s="47"/>
      <c r="AD617" s="47"/>
      <c r="AE617" s="67" t="s">
        <v>1</v>
      </c>
      <c r="AF617" s="68" t="s">
        <v>1</v>
      </c>
      <c r="AG617" s="46"/>
      <c r="AH617" s="47"/>
      <c r="AI617" s="47"/>
      <c r="AJ617" s="47"/>
      <c r="AK617" s="47"/>
      <c r="AL617" s="67" t="s">
        <v>1</v>
      </c>
      <c r="AM617" s="68" t="s">
        <v>1</v>
      </c>
      <c r="AN617" s="46"/>
      <c r="AO617" s="47"/>
      <c r="AP617" s="47"/>
      <c r="AQ617" s="47"/>
      <c r="AR617" s="47"/>
      <c r="AS617" s="67" t="s">
        <v>1</v>
      </c>
      <c r="AT617" s="68" t="s">
        <v>1</v>
      </c>
    </row>
    <row r="618" spans="1:46" ht="12.75" customHeight="1" x14ac:dyDescent="0.25">
      <c r="A618">
        <f t="shared" ref="A618" si="2593">YEAR(H607)</f>
        <v>2017</v>
      </c>
      <c r="B618" t="str">
        <f t="shared" si="2422"/>
        <v>Avril</v>
      </c>
      <c r="C618" s="51">
        <f t="shared" ref="C618" si="2594">MONTH(H607)</f>
        <v>4</v>
      </c>
      <c r="D618" s="45"/>
      <c r="E618" s="46"/>
      <c r="F618" s="47"/>
      <c r="G618" s="47"/>
      <c r="H618" s="47"/>
      <c r="I618" s="47"/>
      <c r="J618" s="67" t="s">
        <v>1</v>
      </c>
      <c r="K618" s="68" t="s">
        <v>1</v>
      </c>
      <c r="L618" s="46"/>
      <c r="M618" s="47"/>
      <c r="N618" s="47"/>
      <c r="O618" s="47"/>
      <c r="P618" s="47"/>
      <c r="Q618" s="67" t="s">
        <v>1</v>
      </c>
      <c r="R618" s="68" t="s">
        <v>1</v>
      </c>
      <c r="S618" s="46"/>
      <c r="T618" s="47"/>
      <c r="U618" s="47"/>
      <c r="V618" s="47"/>
      <c r="W618" s="47"/>
      <c r="X618" s="67" t="s">
        <v>1</v>
      </c>
      <c r="Y618" s="68" t="s">
        <v>1</v>
      </c>
      <c r="Z618" s="46"/>
      <c r="AA618" s="47"/>
      <c r="AB618" s="47"/>
      <c r="AC618" s="47"/>
      <c r="AD618" s="47"/>
      <c r="AE618" s="67" t="s">
        <v>1</v>
      </c>
      <c r="AF618" s="68" t="s">
        <v>1</v>
      </c>
      <c r="AG618" s="46"/>
      <c r="AH618" s="47"/>
      <c r="AI618" s="47"/>
      <c r="AJ618" s="47"/>
      <c r="AK618" s="47"/>
      <c r="AL618" s="67" t="s">
        <v>1</v>
      </c>
      <c r="AM618" s="68" t="s">
        <v>1</v>
      </c>
      <c r="AN618" s="46"/>
      <c r="AO618" s="47"/>
      <c r="AP618" s="47"/>
      <c r="AQ618" s="47"/>
      <c r="AR618" s="47"/>
      <c r="AS618" s="67" t="s">
        <v>1</v>
      </c>
      <c r="AT618" s="68" t="s">
        <v>1</v>
      </c>
    </row>
    <row r="619" spans="1:46" ht="12.75" customHeight="1" x14ac:dyDescent="0.25">
      <c r="A619">
        <f t="shared" ref="A619" si="2595">YEAR(H607)</f>
        <v>2017</v>
      </c>
      <c r="B619" t="str">
        <f t="shared" si="2422"/>
        <v>Avril</v>
      </c>
      <c r="C619" s="51">
        <f t="shared" ref="C619" si="2596">MONTH(H607)</f>
        <v>4</v>
      </c>
      <c r="D619" s="45"/>
      <c r="E619" s="46"/>
      <c r="F619" s="47"/>
      <c r="G619" s="47"/>
      <c r="H619" s="47"/>
      <c r="I619" s="47"/>
      <c r="J619" s="67" t="s">
        <v>1</v>
      </c>
      <c r="K619" s="68" t="s">
        <v>1</v>
      </c>
      <c r="L619" s="46"/>
      <c r="M619" s="47"/>
      <c r="N619" s="47"/>
      <c r="O619" s="47"/>
      <c r="P619" s="47"/>
      <c r="Q619" s="67" t="s">
        <v>1</v>
      </c>
      <c r="R619" s="68" t="s">
        <v>1</v>
      </c>
      <c r="S619" s="46"/>
      <c r="T619" s="47"/>
      <c r="U619" s="47"/>
      <c r="V619" s="47"/>
      <c r="W619" s="47"/>
      <c r="X619" s="67" t="s">
        <v>1</v>
      </c>
      <c r="Y619" s="68" t="s">
        <v>1</v>
      </c>
      <c r="Z619" s="46"/>
      <c r="AA619" s="47"/>
      <c r="AB619" s="47"/>
      <c r="AC619" s="47"/>
      <c r="AD619" s="47"/>
      <c r="AE619" s="67" t="s">
        <v>1</v>
      </c>
      <c r="AF619" s="68" t="s">
        <v>1</v>
      </c>
      <c r="AG619" s="46"/>
      <c r="AH619" s="47"/>
      <c r="AI619" s="47"/>
      <c r="AJ619" s="47"/>
      <c r="AK619" s="47"/>
      <c r="AL619" s="67" t="s">
        <v>1</v>
      </c>
      <c r="AM619" s="68" t="s">
        <v>1</v>
      </c>
      <c r="AN619" s="46"/>
      <c r="AO619" s="47"/>
      <c r="AP619" s="47"/>
      <c r="AQ619" s="47"/>
      <c r="AR619" s="47"/>
      <c r="AS619" s="67" t="s">
        <v>1</v>
      </c>
      <c r="AT619" s="68" t="s">
        <v>1</v>
      </c>
    </row>
    <row r="620" spans="1:46" ht="12.75" customHeight="1" x14ac:dyDescent="0.25">
      <c r="A620">
        <f t="shared" ref="A620" si="2597">YEAR(H607)</f>
        <v>2017</v>
      </c>
      <c r="B620" t="str">
        <f t="shared" si="2422"/>
        <v>Avril</v>
      </c>
      <c r="C620" s="51">
        <f t="shared" ref="C620" si="2598">MONTH(H607)</f>
        <v>4</v>
      </c>
      <c r="D620" s="45"/>
      <c r="E620" s="46"/>
      <c r="F620" s="47"/>
      <c r="G620" s="47"/>
      <c r="H620" s="47"/>
      <c r="I620" s="47"/>
      <c r="J620" s="67" t="s">
        <v>1</v>
      </c>
      <c r="K620" s="68" t="s">
        <v>1</v>
      </c>
      <c r="L620" s="46"/>
      <c r="M620" s="47"/>
      <c r="N620" s="47"/>
      <c r="O620" s="47"/>
      <c r="P620" s="47"/>
      <c r="Q620" s="67" t="s">
        <v>1</v>
      </c>
      <c r="R620" s="68" t="s">
        <v>1</v>
      </c>
      <c r="S620" s="46"/>
      <c r="T620" s="47"/>
      <c r="U620" s="47"/>
      <c r="V620" s="47"/>
      <c r="W620" s="47"/>
      <c r="X620" s="67" t="s">
        <v>1</v>
      </c>
      <c r="Y620" s="68" t="s">
        <v>1</v>
      </c>
      <c r="Z620" s="46"/>
      <c r="AA620" s="47"/>
      <c r="AB620" s="47"/>
      <c r="AC620" s="47"/>
      <c r="AD620" s="47"/>
      <c r="AE620" s="67" t="s">
        <v>1</v>
      </c>
      <c r="AF620" s="68" t="s">
        <v>1</v>
      </c>
      <c r="AG620" s="46"/>
      <c r="AH620" s="47"/>
      <c r="AI620" s="47"/>
      <c r="AJ620" s="47"/>
      <c r="AK620" s="47"/>
      <c r="AL620" s="67" t="s">
        <v>1</v>
      </c>
      <c r="AM620" s="68" t="s">
        <v>1</v>
      </c>
      <c r="AN620" s="46"/>
      <c r="AO620" s="47"/>
      <c r="AP620" s="47"/>
      <c r="AQ620" s="47"/>
      <c r="AR620" s="47"/>
      <c r="AS620" s="67" t="s">
        <v>1</v>
      </c>
      <c r="AT620" s="68" t="s">
        <v>1</v>
      </c>
    </row>
    <row r="621" spans="1:46" ht="12.75" customHeight="1" x14ac:dyDescent="0.25">
      <c r="A621">
        <f t="shared" ref="A621" si="2599">YEAR(H607)</f>
        <v>2017</v>
      </c>
      <c r="B621" t="str">
        <f t="shared" si="2422"/>
        <v>Avril</v>
      </c>
      <c r="C621" s="51">
        <f t="shared" ref="C621" si="2600">MONTH(H607)</f>
        <v>4</v>
      </c>
      <c r="D621" s="45"/>
      <c r="E621" s="46"/>
      <c r="F621" s="47"/>
      <c r="G621" s="47"/>
      <c r="H621" s="47"/>
      <c r="I621" s="47"/>
      <c r="J621" s="67" t="s">
        <v>1</v>
      </c>
      <c r="K621" s="68" t="s">
        <v>1</v>
      </c>
      <c r="L621" s="46"/>
      <c r="M621" s="47"/>
      <c r="N621" s="47"/>
      <c r="O621" s="47"/>
      <c r="P621" s="47"/>
      <c r="Q621" s="67" t="s">
        <v>1</v>
      </c>
      <c r="R621" s="68" t="s">
        <v>1</v>
      </c>
      <c r="S621" s="46"/>
      <c r="T621" s="47"/>
      <c r="U621" s="47"/>
      <c r="V621" s="47"/>
      <c r="W621" s="47"/>
      <c r="X621" s="67" t="s">
        <v>1</v>
      </c>
      <c r="Y621" s="68" t="s">
        <v>1</v>
      </c>
      <c r="Z621" s="46"/>
      <c r="AA621" s="47"/>
      <c r="AB621" s="47"/>
      <c r="AC621" s="47"/>
      <c r="AD621" s="47"/>
      <c r="AE621" s="67" t="s">
        <v>1</v>
      </c>
      <c r="AF621" s="68" t="s">
        <v>1</v>
      </c>
      <c r="AG621" s="46"/>
      <c r="AH621" s="47"/>
      <c r="AI621" s="47"/>
      <c r="AJ621" s="47"/>
      <c r="AK621" s="47"/>
      <c r="AL621" s="67" t="s">
        <v>1</v>
      </c>
      <c r="AM621" s="68" t="s">
        <v>1</v>
      </c>
      <c r="AN621" s="46"/>
      <c r="AO621" s="47"/>
      <c r="AP621" s="47"/>
      <c r="AQ621" s="47"/>
      <c r="AR621" s="47"/>
      <c r="AS621" s="67" t="s">
        <v>1</v>
      </c>
      <c r="AT621" s="68" t="s">
        <v>1</v>
      </c>
    </row>
    <row r="622" spans="1:46" ht="12.75" customHeight="1" x14ac:dyDescent="0.25">
      <c r="A622">
        <f t="shared" ref="A622" si="2601">YEAR(H607)</f>
        <v>2017</v>
      </c>
      <c r="B622" t="str">
        <f t="shared" si="2422"/>
        <v>Avril</v>
      </c>
      <c r="C622" s="51">
        <f t="shared" ref="C622" si="2602">MONTH(H607)</f>
        <v>4</v>
      </c>
      <c r="D622" s="54"/>
      <c r="E622" s="46"/>
      <c r="F622" s="47"/>
      <c r="G622" s="47"/>
      <c r="H622" s="47"/>
      <c r="I622" s="47"/>
      <c r="J622" s="67" t="s">
        <v>1</v>
      </c>
      <c r="K622" s="68" t="s">
        <v>1</v>
      </c>
      <c r="L622" s="46"/>
      <c r="M622" s="47"/>
      <c r="N622" s="47"/>
      <c r="O622" s="47"/>
      <c r="P622" s="47"/>
      <c r="Q622" s="67" t="s">
        <v>1</v>
      </c>
      <c r="R622" s="68" t="s">
        <v>1</v>
      </c>
      <c r="S622" s="46"/>
      <c r="T622" s="47"/>
      <c r="U622" s="47"/>
      <c r="V622" s="47"/>
      <c r="W622" s="47"/>
      <c r="X622" s="67" t="s">
        <v>1</v>
      </c>
      <c r="Y622" s="68" t="s">
        <v>1</v>
      </c>
      <c r="Z622" s="46"/>
      <c r="AA622" s="47"/>
      <c r="AB622" s="47"/>
      <c r="AC622" s="47"/>
      <c r="AD622" s="47"/>
      <c r="AE622" s="67" t="s">
        <v>1</v>
      </c>
      <c r="AF622" s="68" t="s">
        <v>1</v>
      </c>
      <c r="AG622" s="46"/>
      <c r="AH622" s="47"/>
      <c r="AI622" s="47"/>
      <c r="AJ622" s="47"/>
      <c r="AK622" s="47"/>
      <c r="AL622" s="67" t="s">
        <v>1</v>
      </c>
      <c r="AM622" s="68" t="s">
        <v>1</v>
      </c>
      <c r="AN622" s="46"/>
      <c r="AO622" s="47"/>
      <c r="AP622" s="47"/>
      <c r="AQ622" s="47"/>
      <c r="AR622" s="47"/>
      <c r="AS622" s="67" t="s">
        <v>1</v>
      </c>
      <c r="AT622" s="68" t="s">
        <v>1</v>
      </c>
    </row>
    <row r="623" spans="1:46" ht="12.75" customHeight="1" thickBot="1" x14ac:dyDescent="0.3">
      <c r="A623">
        <f t="shared" ref="A623" si="2603">YEAR(H607)</f>
        <v>2017</v>
      </c>
      <c r="B623" t="str">
        <f t="shared" si="2422"/>
        <v>Avril</v>
      </c>
      <c r="C623" s="51">
        <f t="shared" ref="C623" si="2604">MONTH(H607)</f>
        <v>4</v>
      </c>
      <c r="D623" s="55"/>
      <c r="E623" s="49"/>
      <c r="F623" s="50"/>
      <c r="G623" s="50"/>
      <c r="H623" s="50"/>
      <c r="I623" s="50"/>
      <c r="J623" s="73" t="s">
        <v>1</v>
      </c>
      <c r="K623" s="74" t="s">
        <v>1</v>
      </c>
      <c r="L623" s="49"/>
      <c r="M623" s="50"/>
      <c r="N623" s="50"/>
      <c r="O623" s="50"/>
      <c r="P623" s="50"/>
      <c r="Q623" s="73" t="s">
        <v>1</v>
      </c>
      <c r="R623" s="74" t="s">
        <v>1</v>
      </c>
      <c r="S623" s="49"/>
      <c r="T623" s="50"/>
      <c r="U623" s="50"/>
      <c r="V623" s="50"/>
      <c r="W623" s="50"/>
      <c r="X623" s="73" t="s">
        <v>1</v>
      </c>
      <c r="Y623" s="74" t="s">
        <v>1</v>
      </c>
      <c r="Z623" s="49"/>
      <c r="AA623" s="50"/>
      <c r="AB623" s="50"/>
      <c r="AC623" s="50"/>
      <c r="AD623" s="50"/>
      <c r="AE623" s="73" t="s">
        <v>1</v>
      </c>
      <c r="AF623" s="74" t="s">
        <v>1</v>
      </c>
      <c r="AG623" s="49"/>
      <c r="AH623" s="50"/>
      <c r="AI623" s="50"/>
      <c r="AJ623" s="50"/>
      <c r="AK623" s="50"/>
      <c r="AL623" s="73" t="s">
        <v>1</v>
      </c>
      <c r="AM623" s="74" t="s">
        <v>1</v>
      </c>
      <c r="AN623" s="49"/>
      <c r="AO623" s="50"/>
      <c r="AP623" s="50"/>
      <c r="AQ623" s="50"/>
      <c r="AR623" s="50"/>
      <c r="AS623" s="73" t="s">
        <v>1</v>
      </c>
      <c r="AT623" s="74" t="s">
        <v>1</v>
      </c>
    </row>
    <row r="624" spans="1:46" ht="12.75" customHeight="1" thickBot="1" x14ac:dyDescent="0.3">
      <c r="A624">
        <f t="shared" ref="A624" si="2605">YEAR(H627)</f>
        <v>2017</v>
      </c>
      <c r="B624" t="str">
        <f t="shared" si="2422"/>
        <v>Mai</v>
      </c>
      <c r="C624" s="51">
        <f t="shared" ref="C624" si="2606">MONTH(H627)</f>
        <v>5</v>
      </c>
    </row>
    <row r="625" spans="1:46" ht="12.75" customHeight="1" x14ac:dyDescent="0.25">
      <c r="A625">
        <f t="shared" ref="A625" si="2607">YEAR(H627)</f>
        <v>2017</v>
      </c>
      <c r="B625" t="str">
        <f t="shared" si="2422"/>
        <v>Mai</v>
      </c>
      <c r="C625" s="51">
        <f t="shared" ref="C625" si="2608">MONTH(H627)</f>
        <v>5</v>
      </c>
      <c r="D625" s="18"/>
      <c r="E625" s="95" t="str">
        <f t="shared" ref="E625" si="2609">WEEKNUM(I627,2) &amp; " - " &amp; PROPER(TEXT(DATE(1900,MONTH(I627),1),"mmmm")) &amp; " " &amp; YEAR(I627)</f>
        <v>22 - Mai 2017</v>
      </c>
      <c r="F625" s="96"/>
      <c r="G625" s="96"/>
      <c r="H625" s="96"/>
      <c r="I625" s="96"/>
      <c r="J625" s="96"/>
      <c r="K625" s="97"/>
      <c r="L625" s="95" t="str">
        <f t="shared" ref="L625" si="2610">WEEKNUM(P627,2) &amp; " - " &amp; PROPER(TEXT(DATE(1900,MONTH(P627),1),"mmmm")) &amp; " " &amp; YEAR(P627)</f>
        <v>23 - Juin 2017</v>
      </c>
      <c r="M625" s="96"/>
      <c r="N625" s="96"/>
      <c r="O625" s="96"/>
      <c r="P625" s="96"/>
      <c r="Q625" s="96"/>
      <c r="R625" s="97"/>
      <c r="S625" s="95" t="str">
        <f t="shared" ref="S625" si="2611">WEEKNUM(W627,2) &amp; " - " &amp; PROPER(TEXT(DATE(1900,MONTH(W627),1),"mmmm")) &amp; " " &amp; YEAR(W627)</f>
        <v>24 - Juin 2017</v>
      </c>
      <c r="T625" s="96"/>
      <c r="U625" s="96"/>
      <c r="V625" s="96"/>
      <c r="W625" s="96"/>
      <c r="X625" s="96"/>
      <c r="Y625" s="97"/>
      <c r="Z625" s="95" t="str">
        <f t="shared" ref="Z625" si="2612">WEEKNUM(AD627,2) &amp; " - " &amp; PROPER(TEXT(DATE(1900,MONTH(AD627),1),"mmmm")) &amp; " " &amp; YEAR(AD627)</f>
        <v>25 - Juin 2017</v>
      </c>
      <c r="AA625" s="96"/>
      <c r="AB625" s="96"/>
      <c r="AC625" s="96"/>
      <c r="AD625" s="96"/>
      <c r="AE625" s="96"/>
      <c r="AF625" s="97"/>
      <c r="AG625" s="95" t="str">
        <f t="shared" ref="AG625" si="2613">WEEKNUM(AK627,2) &amp; " - " &amp; PROPER(TEXT(DATE(1900,MONTH(AK627),1),"mmmm")) &amp; " " &amp; YEAR(AK627)</f>
        <v>26 - Juin 2017</v>
      </c>
      <c r="AH625" s="96"/>
      <c r="AI625" s="96"/>
      <c r="AJ625" s="96"/>
      <c r="AK625" s="96"/>
      <c r="AL625" s="96"/>
      <c r="AM625" s="97"/>
      <c r="AN625" s="95" t="str">
        <f t="shared" ref="AN625" si="2614">WEEKNUM(AR627,2) &amp; " - " &amp; PROPER(TEXT(DATE(1900,MONTH(AR627),1),"mmmm")) &amp; " " &amp; YEAR(AR627)</f>
        <v>27 - Juin 2017</v>
      </c>
      <c r="AO625" s="96"/>
      <c r="AP625" s="96"/>
      <c r="AQ625" s="96"/>
      <c r="AR625" s="96"/>
      <c r="AS625" s="96"/>
      <c r="AT625" s="97"/>
    </row>
    <row r="626" spans="1:46" ht="12.75" customHeight="1" x14ac:dyDescent="0.25">
      <c r="A626">
        <f t="shared" ref="A626" si="2615">YEAR(H627)</f>
        <v>2017</v>
      </c>
      <c r="B626" t="str">
        <f t="shared" si="2422"/>
        <v>Mai</v>
      </c>
      <c r="C626" s="51">
        <f t="shared" ref="C626" si="2616">MONTH(H627)</f>
        <v>5</v>
      </c>
      <c r="D626" s="35"/>
      <c r="E626" s="36">
        <f t="shared" si="2440"/>
        <v>42877</v>
      </c>
      <c r="F626" s="37">
        <f t="shared" si="2440"/>
        <v>42878</v>
      </c>
      <c r="G626" s="37">
        <f t="shared" si="2440"/>
        <v>42879</v>
      </c>
      <c r="H626" s="37">
        <f t="shared" si="2440"/>
        <v>42880</v>
      </c>
      <c r="I626" s="37">
        <f t="shared" si="2440"/>
        <v>42881</v>
      </c>
      <c r="J626" s="61">
        <f t="shared" si="2440"/>
        <v>42882</v>
      </c>
      <c r="K626" s="62">
        <f t="shared" si="2440"/>
        <v>42883</v>
      </c>
      <c r="L626" s="36">
        <f t="shared" si="2440"/>
        <v>42884</v>
      </c>
      <c r="M626" s="37">
        <f t="shared" si="2440"/>
        <v>42885</v>
      </c>
      <c r="N626" s="37">
        <f t="shared" si="2440"/>
        <v>42886</v>
      </c>
      <c r="O626" s="37">
        <f t="shared" si="2440"/>
        <v>42887</v>
      </c>
      <c r="P626" s="37">
        <f t="shared" si="2440"/>
        <v>42888</v>
      </c>
      <c r="Q626" s="61">
        <f t="shared" si="2440"/>
        <v>42889</v>
      </c>
      <c r="R626" s="62">
        <f t="shared" si="2440"/>
        <v>42890</v>
      </c>
      <c r="S626" s="36">
        <f t="shared" si="2440"/>
        <v>42891</v>
      </c>
      <c r="T626" s="37">
        <f t="shared" si="2440"/>
        <v>42892</v>
      </c>
      <c r="U626" s="37">
        <f t="shared" si="2349"/>
        <v>42893</v>
      </c>
      <c r="V626" s="37">
        <f t="shared" si="2349"/>
        <v>42894</v>
      </c>
      <c r="W626" s="37">
        <f t="shared" si="2349"/>
        <v>42895</v>
      </c>
      <c r="X626" s="61">
        <f t="shared" si="2349"/>
        <v>42896</v>
      </c>
      <c r="Y626" s="62">
        <f t="shared" si="2349"/>
        <v>42897</v>
      </c>
      <c r="Z626" s="36">
        <f t="shared" si="2349"/>
        <v>42898</v>
      </c>
      <c r="AA626" s="37">
        <f t="shared" si="2349"/>
        <v>42899</v>
      </c>
      <c r="AB626" s="37">
        <f t="shared" si="2349"/>
        <v>42900</v>
      </c>
      <c r="AC626" s="37">
        <f t="shared" si="2349"/>
        <v>42901</v>
      </c>
      <c r="AD626" s="37">
        <f t="shared" si="2349"/>
        <v>42902</v>
      </c>
      <c r="AE626" s="61">
        <f t="shared" si="2349"/>
        <v>42903</v>
      </c>
      <c r="AF626" s="62">
        <f t="shared" si="2349"/>
        <v>42904</v>
      </c>
      <c r="AG626" s="36">
        <f t="shared" si="2349"/>
        <v>42905</v>
      </c>
      <c r="AH626" s="37">
        <f t="shared" si="2349"/>
        <v>42906</v>
      </c>
      <c r="AI626" s="37">
        <f t="shared" si="2349"/>
        <v>42907</v>
      </c>
      <c r="AJ626" s="37">
        <f t="shared" si="2349"/>
        <v>42908</v>
      </c>
      <c r="AK626" s="37">
        <f t="shared" si="2350"/>
        <v>42909</v>
      </c>
      <c r="AL626" s="61">
        <f t="shared" si="2350"/>
        <v>42910</v>
      </c>
      <c r="AM626" s="62">
        <f t="shared" si="2350"/>
        <v>42911</v>
      </c>
      <c r="AN626" s="36">
        <f t="shared" si="2350"/>
        <v>42912</v>
      </c>
      <c r="AO626" s="37">
        <f t="shared" si="2350"/>
        <v>42913</v>
      </c>
      <c r="AP626" s="37">
        <f t="shared" si="2350"/>
        <v>42914</v>
      </c>
      <c r="AQ626" s="37">
        <f t="shared" si="2350"/>
        <v>42915</v>
      </c>
      <c r="AR626" s="37">
        <f t="shared" si="2350"/>
        <v>42916</v>
      </c>
      <c r="AS626" s="61">
        <f t="shared" si="2350"/>
        <v>42917</v>
      </c>
      <c r="AT626" s="62">
        <f t="shared" si="2350"/>
        <v>42918</v>
      </c>
    </row>
    <row r="627" spans="1:46" ht="12.75" customHeight="1" thickBot="1" x14ac:dyDescent="0.3">
      <c r="A627">
        <f t="shared" ref="A627" si="2617">YEAR(H627)</f>
        <v>2017</v>
      </c>
      <c r="B627" t="str">
        <f t="shared" si="2422"/>
        <v>Mai</v>
      </c>
      <c r="C627" s="51">
        <f t="shared" ref="C627" si="2618">MONTH(H627)</f>
        <v>5</v>
      </c>
      <c r="D627" s="38"/>
      <c r="E627" s="39">
        <f t="shared" ref="E627" si="2619">AT607+1</f>
        <v>42877</v>
      </c>
      <c r="F627" s="40">
        <f t="shared" ref="F627" si="2620">E627+1</f>
        <v>42878</v>
      </c>
      <c r="G627" s="40">
        <f t="shared" ref="G627" si="2621">F627+1</f>
        <v>42879</v>
      </c>
      <c r="H627" s="40">
        <f t="shared" ref="H627" si="2622">G627+1</f>
        <v>42880</v>
      </c>
      <c r="I627" s="40">
        <f t="shared" ref="I627" si="2623">H627+1</f>
        <v>42881</v>
      </c>
      <c r="J627" s="63">
        <f t="shared" ref="J627" si="2624">I627+1</f>
        <v>42882</v>
      </c>
      <c r="K627" s="64">
        <f t="shared" ref="K627" si="2625">J627+1</f>
        <v>42883</v>
      </c>
      <c r="L627" s="41">
        <f t="shared" ref="L627" si="2626">K627+1</f>
        <v>42884</v>
      </c>
      <c r="M627" s="40">
        <f t="shared" ref="M627" si="2627">L627+1</f>
        <v>42885</v>
      </c>
      <c r="N627" s="40">
        <f t="shared" ref="N627" si="2628">M627+1</f>
        <v>42886</v>
      </c>
      <c r="O627" s="40">
        <f t="shared" ref="O627" si="2629">N627+1</f>
        <v>42887</v>
      </c>
      <c r="P627" s="40">
        <f t="shared" ref="P627" si="2630">O627+1</f>
        <v>42888</v>
      </c>
      <c r="Q627" s="63">
        <f t="shared" ref="Q627" si="2631">P627+1</f>
        <v>42889</v>
      </c>
      <c r="R627" s="64">
        <f t="shared" ref="R627" si="2632">Q627+1</f>
        <v>42890</v>
      </c>
      <c r="S627" s="41">
        <f t="shared" ref="S627" si="2633">R627+1</f>
        <v>42891</v>
      </c>
      <c r="T627" s="40">
        <f t="shared" ref="T627" si="2634">S627+1</f>
        <v>42892</v>
      </c>
      <c r="U627" s="40">
        <f t="shared" ref="U627" si="2635">T627+1</f>
        <v>42893</v>
      </c>
      <c r="V627" s="40">
        <f t="shared" ref="V627" si="2636">U627+1</f>
        <v>42894</v>
      </c>
      <c r="W627" s="40">
        <f t="shared" ref="W627" si="2637">V627+1</f>
        <v>42895</v>
      </c>
      <c r="X627" s="63">
        <f t="shared" ref="X627" si="2638">W627+1</f>
        <v>42896</v>
      </c>
      <c r="Y627" s="64">
        <f t="shared" ref="Y627" si="2639">X627+1</f>
        <v>42897</v>
      </c>
      <c r="Z627" s="41">
        <f t="shared" ref="Z627" si="2640">Y627+1</f>
        <v>42898</v>
      </c>
      <c r="AA627" s="40">
        <f t="shared" ref="AA627" si="2641">Z627+1</f>
        <v>42899</v>
      </c>
      <c r="AB627" s="40">
        <f t="shared" ref="AB627" si="2642">AA627+1</f>
        <v>42900</v>
      </c>
      <c r="AC627" s="40">
        <f t="shared" ref="AC627" si="2643">AB627+1</f>
        <v>42901</v>
      </c>
      <c r="AD627" s="40">
        <f t="shared" ref="AD627" si="2644">AC627+1</f>
        <v>42902</v>
      </c>
      <c r="AE627" s="63">
        <f t="shared" ref="AE627" si="2645">AD627+1</f>
        <v>42903</v>
      </c>
      <c r="AF627" s="64">
        <f t="shared" ref="AF627" si="2646">AE627+1</f>
        <v>42904</v>
      </c>
      <c r="AG627" s="41">
        <f t="shared" ref="AG627" si="2647">AF627+1</f>
        <v>42905</v>
      </c>
      <c r="AH627" s="40">
        <f t="shared" ref="AH627" si="2648">AG627+1</f>
        <v>42906</v>
      </c>
      <c r="AI627" s="40">
        <f t="shared" ref="AI627" si="2649">AH627+1</f>
        <v>42907</v>
      </c>
      <c r="AJ627" s="40">
        <f t="shared" ref="AJ627" si="2650">AI627+1</f>
        <v>42908</v>
      </c>
      <c r="AK627" s="40">
        <f t="shared" ref="AK627" si="2651">AJ627+1</f>
        <v>42909</v>
      </c>
      <c r="AL627" s="63">
        <f t="shared" ref="AL627" si="2652">AK627+1</f>
        <v>42910</v>
      </c>
      <c r="AM627" s="64">
        <f t="shared" ref="AM627" si="2653">AL627+1</f>
        <v>42911</v>
      </c>
      <c r="AN627" s="41">
        <f t="shared" ref="AN627" si="2654">AM627+1</f>
        <v>42912</v>
      </c>
      <c r="AO627" s="40">
        <f t="shared" ref="AO627" si="2655">AN627+1</f>
        <v>42913</v>
      </c>
      <c r="AP627" s="40">
        <f t="shared" ref="AP627" si="2656">AO627+1</f>
        <v>42914</v>
      </c>
      <c r="AQ627" s="40">
        <f t="shared" ref="AQ627" si="2657">AP627+1</f>
        <v>42915</v>
      </c>
      <c r="AR627" s="40">
        <f t="shared" ref="AR627" si="2658">AQ627+1</f>
        <v>42916</v>
      </c>
      <c r="AS627" s="63">
        <f t="shared" ref="AS627" si="2659">AR627+1</f>
        <v>42917</v>
      </c>
      <c r="AT627" s="64">
        <f t="shared" ref="AT627" si="2660">AS627+1</f>
        <v>42918</v>
      </c>
    </row>
    <row r="628" spans="1:46" ht="12.75" customHeight="1" x14ac:dyDescent="0.25">
      <c r="A628">
        <f t="shared" ref="A628" si="2661">YEAR(H627)</f>
        <v>2017</v>
      </c>
      <c r="B628" t="str">
        <f t="shared" si="2422"/>
        <v>Mai</v>
      </c>
      <c r="C628" s="51">
        <f t="shared" ref="C628" si="2662">MONTH(H627)</f>
        <v>5</v>
      </c>
      <c r="D628" s="42"/>
      <c r="E628" s="43"/>
      <c r="F628" s="44"/>
      <c r="G628" s="44"/>
      <c r="H628" s="44"/>
      <c r="I628" s="44"/>
      <c r="J628" s="65" t="s">
        <v>1</v>
      </c>
      <c r="K628" s="66" t="s">
        <v>1</v>
      </c>
      <c r="L628" s="43"/>
      <c r="M628" s="44"/>
      <c r="N628" s="44"/>
      <c r="O628" s="44"/>
      <c r="P628" s="44"/>
      <c r="Q628" s="65" t="s">
        <v>1</v>
      </c>
      <c r="R628" s="66" t="s">
        <v>1</v>
      </c>
      <c r="S628" s="43"/>
      <c r="T628" s="44"/>
      <c r="U628" s="44"/>
      <c r="V628" s="44"/>
      <c r="W628" s="44"/>
      <c r="X628" s="65" t="s">
        <v>1</v>
      </c>
      <c r="Y628" s="66" t="s">
        <v>1</v>
      </c>
      <c r="Z628" s="43"/>
      <c r="AA628" s="44"/>
      <c r="AB628" s="44"/>
      <c r="AC628" s="44"/>
      <c r="AD628" s="44"/>
      <c r="AE628" s="65" t="s">
        <v>1</v>
      </c>
      <c r="AF628" s="66" t="s">
        <v>1</v>
      </c>
      <c r="AG628" s="43"/>
      <c r="AH628" s="44"/>
      <c r="AI628" s="44"/>
      <c r="AJ628" s="44"/>
      <c r="AK628" s="44"/>
      <c r="AL628" s="65" t="s">
        <v>1</v>
      </c>
      <c r="AM628" s="66" t="s">
        <v>1</v>
      </c>
      <c r="AN628" s="43"/>
      <c r="AO628" s="44"/>
      <c r="AP628" s="44"/>
      <c r="AQ628" s="44"/>
      <c r="AR628" s="44"/>
      <c r="AS628" s="65" t="s">
        <v>1</v>
      </c>
      <c r="AT628" s="66" t="s">
        <v>1</v>
      </c>
    </row>
    <row r="629" spans="1:46" ht="12.75" customHeight="1" x14ac:dyDescent="0.25">
      <c r="A629">
        <f t="shared" ref="A629" si="2663">YEAR(H627)</f>
        <v>2017</v>
      </c>
      <c r="B629" t="str">
        <f t="shared" si="2422"/>
        <v>Mai</v>
      </c>
      <c r="C629" s="51">
        <f t="shared" ref="C629" si="2664">MONTH(H627)</f>
        <v>5</v>
      </c>
      <c r="D629" s="45"/>
      <c r="E629" s="46"/>
      <c r="F629" s="47"/>
      <c r="G629" s="47"/>
      <c r="H629" s="47"/>
      <c r="I629" s="47"/>
      <c r="J629" s="67" t="s">
        <v>1</v>
      </c>
      <c r="K629" s="68" t="s">
        <v>1</v>
      </c>
      <c r="L629" s="46"/>
      <c r="M629" s="47"/>
      <c r="N629" s="47"/>
      <c r="O629" s="47"/>
      <c r="P629" s="47"/>
      <c r="Q629" s="67" t="s">
        <v>1</v>
      </c>
      <c r="R629" s="68" t="s">
        <v>1</v>
      </c>
      <c r="S629" s="46"/>
      <c r="T629" s="47"/>
      <c r="U629" s="47"/>
      <c r="V629" s="47"/>
      <c r="W629" s="47"/>
      <c r="X629" s="67" t="s">
        <v>1</v>
      </c>
      <c r="Y629" s="68" t="s">
        <v>1</v>
      </c>
      <c r="Z629" s="46"/>
      <c r="AA629" s="47"/>
      <c r="AB629" s="47"/>
      <c r="AC629" s="47"/>
      <c r="AD629" s="47"/>
      <c r="AE629" s="67" t="s">
        <v>1</v>
      </c>
      <c r="AF629" s="68" t="s">
        <v>1</v>
      </c>
      <c r="AG629" s="46"/>
      <c r="AH629" s="47"/>
      <c r="AI629" s="47"/>
      <c r="AJ629" s="47"/>
      <c r="AK629" s="47"/>
      <c r="AL629" s="67" t="s">
        <v>1</v>
      </c>
      <c r="AM629" s="68" t="s">
        <v>1</v>
      </c>
      <c r="AN629" s="46"/>
      <c r="AO629" s="47"/>
      <c r="AP629" s="47"/>
      <c r="AQ629" s="47"/>
      <c r="AR629" s="47"/>
      <c r="AS629" s="67" t="s">
        <v>1</v>
      </c>
      <c r="AT629" s="68" t="s">
        <v>1</v>
      </c>
    </row>
    <row r="630" spans="1:46" ht="12.75" customHeight="1" x14ac:dyDescent="0.25">
      <c r="A630">
        <f t="shared" ref="A630" si="2665">YEAR(H627)</f>
        <v>2017</v>
      </c>
      <c r="B630" t="str">
        <f t="shared" si="2422"/>
        <v>Mai</v>
      </c>
      <c r="C630" s="51">
        <f t="shared" ref="C630" si="2666">MONTH(H627)</f>
        <v>5</v>
      </c>
      <c r="D630" s="45"/>
      <c r="E630" s="46"/>
      <c r="F630" s="47"/>
      <c r="G630" s="47"/>
      <c r="H630" s="47"/>
      <c r="I630" s="47"/>
      <c r="J630" s="67" t="s">
        <v>1</v>
      </c>
      <c r="K630" s="68" t="s">
        <v>1</v>
      </c>
      <c r="L630" s="46"/>
      <c r="M630" s="47"/>
      <c r="N630" s="47"/>
      <c r="O630" s="47"/>
      <c r="P630" s="47"/>
      <c r="Q630" s="67" t="s">
        <v>1</v>
      </c>
      <c r="R630" s="68" t="s">
        <v>1</v>
      </c>
      <c r="S630" s="46"/>
      <c r="T630" s="47"/>
      <c r="U630" s="47"/>
      <c r="V630" s="47"/>
      <c r="W630" s="47"/>
      <c r="X630" s="67" t="s">
        <v>1</v>
      </c>
      <c r="Y630" s="68" t="s">
        <v>1</v>
      </c>
      <c r="Z630" s="46"/>
      <c r="AA630" s="47"/>
      <c r="AB630" s="47"/>
      <c r="AC630" s="47"/>
      <c r="AD630" s="47"/>
      <c r="AE630" s="67" t="s">
        <v>1</v>
      </c>
      <c r="AF630" s="68" t="s">
        <v>1</v>
      </c>
      <c r="AG630" s="46"/>
      <c r="AH630" s="47"/>
      <c r="AI630" s="47"/>
      <c r="AJ630" s="47"/>
      <c r="AK630" s="47"/>
      <c r="AL630" s="67" t="s">
        <v>1</v>
      </c>
      <c r="AM630" s="68" t="s">
        <v>1</v>
      </c>
      <c r="AN630" s="46"/>
      <c r="AO630" s="47"/>
      <c r="AP630" s="47"/>
      <c r="AQ630" s="47"/>
      <c r="AR630" s="47"/>
      <c r="AS630" s="67" t="s">
        <v>1</v>
      </c>
      <c r="AT630" s="68" t="s">
        <v>1</v>
      </c>
    </row>
    <row r="631" spans="1:46" ht="12.75" customHeight="1" x14ac:dyDescent="0.25">
      <c r="A631">
        <f t="shared" ref="A631" si="2667">YEAR(H627)</f>
        <v>2017</v>
      </c>
      <c r="B631" t="str">
        <f t="shared" si="2422"/>
        <v>Mai</v>
      </c>
      <c r="C631" s="51">
        <f t="shared" ref="C631" si="2668">MONTH(H627)</f>
        <v>5</v>
      </c>
      <c r="D631" s="45"/>
      <c r="E631" s="46"/>
      <c r="F631" s="47"/>
      <c r="G631" s="47"/>
      <c r="H631" s="47"/>
      <c r="I631" s="47"/>
      <c r="J631" s="67" t="s">
        <v>1</v>
      </c>
      <c r="K631" s="68" t="s">
        <v>1</v>
      </c>
      <c r="L631" s="46"/>
      <c r="M631" s="47"/>
      <c r="N631" s="47"/>
      <c r="O631" s="47"/>
      <c r="P631" s="47"/>
      <c r="Q631" s="67" t="s">
        <v>1</v>
      </c>
      <c r="R631" s="68" t="s">
        <v>1</v>
      </c>
      <c r="S631" s="46"/>
      <c r="T631" s="47"/>
      <c r="U631" s="47"/>
      <c r="V631" s="47"/>
      <c r="W631" s="47"/>
      <c r="X631" s="67" t="s">
        <v>1</v>
      </c>
      <c r="Y631" s="68" t="s">
        <v>1</v>
      </c>
      <c r="Z631" s="46"/>
      <c r="AA631" s="47"/>
      <c r="AB631" s="47"/>
      <c r="AC631" s="47"/>
      <c r="AD631" s="47"/>
      <c r="AE631" s="67" t="s">
        <v>1</v>
      </c>
      <c r="AF631" s="68" t="s">
        <v>1</v>
      </c>
      <c r="AG631" s="46"/>
      <c r="AH631" s="47"/>
      <c r="AI631" s="47"/>
      <c r="AJ631" s="47"/>
      <c r="AK631" s="47"/>
      <c r="AL631" s="67" t="s">
        <v>1</v>
      </c>
      <c r="AM631" s="68" t="s">
        <v>1</v>
      </c>
      <c r="AN631" s="46"/>
      <c r="AO631" s="47"/>
      <c r="AP631" s="47"/>
      <c r="AQ631" s="47"/>
      <c r="AR631" s="47"/>
      <c r="AS631" s="67" t="s">
        <v>1</v>
      </c>
      <c r="AT631" s="68" t="s">
        <v>1</v>
      </c>
    </row>
    <row r="632" spans="1:46" ht="12.75" customHeight="1" thickBot="1" x14ac:dyDescent="0.3">
      <c r="A632">
        <f t="shared" ref="A632" si="2669">YEAR(H627)</f>
        <v>2017</v>
      </c>
      <c r="B632" t="str">
        <f t="shared" si="2422"/>
        <v>Mai</v>
      </c>
      <c r="C632" s="51">
        <f t="shared" ref="C632" si="2670">MONTH(H627)</f>
        <v>5</v>
      </c>
      <c r="D632" s="52"/>
      <c r="E632" s="58"/>
      <c r="F632" s="59"/>
      <c r="G632" s="59"/>
      <c r="H632" s="59"/>
      <c r="I632" s="59"/>
      <c r="J632" s="69" t="s">
        <v>1</v>
      </c>
      <c r="K632" s="70" t="s">
        <v>1</v>
      </c>
      <c r="L632" s="58"/>
      <c r="M632" s="59"/>
      <c r="N632" s="59"/>
      <c r="O632" s="59"/>
      <c r="P632" s="59"/>
      <c r="Q632" s="69" t="s">
        <v>1</v>
      </c>
      <c r="R632" s="70" t="s">
        <v>1</v>
      </c>
      <c r="S632" s="58"/>
      <c r="T632" s="59"/>
      <c r="U632" s="59"/>
      <c r="V632" s="59"/>
      <c r="W632" s="59"/>
      <c r="X632" s="69" t="s">
        <v>1</v>
      </c>
      <c r="Y632" s="70" t="s">
        <v>1</v>
      </c>
      <c r="Z632" s="58"/>
      <c r="AA632" s="59"/>
      <c r="AB632" s="59"/>
      <c r="AC632" s="59"/>
      <c r="AD632" s="59"/>
      <c r="AE632" s="69" t="s">
        <v>1</v>
      </c>
      <c r="AF632" s="70" t="s">
        <v>1</v>
      </c>
      <c r="AG632" s="58"/>
      <c r="AH632" s="59"/>
      <c r="AI632" s="59"/>
      <c r="AJ632" s="59"/>
      <c r="AK632" s="59"/>
      <c r="AL632" s="69" t="s">
        <v>1</v>
      </c>
      <c r="AM632" s="70" t="s">
        <v>1</v>
      </c>
      <c r="AN632" s="58"/>
      <c r="AO632" s="59"/>
      <c r="AP632" s="59"/>
      <c r="AQ632" s="59"/>
      <c r="AR632" s="59"/>
      <c r="AS632" s="69" t="s">
        <v>1</v>
      </c>
      <c r="AT632" s="70" t="s">
        <v>1</v>
      </c>
    </row>
    <row r="633" spans="1:46" ht="12.75" customHeight="1" thickTop="1" x14ac:dyDescent="0.25">
      <c r="A633">
        <f t="shared" ref="A633" si="2671">YEAR(H627)</f>
        <v>2017</v>
      </c>
      <c r="B633" t="str">
        <f t="shared" si="2422"/>
        <v>Mai</v>
      </c>
      <c r="C633" s="51">
        <f t="shared" ref="C633" si="2672">MONTH(H627)</f>
        <v>5</v>
      </c>
      <c r="D633" s="53"/>
      <c r="E633" s="56"/>
      <c r="F633" s="57"/>
      <c r="G633" s="57"/>
      <c r="H633" s="57"/>
      <c r="I633" s="57"/>
      <c r="J633" s="71" t="s">
        <v>1</v>
      </c>
      <c r="K633" s="72" t="s">
        <v>1</v>
      </c>
      <c r="L633" s="56"/>
      <c r="M633" s="57"/>
      <c r="N633" s="57"/>
      <c r="O633" s="57"/>
      <c r="P633" s="57"/>
      <c r="Q633" s="67" t="s">
        <v>1</v>
      </c>
      <c r="R633" s="68" t="s">
        <v>1</v>
      </c>
      <c r="S633" s="47"/>
      <c r="T633" s="47"/>
      <c r="U633" s="57"/>
      <c r="V633" s="47"/>
      <c r="W633" s="47"/>
      <c r="X633" s="67" t="s">
        <v>1</v>
      </c>
      <c r="Y633" s="68" t="s">
        <v>1</v>
      </c>
      <c r="Z633" s="56"/>
      <c r="AA633" s="57"/>
      <c r="AB633" s="57"/>
      <c r="AC633" s="57"/>
      <c r="AD633" s="57"/>
      <c r="AE633" s="71" t="s">
        <v>1</v>
      </c>
      <c r="AF633" s="72" t="s">
        <v>1</v>
      </c>
      <c r="AG633" s="56"/>
      <c r="AH633" s="57"/>
      <c r="AI633" s="57"/>
      <c r="AJ633" s="57"/>
      <c r="AK633" s="57"/>
      <c r="AL633" s="67" t="s">
        <v>1</v>
      </c>
      <c r="AM633" s="68" t="s">
        <v>1</v>
      </c>
      <c r="AN633" s="56"/>
      <c r="AO633" s="57"/>
      <c r="AP633" s="57"/>
      <c r="AQ633" s="57"/>
      <c r="AR633" s="57"/>
      <c r="AS633" s="67" t="s">
        <v>1</v>
      </c>
      <c r="AT633" s="68" t="s">
        <v>1</v>
      </c>
    </row>
    <row r="634" spans="1:46" ht="12.75" customHeight="1" x14ac:dyDescent="0.25">
      <c r="A634">
        <f t="shared" ref="A634" si="2673">YEAR(H627)</f>
        <v>2017</v>
      </c>
      <c r="B634" t="str">
        <f t="shared" si="2422"/>
        <v>Mai</v>
      </c>
      <c r="C634" s="51">
        <f t="shared" ref="C634" si="2674">MONTH(H627)</f>
        <v>5</v>
      </c>
      <c r="D634" s="45"/>
      <c r="E634" s="46"/>
      <c r="F634" s="47"/>
      <c r="G634" s="47"/>
      <c r="H634" s="47"/>
      <c r="I634" s="47"/>
      <c r="J634" s="67" t="s">
        <v>1</v>
      </c>
      <c r="K634" s="68" t="s">
        <v>1</v>
      </c>
      <c r="L634" s="46"/>
      <c r="M634" s="47"/>
      <c r="N634" s="47"/>
      <c r="O634" s="47"/>
      <c r="P634" s="47"/>
      <c r="Q634" s="67" t="s">
        <v>1</v>
      </c>
      <c r="R634" s="68" t="s">
        <v>1</v>
      </c>
      <c r="S634" s="47"/>
      <c r="T634" s="47"/>
      <c r="U634" s="47"/>
      <c r="V634" s="47"/>
      <c r="W634" s="47"/>
      <c r="X634" s="67" t="s">
        <v>1</v>
      </c>
      <c r="Y634" s="68" t="s">
        <v>1</v>
      </c>
      <c r="Z634" s="47"/>
      <c r="AA634" s="47"/>
      <c r="AB634" s="47"/>
      <c r="AC634" s="47"/>
      <c r="AD634" s="47"/>
      <c r="AE634" s="67" t="s">
        <v>1</v>
      </c>
      <c r="AF634" s="68" t="s">
        <v>1</v>
      </c>
      <c r="AG634" s="46"/>
      <c r="AH634" s="47"/>
      <c r="AI634" s="47"/>
      <c r="AJ634" s="47"/>
      <c r="AK634" s="47"/>
      <c r="AL634" s="67" t="s">
        <v>1</v>
      </c>
      <c r="AM634" s="68" t="s">
        <v>1</v>
      </c>
      <c r="AN634" s="46"/>
      <c r="AO634" s="47"/>
      <c r="AP634" s="47"/>
      <c r="AQ634" s="47"/>
      <c r="AR634" s="47"/>
      <c r="AS634" s="67" t="s">
        <v>1</v>
      </c>
      <c r="AT634" s="68" t="s">
        <v>1</v>
      </c>
    </row>
    <row r="635" spans="1:46" ht="12.75" customHeight="1" x14ac:dyDescent="0.25">
      <c r="A635">
        <f t="shared" ref="A635" si="2675">YEAR(H627)</f>
        <v>2017</v>
      </c>
      <c r="B635" t="str">
        <f t="shared" si="2422"/>
        <v>Mai</v>
      </c>
      <c r="C635" s="51">
        <f t="shared" ref="C635" si="2676">MONTH(H627)</f>
        <v>5</v>
      </c>
      <c r="D635" s="45"/>
      <c r="E635" s="46"/>
      <c r="F635" s="47"/>
      <c r="G635" s="47"/>
      <c r="H635" s="47"/>
      <c r="I635" s="47"/>
      <c r="J635" s="67" t="s">
        <v>1</v>
      </c>
      <c r="K635" s="68" t="s">
        <v>1</v>
      </c>
      <c r="L635" s="46"/>
      <c r="M635" s="47"/>
      <c r="N635" s="47"/>
      <c r="O635" s="47"/>
      <c r="P635" s="47"/>
      <c r="Q635" s="67" t="s">
        <v>1</v>
      </c>
      <c r="R635" s="68" t="s">
        <v>1</v>
      </c>
      <c r="S635" s="46"/>
      <c r="T635" s="47"/>
      <c r="U635" s="47"/>
      <c r="V635" s="47"/>
      <c r="W635" s="47"/>
      <c r="X635" s="67" t="s">
        <v>1</v>
      </c>
      <c r="Y635" s="68" t="s">
        <v>1</v>
      </c>
      <c r="Z635" s="46"/>
      <c r="AA635" s="47"/>
      <c r="AB635" s="47"/>
      <c r="AC635" s="47"/>
      <c r="AD635" s="47"/>
      <c r="AE635" s="67" t="s">
        <v>1</v>
      </c>
      <c r="AF635" s="68" t="s">
        <v>1</v>
      </c>
      <c r="AG635" s="46"/>
      <c r="AH635" s="47"/>
      <c r="AI635" s="47"/>
      <c r="AJ635" s="47"/>
      <c r="AK635" s="47"/>
      <c r="AL635" s="67" t="s">
        <v>1</v>
      </c>
      <c r="AM635" s="68" t="s">
        <v>1</v>
      </c>
      <c r="AN635" s="46"/>
      <c r="AO635" s="47"/>
      <c r="AP635" s="47"/>
      <c r="AQ635" s="47"/>
      <c r="AR635" s="47"/>
      <c r="AS635" s="67" t="s">
        <v>1</v>
      </c>
      <c r="AT635" s="68" t="s">
        <v>1</v>
      </c>
    </row>
    <row r="636" spans="1:46" ht="12.75" customHeight="1" x14ac:dyDescent="0.25">
      <c r="A636">
        <f t="shared" ref="A636" si="2677">YEAR(H627)</f>
        <v>2017</v>
      </c>
      <c r="B636" t="str">
        <f t="shared" si="2422"/>
        <v>Mai</v>
      </c>
      <c r="C636" s="51">
        <f t="shared" ref="C636" si="2678">MONTH(H627)</f>
        <v>5</v>
      </c>
      <c r="D636" s="45"/>
      <c r="E636" s="46"/>
      <c r="F636" s="47"/>
      <c r="G636" s="47"/>
      <c r="H636" s="47"/>
      <c r="I636" s="47"/>
      <c r="J636" s="67" t="s">
        <v>1</v>
      </c>
      <c r="K636" s="68" t="s">
        <v>1</v>
      </c>
      <c r="L636" s="46"/>
      <c r="M636" s="47"/>
      <c r="N636" s="47"/>
      <c r="O636" s="47"/>
      <c r="P636" s="47"/>
      <c r="Q636" s="67" t="s">
        <v>1</v>
      </c>
      <c r="R636" s="68" t="s">
        <v>1</v>
      </c>
      <c r="S636" s="46"/>
      <c r="T636" s="47"/>
      <c r="U636" s="47"/>
      <c r="V636" s="47"/>
      <c r="W636" s="47"/>
      <c r="X636" s="67" t="s">
        <v>1</v>
      </c>
      <c r="Y636" s="68" t="s">
        <v>1</v>
      </c>
      <c r="Z636" s="46"/>
      <c r="AA636" s="47"/>
      <c r="AB636" s="47"/>
      <c r="AC636" s="47"/>
      <c r="AD636" s="47"/>
      <c r="AE636" s="67" t="s">
        <v>1</v>
      </c>
      <c r="AF636" s="68" t="s">
        <v>1</v>
      </c>
      <c r="AG636" s="46"/>
      <c r="AH636" s="47"/>
      <c r="AI636" s="47"/>
      <c r="AJ636" s="47"/>
      <c r="AK636" s="47"/>
      <c r="AL636" s="67" t="s">
        <v>1</v>
      </c>
      <c r="AM636" s="68" t="s">
        <v>1</v>
      </c>
      <c r="AN636" s="46"/>
      <c r="AO636" s="47"/>
      <c r="AP636" s="47"/>
      <c r="AQ636" s="47"/>
      <c r="AR636" s="47"/>
      <c r="AS636" s="67" t="s">
        <v>1</v>
      </c>
      <c r="AT636" s="68" t="s">
        <v>1</v>
      </c>
    </row>
    <row r="637" spans="1:46" ht="12.75" customHeight="1" x14ac:dyDescent="0.25">
      <c r="A637">
        <f t="shared" ref="A637" si="2679">YEAR(H627)</f>
        <v>2017</v>
      </c>
      <c r="B637" t="str">
        <f t="shared" si="2422"/>
        <v>Mai</v>
      </c>
      <c r="C637" s="51">
        <f t="shared" ref="C637" si="2680">MONTH(H627)</f>
        <v>5</v>
      </c>
      <c r="D637" s="45"/>
      <c r="E637" s="46"/>
      <c r="F637" s="47"/>
      <c r="G637" s="47"/>
      <c r="H637" s="47"/>
      <c r="I637" s="47"/>
      <c r="J637" s="67" t="s">
        <v>1</v>
      </c>
      <c r="K637" s="68" t="s">
        <v>1</v>
      </c>
      <c r="L637" s="46"/>
      <c r="M637" s="47"/>
      <c r="N637" s="47"/>
      <c r="O637" s="47"/>
      <c r="P637" s="47"/>
      <c r="Q637" s="67" t="s">
        <v>1</v>
      </c>
      <c r="R637" s="68" t="s">
        <v>1</v>
      </c>
      <c r="S637" s="46"/>
      <c r="T637" s="47"/>
      <c r="U637" s="47"/>
      <c r="V637" s="47"/>
      <c r="W637" s="47"/>
      <c r="X637" s="67" t="s">
        <v>1</v>
      </c>
      <c r="Y637" s="68" t="s">
        <v>1</v>
      </c>
      <c r="Z637" s="46"/>
      <c r="AA637" s="47"/>
      <c r="AB637" s="47"/>
      <c r="AC637" s="47"/>
      <c r="AD637" s="47"/>
      <c r="AE637" s="67" t="s">
        <v>1</v>
      </c>
      <c r="AF637" s="68" t="s">
        <v>1</v>
      </c>
      <c r="AG637" s="46"/>
      <c r="AH637" s="47"/>
      <c r="AI637" s="47"/>
      <c r="AJ637" s="47"/>
      <c r="AK637" s="47"/>
      <c r="AL637" s="67" t="s">
        <v>1</v>
      </c>
      <c r="AM637" s="68" t="s">
        <v>1</v>
      </c>
      <c r="AN637" s="46"/>
      <c r="AO637" s="47"/>
      <c r="AP637" s="47"/>
      <c r="AQ637" s="47"/>
      <c r="AR637" s="47"/>
      <c r="AS637" s="67" t="s">
        <v>1</v>
      </c>
      <c r="AT637" s="68" t="s">
        <v>1</v>
      </c>
    </row>
    <row r="638" spans="1:46" ht="12.75" customHeight="1" x14ac:dyDescent="0.25">
      <c r="A638">
        <f t="shared" ref="A638" si="2681">YEAR(H627)</f>
        <v>2017</v>
      </c>
      <c r="B638" t="str">
        <f t="shared" si="2422"/>
        <v>Mai</v>
      </c>
      <c r="C638" s="51">
        <f t="shared" ref="C638" si="2682">MONTH(H627)</f>
        <v>5</v>
      </c>
      <c r="D638" s="45"/>
      <c r="E638" s="46"/>
      <c r="F638" s="47"/>
      <c r="G638" s="47"/>
      <c r="H638" s="47"/>
      <c r="I638" s="47"/>
      <c r="J638" s="67" t="s">
        <v>1</v>
      </c>
      <c r="K638" s="68" t="s">
        <v>1</v>
      </c>
      <c r="L638" s="46"/>
      <c r="M638" s="47"/>
      <c r="N638" s="47"/>
      <c r="O638" s="47"/>
      <c r="P638" s="47"/>
      <c r="Q638" s="67" t="s">
        <v>1</v>
      </c>
      <c r="R638" s="68" t="s">
        <v>1</v>
      </c>
      <c r="S638" s="46"/>
      <c r="T638" s="47"/>
      <c r="U638" s="47"/>
      <c r="V638" s="47"/>
      <c r="W638" s="47"/>
      <c r="X638" s="67" t="s">
        <v>1</v>
      </c>
      <c r="Y638" s="68" t="s">
        <v>1</v>
      </c>
      <c r="Z638" s="46"/>
      <c r="AA638" s="47"/>
      <c r="AB638" s="47"/>
      <c r="AC638" s="47"/>
      <c r="AD638" s="47"/>
      <c r="AE638" s="67" t="s">
        <v>1</v>
      </c>
      <c r="AF638" s="68" t="s">
        <v>1</v>
      </c>
      <c r="AG638" s="46"/>
      <c r="AH638" s="47"/>
      <c r="AI638" s="47"/>
      <c r="AJ638" s="47"/>
      <c r="AK638" s="47"/>
      <c r="AL638" s="67" t="s">
        <v>1</v>
      </c>
      <c r="AM638" s="68" t="s">
        <v>1</v>
      </c>
      <c r="AN638" s="46"/>
      <c r="AO638" s="47"/>
      <c r="AP638" s="47"/>
      <c r="AQ638" s="47"/>
      <c r="AR638" s="47"/>
      <c r="AS638" s="67" t="s">
        <v>1</v>
      </c>
      <c r="AT638" s="68" t="s">
        <v>1</v>
      </c>
    </row>
    <row r="639" spans="1:46" ht="12.75" customHeight="1" x14ac:dyDescent="0.25">
      <c r="A639">
        <f t="shared" ref="A639" si="2683">YEAR(H627)</f>
        <v>2017</v>
      </c>
      <c r="B639" t="str">
        <f t="shared" si="2422"/>
        <v>Mai</v>
      </c>
      <c r="C639" s="51">
        <f t="shared" ref="C639" si="2684">MONTH(H627)</f>
        <v>5</v>
      </c>
      <c r="D639" s="45"/>
      <c r="E639" s="46"/>
      <c r="F639" s="47"/>
      <c r="G639" s="47"/>
      <c r="H639" s="47"/>
      <c r="I639" s="47"/>
      <c r="J639" s="67" t="s">
        <v>1</v>
      </c>
      <c r="K639" s="68" t="s">
        <v>1</v>
      </c>
      <c r="L639" s="46"/>
      <c r="M639" s="47"/>
      <c r="N639" s="47"/>
      <c r="O639" s="47"/>
      <c r="P639" s="47"/>
      <c r="Q639" s="67" t="s">
        <v>1</v>
      </c>
      <c r="R639" s="68" t="s">
        <v>1</v>
      </c>
      <c r="S639" s="46"/>
      <c r="T639" s="47"/>
      <c r="U639" s="47"/>
      <c r="V639" s="47"/>
      <c r="W639" s="47"/>
      <c r="X639" s="67" t="s">
        <v>1</v>
      </c>
      <c r="Y639" s="68" t="s">
        <v>1</v>
      </c>
      <c r="Z639" s="46"/>
      <c r="AA639" s="47"/>
      <c r="AB639" s="47"/>
      <c r="AC639" s="47"/>
      <c r="AD639" s="47"/>
      <c r="AE639" s="67" t="s">
        <v>1</v>
      </c>
      <c r="AF639" s="68" t="s">
        <v>1</v>
      </c>
      <c r="AG639" s="46"/>
      <c r="AH639" s="47"/>
      <c r="AI639" s="47"/>
      <c r="AJ639" s="47"/>
      <c r="AK639" s="47"/>
      <c r="AL639" s="67" t="s">
        <v>1</v>
      </c>
      <c r="AM639" s="68" t="s">
        <v>1</v>
      </c>
      <c r="AN639" s="46"/>
      <c r="AO639" s="47"/>
      <c r="AP639" s="47"/>
      <c r="AQ639" s="47"/>
      <c r="AR639" s="47"/>
      <c r="AS639" s="67" t="s">
        <v>1</v>
      </c>
      <c r="AT639" s="68" t="s">
        <v>1</v>
      </c>
    </row>
    <row r="640" spans="1:46" ht="12.75" customHeight="1" x14ac:dyDescent="0.25">
      <c r="A640">
        <f t="shared" ref="A640" si="2685">YEAR(H627)</f>
        <v>2017</v>
      </c>
      <c r="B640" t="str">
        <f t="shared" si="2422"/>
        <v>Mai</v>
      </c>
      <c r="C640" s="51">
        <f t="shared" ref="C640" si="2686">MONTH(H627)</f>
        <v>5</v>
      </c>
      <c r="D640" s="45"/>
      <c r="E640" s="46"/>
      <c r="F640" s="47"/>
      <c r="G640" s="47"/>
      <c r="H640" s="47"/>
      <c r="I640" s="47"/>
      <c r="J640" s="67" t="s">
        <v>1</v>
      </c>
      <c r="K640" s="68" t="s">
        <v>1</v>
      </c>
      <c r="L640" s="46"/>
      <c r="M640" s="47"/>
      <c r="N640" s="47"/>
      <c r="O640" s="47"/>
      <c r="P640" s="47"/>
      <c r="Q640" s="67" t="s">
        <v>1</v>
      </c>
      <c r="R640" s="68" t="s">
        <v>1</v>
      </c>
      <c r="S640" s="46"/>
      <c r="T640" s="47"/>
      <c r="U640" s="47"/>
      <c r="V640" s="47"/>
      <c r="W640" s="47"/>
      <c r="X640" s="67" t="s">
        <v>1</v>
      </c>
      <c r="Y640" s="68" t="s">
        <v>1</v>
      </c>
      <c r="Z640" s="46"/>
      <c r="AA640" s="47"/>
      <c r="AB640" s="47"/>
      <c r="AC640" s="47"/>
      <c r="AD640" s="47"/>
      <c r="AE640" s="67" t="s">
        <v>1</v>
      </c>
      <c r="AF640" s="68" t="s">
        <v>1</v>
      </c>
      <c r="AG640" s="46"/>
      <c r="AH640" s="47"/>
      <c r="AI640" s="47"/>
      <c r="AJ640" s="47"/>
      <c r="AK640" s="47"/>
      <c r="AL640" s="67" t="s">
        <v>1</v>
      </c>
      <c r="AM640" s="68" t="s">
        <v>1</v>
      </c>
      <c r="AN640" s="46"/>
      <c r="AO640" s="47"/>
      <c r="AP640" s="47"/>
      <c r="AQ640" s="47"/>
      <c r="AR640" s="47"/>
      <c r="AS640" s="67" t="s">
        <v>1</v>
      </c>
      <c r="AT640" s="68" t="s">
        <v>1</v>
      </c>
    </row>
    <row r="641" spans="1:46" ht="12.75" customHeight="1" x14ac:dyDescent="0.25">
      <c r="A641">
        <f t="shared" ref="A641" si="2687">YEAR(H627)</f>
        <v>2017</v>
      </c>
      <c r="B641" t="str">
        <f t="shared" si="2422"/>
        <v>Mai</v>
      </c>
      <c r="C641" s="51">
        <f t="shared" ref="C641" si="2688">MONTH(H627)</f>
        <v>5</v>
      </c>
      <c r="D641" s="45"/>
      <c r="E641" s="46"/>
      <c r="F641" s="47"/>
      <c r="G641" s="47"/>
      <c r="H641" s="47"/>
      <c r="I641" s="47"/>
      <c r="J641" s="67" t="s">
        <v>1</v>
      </c>
      <c r="K641" s="68" t="s">
        <v>1</v>
      </c>
      <c r="L641" s="46"/>
      <c r="M641" s="47"/>
      <c r="N641" s="47"/>
      <c r="O641" s="47"/>
      <c r="P641" s="47"/>
      <c r="Q641" s="67" t="s">
        <v>1</v>
      </c>
      <c r="R641" s="68" t="s">
        <v>1</v>
      </c>
      <c r="S641" s="46"/>
      <c r="T641" s="47"/>
      <c r="U641" s="47"/>
      <c r="V641" s="47"/>
      <c r="W641" s="47"/>
      <c r="X641" s="67" t="s">
        <v>1</v>
      </c>
      <c r="Y641" s="68" t="s">
        <v>1</v>
      </c>
      <c r="Z641" s="46"/>
      <c r="AA641" s="47"/>
      <c r="AB641" s="47"/>
      <c r="AC641" s="47"/>
      <c r="AD641" s="47"/>
      <c r="AE641" s="67" t="s">
        <v>1</v>
      </c>
      <c r="AF641" s="68" t="s">
        <v>1</v>
      </c>
      <c r="AG641" s="46"/>
      <c r="AH641" s="47"/>
      <c r="AI641" s="47"/>
      <c r="AJ641" s="47"/>
      <c r="AK641" s="47"/>
      <c r="AL641" s="67" t="s">
        <v>1</v>
      </c>
      <c r="AM641" s="68" t="s">
        <v>1</v>
      </c>
      <c r="AN641" s="46"/>
      <c r="AO641" s="47"/>
      <c r="AP641" s="47"/>
      <c r="AQ641" s="47"/>
      <c r="AR641" s="47"/>
      <c r="AS641" s="67" t="s">
        <v>1</v>
      </c>
      <c r="AT641" s="68" t="s">
        <v>1</v>
      </c>
    </row>
    <row r="642" spans="1:46" ht="12.75" customHeight="1" x14ac:dyDescent="0.25">
      <c r="A642">
        <f t="shared" ref="A642" si="2689">YEAR(H627)</f>
        <v>2017</v>
      </c>
      <c r="B642" t="str">
        <f t="shared" si="2422"/>
        <v>Mai</v>
      </c>
      <c r="C642" s="51">
        <f t="shared" ref="C642" si="2690">MONTH(H627)</f>
        <v>5</v>
      </c>
      <c r="D642" s="54"/>
      <c r="E642" s="46"/>
      <c r="F642" s="47"/>
      <c r="G642" s="47"/>
      <c r="H642" s="47"/>
      <c r="I642" s="47"/>
      <c r="J642" s="67" t="s">
        <v>1</v>
      </c>
      <c r="K642" s="68" t="s">
        <v>1</v>
      </c>
      <c r="L642" s="46"/>
      <c r="M642" s="47"/>
      <c r="N642" s="47"/>
      <c r="O642" s="47"/>
      <c r="P642" s="47"/>
      <c r="Q642" s="67" t="s">
        <v>1</v>
      </c>
      <c r="R642" s="68" t="s">
        <v>1</v>
      </c>
      <c r="S642" s="46"/>
      <c r="T642" s="47"/>
      <c r="U642" s="47"/>
      <c r="V642" s="47"/>
      <c r="W642" s="47"/>
      <c r="X642" s="67" t="s">
        <v>1</v>
      </c>
      <c r="Y642" s="68" t="s">
        <v>1</v>
      </c>
      <c r="Z642" s="46"/>
      <c r="AA642" s="47"/>
      <c r="AB642" s="47"/>
      <c r="AC642" s="47"/>
      <c r="AD642" s="47"/>
      <c r="AE642" s="67" t="s">
        <v>1</v>
      </c>
      <c r="AF642" s="68" t="s">
        <v>1</v>
      </c>
      <c r="AG642" s="46"/>
      <c r="AH642" s="47"/>
      <c r="AI642" s="47"/>
      <c r="AJ642" s="47"/>
      <c r="AK642" s="47"/>
      <c r="AL642" s="67" t="s">
        <v>1</v>
      </c>
      <c r="AM642" s="68" t="s">
        <v>1</v>
      </c>
      <c r="AN642" s="46"/>
      <c r="AO642" s="47"/>
      <c r="AP642" s="47"/>
      <c r="AQ642" s="47"/>
      <c r="AR642" s="47"/>
      <c r="AS642" s="67" t="s">
        <v>1</v>
      </c>
      <c r="AT642" s="68" t="s">
        <v>1</v>
      </c>
    </row>
    <row r="643" spans="1:46" ht="12.75" customHeight="1" thickBot="1" x14ac:dyDescent="0.3">
      <c r="A643">
        <f t="shared" ref="A643" si="2691">YEAR(H627)</f>
        <v>2017</v>
      </c>
      <c r="B643" t="str">
        <f t="shared" si="2422"/>
        <v>Mai</v>
      </c>
      <c r="C643" s="51">
        <f t="shared" ref="C643" si="2692">MONTH(H627)</f>
        <v>5</v>
      </c>
      <c r="D643" s="55"/>
      <c r="E643" s="49"/>
      <c r="F643" s="50"/>
      <c r="G643" s="50"/>
      <c r="H643" s="50"/>
      <c r="I643" s="50"/>
      <c r="J643" s="73" t="s">
        <v>1</v>
      </c>
      <c r="K643" s="74" t="s">
        <v>1</v>
      </c>
      <c r="L643" s="49"/>
      <c r="M643" s="50"/>
      <c r="N643" s="50"/>
      <c r="O643" s="50"/>
      <c r="P643" s="50"/>
      <c r="Q643" s="73" t="s">
        <v>1</v>
      </c>
      <c r="R643" s="74" t="s">
        <v>1</v>
      </c>
      <c r="S643" s="49"/>
      <c r="T643" s="50"/>
      <c r="U643" s="50"/>
      <c r="V643" s="50"/>
      <c r="W643" s="50"/>
      <c r="X643" s="73" t="s">
        <v>1</v>
      </c>
      <c r="Y643" s="74" t="s">
        <v>1</v>
      </c>
      <c r="Z643" s="49"/>
      <c r="AA643" s="50"/>
      <c r="AB643" s="50"/>
      <c r="AC643" s="50"/>
      <c r="AD643" s="50"/>
      <c r="AE643" s="73" t="s">
        <v>1</v>
      </c>
      <c r="AF643" s="74" t="s">
        <v>1</v>
      </c>
      <c r="AG643" s="49"/>
      <c r="AH643" s="50"/>
      <c r="AI643" s="50"/>
      <c r="AJ643" s="50"/>
      <c r="AK643" s="50"/>
      <c r="AL643" s="73" t="s">
        <v>1</v>
      </c>
      <c r="AM643" s="74" t="s">
        <v>1</v>
      </c>
      <c r="AN643" s="49"/>
      <c r="AO643" s="50"/>
      <c r="AP643" s="50"/>
      <c r="AQ643" s="50"/>
      <c r="AR643" s="50"/>
      <c r="AS643" s="73" t="s">
        <v>1</v>
      </c>
      <c r="AT643" s="74" t="s">
        <v>1</v>
      </c>
    </row>
    <row r="644" spans="1:46" ht="12.75" customHeight="1" thickBot="1" x14ac:dyDescent="0.3">
      <c r="A644">
        <f t="shared" ref="A644" si="2693">YEAR(H647)</f>
        <v>2017</v>
      </c>
      <c r="B644" t="str">
        <f t="shared" si="2422"/>
        <v>Juillet</v>
      </c>
      <c r="C644" s="51">
        <f t="shared" ref="C644" si="2694">MONTH(H647)</f>
        <v>7</v>
      </c>
    </row>
    <row r="645" spans="1:46" ht="12.75" customHeight="1" x14ac:dyDescent="0.25">
      <c r="A645">
        <f t="shared" ref="A645" si="2695">YEAR(H647)</f>
        <v>2017</v>
      </c>
      <c r="B645" t="str">
        <f t="shared" ref="B645:B708" si="2696">VLOOKUP(C645,$AY$15:$AZ$26,2)</f>
        <v>Juillet</v>
      </c>
      <c r="C645" s="51">
        <f t="shared" ref="C645" si="2697">MONTH(H647)</f>
        <v>7</v>
      </c>
      <c r="D645" s="18"/>
      <c r="E645" s="95" t="str">
        <f t="shared" ref="E645" si="2698">WEEKNUM(I647,2) &amp; " - " &amp; PROPER(TEXT(DATE(1900,MONTH(I647),1),"mmmm")) &amp; " " &amp; YEAR(I647)</f>
        <v>28 - Juillet 2017</v>
      </c>
      <c r="F645" s="96"/>
      <c r="G645" s="96"/>
      <c r="H645" s="96"/>
      <c r="I645" s="96"/>
      <c r="J645" s="96"/>
      <c r="K645" s="97"/>
      <c r="L645" s="95" t="str">
        <f t="shared" ref="L645" si="2699">WEEKNUM(P647,2) &amp; " - " &amp; PROPER(TEXT(DATE(1900,MONTH(P647),1),"mmmm")) &amp; " " &amp; YEAR(P647)</f>
        <v>29 - Juillet 2017</v>
      </c>
      <c r="M645" s="96"/>
      <c r="N645" s="96"/>
      <c r="O645" s="96"/>
      <c r="P645" s="96"/>
      <c r="Q645" s="96"/>
      <c r="R645" s="97"/>
      <c r="S645" s="95" t="str">
        <f t="shared" ref="S645" si="2700">WEEKNUM(W647,2) &amp; " - " &amp; PROPER(TEXT(DATE(1900,MONTH(W647),1),"mmmm")) &amp; " " &amp; YEAR(W647)</f>
        <v>30 - Juillet 2017</v>
      </c>
      <c r="T645" s="96"/>
      <c r="U645" s="96"/>
      <c r="V645" s="96"/>
      <c r="W645" s="96"/>
      <c r="X645" s="96"/>
      <c r="Y645" s="97"/>
      <c r="Z645" s="95" t="str">
        <f t="shared" ref="Z645" si="2701">WEEKNUM(AD647,2) &amp; " - " &amp; PROPER(TEXT(DATE(1900,MONTH(AD647),1),"mmmm")) &amp; " " &amp; YEAR(AD647)</f>
        <v>31 - Juillet 2017</v>
      </c>
      <c r="AA645" s="96"/>
      <c r="AB645" s="96"/>
      <c r="AC645" s="96"/>
      <c r="AD645" s="96"/>
      <c r="AE645" s="96"/>
      <c r="AF645" s="97"/>
      <c r="AG645" s="95" t="str">
        <f t="shared" ref="AG645" si="2702">WEEKNUM(AK647,2) &amp; " - " &amp; PROPER(TEXT(DATE(1900,MONTH(AK647),1),"mmmm")) &amp; " " &amp; YEAR(AK647)</f>
        <v>32 - Août 2017</v>
      </c>
      <c r="AH645" s="96"/>
      <c r="AI645" s="96"/>
      <c r="AJ645" s="96"/>
      <c r="AK645" s="96"/>
      <c r="AL645" s="96"/>
      <c r="AM645" s="97"/>
      <c r="AN645" s="95" t="str">
        <f t="shared" ref="AN645" si="2703">WEEKNUM(AR647,2) &amp; " - " &amp; PROPER(TEXT(DATE(1900,MONTH(AR647),1),"mmmm")) &amp; " " &amp; YEAR(AR647)</f>
        <v>33 - Août 2017</v>
      </c>
      <c r="AO645" s="96"/>
      <c r="AP645" s="96"/>
      <c r="AQ645" s="96"/>
      <c r="AR645" s="96"/>
      <c r="AS645" s="96"/>
      <c r="AT645" s="97"/>
    </row>
    <row r="646" spans="1:46" ht="12.75" customHeight="1" x14ac:dyDescent="0.25">
      <c r="A646">
        <f t="shared" ref="A646" si="2704">YEAR(H647)</f>
        <v>2017</v>
      </c>
      <c r="B646" t="str">
        <f t="shared" si="2696"/>
        <v>Juillet</v>
      </c>
      <c r="C646" s="51">
        <f t="shared" ref="C646" si="2705">MONTH(H647)</f>
        <v>7</v>
      </c>
      <c r="D646" s="35"/>
      <c r="E646" s="36">
        <f t="shared" si="2440"/>
        <v>42919</v>
      </c>
      <c r="F646" s="37">
        <f t="shared" si="2440"/>
        <v>42920</v>
      </c>
      <c r="G646" s="37">
        <f t="shared" si="2440"/>
        <v>42921</v>
      </c>
      <c r="H646" s="37">
        <f t="shared" si="2440"/>
        <v>42922</v>
      </c>
      <c r="I646" s="37">
        <f t="shared" si="2440"/>
        <v>42923</v>
      </c>
      <c r="J646" s="61">
        <f t="shared" si="2440"/>
        <v>42924</v>
      </c>
      <c r="K646" s="62">
        <f t="shared" si="2440"/>
        <v>42925</v>
      </c>
      <c r="L646" s="36">
        <f t="shared" si="2440"/>
        <v>42926</v>
      </c>
      <c r="M646" s="37">
        <f t="shared" si="2440"/>
        <v>42927</v>
      </c>
      <c r="N646" s="37">
        <f t="shared" si="2440"/>
        <v>42928</v>
      </c>
      <c r="O646" s="37">
        <f t="shared" si="2440"/>
        <v>42929</v>
      </c>
      <c r="P646" s="37">
        <f t="shared" si="2440"/>
        <v>42930</v>
      </c>
      <c r="Q646" s="61">
        <f t="shared" si="2440"/>
        <v>42931</v>
      </c>
      <c r="R646" s="62">
        <f t="shared" si="2440"/>
        <v>42932</v>
      </c>
      <c r="S646" s="36">
        <f t="shared" si="2440"/>
        <v>42933</v>
      </c>
      <c r="T646" s="37">
        <f t="shared" si="2440"/>
        <v>42934</v>
      </c>
      <c r="U646" s="37">
        <f t="shared" ref="U646:AJ706" si="2706">U647</f>
        <v>42935</v>
      </c>
      <c r="V646" s="37">
        <f t="shared" si="2706"/>
        <v>42936</v>
      </c>
      <c r="W646" s="37">
        <f t="shared" si="2706"/>
        <v>42937</v>
      </c>
      <c r="X646" s="61">
        <f t="shared" si="2706"/>
        <v>42938</v>
      </c>
      <c r="Y646" s="62">
        <f t="shared" si="2706"/>
        <v>42939</v>
      </c>
      <c r="Z646" s="36">
        <f t="shared" si="2706"/>
        <v>42940</v>
      </c>
      <c r="AA646" s="37">
        <f t="shared" si="2706"/>
        <v>42941</v>
      </c>
      <c r="AB646" s="37">
        <f t="shared" si="2706"/>
        <v>42942</v>
      </c>
      <c r="AC646" s="37">
        <f t="shared" si="2706"/>
        <v>42943</v>
      </c>
      <c r="AD646" s="37">
        <f t="shared" si="2706"/>
        <v>42944</v>
      </c>
      <c r="AE646" s="61">
        <f t="shared" si="2706"/>
        <v>42945</v>
      </c>
      <c r="AF646" s="62">
        <f t="shared" si="2706"/>
        <v>42946</v>
      </c>
      <c r="AG646" s="36">
        <f t="shared" si="2706"/>
        <v>42947</v>
      </c>
      <c r="AH646" s="37">
        <f t="shared" si="2706"/>
        <v>42948</v>
      </c>
      <c r="AI646" s="37">
        <f t="shared" si="2706"/>
        <v>42949</v>
      </c>
      <c r="AJ646" s="37">
        <f t="shared" si="2706"/>
        <v>42950</v>
      </c>
      <c r="AK646" s="37">
        <f t="shared" ref="AK646:AT706" si="2707">AK647</f>
        <v>42951</v>
      </c>
      <c r="AL646" s="61">
        <f t="shared" si="2707"/>
        <v>42952</v>
      </c>
      <c r="AM646" s="62">
        <f t="shared" si="2707"/>
        <v>42953</v>
      </c>
      <c r="AN646" s="36">
        <f t="shared" si="2707"/>
        <v>42954</v>
      </c>
      <c r="AO646" s="37">
        <f t="shared" si="2707"/>
        <v>42955</v>
      </c>
      <c r="AP646" s="37">
        <f t="shared" si="2707"/>
        <v>42956</v>
      </c>
      <c r="AQ646" s="37">
        <f t="shared" si="2707"/>
        <v>42957</v>
      </c>
      <c r="AR646" s="37">
        <f t="shared" si="2707"/>
        <v>42958</v>
      </c>
      <c r="AS646" s="61">
        <f t="shared" si="2707"/>
        <v>42959</v>
      </c>
      <c r="AT646" s="62">
        <f t="shared" si="2707"/>
        <v>42960</v>
      </c>
    </row>
    <row r="647" spans="1:46" ht="12.75" customHeight="1" thickBot="1" x14ac:dyDescent="0.3">
      <c r="A647">
        <f t="shared" ref="A647" si="2708">YEAR(H647)</f>
        <v>2017</v>
      </c>
      <c r="B647" t="str">
        <f t="shared" si="2696"/>
        <v>Juillet</v>
      </c>
      <c r="C647" s="51">
        <f t="shared" ref="C647" si="2709">MONTH(H647)</f>
        <v>7</v>
      </c>
      <c r="D647" s="38"/>
      <c r="E647" s="39">
        <f t="shared" ref="E647" si="2710">AT627+1</f>
        <v>42919</v>
      </c>
      <c r="F647" s="40">
        <f t="shared" ref="F647" si="2711">E647+1</f>
        <v>42920</v>
      </c>
      <c r="G647" s="40">
        <f t="shared" ref="G647" si="2712">F647+1</f>
        <v>42921</v>
      </c>
      <c r="H647" s="40">
        <f t="shared" ref="H647" si="2713">G647+1</f>
        <v>42922</v>
      </c>
      <c r="I647" s="40">
        <f t="shared" ref="I647" si="2714">H647+1</f>
        <v>42923</v>
      </c>
      <c r="J647" s="63">
        <f t="shared" ref="J647" si="2715">I647+1</f>
        <v>42924</v>
      </c>
      <c r="K647" s="64">
        <f t="shared" ref="K647" si="2716">J647+1</f>
        <v>42925</v>
      </c>
      <c r="L647" s="41">
        <f t="shared" ref="L647" si="2717">K647+1</f>
        <v>42926</v>
      </c>
      <c r="M647" s="40">
        <f t="shared" ref="M647" si="2718">L647+1</f>
        <v>42927</v>
      </c>
      <c r="N647" s="40">
        <f t="shared" ref="N647" si="2719">M647+1</f>
        <v>42928</v>
      </c>
      <c r="O647" s="40">
        <f t="shared" ref="O647" si="2720">N647+1</f>
        <v>42929</v>
      </c>
      <c r="P647" s="40">
        <f t="shared" ref="P647" si="2721">O647+1</f>
        <v>42930</v>
      </c>
      <c r="Q647" s="63">
        <f t="shared" ref="Q647" si="2722">P647+1</f>
        <v>42931</v>
      </c>
      <c r="R647" s="64">
        <f t="shared" ref="R647" si="2723">Q647+1</f>
        <v>42932</v>
      </c>
      <c r="S647" s="41">
        <f t="shared" ref="S647" si="2724">R647+1</f>
        <v>42933</v>
      </c>
      <c r="T647" s="40">
        <f t="shared" ref="T647" si="2725">S647+1</f>
        <v>42934</v>
      </c>
      <c r="U647" s="40">
        <f t="shared" ref="U647" si="2726">T647+1</f>
        <v>42935</v>
      </c>
      <c r="V647" s="40">
        <f t="shared" ref="V647" si="2727">U647+1</f>
        <v>42936</v>
      </c>
      <c r="W647" s="40">
        <f t="shared" ref="W647" si="2728">V647+1</f>
        <v>42937</v>
      </c>
      <c r="X647" s="63">
        <f t="shared" ref="X647" si="2729">W647+1</f>
        <v>42938</v>
      </c>
      <c r="Y647" s="64">
        <f t="shared" ref="Y647" si="2730">X647+1</f>
        <v>42939</v>
      </c>
      <c r="Z647" s="41">
        <f t="shared" ref="Z647" si="2731">Y647+1</f>
        <v>42940</v>
      </c>
      <c r="AA647" s="40">
        <f t="shared" ref="AA647" si="2732">Z647+1</f>
        <v>42941</v>
      </c>
      <c r="AB647" s="40">
        <f t="shared" ref="AB647" si="2733">AA647+1</f>
        <v>42942</v>
      </c>
      <c r="AC647" s="40">
        <f t="shared" ref="AC647" si="2734">AB647+1</f>
        <v>42943</v>
      </c>
      <c r="AD647" s="40">
        <f t="shared" ref="AD647" si="2735">AC647+1</f>
        <v>42944</v>
      </c>
      <c r="AE647" s="63">
        <f t="shared" ref="AE647" si="2736">AD647+1</f>
        <v>42945</v>
      </c>
      <c r="AF647" s="64">
        <f t="shared" ref="AF647" si="2737">AE647+1</f>
        <v>42946</v>
      </c>
      <c r="AG647" s="41">
        <f t="shared" ref="AG647" si="2738">AF647+1</f>
        <v>42947</v>
      </c>
      <c r="AH647" s="40">
        <f t="shared" ref="AH647" si="2739">AG647+1</f>
        <v>42948</v>
      </c>
      <c r="AI647" s="40">
        <f t="shared" ref="AI647" si="2740">AH647+1</f>
        <v>42949</v>
      </c>
      <c r="AJ647" s="40">
        <f t="shared" ref="AJ647" si="2741">AI647+1</f>
        <v>42950</v>
      </c>
      <c r="AK647" s="40">
        <f t="shared" ref="AK647" si="2742">AJ647+1</f>
        <v>42951</v>
      </c>
      <c r="AL647" s="63">
        <f t="shared" ref="AL647" si="2743">AK647+1</f>
        <v>42952</v>
      </c>
      <c r="AM647" s="64">
        <f t="shared" ref="AM647" si="2744">AL647+1</f>
        <v>42953</v>
      </c>
      <c r="AN647" s="41">
        <f t="shared" ref="AN647" si="2745">AM647+1</f>
        <v>42954</v>
      </c>
      <c r="AO647" s="40">
        <f t="shared" ref="AO647" si="2746">AN647+1</f>
        <v>42955</v>
      </c>
      <c r="AP647" s="40">
        <f t="shared" ref="AP647" si="2747">AO647+1</f>
        <v>42956</v>
      </c>
      <c r="AQ647" s="40">
        <f t="shared" ref="AQ647" si="2748">AP647+1</f>
        <v>42957</v>
      </c>
      <c r="AR647" s="40">
        <f t="shared" ref="AR647" si="2749">AQ647+1</f>
        <v>42958</v>
      </c>
      <c r="AS647" s="63">
        <f t="shared" ref="AS647" si="2750">AR647+1</f>
        <v>42959</v>
      </c>
      <c r="AT647" s="64">
        <f t="shared" ref="AT647" si="2751">AS647+1</f>
        <v>42960</v>
      </c>
    </row>
    <row r="648" spans="1:46" ht="12.75" customHeight="1" x14ac:dyDescent="0.25">
      <c r="A648">
        <f t="shared" ref="A648" si="2752">YEAR(H647)</f>
        <v>2017</v>
      </c>
      <c r="B648" t="str">
        <f t="shared" si="2696"/>
        <v>Juillet</v>
      </c>
      <c r="C648" s="51">
        <f t="shared" ref="C648" si="2753">MONTH(H647)</f>
        <v>7</v>
      </c>
      <c r="D648" s="42"/>
      <c r="E648" s="43"/>
      <c r="F648" s="44"/>
      <c r="G648" s="44"/>
      <c r="H648" s="44"/>
      <c r="I648" s="44"/>
      <c r="J648" s="65" t="s">
        <v>1</v>
      </c>
      <c r="K648" s="66" t="s">
        <v>1</v>
      </c>
      <c r="L648" s="43"/>
      <c r="M648" s="44"/>
      <c r="N648" s="44"/>
      <c r="O648" s="44"/>
      <c r="P648" s="44"/>
      <c r="Q648" s="65" t="s">
        <v>1</v>
      </c>
      <c r="R648" s="66" t="s">
        <v>1</v>
      </c>
      <c r="S648" s="43"/>
      <c r="T648" s="44"/>
      <c r="U648" s="44"/>
      <c r="V648" s="44"/>
      <c r="W648" s="44"/>
      <c r="X648" s="65" t="s">
        <v>1</v>
      </c>
      <c r="Y648" s="66" t="s">
        <v>1</v>
      </c>
      <c r="Z648" s="43"/>
      <c r="AA648" s="44"/>
      <c r="AB648" s="44"/>
      <c r="AC648" s="44"/>
      <c r="AD648" s="44"/>
      <c r="AE648" s="65" t="s">
        <v>1</v>
      </c>
      <c r="AF648" s="66" t="s">
        <v>1</v>
      </c>
      <c r="AG648" s="43"/>
      <c r="AH648" s="44"/>
      <c r="AI648" s="44"/>
      <c r="AJ648" s="44"/>
      <c r="AK648" s="44"/>
      <c r="AL648" s="65" t="s">
        <v>1</v>
      </c>
      <c r="AM648" s="66" t="s">
        <v>1</v>
      </c>
      <c r="AN648" s="43"/>
      <c r="AO648" s="44"/>
      <c r="AP648" s="44"/>
      <c r="AQ648" s="44"/>
      <c r="AR648" s="44"/>
      <c r="AS648" s="65" t="s">
        <v>1</v>
      </c>
      <c r="AT648" s="66" t="s">
        <v>1</v>
      </c>
    </row>
    <row r="649" spans="1:46" ht="12.75" customHeight="1" x14ac:dyDescent="0.25">
      <c r="A649">
        <f t="shared" ref="A649" si="2754">YEAR(H647)</f>
        <v>2017</v>
      </c>
      <c r="B649" t="str">
        <f t="shared" si="2696"/>
        <v>Juillet</v>
      </c>
      <c r="C649" s="51">
        <f t="shared" ref="C649" si="2755">MONTH(H647)</f>
        <v>7</v>
      </c>
      <c r="D649" s="45"/>
      <c r="E649" s="46"/>
      <c r="F649" s="47"/>
      <c r="G649" s="47"/>
      <c r="H649" s="47"/>
      <c r="I649" s="47"/>
      <c r="J649" s="67" t="s">
        <v>1</v>
      </c>
      <c r="K649" s="68" t="s">
        <v>1</v>
      </c>
      <c r="L649" s="46"/>
      <c r="M649" s="47"/>
      <c r="N649" s="47"/>
      <c r="O649" s="47"/>
      <c r="P649" s="47"/>
      <c r="Q649" s="67" t="s">
        <v>1</v>
      </c>
      <c r="R649" s="68" t="s">
        <v>1</v>
      </c>
      <c r="S649" s="46"/>
      <c r="T649" s="47"/>
      <c r="U649" s="47"/>
      <c r="V649" s="47"/>
      <c r="W649" s="47"/>
      <c r="X649" s="67" t="s">
        <v>1</v>
      </c>
      <c r="Y649" s="68" t="s">
        <v>1</v>
      </c>
      <c r="Z649" s="46"/>
      <c r="AA649" s="47"/>
      <c r="AB649" s="47"/>
      <c r="AC649" s="47"/>
      <c r="AD649" s="47"/>
      <c r="AE649" s="67" t="s">
        <v>1</v>
      </c>
      <c r="AF649" s="68" t="s">
        <v>1</v>
      </c>
      <c r="AG649" s="46"/>
      <c r="AH649" s="47"/>
      <c r="AI649" s="47"/>
      <c r="AJ649" s="47"/>
      <c r="AK649" s="47"/>
      <c r="AL649" s="67" t="s">
        <v>1</v>
      </c>
      <c r="AM649" s="68" t="s">
        <v>1</v>
      </c>
      <c r="AN649" s="46"/>
      <c r="AO649" s="47"/>
      <c r="AP649" s="47"/>
      <c r="AQ649" s="47"/>
      <c r="AR649" s="47"/>
      <c r="AS649" s="67" t="s">
        <v>1</v>
      </c>
      <c r="AT649" s="68" t="s">
        <v>1</v>
      </c>
    </row>
    <row r="650" spans="1:46" ht="12.75" customHeight="1" x14ac:dyDescent="0.25">
      <c r="A650">
        <f t="shared" ref="A650" si="2756">YEAR(H647)</f>
        <v>2017</v>
      </c>
      <c r="B650" t="str">
        <f t="shared" si="2696"/>
        <v>Juillet</v>
      </c>
      <c r="C650" s="51">
        <f t="shared" ref="C650" si="2757">MONTH(H647)</f>
        <v>7</v>
      </c>
      <c r="D650" s="45"/>
      <c r="E650" s="46"/>
      <c r="F650" s="47"/>
      <c r="G650" s="47"/>
      <c r="H650" s="47"/>
      <c r="I650" s="47"/>
      <c r="J650" s="67" t="s">
        <v>1</v>
      </c>
      <c r="K650" s="68" t="s">
        <v>1</v>
      </c>
      <c r="L650" s="46"/>
      <c r="M650" s="47"/>
      <c r="N650" s="47"/>
      <c r="O650" s="47"/>
      <c r="P650" s="47"/>
      <c r="Q650" s="67" t="s">
        <v>1</v>
      </c>
      <c r="R650" s="68" t="s">
        <v>1</v>
      </c>
      <c r="S650" s="46"/>
      <c r="T650" s="47"/>
      <c r="U650" s="47"/>
      <c r="V650" s="47"/>
      <c r="W650" s="47"/>
      <c r="X650" s="67" t="s">
        <v>1</v>
      </c>
      <c r="Y650" s="68" t="s">
        <v>1</v>
      </c>
      <c r="Z650" s="46"/>
      <c r="AA650" s="47"/>
      <c r="AB650" s="47"/>
      <c r="AC650" s="47"/>
      <c r="AD650" s="47"/>
      <c r="AE650" s="67" t="s">
        <v>1</v>
      </c>
      <c r="AF650" s="68" t="s">
        <v>1</v>
      </c>
      <c r="AG650" s="46"/>
      <c r="AH650" s="47"/>
      <c r="AI650" s="47"/>
      <c r="AJ650" s="47"/>
      <c r="AK650" s="47"/>
      <c r="AL650" s="67" t="s">
        <v>1</v>
      </c>
      <c r="AM650" s="68" t="s">
        <v>1</v>
      </c>
      <c r="AN650" s="46"/>
      <c r="AO650" s="47"/>
      <c r="AP650" s="47"/>
      <c r="AQ650" s="47"/>
      <c r="AR650" s="47"/>
      <c r="AS650" s="67" t="s">
        <v>1</v>
      </c>
      <c r="AT650" s="68" t="s">
        <v>1</v>
      </c>
    </row>
    <row r="651" spans="1:46" ht="12.75" customHeight="1" x14ac:dyDescent="0.25">
      <c r="A651">
        <f t="shared" ref="A651" si="2758">YEAR(H647)</f>
        <v>2017</v>
      </c>
      <c r="B651" t="str">
        <f t="shared" si="2696"/>
        <v>Juillet</v>
      </c>
      <c r="C651" s="51">
        <f t="shared" ref="C651" si="2759">MONTH(H647)</f>
        <v>7</v>
      </c>
      <c r="D651" s="45"/>
      <c r="E651" s="46"/>
      <c r="F651" s="47"/>
      <c r="G651" s="47"/>
      <c r="H651" s="47"/>
      <c r="I651" s="47"/>
      <c r="J651" s="67" t="s">
        <v>1</v>
      </c>
      <c r="K651" s="68" t="s">
        <v>1</v>
      </c>
      <c r="L651" s="46"/>
      <c r="M651" s="47"/>
      <c r="N651" s="47"/>
      <c r="O651" s="47"/>
      <c r="P651" s="47"/>
      <c r="Q651" s="67" t="s">
        <v>1</v>
      </c>
      <c r="R651" s="68" t="s">
        <v>1</v>
      </c>
      <c r="S651" s="46"/>
      <c r="T651" s="47"/>
      <c r="U651" s="47"/>
      <c r="V651" s="47"/>
      <c r="W651" s="47"/>
      <c r="X651" s="67" t="s">
        <v>1</v>
      </c>
      <c r="Y651" s="68" t="s">
        <v>1</v>
      </c>
      <c r="Z651" s="46"/>
      <c r="AA651" s="47"/>
      <c r="AB651" s="47"/>
      <c r="AC651" s="47"/>
      <c r="AD651" s="47"/>
      <c r="AE651" s="67" t="s">
        <v>1</v>
      </c>
      <c r="AF651" s="68" t="s">
        <v>1</v>
      </c>
      <c r="AG651" s="46"/>
      <c r="AH651" s="47"/>
      <c r="AI651" s="47"/>
      <c r="AJ651" s="47"/>
      <c r="AK651" s="47"/>
      <c r="AL651" s="67" t="s">
        <v>1</v>
      </c>
      <c r="AM651" s="68" t="s">
        <v>1</v>
      </c>
      <c r="AN651" s="46"/>
      <c r="AO651" s="47"/>
      <c r="AP651" s="47"/>
      <c r="AQ651" s="47"/>
      <c r="AR651" s="47"/>
      <c r="AS651" s="67" t="s">
        <v>1</v>
      </c>
      <c r="AT651" s="68" t="s">
        <v>1</v>
      </c>
    </row>
    <row r="652" spans="1:46" ht="12.75" customHeight="1" thickBot="1" x14ac:dyDescent="0.3">
      <c r="A652">
        <f t="shared" ref="A652" si="2760">YEAR(H647)</f>
        <v>2017</v>
      </c>
      <c r="B652" t="str">
        <f t="shared" si="2696"/>
        <v>Juillet</v>
      </c>
      <c r="C652" s="51">
        <f t="shared" ref="C652" si="2761">MONTH(H647)</f>
        <v>7</v>
      </c>
      <c r="D652" s="52"/>
      <c r="E652" s="58"/>
      <c r="F652" s="59"/>
      <c r="G652" s="59"/>
      <c r="H652" s="59"/>
      <c r="I652" s="59"/>
      <c r="J652" s="69" t="s">
        <v>1</v>
      </c>
      <c r="K652" s="70" t="s">
        <v>1</v>
      </c>
      <c r="L652" s="58"/>
      <c r="M652" s="59"/>
      <c r="N652" s="59"/>
      <c r="O652" s="59"/>
      <c r="P652" s="59"/>
      <c r="Q652" s="69" t="s">
        <v>1</v>
      </c>
      <c r="R652" s="70" t="s">
        <v>1</v>
      </c>
      <c r="S652" s="58"/>
      <c r="T652" s="59"/>
      <c r="U652" s="59"/>
      <c r="V652" s="59"/>
      <c r="W652" s="59"/>
      <c r="X652" s="69" t="s">
        <v>1</v>
      </c>
      <c r="Y652" s="70" t="s">
        <v>1</v>
      </c>
      <c r="Z652" s="58"/>
      <c r="AA652" s="59"/>
      <c r="AB652" s="59"/>
      <c r="AC652" s="59"/>
      <c r="AD652" s="59"/>
      <c r="AE652" s="69" t="s">
        <v>1</v>
      </c>
      <c r="AF652" s="70" t="s">
        <v>1</v>
      </c>
      <c r="AG652" s="58"/>
      <c r="AH652" s="59"/>
      <c r="AI652" s="59"/>
      <c r="AJ652" s="59"/>
      <c r="AK652" s="59"/>
      <c r="AL652" s="69" t="s">
        <v>1</v>
      </c>
      <c r="AM652" s="70" t="s">
        <v>1</v>
      </c>
      <c r="AN652" s="58"/>
      <c r="AO652" s="59"/>
      <c r="AP652" s="59"/>
      <c r="AQ652" s="59"/>
      <c r="AR652" s="59"/>
      <c r="AS652" s="69" t="s">
        <v>1</v>
      </c>
      <c r="AT652" s="70" t="s">
        <v>1</v>
      </c>
    </row>
    <row r="653" spans="1:46" ht="12.75" customHeight="1" thickTop="1" x14ac:dyDescent="0.25">
      <c r="A653">
        <f t="shared" ref="A653" si="2762">YEAR(H647)</f>
        <v>2017</v>
      </c>
      <c r="B653" t="str">
        <f t="shared" si="2696"/>
        <v>Juillet</v>
      </c>
      <c r="C653" s="51">
        <f t="shared" ref="C653" si="2763">MONTH(H647)</f>
        <v>7</v>
      </c>
      <c r="D653" s="53"/>
      <c r="E653" s="56"/>
      <c r="F653" s="57"/>
      <c r="G653" s="57"/>
      <c r="H653" s="57"/>
      <c r="I653" s="57"/>
      <c r="J653" s="71" t="s">
        <v>1</v>
      </c>
      <c r="K653" s="72" t="s">
        <v>1</v>
      </c>
      <c r="L653" s="56"/>
      <c r="M653" s="57"/>
      <c r="N653" s="57"/>
      <c r="O653" s="57"/>
      <c r="P653" s="57"/>
      <c r="Q653" s="67" t="s">
        <v>1</v>
      </c>
      <c r="R653" s="68" t="s">
        <v>1</v>
      </c>
      <c r="S653" s="47"/>
      <c r="T653" s="47"/>
      <c r="U653" s="57"/>
      <c r="V653" s="47"/>
      <c r="W653" s="47"/>
      <c r="X653" s="67" t="s">
        <v>1</v>
      </c>
      <c r="Y653" s="68" t="s">
        <v>1</v>
      </c>
      <c r="Z653" s="56"/>
      <c r="AA653" s="57"/>
      <c r="AB653" s="57"/>
      <c r="AC653" s="57"/>
      <c r="AD653" s="57"/>
      <c r="AE653" s="71" t="s">
        <v>1</v>
      </c>
      <c r="AF653" s="72" t="s">
        <v>1</v>
      </c>
      <c r="AG653" s="56"/>
      <c r="AH653" s="57"/>
      <c r="AI653" s="57"/>
      <c r="AJ653" s="57"/>
      <c r="AK653" s="57"/>
      <c r="AL653" s="67" t="s">
        <v>1</v>
      </c>
      <c r="AM653" s="68" t="s">
        <v>1</v>
      </c>
      <c r="AN653" s="56"/>
      <c r="AO653" s="57"/>
      <c r="AP653" s="57"/>
      <c r="AQ653" s="57"/>
      <c r="AR653" s="57"/>
      <c r="AS653" s="67" t="s">
        <v>1</v>
      </c>
      <c r="AT653" s="68" t="s">
        <v>1</v>
      </c>
    </row>
    <row r="654" spans="1:46" ht="12.75" customHeight="1" x14ac:dyDescent="0.25">
      <c r="A654">
        <f t="shared" ref="A654" si="2764">YEAR(H647)</f>
        <v>2017</v>
      </c>
      <c r="B654" t="str">
        <f t="shared" si="2696"/>
        <v>Juillet</v>
      </c>
      <c r="C654" s="51">
        <f t="shared" ref="C654" si="2765">MONTH(H647)</f>
        <v>7</v>
      </c>
      <c r="D654" s="45"/>
      <c r="E654" s="46"/>
      <c r="F654" s="47"/>
      <c r="G654" s="47"/>
      <c r="H654" s="47"/>
      <c r="I654" s="47"/>
      <c r="J654" s="67" t="s">
        <v>1</v>
      </c>
      <c r="K654" s="68" t="s">
        <v>1</v>
      </c>
      <c r="L654" s="46"/>
      <c r="M654" s="47"/>
      <c r="N654" s="47"/>
      <c r="O654" s="47"/>
      <c r="P654" s="47"/>
      <c r="Q654" s="67" t="s">
        <v>1</v>
      </c>
      <c r="R654" s="68" t="s">
        <v>1</v>
      </c>
      <c r="S654" s="47"/>
      <c r="T654" s="47"/>
      <c r="U654" s="47"/>
      <c r="V654" s="47"/>
      <c r="W654" s="47"/>
      <c r="X654" s="67" t="s">
        <v>1</v>
      </c>
      <c r="Y654" s="68" t="s">
        <v>1</v>
      </c>
      <c r="Z654" s="47"/>
      <c r="AA654" s="47"/>
      <c r="AB654" s="47"/>
      <c r="AC654" s="47"/>
      <c r="AD654" s="47"/>
      <c r="AE654" s="67" t="s">
        <v>1</v>
      </c>
      <c r="AF654" s="68" t="s">
        <v>1</v>
      </c>
      <c r="AG654" s="46"/>
      <c r="AH654" s="47"/>
      <c r="AI654" s="47"/>
      <c r="AJ654" s="47"/>
      <c r="AK654" s="47"/>
      <c r="AL654" s="67" t="s">
        <v>1</v>
      </c>
      <c r="AM654" s="68" t="s">
        <v>1</v>
      </c>
      <c r="AN654" s="46"/>
      <c r="AO654" s="47"/>
      <c r="AP654" s="47"/>
      <c r="AQ654" s="47"/>
      <c r="AR654" s="47"/>
      <c r="AS654" s="67" t="s">
        <v>1</v>
      </c>
      <c r="AT654" s="68" t="s">
        <v>1</v>
      </c>
    </row>
    <row r="655" spans="1:46" ht="12.75" customHeight="1" x14ac:dyDescent="0.25">
      <c r="A655">
        <f t="shared" ref="A655" si="2766">YEAR(H647)</f>
        <v>2017</v>
      </c>
      <c r="B655" t="str">
        <f t="shared" si="2696"/>
        <v>Juillet</v>
      </c>
      <c r="C655" s="51">
        <f t="shared" ref="C655" si="2767">MONTH(H647)</f>
        <v>7</v>
      </c>
      <c r="D655" s="45"/>
      <c r="E655" s="46"/>
      <c r="F655" s="47"/>
      <c r="G655" s="47"/>
      <c r="H655" s="47"/>
      <c r="I655" s="47"/>
      <c r="J655" s="67" t="s">
        <v>1</v>
      </c>
      <c r="K655" s="68" t="s">
        <v>1</v>
      </c>
      <c r="L655" s="46"/>
      <c r="M655" s="47"/>
      <c r="N655" s="47"/>
      <c r="O655" s="47"/>
      <c r="P655" s="47"/>
      <c r="Q655" s="67" t="s">
        <v>1</v>
      </c>
      <c r="R655" s="68" t="s">
        <v>1</v>
      </c>
      <c r="S655" s="46"/>
      <c r="T655" s="47"/>
      <c r="U655" s="47"/>
      <c r="V655" s="47"/>
      <c r="W655" s="47"/>
      <c r="X655" s="67" t="s">
        <v>1</v>
      </c>
      <c r="Y655" s="68" t="s">
        <v>1</v>
      </c>
      <c r="Z655" s="46"/>
      <c r="AA655" s="47"/>
      <c r="AB655" s="47"/>
      <c r="AC655" s="47"/>
      <c r="AD655" s="47"/>
      <c r="AE655" s="67" t="s">
        <v>1</v>
      </c>
      <c r="AF655" s="68" t="s">
        <v>1</v>
      </c>
      <c r="AG655" s="46"/>
      <c r="AH655" s="47"/>
      <c r="AI655" s="47"/>
      <c r="AJ655" s="47"/>
      <c r="AK655" s="47"/>
      <c r="AL655" s="67" t="s">
        <v>1</v>
      </c>
      <c r="AM655" s="68" t="s">
        <v>1</v>
      </c>
      <c r="AN655" s="46"/>
      <c r="AO655" s="47"/>
      <c r="AP655" s="47"/>
      <c r="AQ655" s="47"/>
      <c r="AR655" s="47"/>
      <c r="AS655" s="67" t="s">
        <v>1</v>
      </c>
      <c r="AT655" s="68" t="s">
        <v>1</v>
      </c>
    </row>
    <row r="656" spans="1:46" ht="12.75" customHeight="1" x14ac:dyDescent="0.25">
      <c r="A656">
        <f t="shared" ref="A656" si="2768">YEAR(H647)</f>
        <v>2017</v>
      </c>
      <c r="B656" t="str">
        <f t="shared" si="2696"/>
        <v>Juillet</v>
      </c>
      <c r="C656" s="51">
        <f t="shared" ref="C656" si="2769">MONTH(H647)</f>
        <v>7</v>
      </c>
      <c r="D656" s="45"/>
      <c r="E656" s="46"/>
      <c r="F656" s="47"/>
      <c r="G656" s="47"/>
      <c r="H656" s="47"/>
      <c r="I656" s="47"/>
      <c r="J656" s="67" t="s">
        <v>1</v>
      </c>
      <c r="K656" s="68" t="s">
        <v>1</v>
      </c>
      <c r="L656" s="46"/>
      <c r="M656" s="47"/>
      <c r="N656" s="47"/>
      <c r="O656" s="47"/>
      <c r="P656" s="47"/>
      <c r="Q656" s="67" t="s">
        <v>1</v>
      </c>
      <c r="R656" s="68" t="s">
        <v>1</v>
      </c>
      <c r="S656" s="46"/>
      <c r="T656" s="47"/>
      <c r="U656" s="47"/>
      <c r="V656" s="47"/>
      <c r="W656" s="47"/>
      <c r="X656" s="67" t="s">
        <v>1</v>
      </c>
      <c r="Y656" s="68" t="s">
        <v>1</v>
      </c>
      <c r="Z656" s="46"/>
      <c r="AA656" s="47"/>
      <c r="AB656" s="47"/>
      <c r="AC656" s="47"/>
      <c r="AD656" s="47"/>
      <c r="AE656" s="67" t="s">
        <v>1</v>
      </c>
      <c r="AF656" s="68" t="s">
        <v>1</v>
      </c>
      <c r="AG656" s="46"/>
      <c r="AH656" s="47"/>
      <c r="AI656" s="47"/>
      <c r="AJ656" s="47"/>
      <c r="AK656" s="47"/>
      <c r="AL656" s="67" t="s">
        <v>1</v>
      </c>
      <c r="AM656" s="68" t="s">
        <v>1</v>
      </c>
      <c r="AN656" s="46"/>
      <c r="AO656" s="47"/>
      <c r="AP656" s="47"/>
      <c r="AQ656" s="47"/>
      <c r="AR656" s="47"/>
      <c r="AS656" s="67" t="s">
        <v>1</v>
      </c>
      <c r="AT656" s="68" t="s">
        <v>1</v>
      </c>
    </row>
    <row r="657" spans="1:46" ht="12.75" customHeight="1" x14ac:dyDescent="0.25">
      <c r="A657">
        <f t="shared" ref="A657" si="2770">YEAR(H647)</f>
        <v>2017</v>
      </c>
      <c r="B657" t="str">
        <f t="shared" si="2696"/>
        <v>Juillet</v>
      </c>
      <c r="C657" s="51">
        <f t="shared" ref="C657" si="2771">MONTH(H647)</f>
        <v>7</v>
      </c>
      <c r="D657" s="45"/>
      <c r="E657" s="46"/>
      <c r="F657" s="47"/>
      <c r="G657" s="47"/>
      <c r="H657" s="47"/>
      <c r="I657" s="47"/>
      <c r="J657" s="67" t="s">
        <v>1</v>
      </c>
      <c r="K657" s="68" t="s">
        <v>1</v>
      </c>
      <c r="L657" s="46"/>
      <c r="M657" s="47"/>
      <c r="N657" s="47"/>
      <c r="O657" s="47"/>
      <c r="P657" s="47"/>
      <c r="Q657" s="67" t="s">
        <v>1</v>
      </c>
      <c r="R657" s="68" t="s">
        <v>1</v>
      </c>
      <c r="S657" s="46"/>
      <c r="T657" s="47"/>
      <c r="U657" s="47"/>
      <c r="V657" s="47"/>
      <c r="W657" s="47"/>
      <c r="X657" s="67" t="s">
        <v>1</v>
      </c>
      <c r="Y657" s="68" t="s">
        <v>1</v>
      </c>
      <c r="Z657" s="46"/>
      <c r="AA657" s="47"/>
      <c r="AB657" s="47"/>
      <c r="AC657" s="47"/>
      <c r="AD657" s="47"/>
      <c r="AE657" s="67" t="s">
        <v>1</v>
      </c>
      <c r="AF657" s="68" t="s">
        <v>1</v>
      </c>
      <c r="AG657" s="46"/>
      <c r="AH657" s="47"/>
      <c r="AI657" s="47"/>
      <c r="AJ657" s="47"/>
      <c r="AK657" s="47"/>
      <c r="AL657" s="67" t="s">
        <v>1</v>
      </c>
      <c r="AM657" s="68" t="s">
        <v>1</v>
      </c>
      <c r="AN657" s="46"/>
      <c r="AO657" s="47"/>
      <c r="AP657" s="47"/>
      <c r="AQ657" s="47"/>
      <c r="AR657" s="47"/>
      <c r="AS657" s="67" t="s">
        <v>1</v>
      </c>
      <c r="AT657" s="68" t="s">
        <v>1</v>
      </c>
    </row>
    <row r="658" spans="1:46" ht="12.75" customHeight="1" x14ac:dyDescent="0.25">
      <c r="A658">
        <f t="shared" ref="A658" si="2772">YEAR(H647)</f>
        <v>2017</v>
      </c>
      <c r="B658" t="str">
        <f t="shared" si="2696"/>
        <v>Juillet</v>
      </c>
      <c r="C658" s="51">
        <f t="shared" ref="C658" si="2773">MONTH(H647)</f>
        <v>7</v>
      </c>
      <c r="D658" s="45"/>
      <c r="E658" s="46"/>
      <c r="F658" s="47"/>
      <c r="G658" s="47"/>
      <c r="H658" s="47"/>
      <c r="I658" s="47"/>
      <c r="J658" s="67" t="s">
        <v>1</v>
      </c>
      <c r="K658" s="68" t="s">
        <v>1</v>
      </c>
      <c r="L658" s="46"/>
      <c r="M658" s="47"/>
      <c r="N658" s="47"/>
      <c r="O658" s="47"/>
      <c r="P658" s="47"/>
      <c r="Q658" s="67" t="s">
        <v>1</v>
      </c>
      <c r="R658" s="68" t="s">
        <v>1</v>
      </c>
      <c r="S658" s="46"/>
      <c r="T658" s="47"/>
      <c r="U658" s="47"/>
      <c r="V658" s="47"/>
      <c r="W658" s="47"/>
      <c r="X658" s="67" t="s">
        <v>1</v>
      </c>
      <c r="Y658" s="68" t="s">
        <v>1</v>
      </c>
      <c r="Z658" s="46"/>
      <c r="AA658" s="47"/>
      <c r="AB658" s="47"/>
      <c r="AC658" s="47"/>
      <c r="AD658" s="47"/>
      <c r="AE658" s="67" t="s">
        <v>1</v>
      </c>
      <c r="AF658" s="68" t="s">
        <v>1</v>
      </c>
      <c r="AG658" s="46"/>
      <c r="AH658" s="47"/>
      <c r="AI658" s="47"/>
      <c r="AJ658" s="47"/>
      <c r="AK658" s="47"/>
      <c r="AL658" s="67" t="s">
        <v>1</v>
      </c>
      <c r="AM658" s="68" t="s">
        <v>1</v>
      </c>
      <c r="AN658" s="46"/>
      <c r="AO658" s="47"/>
      <c r="AP658" s="47"/>
      <c r="AQ658" s="47"/>
      <c r="AR658" s="47"/>
      <c r="AS658" s="67" t="s">
        <v>1</v>
      </c>
      <c r="AT658" s="68" t="s">
        <v>1</v>
      </c>
    </row>
    <row r="659" spans="1:46" ht="12.75" customHeight="1" x14ac:dyDescent="0.25">
      <c r="A659">
        <f t="shared" ref="A659" si="2774">YEAR(H647)</f>
        <v>2017</v>
      </c>
      <c r="B659" t="str">
        <f t="shared" si="2696"/>
        <v>Juillet</v>
      </c>
      <c r="C659" s="51">
        <f t="shared" ref="C659" si="2775">MONTH(H647)</f>
        <v>7</v>
      </c>
      <c r="D659" s="45"/>
      <c r="E659" s="46"/>
      <c r="F659" s="47"/>
      <c r="G659" s="47"/>
      <c r="H659" s="47"/>
      <c r="I659" s="47"/>
      <c r="J659" s="67" t="s">
        <v>1</v>
      </c>
      <c r="K659" s="68" t="s">
        <v>1</v>
      </c>
      <c r="L659" s="46"/>
      <c r="M659" s="47"/>
      <c r="N659" s="47"/>
      <c r="O659" s="47"/>
      <c r="P659" s="47"/>
      <c r="Q659" s="67" t="s">
        <v>1</v>
      </c>
      <c r="R659" s="68" t="s">
        <v>1</v>
      </c>
      <c r="S659" s="46"/>
      <c r="T659" s="47"/>
      <c r="U659" s="47"/>
      <c r="V659" s="47"/>
      <c r="W659" s="47"/>
      <c r="X659" s="67" t="s">
        <v>1</v>
      </c>
      <c r="Y659" s="68" t="s">
        <v>1</v>
      </c>
      <c r="Z659" s="46"/>
      <c r="AA659" s="47"/>
      <c r="AB659" s="47"/>
      <c r="AC659" s="47"/>
      <c r="AD659" s="47"/>
      <c r="AE659" s="67" t="s">
        <v>1</v>
      </c>
      <c r="AF659" s="68" t="s">
        <v>1</v>
      </c>
      <c r="AG659" s="46"/>
      <c r="AH659" s="47"/>
      <c r="AI659" s="47"/>
      <c r="AJ659" s="47"/>
      <c r="AK659" s="47"/>
      <c r="AL659" s="67" t="s">
        <v>1</v>
      </c>
      <c r="AM659" s="68" t="s">
        <v>1</v>
      </c>
      <c r="AN659" s="46"/>
      <c r="AO659" s="47"/>
      <c r="AP659" s="47"/>
      <c r="AQ659" s="47"/>
      <c r="AR659" s="47"/>
      <c r="AS659" s="67" t="s">
        <v>1</v>
      </c>
      <c r="AT659" s="68" t="s">
        <v>1</v>
      </c>
    </row>
    <row r="660" spans="1:46" ht="12.75" customHeight="1" x14ac:dyDescent="0.25">
      <c r="A660">
        <f t="shared" ref="A660" si="2776">YEAR(H647)</f>
        <v>2017</v>
      </c>
      <c r="B660" t="str">
        <f t="shared" si="2696"/>
        <v>Juillet</v>
      </c>
      <c r="C660" s="51">
        <f t="shared" ref="C660" si="2777">MONTH(H647)</f>
        <v>7</v>
      </c>
      <c r="D660" s="45"/>
      <c r="E660" s="46"/>
      <c r="F660" s="47"/>
      <c r="G660" s="47"/>
      <c r="H660" s="47"/>
      <c r="I660" s="47"/>
      <c r="J660" s="67" t="s">
        <v>1</v>
      </c>
      <c r="K660" s="68" t="s">
        <v>1</v>
      </c>
      <c r="L660" s="46"/>
      <c r="M660" s="47"/>
      <c r="N660" s="47"/>
      <c r="O660" s="47"/>
      <c r="P660" s="47"/>
      <c r="Q660" s="67" t="s">
        <v>1</v>
      </c>
      <c r="R660" s="68" t="s">
        <v>1</v>
      </c>
      <c r="S660" s="46"/>
      <c r="T660" s="47"/>
      <c r="U660" s="47"/>
      <c r="V660" s="47"/>
      <c r="W660" s="47"/>
      <c r="X660" s="67" t="s">
        <v>1</v>
      </c>
      <c r="Y660" s="68" t="s">
        <v>1</v>
      </c>
      <c r="Z660" s="46"/>
      <c r="AA660" s="47"/>
      <c r="AB660" s="47"/>
      <c r="AC660" s="47"/>
      <c r="AD660" s="47"/>
      <c r="AE660" s="67" t="s">
        <v>1</v>
      </c>
      <c r="AF660" s="68" t="s">
        <v>1</v>
      </c>
      <c r="AG660" s="46"/>
      <c r="AH660" s="47"/>
      <c r="AI660" s="47"/>
      <c r="AJ660" s="47"/>
      <c r="AK660" s="47"/>
      <c r="AL660" s="67" t="s">
        <v>1</v>
      </c>
      <c r="AM660" s="68" t="s">
        <v>1</v>
      </c>
      <c r="AN660" s="46"/>
      <c r="AO660" s="47"/>
      <c r="AP660" s="47"/>
      <c r="AQ660" s="47"/>
      <c r="AR660" s="47"/>
      <c r="AS660" s="67" t="s">
        <v>1</v>
      </c>
      <c r="AT660" s="68" t="s">
        <v>1</v>
      </c>
    </row>
    <row r="661" spans="1:46" ht="12.75" customHeight="1" x14ac:dyDescent="0.25">
      <c r="A661">
        <f t="shared" ref="A661" si="2778">YEAR(H647)</f>
        <v>2017</v>
      </c>
      <c r="B661" t="str">
        <f t="shared" si="2696"/>
        <v>Juillet</v>
      </c>
      <c r="C661" s="51">
        <f t="shared" ref="C661" si="2779">MONTH(H647)</f>
        <v>7</v>
      </c>
      <c r="D661" s="45"/>
      <c r="E661" s="46"/>
      <c r="F661" s="47"/>
      <c r="G661" s="47"/>
      <c r="H661" s="47"/>
      <c r="I661" s="47"/>
      <c r="J661" s="67" t="s">
        <v>1</v>
      </c>
      <c r="K661" s="68" t="s">
        <v>1</v>
      </c>
      <c r="L661" s="46"/>
      <c r="M661" s="47"/>
      <c r="N661" s="47"/>
      <c r="O661" s="47"/>
      <c r="P661" s="47"/>
      <c r="Q661" s="67" t="s">
        <v>1</v>
      </c>
      <c r="R661" s="68" t="s">
        <v>1</v>
      </c>
      <c r="S661" s="46"/>
      <c r="T661" s="47"/>
      <c r="U661" s="47"/>
      <c r="V661" s="47"/>
      <c r="W661" s="47"/>
      <c r="X661" s="67" t="s">
        <v>1</v>
      </c>
      <c r="Y661" s="68" t="s">
        <v>1</v>
      </c>
      <c r="Z661" s="46"/>
      <c r="AA661" s="47"/>
      <c r="AB661" s="47"/>
      <c r="AC661" s="47"/>
      <c r="AD661" s="47"/>
      <c r="AE661" s="67" t="s">
        <v>1</v>
      </c>
      <c r="AF661" s="68" t="s">
        <v>1</v>
      </c>
      <c r="AG661" s="46"/>
      <c r="AH661" s="47"/>
      <c r="AI661" s="47"/>
      <c r="AJ661" s="47"/>
      <c r="AK661" s="47"/>
      <c r="AL661" s="67" t="s">
        <v>1</v>
      </c>
      <c r="AM661" s="68" t="s">
        <v>1</v>
      </c>
      <c r="AN661" s="46"/>
      <c r="AO661" s="47"/>
      <c r="AP661" s="47"/>
      <c r="AQ661" s="47"/>
      <c r="AR661" s="47"/>
      <c r="AS661" s="67" t="s">
        <v>1</v>
      </c>
      <c r="AT661" s="68" t="s">
        <v>1</v>
      </c>
    </row>
    <row r="662" spans="1:46" ht="12.75" customHeight="1" x14ac:dyDescent="0.25">
      <c r="A662">
        <f t="shared" ref="A662" si="2780">YEAR(H647)</f>
        <v>2017</v>
      </c>
      <c r="B662" t="str">
        <f t="shared" si="2696"/>
        <v>Juillet</v>
      </c>
      <c r="C662" s="51">
        <f t="shared" ref="C662" si="2781">MONTH(H647)</f>
        <v>7</v>
      </c>
      <c r="D662" s="54"/>
      <c r="E662" s="46"/>
      <c r="F662" s="47"/>
      <c r="G662" s="47"/>
      <c r="H662" s="47"/>
      <c r="I662" s="47"/>
      <c r="J662" s="67" t="s">
        <v>1</v>
      </c>
      <c r="K662" s="68" t="s">
        <v>1</v>
      </c>
      <c r="L662" s="46"/>
      <c r="M662" s="47"/>
      <c r="N662" s="47"/>
      <c r="O662" s="47"/>
      <c r="P662" s="47"/>
      <c r="Q662" s="67" t="s">
        <v>1</v>
      </c>
      <c r="R662" s="68" t="s">
        <v>1</v>
      </c>
      <c r="S662" s="46"/>
      <c r="T662" s="47"/>
      <c r="U662" s="47"/>
      <c r="V662" s="47"/>
      <c r="W662" s="47"/>
      <c r="X662" s="67" t="s">
        <v>1</v>
      </c>
      <c r="Y662" s="68" t="s">
        <v>1</v>
      </c>
      <c r="Z662" s="46"/>
      <c r="AA662" s="47"/>
      <c r="AB662" s="47"/>
      <c r="AC662" s="47"/>
      <c r="AD662" s="47"/>
      <c r="AE662" s="67" t="s">
        <v>1</v>
      </c>
      <c r="AF662" s="68" t="s">
        <v>1</v>
      </c>
      <c r="AG662" s="46"/>
      <c r="AH662" s="47"/>
      <c r="AI662" s="47"/>
      <c r="AJ662" s="47"/>
      <c r="AK662" s="47"/>
      <c r="AL662" s="67" t="s">
        <v>1</v>
      </c>
      <c r="AM662" s="68" t="s">
        <v>1</v>
      </c>
      <c r="AN662" s="46"/>
      <c r="AO662" s="47"/>
      <c r="AP662" s="47"/>
      <c r="AQ662" s="47"/>
      <c r="AR662" s="47"/>
      <c r="AS662" s="67" t="s">
        <v>1</v>
      </c>
      <c r="AT662" s="68" t="s">
        <v>1</v>
      </c>
    </row>
    <row r="663" spans="1:46" ht="12.75" customHeight="1" thickBot="1" x14ac:dyDescent="0.3">
      <c r="A663">
        <f t="shared" ref="A663" si="2782">YEAR(H647)</f>
        <v>2017</v>
      </c>
      <c r="B663" t="str">
        <f t="shared" si="2696"/>
        <v>Juillet</v>
      </c>
      <c r="C663" s="51">
        <f t="shared" ref="C663" si="2783">MONTH(H647)</f>
        <v>7</v>
      </c>
      <c r="D663" s="55"/>
      <c r="E663" s="49"/>
      <c r="F663" s="50"/>
      <c r="G663" s="50"/>
      <c r="H663" s="50"/>
      <c r="I663" s="50"/>
      <c r="J663" s="73" t="s">
        <v>1</v>
      </c>
      <c r="K663" s="74" t="s">
        <v>1</v>
      </c>
      <c r="L663" s="49"/>
      <c r="M663" s="50"/>
      <c r="N663" s="50"/>
      <c r="O663" s="50"/>
      <c r="P663" s="50"/>
      <c r="Q663" s="73" t="s">
        <v>1</v>
      </c>
      <c r="R663" s="74" t="s">
        <v>1</v>
      </c>
      <c r="S663" s="49"/>
      <c r="T663" s="50"/>
      <c r="U663" s="50"/>
      <c r="V663" s="50"/>
      <c r="W663" s="50"/>
      <c r="X663" s="73" t="s">
        <v>1</v>
      </c>
      <c r="Y663" s="74" t="s">
        <v>1</v>
      </c>
      <c r="Z663" s="49"/>
      <c r="AA663" s="50"/>
      <c r="AB663" s="50"/>
      <c r="AC663" s="50"/>
      <c r="AD663" s="50"/>
      <c r="AE663" s="73" t="s">
        <v>1</v>
      </c>
      <c r="AF663" s="74" t="s">
        <v>1</v>
      </c>
      <c r="AG663" s="49"/>
      <c r="AH663" s="50"/>
      <c r="AI663" s="50"/>
      <c r="AJ663" s="50"/>
      <c r="AK663" s="50"/>
      <c r="AL663" s="73" t="s">
        <v>1</v>
      </c>
      <c r="AM663" s="74" t="s">
        <v>1</v>
      </c>
      <c r="AN663" s="49"/>
      <c r="AO663" s="50"/>
      <c r="AP663" s="50"/>
      <c r="AQ663" s="50"/>
      <c r="AR663" s="50"/>
      <c r="AS663" s="73" t="s">
        <v>1</v>
      </c>
      <c r="AT663" s="74" t="s">
        <v>1</v>
      </c>
    </row>
    <row r="664" spans="1:46" ht="12.75" customHeight="1" thickBot="1" x14ac:dyDescent="0.3">
      <c r="A664">
        <f t="shared" ref="A664" si="2784">YEAR(H667)</f>
        <v>2017</v>
      </c>
      <c r="B664" t="str">
        <f t="shared" si="2696"/>
        <v>Août</v>
      </c>
      <c r="C664" s="51">
        <f t="shared" ref="C664" si="2785">MONTH(H667)</f>
        <v>8</v>
      </c>
    </row>
    <row r="665" spans="1:46" ht="12.75" customHeight="1" x14ac:dyDescent="0.25">
      <c r="A665">
        <f t="shared" ref="A665" si="2786">YEAR(H667)</f>
        <v>2017</v>
      </c>
      <c r="B665" t="str">
        <f t="shared" si="2696"/>
        <v>Août</v>
      </c>
      <c r="C665" s="51">
        <f t="shared" ref="C665" si="2787">MONTH(H667)</f>
        <v>8</v>
      </c>
      <c r="D665" s="18"/>
      <c r="E665" s="95" t="str">
        <f t="shared" ref="E665" si="2788">WEEKNUM(I667,2) &amp; " - " &amp; PROPER(TEXT(DATE(1900,MONTH(I667),1),"mmmm")) &amp; " " &amp; YEAR(I667)</f>
        <v>34 - Août 2017</v>
      </c>
      <c r="F665" s="96"/>
      <c r="G665" s="96"/>
      <c r="H665" s="96"/>
      <c r="I665" s="96"/>
      <c r="J665" s="96"/>
      <c r="K665" s="97"/>
      <c r="L665" s="95" t="str">
        <f t="shared" ref="L665" si="2789">WEEKNUM(P667,2) &amp; " - " &amp; PROPER(TEXT(DATE(1900,MONTH(P667),1),"mmmm")) &amp; " " &amp; YEAR(P667)</f>
        <v>35 - Août 2017</v>
      </c>
      <c r="M665" s="96"/>
      <c r="N665" s="96"/>
      <c r="O665" s="96"/>
      <c r="P665" s="96"/>
      <c r="Q665" s="96"/>
      <c r="R665" s="97"/>
      <c r="S665" s="95" t="str">
        <f t="shared" ref="S665" si="2790">WEEKNUM(W667,2) &amp; " - " &amp; PROPER(TEXT(DATE(1900,MONTH(W667),1),"mmmm")) &amp; " " &amp; YEAR(W667)</f>
        <v>36 - Septembre 2017</v>
      </c>
      <c r="T665" s="96"/>
      <c r="U665" s="96"/>
      <c r="V665" s="96"/>
      <c r="W665" s="96"/>
      <c r="X665" s="96"/>
      <c r="Y665" s="97"/>
      <c r="Z665" s="95" t="str">
        <f t="shared" ref="Z665" si="2791">WEEKNUM(AD667,2) &amp; " - " &amp; PROPER(TEXT(DATE(1900,MONTH(AD667),1),"mmmm")) &amp; " " &amp; YEAR(AD667)</f>
        <v>37 - Septembre 2017</v>
      </c>
      <c r="AA665" s="96"/>
      <c r="AB665" s="96"/>
      <c r="AC665" s="96"/>
      <c r="AD665" s="96"/>
      <c r="AE665" s="96"/>
      <c r="AF665" s="97"/>
      <c r="AG665" s="95" t="str">
        <f t="shared" ref="AG665" si="2792">WEEKNUM(AK667,2) &amp; " - " &amp; PROPER(TEXT(DATE(1900,MONTH(AK667),1),"mmmm")) &amp; " " &amp; YEAR(AK667)</f>
        <v>38 - Septembre 2017</v>
      </c>
      <c r="AH665" s="96"/>
      <c r="AI665" s="96"/>
      <c r="AJ665" s="96"/>
      <c r="AK665" s="96"/>
      <c r="AL665" s="96"/>
      <c r="AM665" s="97"/>
      <c r="AN665" s="95" t="str">
        <f t="shared" ref="AN665" si="2793">WEEKNUM(AR667,2) &amp; " - " &amp; PROPER(TEXT(DATE(1900,MONTH(AR667),1),"mmmm")) &amp; " " &amp; YEAR(AR667)</f>
        <v>39 - Septembre 2017</v>
      </c>
      <c r="AO665" s="96"/>
      <c r="AP665" s="96"/>
      <c r="AQ665" s="96"/>
      <c r="AR665" s="96"/>
      <c r="AS665" s="96"/>
      <c r="AT665" s="97"/>
    </row>
    <row r="666" spans="1:46" ht="12.75" customHeight="1" x14ac:dyDescent="0.25">
      <c r="A666">
        <f t="shared" ref="A666" si="2794">YEAR(H667)</f>
        <v>2017</v>
      </c>
      <c r="B666" t="str">
        <f t="shared" si="2696"/>
        <v>Août</v>
      </c>
      <c r="C666" s="51">
        <f t="shared" ref="C666" si="2795">MONTH(H667)</f>
        <v>8</v>
      </c>
      <c r="D666" s="35"/>
      <c r="E666" s="36">
        <f t="shared" ref="E666:T726" si="2796">E667</f>
        <v>42961</v>
      </c>
      <c r="F666" s="37">
        <f t="shared" si="2796"/>
        <v>42962</v>
      </c>
      <c r="G666" s="37">
        <f t="shared" si="2796"/>
        <v>42963</v>
      </c>
      <c r="H666" s="37">
        <f t="shared" si="2796"/>
        <v>42964</v>
      </c>
      <c r="I666" s="37">
        <f t="shared" si="2796"/>
        <v>42965</v>
      </c>
      <c r="J666" s="61">
        <f t="shared" si="2796"/>
        <v>42966</v>
      </c>
      <c r="K666" s="62">
        <f t="shared" si="2796"/>
        <v>42967</v>
      </c>
      <c r="L666" s="36">
        <f t="shared" si="2796"/>
        <v>42968</v>
      </c>
      <c r="M666" s="37">
        <f t="shared" si="2796"/>
        <v>42969</v>
      </c>
      <c r="N666" s="37">
        <f t="shared" si="2796"/>
        <v>42970</v>
      </c>
      <c r="O666" s="37">
        <f t="shared" si="2796"/>
        <v>42971</v>
      </c>
      <c r="P666" s="37">
        <f t="shared" si="2796"/>
        <v>42972</v>
      </c>
      <c r="Q666" s="61">
        <f t="shared" si="2796"/>
        <v>42973</v>
      </c>
      <c r="R666" s="62">
        <f t="shared" si="2796"/>
        <v>42974</v>
      </c>
      <c r="S666" s="36">
        <f t="shared" si="2796"/>
        <v>42975</v>
      </c>
      <c r="T666" s="37">
        <f t="shared" si="2796"/>
        <v>42976</v>
      </c>
      <c r="U666" s="37">
        <f t="shared" si="2706"/>
        <v>42977</v>
      </c>
      <c r="V666" s="37">
        <f t="shared" si="2706"/>
        <v>42978</v>
      </c>
      <c r="W666" s="37">
        <f t="shared" si="2706"/>
        <v>42979</v>
      </c>
      <c r="X666" s="61">
        <f t="shared" si="2706"/>
        <v>42980</v>
      </c>
      <c r="Y666" s="62">
        <f t="shared" si="2706"/>
        <v>42981</v>
      </c>
      <c r="Z666" s="36">
        <f t="shared" si="2706"/>
        <v>42982</v>
      </c>
      <c r="AA666" s="37">
        <f t="shared" si="2706"/>
        <v>42983</v>
      </c>
      <c r="AB666" s="37">
        <f t="shared" si="2706"/>
        <v>42984</v>
      </c>
      <c r="AC666" s="37">
        <f t="shared" si="2706"/>
        <v>42985</v>
      </c>
      <c r="AD666" s="37">
        <f t="shared" si="2706"/>
        <v>42986</v>
      </c>
      <c r="AE666" s="61">
        <f t="shared" si="2706"/>
        <v>42987</v>
      </c>
      <c r="AF666" s="62">
        <f t="shared" si="2706"/>
        <v>42988</v>
      </c>
      <c r="AG666" s="36">
        <f t="shared" si="2706"/>
        <v>42989</v>
      </c>
      <c r="AH666" s="37">
        <f t="shared" si="2706"/>
        <v>42990</v>
      </c>
      <c r="AI666" s="37">
        <f t="shared" si="2706"/>
        <v>42991</v>
      </c>
      <c r="AJ666" s="37">
        <f t="shared" si="2706"/>
        <v>42992</v>
      </c>
      <c r="AK666" s="37">
        <f t="shared" si="2707"/>
        <v>42993</v>
      </c>
      <c r="AL666" s="61">
        <f t="shared" si="2707"/>
        <v>42994</v>
      </c>
      <c r="AM666" s="62">
        <f t="shared" si="2707"/>
        <v>42995</v>
      </c>
      <c r="AN666" s="36">
        <f t="shared" si="2707"/>
        <v>42996</v>
      </c>
      <c r="AO666" s="37">
        <f t="shared" si="2707"/>
        <v>42997</v>
      </c>
      <c r="AP666" s="37">
        <f t="shared" si="2707"/>
        <v>42998</v>
      </c>
      <c r="AQ666" s="37">
        <f t="shared" si="2707"/>
        <v>42999</v>
      </c>
      <c r="AR666" s="37">
        <f t="shared" si="2707"/>
        <v>43000</v>
      </c>
      <c r="AS666" s="61">
        <f t="shared" si="2707"/>
        <v>43001</v>
      </c>
      <c r="AT666" s="62">
        <f t="shared" si="2707"/>
        <v>43002</v>
      </c>
    </row>
    <row r="667" spans="1:46" ht="12.75" customHeight="1" thickBot="1" x14ac:dyDescent="0.3">
      <c r="A667">
        <f t="shared" ref="A667" si="2797">YEAR(H667)</f>
        <v>2017</v>
      </c>
      <c r="B667" t="str">
        <f t="shared" si="2696"/>
        <v>Août</v>
      </c>
      <c r="C667" s="51">
        <f t="shared" ref="C667" si="2798">MONTH(H667)</f>
        <v>8</v>
      </c>
      <c r="D667" s="38"/>
      <c r="E667" s="39">
        <f t="shared" ref="E667" si="2799">AT647+1</f>
        <v>42961</v>
      </c>
      <c r="F667" s="40">
        <f t="shared" ref="F667" si="2800">E667+1</f>
        <v>42962</v>
      </c>
      <c r="G667" s="40">
        <f t="shared" ref="G667" si="2801">F667+1</f>
        <v>42963</v>
      </c>
      <c r="H667" s="40">
        <f t="shared" ref="H667" si="2802">G667+1</f>
        <v>42964</v>
      </c>
      <c r="I667" s="40">
        <f t="shared" ref="I667" si="2803">H667+1</f>
        <v>42965</v>
      </c>
      <c r="J667" s="63">
        <f t="shared" ref="J667" si="2804">I667+1</f>
        <v>42966</v>
      </c>
      <c r="K667" s="64">
        <f t="shared" ref="K667" si="2805">J667+1</f>
        <v>42967</v>
      </c>
      <c r="L667" s="41">
        <f t="shared" ref="L667" si="2806">K667+1</f>
        <v>42968</v>
      </c>
      <c r="M667" s="40">
        <f t="shared" ref="M667" si="2807">L667+1</f>
        <v>42969</v>
      </c>
      <c r="N667" s="40">
        <f t="shared" ref="N667" si="2808">M667+1</f>
        <v>42970</v>
      </c>
      <c r="O667" s="40">
        <f t="shared" ref="O667" si="2809">N667+1</f>
        <v>42971</v>
      </c>
      <c r="P667" s="40">
        <f t="shared" ref="P667" si="2810">O667+1</f>
        <v>42972</v>
      </c>
      <c r="Q667" s="63">
        <f t="shared" ref="Q667" si="2811">P667+1</f>
        <v>42973</v>
      </c>
      <c r="R667" s="64">
        <f t="shared" ref="R667" si="2812">Q667+1</f>
        <v>42974</v>
      </c>
      <c r="S667" s="41">
        <f t="shared" ref="S667" si="2813">R667+1</f>
        <v>42975</v>
      </c>
      <c r="T667" s="40">
        <f t="shared" ref="T667" si="2814">S667+1</f>
        <v>42976</v>
      </c>
      <c r="U667" s="40">
        <f t="shared" ref="U667" si="2815">T667+1</f>
        <v>42977</v>
      </c>
      <c r="V667" s="40">
        <f t="shared" ref="V667" si="2816">U667+1</f>
        <v>42978</v>
      </c>
      <c r="W667" s="40">
        <f t="shared" ref="W667" si="2817">V667+1</f>
        <v>42979</v>
      </c>
      <c r="X667" s="63">
        <f t="shared" ref="X667" si="2818">W667+1</f>
        <v>42980</v>
      </c>
      <c r="Y667" s="64">
        <f t="shared" ref="Y667" si="2819">X667+1</f>
        <v>42981</v>
      </c>
      <c r="Z667" s="41">
        <f t="shared" ref="Z667" si="2820">Y667+1</f>
        <v>42982</v>
      </c>
      <c r="AA667" s="40">
        <f t="shared" ref="AA667" si="2821">Z667+1</f>
        <v>42983</v>
      </c>
      <c r="AB667" s="40">
        <f t="shared" ref="AB667" si="2822">AA667+1</f>
        <v>42984</v>
      </c>
      <c r="AC667" s="40">
        <f t="shared" ref="AC667" si="2823">AB667+1</f>
        <v>42985</v>
      </c>
      <c r="AD667" s="40">
        <f t="shared" ref="AD667" si="2824">AC667+1</f>
        <v>42986</v>
      </c>
      <c r="AE667" s="63">
        <f t="shared" ref="AE667" si="2825">AD667+1</f>
        <v>42987</v>
      </c>
      <c r="AF667" s="64">
        <f t="shared" ref="AF667" si="2826">AE667+1</f>
        <v>42988</v>
      </c>
      <c r="AG667" s="41">
        <f t="shared" ref="AG667" si="2827">AF667+1</f>
        <v>42989</v>
      </c>
      <c r="AH667" s="40">
        <f t="shared" ref="AH667" si="2828">AG667+1</f>
        <v>42990</v>
      </c>
      <c r="AI667" s="40">
        <f t="shared" ref="AI667" si="2829">AH667+1</f>
        <v>42991</v>
      </c>
      <c r="AJ667" s="40">
        <f t="shared" ref="AJ667" si="2830">AI667+1</f>
        <v>42992</v>
      </c>
      <c r="AK667" s="40">
        <f t="shared" ref="AK667" si="2831">AJ667+1</f>
        <v>42993</v>
      </c>
      <c r="AL667" s="63">
        <f t="shared" ref="AL667" si="2832">AK667+1</f>
        <v>42994</v>
      </c>
      <c r="AM667" s="64">
        <f t="shared" ref="AM667" si="2833">AL667+1</f>
        <v>42995</v>
      </c>
      <c r="AN667" s="41">
        <f t="shared" ref="AN667" si="2834">AM667+1</f>
        <v>42996</v>
      </c>
      <c r="AO667" s="40">
        <f t="shared" ref="AO667" si="2835">AN667+1</f>
        <v>42997</v>
      </c>
      <c r="AP667" s="40">
        <f t="shared" ref="AP667" si="2836">AO667+1</f>
        <v>42998</v>
      </c>
      <c r="AQ667" s="40">
        <f t="shared" ref="AQ667" si="2837">AP667+1</f>
        <v>42999</v>
      </c>
      <c r="AR667" s="40">
        <f t="shared" ref="AR667" si="2838">AQ667+1</f>
        <v>43000</v>
      </c>
      <c r="AS667" s="63">
        <f t="shared" ref="AS667" si="2839">AR667+1</f>
        <v>43001</v>
      </c>
      <c r="AT667" s="64">
        <f t="shared" ref="AT667" si="2840">AS667+1</f>
        <v>43002</v>
      </c>
    </row>
    <row r="668" spans="1:46" ht="12.75" customHeight="1" x14ac:dyDescent="0.25">
      <c r="A668">
        <f t="shared" ref="A668" si="2841">YEAR(H667)</f>
        <v>2017</v>
      </c>
      <c r="B668" t="str">
        <f t="shared" si="2696"/>
        <v>Août</v>
      </c>
      <c r="C668" s="51">
        <f t="shared" ref="C668" si="2842">MONTH(H667)</f>
        <v>8</v>
      </c>
      <c r="D668" s="42"/>
      <c r="E668" s="43"/>
      <c r="F668" s="44"/>
      <c r="G668" s="44"/>
      <c r="H668" s="44"/>
      <c r="I668" s="44"/>
      <c r="J668" s="65" t="s">
        <v>1</v>
      </c>
      <c r="K668" s="66" t="s">
        <v>1</v>
      </c>
      <c r="L668" s="43"/>
      <c r="M668" s="44"/>
      <c r="N668" s="44"/>
      <c r="O668" s="44"/>
      <c r="P668" s="44"/>
      <c r="Q668" s="65" t="s">
        <v>1</v>
      </c>
      <c r="R668" s="66" t="s">
        <v>1</v>
      </c>
      <c r="S668" s="43"/>
      <c r="T668" s="44"/>
      <c r="U668" s="44"/>
      <c r="V668" s="44"/>
      <c r="W668" s="44"/>
      <c r="X668" s="65" t="s">
        <v>1</v>
      </c>
      <c r="Y668" s="66" t="s">
        <v>1</v>
      </c>
      <c r="Z668" s="43"/>
      <c r="AA668" s="44"/>
      <c r="AB668" s="44"/>
      <c r="AC668" s="44"/>
      <c r="AD668" s="44"/>
      <c r="AE668" s="65" t="s">
        <v>1</v>
      </c>
      <c r="AF668" s="66" t="s">
        <v>1</v>
      </c>
      <c r="AG668" s="43"/>
      <c r="AH668" s="44"/>
      <c r="AI668" s="44"/>
      <c r="AJ668" s="44"/>
      <c r="AK668" s="44"/>
      <c r="AL668" s="65" t="s">
        <v>1</v>
      </c>
      <c r="AM668" s="66" t="s">
        <v>1</v>
      </c>
      <c r="AN668" s="43"/>
      <c r="AO668" s="44"/>
      <c r="AP668" s="44"/>
      <c r="AQ668" s="44"/>
      <c r="AR668" s="44"/>
      <c r="AS668" s="65" t="s">
        <v>1</v>
      </c>
      <c r="AT668" s="66" t="s">
        <v>1</v>
      </c>
    </row>
    <row r="669" spans="1:46" ht="12.75" customHeight="1" x14ac:dyDescent="0.25">
      <c r="A669">
        <f t="shared" ref="A669" si="2843">YEAR(H667)</f>
        <v>2017</v>
      </c>
      <c r="B669" t="str">
        <f t="shared" si="2696"/>
        <v>Août</v>
      </c>
      <c r="C669" s="51">
        <f t="shared" ref="C669" si="2844">MONTH(H667)</f>
        <v>8</v>
      </c>
      <c r="D669" s="45"/>
      <c r="E669" s="46"/>
      <c r="F669" s="47"/>
      <c r="G669" s="47"/>
      <c r="H669" s="47"/>
      <c r="I669" s="47"/>
      <c r="J669" s="67" t="s">
        <v>1</v>
      </c>
      <c r="K669" s="68" t="s">
        <v>1</v>
      </c>
      <c r="L669" s="46"/>
      <c r="M669" s="47"/>
      <c r="N669" s="47"/>
      <c r="O669" s="47"/>
      <c r="P669" s="47"/>
      <c r="Q669" s="67" t="s">
        <v>1</v>
      </c>
      <c r="R669" s="68" t="s">
        <v>1</v>
      </c>
      <c r="S669" s="46"/>
      <c r="T669" s="47"/>
      <c r="U669" s="47"/>
      <c r="V669" s="47"/>
      <c r="W669" s="47"/>
      <c r="X669" s="67" t="s">
        <v>1</v>
      </c>
      <c r="Y669" s="68" t="s">
        <v>1</v>
      </c>
      <c r="Z669" s="46"/>
      <c r="AA669" s="47"/>
      <c r="AB669" s="47"/>
      <c r="AC669" s="47"/>
      <c r="AD669" s="47"/>
      <c r="AE669" s="67" t="s">
        <v>1</v>
      </c>
      <c r="AF669" s="68" t="s">
        <v>1</v>
      </c>
      <c r="AG669" s="46"/>
      <c r="AH669" s="47"/>
      <c r="AI669" s="47"/>
      <c r="AJ669" s="47"/>
      <c r="AK669" s="47"/>
      <c r="AL669" s="67" t="s">
        <v>1</v>
      </c>
      <c r="AM669" s="68" t="s">
        <v>1</v>
      </c>
      <c r="AN669" s="46"/>
      <c r="AO669" s="47"/>
      <c r="AP669" s="47"/>
      <c r="AQ669" s="47"/>
      <c r="AR669" s="47"/>
      <c r="AS669" s="67" t="s">
        <v>1</v>
      </c>
      <c r="AT669" s="68" t="s">
        <v>1</v>
      </c>
    </row>
    <row r="670" spans="1:46" ht="12.75" customHeight="1" x14ac:dyDescent="0.25">
      <c r="A670">
        <f t="shared" ref="A670" si="2845">YEAR(H667)</f>
        <v>2017</v>
      </c>
      <c r="B670" t="str">
        <f t="shared" si="2696"/>
        <v>Août</v>
      </c>
      <c r="C670" s="51">
        <f t="shared" ref="C670" si="2846">MONTH(H667)</f>
        <v>8</v>
      </c>
      <c r="D670" s="45"/>
      <c r="E670" s="46"/>
      <c r="F670" s="47"/>
      <c r="G670" s="47"/>
      <c r="H670" s="47"/>
      <c r="I670" s="47"/>
      <c r="J670" s="67" t="s">
        <v>1</v>
      </c>
      <c r="K670" s="68" t="s">
        <v>1</v>
      </c>
      <c r="L670" s="46"/>
      <c r="M670" s="47"/>
      <c r="N670" s="47"/>
      <c r="O670" s="47"/>
      <c r="P670" s="47"/>
      <c r="Q670" s="67" t="s">
        <v>1</v>
      </c>
      <c r="R670" s="68" t="s">
        <v>1</v>
      </c>
      <c r="S670" s="46"/>
      <c r="T670" s="47"/>
      <c r="U670" s="47"/>
      <c r="V670" s="47"/>
      <c r="W670" s="47"/>
      <c r="X670" s="67" t="s">
        <v>1</v>
      </c>
      <c r="Y670" s="68" t="s">
        <v>1</v>
      </c>
      <c r="Z670" s="46"/>
      <c r="AA670" s="47"/>
      <c r="AB670" s="47"/>
      <c r="AC670" s="47"/>
      <c r="AD670" s="47"/>
      <c r="AE670" s="67" t="s">
        <v>1</v>
      </c>
      <c r="AF670" s="68" t="s">
        <v>1</v>
      </c>
      <c r="AG670" s="46"/>
      <c r="AH670" s="47"/>
      <c r="AI670" s="47"/>
      <c r="AJ670" s="47"/>
      <c r="AK670" s="47"/>
      <c r="AL670" s="67" t="s">
        <v>1</v>
      </c>
      <c r="AM670" s="68" t="s">
        <v>1</v>
      </c>
      <c r="AN670" s="46"/>
      <c r="AO670" s="47"/>
      <c r="AP670" s="47"/>
      <c r="AQ670" s="47"/>
      <c r="AR670" s="47"/>
      <c r="AS670" s="67" t="s">
        <v>1</v>
      </c>
      <c r="AT670" s="68" t="s">
        <v>1</v>
      </c>
    </row>
    <row r="671" spans="1:46" ht="12.75" customHeight="1" x14ac:dyDescent="0.25">
      <c r="A671">
        <f t="shared" ref="A671" si="2847">YEAR(H667)</f>
        <v>2017</v>
      </c>
      <c r="B671" t="str">
        <f t="shared" si="2696"/>
        <v>Août</v>
      </c>
      <c r="C671" s="51">
        <f t="shared" ref="C671" si="2848">MONTH(H667)</f>
        <v>8</v>
      </c>
      <c r="D671" s="45"/>
      <c r="E671" s="46"/>
      <c r="F671" s="47"/>
      <c r="G671" s="47"/>
      <c r="H671" s="47"/>
      <c r="I671" s="47"/>
      <c r="J671" s="67" t="s">
        <v>1</v>
      </c>
      <c r="K671" s="68" t="s">
        <v>1</v>
      </c>
      <c r="L671" s="46"/>
      <c r="M671" s="47"/>
      <c r="N671" s="47"/>
      <c r="O671" s="47"/>
      <c r="P671" s="47"/>
      <c r="Q671" s="67" t="s">
        <v>1</v>
      </c>
      <c r="R671" s="68" t="s">
        <v>1</v>
      </c>
      <c r="S671" s="46"/>
      <c r="T671" s="47"/>
      <c r="U671" s="47"/>
      <c r="V671" s="47"/>
      <c r="W671" s="47"/>
      <c r="X671" s="67" t="s">
        <v>1</v>
      </c>
      <c r="Y671" s="68" t="s">
        <v>1</v>
      </c>
      <c r="Z671" s="46"/>
      <c r="AA671" s="47"/>
      <c r="AB671" s="47"/>
      <c r="AC671" s="47"/>
      <c r="AD671" s="47"/>
      <c r="AE671" s="67" t="s">
        <v>1</v>
      </c>
      <c r="AF671" s="68" t="s">
        <v>1</v>
      </c>
      <c r="AG671" s="46"/>
      <c r="AH671" s="47"/>
      <c r="AI671" s="47"/>
      <c r="AJ671" s="47"/>
      <c r="AK671" s="47"/>
      <c r="AL671" s="67" t="s">
        <v>1</v>
      </c>
      <c r="AM671" s="68" t="s">
        <v>1</v>
      </c>
      <c r="AN671" s="46"/>
      <c r="AO671" s="47"/>
      <c r="AP671" s="47"/>
      <c r="AQ671" s="47"/>
      <c r="AR671" s="47"/>
      <c r="AS671" s="67" t="s">
        <v>1</v>
      </c>
      <c r="AT671" s="68" t="s">
        <v>1</v>
      </c>
    </row>
    <row r="672" spans="1:46" ht="12.75" customHeight="1" thickBot="1" x14ac:dyDescent="0.3">
      <c r="A672">
        <f t="shared" ref="A672" si="2849">YEAR(H667)</f>
        <v>2017</v>
      </c>
      <c r="B672" t="str">
        <f t="shared" si="2696"/>
        <v>Août</v>
      </c>
      <c r="C672" s="51">
        <f t="shared" ref="C672" si="2850">MONTH(H667)</f>
        <v>8</v>
      </c>
      <c r="D672" s="52"/>
      <c r="E672" s="58"/>
      <c r="F672" s="59"/>
      <c r="G672" s="59"/>
      <c r="H672" s="59"/>
      <c r="I672" s="59"/>
      <c r="J672" s="69" t="s">
        <v>1</v>
      </c>
      <c r="K672" s="70" t="s">
        <v>1</v>
      </c>
      <c r="L672" s="58"/>
      <c r="M672" s="59"/>
      <c r="N672" s="59"/>
      <c r="O672" s="59"/>
      <c r="P672" s="59"/>
      <c r="Q672" s="69" t="s">
        <v>1</v>
      </c>
      <c r="R672" s="70" t="s">
        <v>1</v>
      </c>
      <c r="S672" s="58"/>
      <c r="T672" s="59"/>
      <c r="U672" s="59"/>
      <c r="V672" s="59"/>
      <c r="W672" s="59"/>
      <c r="X672" s="69" t="s">
        <v>1</v>
      </c>
      <c r="Y672" s="70" t="s">
        <v>1</v>
      </c>
      <c r="Z672" s="58"/>
      <c r="AA672" s="59"/>
      <c r="AB672" s="59"/>
      <c r="AC672" s="59"/>
      <c r="AD672" s="59"/>
      <c r="AE672" s="69" t="s">
        <v>1</v>
      </c>
      <c r="AF672" s="70" t="s">
        <v>1</v>
      </c>
      <c r="AG672" s="58"/>
      <c r="AH672" s="59"/>
      <c r="AI672" s="59"/>
      <c r="AJ672" s="59"/>
      <c r="AK672" s="59"/>
      <c r="AL672" s="69" t="s">
        <v>1</v>
      </c>
      <c r="AM672" s="70" t="s">
        <v>1</v>
      </c>
      <c r="AN672" s="58"/>
      <c r="AO672" s="59"/>
      <c r="AP672" s="59"/>
      <c r="AQ672" s="59"/>
      <c r="AR672" s="59"/>
      <c r="AS672" s="69" t="s">
        <v>1</v>
      </c>
      <c r="AT672" s="70" t="s">
        <v>1</v>
      </c>
    </row>
    <row r="673" spans="1:46" ht="12.75" customHeight="1" thickTop="1" x14ac:dyDescent="0.25">
      <c r="A673">
        <f t="shared" ref="A673" si="2851">YEAR(H667)</f>
        <v>2017</v>
      </c>
      <c r="B673" t="str">
        <f t="shared" si="2696"/>
        <v>Août</v>
      </c>
      <c r="C673" s="51">
        <f t="shared" ref="C673" si="2852">MONTH(H667)</f>
        <v>8</v>
      </c>
      <c r="D673" s="53"/>
      <c r="E673" s="56"/>
      <c r="F673" s="57"/>
      <c r="G673" s="57"/>
      <c r="H673" s="57"/>
      <c r="I673" s="57"/>
      <c r="J673" s="71" t="s">
        <v>1</v>
      </c>
      <c r="K673" s="72" t="s">
        <v>1</v>
      </c>
      <c r="L673" s="56"/>
      <c r="M673" s="57"/>
      <c r="N673" s="57"/>
      <c r="O673" s="57"/>
      <c r="P673" s="57"/>
      <c r="Q673" s="67" t="s">
        <v>1</v>
      </c>
      <c r="R673" s="68" t="s">
        <v>1</v>
      </c>
      <c r="S673" s="47"/>
      <c r="T673" s="47"/>
      <c r="U673" s="57"/>
      <c r="V673" s="47"/>
      <c r="W673" s="47"/>
      <c r="X673" s="67" t="s">
        <v>1</v>
      </c>
      <c r="Y673" s="68" t="s">
        <v>1</v>
      </c>
      <c r="Z673" s="56"/>
      <c r="AA673" s="57"/>
      <c r="AB673" s="57"/>
      <c r="AC673" s="57"/>
      <c r="AD673" s="57"/>
      <c r="AE673" s="71" t="s">
        <v>1</v>
      </c>
      <c r="AF673" s="72" t="s">
        <v>1</v>
      </c>
      <c r="AG673" s="56"/>
      <c r="AH673" s="57"/>
      <c r="AI673" s="57"/>
      <c r="AJ673" s="57"/>
      <c r="AK673" s="57"/>
      <c r="AL673" s="67" t="s">
        <v>1</v>
      </c>
      <c r="AM673" s="68" t="s">
        <v>1</v>
      </c>
      <c r="AN673" s="56"/>
      <c r="AO673" s="57"/>
      <c r="AP673" s="57"/>
      <c r="AQ673" s="57"/>
      <c r="AR673" s="57"/>
      <c r="AS673" s="67" t="s">
        <v>1</v>
      </c>
      <c r="AT673" s="68" t="s">
        <v>1</v>
      </c>
    </row>
    <row r="674" spans="1:46" ht="12.75" customHeight="1" x14ac:dyDescent="0.25">
      <c r="A674">
        <f t="shared" ref="A674" si="2853">YEAR(H667)</f>
        <v>2017</v>
      </c>
      <c r="B674" t="str">
        <f t="shared" si="2696"/>
        <v>Août</v>
      </c>
      <c r="C674" s="51">
        <f t="shared" ref="C674" si="2854">MONTH(H667)</f>
        <v>8</v>
      </c>
      <c r="D674" s="45"/>
      <c r="E674" s="46"/>
      <c r="F674" s="47"/>
      <c r="G674" s="47"/>
      <c r="H674" s="47"/>
      <c r="I674" s="47"/>
      <c r="J674" s="67" t="s">
        <v>1</v>
      </c>
      <c r="K674" s="68" t="s">
        <v>1</v>
      </c>
      <c r="L674" s="46"/>
      <c r="M674" s="47"/>
      <c r="N674" s="47"/>
      <c r="O674" s="47"/>
      <c r="P674" s="47"/>
      <c r="Q674" s="67" t="s">
        <v>1</v>
      </c>
      <c r="R674" s="68" t="s">
        <v>1</v>
      </c>
      <c r="S674" s="47"/>
      <c r="T674" s="47"/>
      <c r="U674" s="47"/>
      <c r="V674" s="47"/>
      <c r="W674" s="47"/>
      <c r="X674" s="67" t="s">
        <v>1</v>
      </c>
      <c r="Y674" s="68" t="s">
        <v>1</v>
      </c>
      <c r="Z674" s="47"/>
      <c r="AA674" s="47"/>
      <c r="AB674" s="47"/>
      <c r="AC674" s="47"/>
      <c r="AD674" s="47"/>
      <c r="AE674" s="67" t="s">
        <v>1</v>
      </c>
      <c r="AF674" s="68" t="s">
        <v>1</v>
      </c>
      <c r="AG674" s="46"/>
      <c r="AH674" s="47"/>
      <c r="AI674" s="47"/>
      <c r="AJ674" s="47"/>
      <c r="AK674" s="47"/>
      <c r="AL674" s="67" t="s">
        <v>1</v>
      </c>
      <c r="AM674" s="68" t="s">
        <v>1</v>
      </c>
      <c r="AN674" s="46"/>
      <c r="AO674" s="47"/>
      <c r="AP674" s="47"/>
      <c r="AQ674" s="47"/>
      <c r="AR674" s="47"/>
      <c r="AS674" s="67" t="s">
        <v>1</v>
      </c>
      <c r="AT674" s="68" t="s">
        <v>1</v>
      </c>
    </row>
    <row r="675" spans="1:46" ht="12.75" customHeight="1" x14ac:dyDescent="0.25">
      <c r="A675">
        <f t="shared" ref="A675" si="2855">YEAR(H667)</f>
        <v>2017</v>
      </c>
      <c r="B675" t="str">
        <f t="shared" si="2696"/>
        <v>Août</v>
      </c>
      <c r="C675" s="51">
        <f t="shared" ref="C675" si="2856">MONTH(H667)</f>
        <v>8</v>
      </c>
      <c r="D675" s="45"/>
      <c r="E675" s="46"/>
      <c r="F675" s="47"/>
      <c r="G675" s="47"/>
      <c r="H675" s="47"/>
      <c r="I675" s="47"/>
      <c r="J675" s="67" t="s">
        <v>1</v>
      </c>
      <c r="K675" s="68" t="s">
        <v>1</v>
      </c>
      <c r="L675" s="46"/>
      <c r="M675" s="47"/>
      <c r="N675" s="47"/>
      <c r="O675" s="47"/>
      <c r="P675" s="47"/>
      <c r="Q675" s="67" t="s">
        <v>1</v>
      </c>
      <c r="R675" s="68" t="s">
        <v>1</v>
      </c>
      <c r="S675" s="46"/>
      <c r="T675" s="47"/>
      <c r="U675" s="47"/>
      <c r="V675" s="47"/>
      <c r="W675" s="47"/>
      <c r="X675" s="67" t="s">
        <v>1</v>
      </c>
      <c r="Y675" s="68" t="s">
        <v>1</v>
      </c>
      <c r="Z675" s="46"/>
      <c r="AA675" s="47"/>
      <c r="AB675" s="47"/>
      <c r="AC675" s="47"/>
      <c r="AD675" s="47"/>
      <c r="AE675" s="67" t="s">
        <v>1</v>
      </c>
      <c r="AF675" s="68" t="s">
        <v>1</v>
      </c>
      <c r="AG675" s="46"/>
      <c r="AH675" s="47"/>
      <c r="AI675" s="47"/>
      <c r="AJ675" s="47"/>
      <c r="AK675" s="47"/>
      <c r="AL675" s="67" t="s">
        <v>1</v>
      </c>
      <c r="AM675" s="68" t="s">
        <v>1</v>
      </c>
      <c r="AN675" s="46"/>
      <c r="AO675" s="47"/>
      <c r="AP675" s="47"/>
      <c r="AQ675" s="47"/>
      <c r="AR675" s="47"/>
      <c r="AS675" s="67" t="s">
        <v>1</v>
      </c>
      <c r="AT675" s="68" t="s">
        <v>1</v>
      </c>
    </row>
    <row r="676" spans="1:46" ht="12.75" customHeight="1" x14ac:dyDescent="0.25">
      <c r="A676">
        <f t="shared" ref="A676" si="2857">YEAR(H667)</f>
        <v>2017</v>
      </c>
      <c r="B676" t="str">
        <f t="shared" si="2696"/>
        <v>Août</v>
      </c>
      <c r="C676" s="51">
        <f t="shared" ref="C676" si="2858">MONTH(H667)</f>
        <v>8</v>
      </c>
      <c r="D676" s="45"/>
      <c r="E676" s="46"/>
      <c r="F676" s="47"/>
      <c r="G676" s="47"/>
      <c r="H676" s="47"/>
      <c r="I676" s="47"/>
      <c r="J676" s="67" t="s">
        <v>1</v>
      </c>
      <c r="K676" s="68" t="s">
        <v>1</v>
      </c>
      <c r="L676" s="46"/>
      <c r="M676" s="47"/>
      <c r="N676" s="47"/>
      <c r="O676" s="47"/>
      <c r="P676" s="47"/>
      <c r="Q676" s="67" t="s">
        <v>1</v>
      </c>
      <c r="R676" s="68" t="s">
        <v>1</v>
      </c>
      <c r="S676" s="46"/>
      <c r="T676" s="47"/>
      <c r="U676" s="47"/>
      <c r="V676" s="47"/>
      <c r="W676" s="47"/>
      <c r="X676" s="67" t="s">
        <v>1</v>
      </c>
      <c r="Y676" s="68" t="s">
        <v>1</v>
      </c>
      <c r="Z676" s="46"/>
      <c r="AA676" s="47"/>
      <c r="AB676" s="47"/>
      <c r="AC676" s="47"/>
      <c r="AD676" s="47"/>
      <c r="AE676" s="67" t="s">
        <v>1</v>
      </c>
      <c r="AF676" s="68" t="s">
        <v>1</v>
      </c>
      <c r="AG676" s="46"/>
      <c r="AH676" s="47"/>
      <c r="AI676" s="47"/>
      <c r="AJ676" s="47"/>
      <c r="AK676" s="47"/>
      <c r="AL676" s="67" t="s">
        <v>1</v>
      </c>
      <c r="AM676" s="68" t="s">
        <v>1</v>
      </c>
      <c r="AN676" s="46"/>
      <c r="AO676" s="47"/>
      <c r="AP676" s="47"/>
      <c r="AQ676" s="47"/>
      <c r="AR676" s="47"/>
      <c r="AS676" s="67" t="s">
        <v>1</v>
      </c>
      <c r="AT676" s="68" t="s">
        <v>1</v>
      </c>
    </row>
    <row r="677" spans="1:46" ht="12.75" customHeight="1" x14ac:dyDescent="0.25">
      <c r="A677">
        <f t="shared" ref="A677" si="2859">YEAR(H667)</f>
        <v>2017</v>
      </c>
      <c r="B677" t="str">
        <f t="shared" si="2696"/>
        <v>Août</v>
      </c>
      <c r="C677" s="51">
        <f t="shared" ref="C677" si="2860">MONTH(H667)</f>
        <v>8</v>
      </c>
      <c r="D677" s="45"/>
      <c r="E677" s="46"/>
      <c r="F677" s="47"/>
      <c r="G677" s="47"/>
      <c r="H677" s="47"/>
      <c r="I677" s="47"/>
      <c r="J677" s="67" t="s">
        <v>1</v>
      </c>
      <c r="K677" s="68" t="s">
        <v>1</v>
      </c>
      <c r="L677" s="46"/>
      <c r="M677" s="47"/>
      <c r="N677" s="47"/>
      <c r="O677" s="47"/>
      <c r="P677" s="47"/>
      <c r="Q677" s="67" t="s">
        <v>1</v>
      </c>
      <c r="R677" s="68" t="s">
        <v>1</v>
      </c>
      <c r="S677" s="46"/>
      <c r="T677" s="47"/>
      <c r="U677" s="47"/>
      <c r="V677" s="47"/>
      <c r="W677" s="47"/>
      <c r="X677" s="67" t="s">
        <v>1</v>
      </c>
      <c r="Y677" s="68" t="s">
        <v>1</v>
      </c>
      <c r="Z677" s="46"/>
      <c r="AA677" s="47"/>
      <c r="AB677" s="47"/>
      <c r="AC677" s="47"/>
      <c r="AD677" s="47"/>
      <c r="AE677" s="67" t="s">
        <v>1</v>
      </c>
      <c r="AF677" s="68" t="s">
        <v>1</v>
      </c>
      <c r="AG677" s="46"/>
      <c r="AH677" s="47"/>
      <c r="AI677" s="47"/>
      <c r="AJ677" s="47"/>
      <c r="AK677" s="47"/>
      <c r="AL677" s="67" t="s">
        <v>1</v>
      </c>
      <c r="AM677" s="68" t="s">
        <v>1</v>
      </c>
      <c r="AN677" s="46"/>
      <c r="AO677" s="47"/>
      <c r="AP677" s="47"/>
      <c r="AQ677" s="47"/>
      <c r="AR677" s="47"/>
      <c r="AS677" s="67" t="s">
        <v>1</v>
      </c>
      <c r="AT677" s="68" t="s">
        <v>1</v>
      </c>
    </row>
    <row r="678" spans="1:46" ht="12.75" customHeight="1" x14ac:dyDescent="0.25">
      <c r="A678">
        <f t="shared" ref="A678" si="2861">YEAR(H667)</f>
        <v>2017</v>
      </c>
      <c r="B678" t="str">
        <f t="shared" si="2696"/>
        <v>Août</v>
      </c>
      <c r="C678" s="51">
        <f t="shared" ref="C678" si="2862">MONTH(H667)</f>
        <v>8</v>
      </c>
      <c r="D678" s="45"/>
      <c r="E678" s="46"/>
      <c r="F678" s="47"/>
      <c r="G678" s="47"/>
      <c r="H678" s="47"/>
      <c r="I678" s="47"/>
      <c r="J678" s="67" t="s">
        <v>1</v>
      </c>
      <c r="K678" s="68" t="s">
        <v>1</v>
      </c>
      <c r="L678" s="46"/>
      <c r="M678" s="47"/>
      <c r="N678" s="47"/>
      <c r="O678" s="47"/>
      <c r="P678" s="47"/>
      <c r="Q678" s="67" t="s">
        <v>1</v>
      </c>
      <c r="R678" s="68" t="s">
        <v>1</v>
      </c>
      <c r="S678" s="46"/>
      <c r="T678" s="47"/>
      <c r="U678" s="47"/>
      <c r="V678" s="47"/>
      <c r="W678" s="47"/>
      <c r="X678" s="67" t="s">
        <v>1</v>
      </c>
      <c r="Y678" s="68" t="s">
        <v>1</v>
      </c>
      <c r="Z678" s="46"/>
      <c r="AA678" s="47"/>
      <c r="AB678" s="47"/>
      <c r="AC678" s="47"/>
      <c r="AD678" s="47"/>
      <c r="AE678" s="67" t="s">
        <v>1</v>
      </c>
      <c r="AF678" s="68" t="s">
        <v>1</v>
      </c>
      <c r="AG678" s="46"/>
      <c r="AH678" s="47"/>
      <c r="AI678" s="47"/>
      <c r="AJ678" s="47"/>
      <c r="AK678" s="47"/>
      <c r="AL678" s="67" t="s">
        <v>1</v>
      </c>
      <c r="AM678" s="68" t="s">
        <v>1</v>
      </c>
      <c r="AN678" s="46"/>
      <c r="AO678" s="47"/>
      <c r="AP678" s="47"/>
      <c r="AQ678" s="47"/>
      <c r="AR678" s="47"/>
      <c r="AS678" s="67" t="s">
        <v>1</v>
      </c>
      <c r="AT678" s="68" t="s">
        <v>1</v>
      </c>
    </row>
    <row r="679" spans="1:46" ht="12.75" customHeight="1" x14ac:dyDescent="0.25">
      <c r="A679">
        <f t="shared" ref="A679" si="2863">YEAR(H667)</f>
        <v>2017</v>
      </c>
      <c r="B679" t="str">
        <f t="shared" si="2696"/>
        <v>Août</v>
      </c>
      <c r="C679" s="51">
        <f t="shared" ref="C679" si="2864">MONTH(H667)</f>
        <v>8</v>
      </c>
      <c r="D679" s="45"/>
      <c r="E679" s="46"/>
      <c r="F679" s="47"/>
      <c r="G679" s="47"/>
      <c r="H679" s="47"/>
      <c r="I679" s="47"/>
      <c r="J679" s="67" t="s">
        <v>1</v>
      </c>
      <c r="K679" s="68" t="s">
        <v>1</v>
      </c>
      <c r="L679" s="46"/>
      <c r="M679" s="47"/>
      <c r="N679" s="47"/>
      <c r="O679" s="47"/>
      <c r="P679" s="47"/>
      <c r="Q679" s="67" t="s">
        <v>1</v>
      </c>
      <c r="R679" s="68" t="s">
        <v>1</v>
      </c>
      <c r="S679" s="46"/>
      <c r="T679" s="47"/>
      <c r="U679" s="47"/>
      <c r="V679" s="47"/>
      <c r="W679" s="47"/>
      <c r="X679" s="67" t="s">
        <v>1</v>
      </c>
      <c r="Y679" s="68" t="s">
        <v>1</v>
      </c>
      <c r="Z679" s="46"/>
      <c r="AA679" s="47"/>
      <c r="AB679" s="47"/>
      <c r="AC679" s="47"/>
      <c r="AD679" s="47"/>
      <c r="AE679" s="67" t="s">
        <v>1</v>
      </c>
      <c r="AF679" s="68" t="s">
        <v>1</v>
      </c>
      <c r="AG679" s="46"/>
      <c r="AH679" s="47"/>
      <c r="AI679" s="47"/>
      <c r="AJ679" s="47"/>
      <c r="AK679" s="47"/>
      <c r="AL679" s="67" t="s">
        <v>1</v>
      </c>
      <c r="AM679" s="68" t="s">
        <v>1</v>
      </c>
      <c r="AN679" s="46"/>
      <c r="AO679" s="47"/>
      <c r="AP679" s="47"/>
      <c r="AQ679" s="47"/>
      <c r="AR679" s="47"/>
      <c r="AS679" s="67" t="s">
        <v>1</v>
      </c>
      <c r="AT679" s="68" t="s">
        <v>1</v>
      </c>
    </row>
    <row r="680" spans="1:46" ht="12.75" customHeight="1" x14ac:dyDescent="0.25">
      <c r="A680">
        <f t="shared" ref="A680" si="2865">YEAR(H667)</f>
        <v>2017</v>
      </c>
      <c r="B680" t="str">
        <f t="shared" si="2696"/>
        <v>Août</v>
      </c>
      <c r="C680" s="51">
        <f t="shared" ref="C680" si="2866">MONTH(H667)</f>
        <v>8</v>
      </c>
      <c r="D680" s="45"/>
      <c r="E680" s="46"/>
      <c r="F680" s="47"/>
      <c r="G680" s="47"/>
      <c r="H680" s="47"/>
      <c r="I680" s="47"/>
      <c r="J680" s="67" t="s">
        <v>1</v>
      </c>
      <c r="K680" s="68" t="s">
        <v>1</v>
      </c>
      <c r="L680" s="46"/>
      <c r="M680" s="47"/>
      <c r="N680" s="47"/>
      <c r="O680" s="47"/>
      <c r="P680" s="47"/>
      <c r="Q680" s="67" t="s">
        <v>1</v>
      </c>
      <c r="R680" s="68" t="s">
        <v>1</v>
      </c>
      <c r="S680" s="46"/>
      <c r="T680" s="47"/>
      <c r="U680" s="47"/>
      <c r="V680" s="47"/>
      <c r="W680" s="47"/>
      <c r="X680" s="67" t="s">
        <v>1</v>
      </c>
      <c r="Y680" s="68" t="s">
        <v>1</v>
      </c>
      <c r="Z680" s="46"/>
      <c r="AA680" s="47"/>
      <c r="AB680" s="47"/>
      <c r="AC680" s="47"/>
      <c r="AD680" s="47"/>
      <c r="AE680" s="67" t="s">
        <v>1</v>
      </c>
      <c r="AF680" s="68" t="s">
        <v>1</v>
      </c>
      <c r="AG680" s="46"/>
      <c r="AH680" s="47"/>
      <c r="AI680" s="47"/>
      <c r="AJ680" s="47"/>
      <c r="AK680" s="47"/>
      <c r="AL680" s="67" t="s">
        <v>1</v>
      </c>
      <c r="AM680" s="68" t="s">
        <v>1</v>
      </c>
      <c r="AN680" s="46"/>
      <c r="AO680" s="47"/>
      <c r="AP680" s="47"/>
      <c r="AQ680" s="47"/>
      <c r="AR680" s="47"/>
      <c r="AS680" s="67" t="s">
        <v>1</v>
      </c>
      <c r="AT680" s="68" t="s">
        <v>1</v>
      </c>
    </row>
    <row r="681" spans="1:46" ht="12.75" customHeight="1" x14ac:dyDescent="0.25">
      <c r="A681">
        <f t="shared" ref="A681" si="2867">YEAR(H667)</f>
        <v>2017</v>
      </c>
      <c r="B681" t="str">
        <f t="shared" si="2696"/>
        <v>Août</v>
      </c>
      <c r="C681" s="51">
        <f t="shared" ref="C681" si="2868">MONTH(H667)</f>
        <v>8</v>
      </c>
      <c r="D681" s="45"/>
      <c r="E681" s="46"/>
      <c r="F681" s="47"/>
      <c r="G681" s="47"/>
      <c r="H681" s="47"/>
      <c r="I681" s="47"/>
      <c r="J681" s="67" t="s">
        <v>1</v>
      </c>
      <c r="K681" s="68" t="s">
        <v>1</v>
      </c>
      <c r="L681" s="46"/>
      <c r="M681" s="47"/>
      <c r="N681" s="47"/>
      <c r="O681" s="47"/>
      <c r="P681" s="47"/>
      <c r="Q681" s="67" t="s">
        <v>1</v>
      </c>
      <c r="R681" s="68" t="s">
        <v>1</v>
      </c>
      <c r="S681" s="46"/>
      <c r="T681" s="47"/>
      <c r="U681" s="47"/>
      <c r="V681" s="47"/>
      <c r="W681" s="47"/>
      <c r="X681" s="67" t="s">
        <v>1</v>
      </c>
      <c r="Y681" s="68" t="s">
        <v>1</v>
      </c>
      <c r="Z681" s="46"/>
      <c r="AA681" s="47"/>
      <c r="AB681" s="47"/>
      <c r="AC681" s="47"/>
      <c r="AD681" s="47"/>
      <c r="AE681" s="67" t="s">
        <v>1</v>
      </c>
      <c r="AF681" s="68" t="s">
        <v>1</v>
      </c>
      <c r="AG681" s="46"/>
      <c r="AH681" s="47"/>
      <c r="AI681" s="47"/>
      <c r="AJ681" s="47"/>
      <c r="AK681" s="47"/>
      <c r="AL681" s="67" t="s">
        <v>1</v>
      </c>
      <c r="AM681" s="68" t="s">
        <v>1</v>
      </c>
      <c r="AN681" s="46"/>
      <c r="AO681" s="47"/>
      <c r="AP681" s="47"/>
      <c r="AQ681" s="47"/>
      <c r="AR681" s="47"/>
      <c r="AS681" s="67" t="s">
        <v>1</v>
      </c>
      <c r="AT681" s="68" t="s">
        <v>1</v>
      </c>
    </row>
    <row r="682" spans="1:46" ht="12.75" customHeight="1" x14ac:dyDescent="0.25">
      <c r="A682">
        <f t="shared" ref="A682" si="2869">YEAR(H667)</f>
        <v>2017</v>
      </c>
      <c r="B682" t="str">
        <f t="shared" si="2696"/>
        <v>Août</v>
      </c>
      <c r="C682" s="51">
        <f t="shared" ref="C682" si="2870">MONTH(H667)</f>
        <v>8</v>
      </c>
      <c r="D682" s="54"/>
      <c r="E682" s="46"/>
      <c r="F682" s="47"/>
      <c r="G682" s="47"/>
      <c r="H682" s="47"/>
      <c r="I682" s="47"/>
      <c r="J682" s="67" t="s">
        <v>1</v>
      </c>
      <c r="K682" s="68" t="s">
        <v>1</v>
      </c>
      <c r="L682" s="46"/>
      <c r="M682" s="47"/>
      <c r="N682" s="47"/>
      <c r="O682" s="47"/>
      <c r="P682" s="47"/>
      <c r="Q682" s="67" t="s">
        <v>1</v>
      </c>
      <c r="R682" s="68" t="s">
        <v>1</v>
      </c>
      <c r="S682" s="46"/>
      <c r="T682" s="47"/>
      <c r="U682" s="47"/>
      <c r="V682" s="47"/>
      <c r="W682" s="47"/>
      <c r="X682" s="67" t="s">
        <v>1</v>
      </c>
      <c r="Y682" s="68" t="s">
        <v>1</v>
      </c>
      <c r="Z682" s="46"/>
      <c r="AA682" s="47"/>
      <c r="AB682" s="47"/>
      <c r="AC682" s="47"/>
      <c r="AD682" s="47"/>
      <c r="AE682" s="67" t="s">
        <v>1</v>
      </c>
      <c r="AF682" s="68" t="s">
        <v>1</v>
      </c>
      <c r="AG682" s="46"/>
      <c r="AH682" s="47"/>
      <c r="AI682" s="47"/>
      <c r="AJ682" s="47"/>
      <c r="AK682" s="47"/>
      <c r="AL682" s="67" t="s">
        <v>1</v>
      </c>
      <c r="AM682" s="68" t="s">
        <v>1</v>
      </c>
      <c r="AN682" s="46"/>
      <c r="AO682" s="47"/>
      <c r="AP682" s="47"/>
      <c r="AQ682" s="47"/>
      <c r="AR682" s="47"/>
      <c r="AS682" s="67" t="s">
        <v>1</v>
      </c>
      <c r="AT682" s="68" t="s">
        <v>1</v>
      </c>
    </row>
    <row r="683" spans="1:46" ht="12.75" customHeight="1" thickBot="1" x14ac:dyDescent="0.3">
      <c r="A683">
        <f t="shared" ref="A683" si="2871">YEAR(H667)</f>
        <v>2017</v>
      </c>
      <c r="B683" t="str">
        <f t="shared" si="2696"/>
        <v>Août</v>
      </c>
      <c r="C683" s="51">
        <f t="shared" ref="C683" si="2872">MONTH(H667)</f>
        <v>8</v>
      </c>
      <c r="D683" s="55"/>
      <c r="E683" s="49"/>
      <c r="F683" s="50"/>
      <c r="G683" s="50"/>
      <c r="H683" s="50"/>
      <c r="I683" s="50"/>
      <c r="J683" s="73" t="s">
        <v>1</v>
      </c>
      <c r="K683" s="74" t="s">
        <v>1</v>
      </c>
      <c r="L683" s="49"/>
      <c r="M683" s="50"/>
      <c r="N683" s="50"/>
      <c r="O683" s="50"/>
      <c r="P683" s="50"/>
      <c r="Q683" s="73" t="s">
        <v>1</v>
      </c>
      <c r="R683" s="74" t="s">
        <v>1</v>
      </c>
      <c r="S683" s="49"/>
      <c r="T683" s="50"/>
      <c r="U683" s="50"/>
      <c r="V683" s="50"/>
      <c r="W683" s="50"/>
      <c r="X683" s="73" t="s">
        <v>1</v>
      </c>
      <c r="Y683" s="74" t="s">
        <v>1</v>
      </c>
      <c r="Z683" s="49"/>
      <c r="AA683" s="50"/>
      <c r="AB683" s="50"/>
      <c r="AC683" s="50"/>
      <c r="AD683" s="50"/>
      <c r="AE683" s="73" t="s">
        <v>1</v>
      </c>
      <c r="AF683" s="74" t="s">
        <v>1</v>
      </c>
      <c r="AG683" s="49"/>
      <c r="AH683" s="50"/>
      <c r="AI683" s="50"/>
      <c r="AJ683" s="50"/>
      <c r="AK683" s="50"/>
      <c r="AL683" s="73" t="s">
        <v>1</v>
      </c>
      <c r="AM683" s="74" t="s">
        <v>1</v>
      </c>
      <c r="AN683" s="49"/>
      <c r="AO683" s="50"/>
      <c r="AP683" s="50"/>
      <c r="AQ683" s="50"/>
      <c r="AR683" s="50"/>
      <c r="AS683" s="73" t="s">
        <v>1</v>
      </c>
      <c r="AT683" s="74" t="s">
        <v>1</v>
      </c>
    </row>
    <row r="684" spans="1:46" ht="12.75" customHeight="1" thickBot="1" x14ac:dyDescent="0.3">
      <c r="A684">
        <f t="shared" ref="A684" si="2873">YEAR(H687)</f>
        <v>2017</v>
      </c>
      <c r="B684" t="str">
        <f t="shared" si="2696"/>
        <v>Septembre</v>
      </c>
      <c r="C684" s="51">
        <f t="shared" ref="C684" si="2874">MONTH(H687)</f>
        <v>9</v>
      </c>
    </row>
    <row r="685" spans="1:46" ht="12.75" customHeight="1" x14ac:dyDescent="0.25">
      <c r="A685">
        <f t="shared" ref="A685" si="2875">YEAR(H687)</f>
        <v>2017</v>
      </c>
      <c r="B685" t="str">
        <f t="shared" si="2696"/>
        <v>Septembre</v>
      </c>
      <c r="C685" s="51">
        <f t="shared" ref="C685" si="2876">MONTH(H687)</f>
        <v>9</v>
      </c>
      <c r="D685" s="18"/>
      <c r="E685" s="95" t="str">
        <f t="shared" ref="E685" si="2877">WEEKNUM(I687,2) &amp; " - " &amp; PROPER(TEXT(DATE(1900,MONTH(I687),1),"mmmm")) &amp; " " &amp; YEAR(I687)</f>
        <v>40 - Septembre 2017</v>
      </c>
      <c r="F685" s="96"/>
      <c r="G685" s="96"/>
      <c r="H685" s="96"/>
      <c r="I685" s="96"/>
      <c r="J685" s="96"/>
      <c r="K685" s="97"/>
      <c r="L685" s="95" t="str">
        <f t="shared" ref="L685" si="2878">WEEKNUM(P687,2) &amp; " - " &amp; PROPER(TEXT(DATE(1900,MONTH(P687),1),"mmmm")) &amp; " " &amp; YEAR(P687)</f>
        <v>41 - Octobre 2017</v>
      </c>
      <c r="M685" s="96"/>
      <c r="N685" s="96"/>
      <c r="O685" s="96"/>
      <c r="P685" s="96"/>
      <c r="Q685" s="96"/>
      <c r="R685" s="97"/>
      <c r="S685" s="95" t="str">
        <f t="shared" ref="S685" si="2879">WEEKNUM(W687,2) &amp; " - " &amp; PROPER(TEXT(DATE(1900,MONTH(W687),1),"mmmm")) &amp; " " &amp; YEAR(W687)</f>
        <v>42 - Octobre 2017</v>
      </c>
      <c r="T685" s="96"/>
      <c r="U685" s="96"/>
      <c r="V685" s="96"/>
      <c r="W685" s="96"/>
      <c r="X685" s="96"/>
      <c r="Y685" s="97"/>
      <c r="Z685" s="95" t="str">
        <f t="shared" ref="Z685" si="2880">WEEKNUM(AD687,2) &amp; " - " &amp; PROPER(TEXT(DATE(1900,MONTH(AD687),1),"mmmm")) &amp; " " &amp; YEAR(AD687)</f>
        <v>43 - Octobre 2017</v>
      </c>
      <c r="AA685" s="96"/>
      <c r="AB685" s="96"/>
      <c r="AC685" s="96"/>
      <c r="AD685" s="96"/>
      <c r="AE685" s="96"/>
      <c r="AF685" s="97"/>
      <c r="AG685" s="95" t="str">
        <f t="shared" ref="AG685" si="2881">WEEKNUM(AK687,2) &amp; " - " &amp; PROPER(TEXT(DATE(1900,MONTH(AK687),1),"mmmm")) &amp; " " &amp; YEAR(AK687)</f>
        <v>44 - Octobre 2017</v>
      </c>
      <c r="AH685" s="96"/>
      <c r="AI685" s="96"/>
      <c r="AJ685" s="96"/>
      <c r="AK685" s="96"/>
      <c r="AL685" s="96"/>
      <c r="AM685" s="97"/>
      <c r="AN685" s="95" t="str">
        <f t="shared" ref="AN685" si="2882">WEEKNUM(AR687,2) &amp; " - " &amp; PROPER(TEXT(DATE(1900,MONTH(AR687),1),"mmmm")) &amp; " " &amp; YEAR(AR687)</f>
        <v>45 - Novembre 2017</v>
      </c>
      <c r="AO685" s="96"/>
      <c r="AP685" s="96"/>
      <c r="AQ685" s="96"/>
      <c r="AR685" s="96"/>
      <c r="AS685" s="96"/>
      <c r="AT685" s="97"/>
    </row>
    <row r="686" spans="1:46" ht="12.75" customHeight="1" x14ac:dyDescent="0.25">
      <c r="A686">
        <f t="shared" ref="A686" si="2883">YEAR(H687)</f>
        <v>2017</v>
      </c>
      <c r="B686" t="str">
        <f t="shared" si="2696"/>
        <v>Septembre</v>
      </c>
      <c r="C686" s="51">
        <f t="shared" ref="C686" si="2884">MONTH(H687)</f>
        <v>9</v>
      </c>
      <c r="D686" s="35"/>
      <c r="E686" s="36">
        <f t="shared" si="2796"/>
        <v>43003</v>
      </c>
      <c r="F686" s="37">
        <f t="shared" si="2796"/>
        <v>43004</v>
      </c>
      <c r="G686" s="37">
        <f t="shared" si="2796"/>
        <v>43005</v>
      </c>
      <c r="H686" s="37">
        <f t="shared" si="2796"/>
        <v>43006</v>
      </c>
      <c r="I686" s="37">
        <f t="shared" si="2796"/>
        <v>43007</v>
      </c>
      <c r="J686" s="61">
        <f t="shared" si="2796"/>
        <v>43008</v>
      </c>
      <c r="K686" s="62">
        <f t="shared" si="2796"/>
        <v>43009</v>
      </c>
      <c r="L686" s="36">
        <f t="shared" si="2796"/>
        <v>43010</v>
      </c>
      <c r="M686" s="37">
        <f t="shared" si="2796"/>
        <v>43011</v>
      </c>
      <c r="N686" s="37">
        <f t="shared" si="2796"/>
        <v>43012</v>
      </c>
      <c r="O686" s="37">
        <f t="shared" si="2796"/>
        <v>43013</v>
      </c>
      <c r="P686" s="37">
        <f t="shared" si="2796"/>
        <v>43014</v>
      </c>
      <c r="Q686" s="61">
        <f t="shared" si="2796"/>
        <v>43015</v>
      </c>
      <c r="R686" s="62">
        <f t="shared" si="2796"/>
        <v>43016</v>
      </c>
      <c r="S686" s="36">
        <f t="shared" si="2796"/>
        <v>43017</v>
      </c>
      <c r="T686" s="37">
        <f t="shared" si="2796"/>
        <v>43018</v>
      </c>
      <c r="U686" s="37">
        <f t="shared" si="2706"/>
        <v>43019</v>
      </c>
      <c r="V686" s="37">
        <f t="shared" si="2706"/>
        <v>43020</v>
      </c>
      <c r="W686" s="37">
        <f t="shared" si="2706"/>
        <v>43021</v>
      </c>
      <c r="X686" s="61">
        <f t="shared" si="2706"/>
        <v>43022</v>
      </c>
      <c r="Y686" s="62">
        <f t="shared" si="2706"/>
        <v>43023</v>
      </c>
      <c r="Z686" s="36">
        <f t="shared" si="2706"/>
        <v>43024</v>
      </c>
      <c r="AA686" s="37">
        <f t="shared" si="2706"/>
        <v>43025</v>
      </c>
      <c r="AB686" s="37">
        <f t="shared" si="2706"/>
        <v>43026</v>
      </c>
      <c r="AC686" s="37">
        <f t="shared" si="2706"/>
        <v>43027</v>
      </c>
      <c r="AD686" s="37">
        <f t="shared" si="2706"/>
        <v>43028</v>
      </c>
      <c r="AE686" s="61">
        <f t="shared" si="2706"/>
        <v>43029</v>
      </c>
      <c r="AF686" s="62">
        <f t="shared" si="2706"/>
        <v>43030</v>
      </c>
      <c r="AG686" s="36">
        <f t="shared" si="2706"/>
        <v>43031</v>
      </c>
      <c r="AH686" s="37">
        <f t="shared" si="2706"/>
        <v>43032</v>
      </c>
      <c r="AI686" s="37">
        <f t="shared" si="2706"/>
        <v>43033</v>
      </c>
      <c r="AJ686" s="37">
        <f t="shared" si="2706"/>
        <v>43034</v>
      </c>
      <c r="AK686" s="37">
        <f t="shared" si="2707"/>
        <v>43035</v>
      </c>
      <c r="AL686" s="61">
        <f t="shared" si="2707"/>
        <v>43036</v>
      </c>
      <c r="AM686" s="62">
        <f t="shared" si="2707"/>
        <v>43037</v>
      </c>
      <c r="AN686" s="36">
        <f t="shared" si="2707"/>
        <v>43038</v>
      </c>
      <c r="AO686" s="37">
        <f t="shared" si="2707"/>
        <v>43039</v>
      </c>
      <c r="AP686" s="37">
        <f t="shared" si="2707"/>
        <v>43040</v>
      </c>
      <c r="AQ686" s="37">
        <f t="shared" si="2707"/>
        <v>43041</v>
      </c>
      <c r="AR686" s="37">
        <f t="shared" si="2707"/>
        <v>43042</v>
      </c>
      <c r="AS686" s="61">
        <f t="shared" si="2707"/>
        <v>43043</v>
      </c>
      <c r="AT686" s="62">
        <f t="shared" si="2707"/>
        <v>43044</v>
      </c>
    </row>
    <row r="687" spans="1:46" ht="12.75" customHeight="1" thickBot="1" x14ac:dyDescent="0.3">
      <c r="A687">
        <f t="shared" ref="A687" si="2885">YEAR(H687)</f>
        <v>2017</v>
      </c>
      <c r="B687" t="str">
        <f t="shared" si="2696"/>
        <v>Septembre</v>
      </c>
      <c r="C687" s="51">
        <f t="shared" ref="C687" si="2886">MONTH(H687)</f>
        <v>9</v>
      </c>
      <c r="D687" s="38"/>
      <c r="E687" s="39">
        <f t="shared" ref="E687" si="2887">AT667+1</f>
        <v>43003</v>
      </c>
      <c r="F687" s="40">
        <f t="shared" ref="F687" si="2888">E687+1</f>
        <v>43004</v>
      </c>
      <c r="G687" s="40">
        <f t="shared" ref="G687" si="2889">F687+1</f>
        <v>43005</v>
      </c>
      <c r="H687" s="40">
        <f t="shared" ref="H687" si="2890">G687+1</f>
        <v>43006</v>
      </c>
      <c r="I687" s="40">
        <f t="shared" ref="I687" si="2891">H687+1</f>
        <v>43007</v>
      </c>
      <c r="J687" s="63">
        <f t="shared" ref="J687" si="2892">I687+1</f>
        <v>43008</v>
      </c>
      <c r="K687" s="64">
        <f t="shared" ref="K687" si="2893">J687+1</f>
        <v>43009</v>
      </c>
      <c r="L687" s="41">
        <f t="shared" ref="L687" si="2894">K687+1</f>
        <v>43010</v>
      </c>
      <c r="M687" s="40">
        <f t="shared" ref="M687" si="2895">L687+1</f>
        <v>43011</v>
      </c>
      <c r="N687" s="40">
        <f t="shared" ref="N687" si="2896">M687+1</f>
        <v>43012</v>
      </c>
      <c r="O687" s="40">
        <f t="shared" ref="O687" si="2897">N687+1</f>
        <v>43013</v>
      </c>
      <c r="P687" s="40">
        <f t="shared" ref="P687" si="2898">O687+1</f>
        <v>43014</v>
      </c>
      <c r="Q687" s="63">
        <f t="shared" ref="Q687" si="2899">P687+1</f>
        <v>43015</v>
      </c>
      <c r="R687" s="64">
        <f t="shared" ref="R687" si="2900">Q687+1</f>
        <v>43016</v>
      </c>
      <c r="S687" s="41">
        <f t="shared" ref="S687" si="2901">R687+1</f>
        <v>43017</v>
      </c>
      <c r="T687" s="40">
        <f t="shared" ref="T687" si="2902">S687+1</f>
        <v>43018</v>
      </c>
      <c r="U687" s="40">
        <f t="shared" ref="U687" si="2903">T687+1</f>
        <v>43019</v>
      </c>
      <c r="V687" s="40">
        <f t="shared" ref="V687" si="2904">U687+1</f>
        <v>43020</v>
      </c>
      <c r="W687" s="40">
        <f t="shared" ref="W687" si="2905">V687+1</f>
        <v>43021</v>
      </c>
      <c r="X687" s="63">
        <f t="shared" ref="X687" si="2906">W687+1</f>
        <v>43022</v>
      </c>
      <c r="Y687" s="64">
        <f t="shared" ref="Y687" si="2907">X687+1</f>
        <v>43023</v>
      </c>
      <c r="Z687" s="41">
        <f t="shared" ref="Z687" si="2908">Y687+1</f>
        <v>43024</v>
      </c>
      <c r="AA687" s="40">
        <f t="shared" ref="AA687" si="2909">Z687+1</f>
        <v>43025</v>
      </c>
      <c r="AB687" s="40">
        <f t="shared" ref="AB687" si="2910">AA687+1</f>
        <v>43026</v>
      </c>
      <c r="AC687" s="40">
        <f t="shared" ref="AC687" si="2911">AB687+1</f>
        <v>43027</v>
      </c>
      <c r="AD687" s="40">
        <f t="shared" ref="AD687" si="2912">AC687+1</f>
        <v>43028</v>
      </c>
      <c r="AE687" s="63">
        <f t="shared" ref="AE687" si="2913">AD687+1</f>
        <v>43029</v>
      </c>
      <c r="AF687" s="64">
        <f t="shared" ref="AF687" si="2914">AE687+1</f>
        <v>43030</v>
      </c>
      <c r="AG687" s="41">
        <f t="shared" ref="AG687" si="2915">AF687+1</f>
        <v>43031</v>
      </c>
      <c r="AH687" s="40">
        <f t="shared" ref="AH687" si="2916">AG687+1</f>
        <v>43032</v>
      </c>
      <c r="AI687" s="40">
        <f t="shared" ref="AI687" si="2917">AH687+1</f>
        <v>43033</v>
      </c>
      <c r="AJ687" s="40">
        <f t="shared" ref="AJ687" si="2918">AI687+1</f>
        <v>43034</v>
      </c>
      <c r="AK687" s="40">
        <f t="shared" ref="AK687" si="2919">AJ687+1</f>
        <v>43035</v>
      </c>
      <c r="AL687" s="63">
        <f t="shared" ref="AL687" si="2920">AK687+1</f>
        <v>43036</v>
      </c>
      <c r="AM687" s="64">
        <f t="shared" ref="AM687" si="2921">AL687+1</f>
        <v>43037</v>
      </c>
      <c r="AN687" s="41">
        <f t="shared" ref="AN687" si="2922">AM687+1</f>
        <v>43038</v>
      </c>
      <c r="AO687" s="40">
        <f t="shared" ref="AO687" si="2923">AN687+1</f>
        <v>43039</v>
      </c>
      <c r="AP687" s="40">
        <f t="shared" ref="AP687" si="2924">AO687+1</f>
        <v>43040</v>
      </c>
      <c r="AQ687" s="40">
        <f t="shared" ref="AQ687" si="2925">AP687+1</f>
        <v>43041</v>
      </c>
      <c r="AR687" s="40">
        <f t="shared" ref="AR687" si="2926">AQ687+1</f>
        <v>43042</v>
      </c>
      <c r="AS687" s="63">
        <f t="shared" ref="AS687" si="2927">AR687+1</f>
        <v>43043</v>
      </c>
      <c r="AT687" s="64">
        <f t="shared" ref="AT687" si="2928">AS687+1</f>
        <v>43044</v>
      </c>
    </row>
    <row r="688" spans="1:46" ht="12.75" customHeight="1" x14ac:dyDescent="0.25">
      <c r="A688">
        <f t="shared" ref="A688" si="2929">YEAR(H687)</f>
        <v>2017</v>
      </c>
      <c r="B688" t="str">
        <f t="shared" si="2696"/>
        <v>Septembre</v>
      </c>
      <c r="C688" s="51">
        <f t="shared" ref="C688" si="2930">MONTH(H687)</f>
        <v>9</v>
      </c>
      <c r="D688" s="42"/>
      <c r="E688" s="43"/>
      <c r="F688" s="44"/>
      <c r="G688" s="44"/>
      <c r="H688" s="44"/>
      <c r="I688" s="44"/>
      <c r="J688" s="65" t="s">
        <v>1</v>
      </c>
      <c r="K688" s="66" t="s">
        <v>1</v>
      </c>
      <c r="L688" s="43"/>
      <c r="M688" s="44"/>
      <c r="N688" s="44"/>
      <c r="O688" s="44"/>
      <c r="P688" s="44"/>
      <c r="Q688" s="65" t="s">
        <v>1</v>
      </c>
      <c r="R688" s="66" t="s">
        <v>1</v>
      </c>
      <c r="S688" s="43"/>
      <c r="T688" s="44"/>
      <c r="U688" s="44"/>
      <c r="V688" s="44"/>
      <c r="W688" s="44"/>
      <c r="X688" s="65" t="s">
        <v>1</v>
      </c>
      <c r="Y688" s="66" t="s">
        <v>1</v>
      </c>
      <c r="Z688" s="43"/>
      <c r="AA688" s="44"/>
      <c r="AB688" s="44"/>
      <c r="AC688" s="44"/>
      <c r="AD688" s="44"/>
      <c r="AE688" s="65" t="s">
        <v>1</v>
      </c>
      <c r="AF688" s="66" t="s">
        <v>1</v>
      </c>
      <c r="AG688" s="43"/>
      <c r="AH688" s="44"/>
      <c r="AI688" s="44"/>
      <c r="AJ688" s="44"/>
      <c r="AK688" s="44"/>
      <c r="AL688" s="65" t="s">
        <v>1</v>
      </c>
      <c r="AM688" s="66" t="s">
        <v>1</v>
      </c>
      <c r="AN688" s="43"/>
      <c r="AO688" s="44"/>
      <c r="AP688" s="44"/>
      <c r="AQ688" s="44"/>
      <c r="AR688" s="44"/>
      <c r="AS688" s="65" t="s">
        <v>1</v>
      </c>
      <c r="AT688" s="66" t="s">
        <v>1</v>
      </c>
    </row>
    <row r="689" spans="1:46" ht="12.75" customHeight="1" x14ac:dyDescent="0.25">
      <c r="A689">
        <f t="shared" ref="A689" si="2931">YEAR(H687)</f>
        <v>2017</v>
      </c>
      <c r="B689" t="str">
        <f t="shared" si="2696"/>
        <v>Septembre</v>
      </c>
      <c r="C689" s="51">
        <f t="shared" ref="C689" si="2932">MONTH(H687)</f>
        <v>9</v>
      </c>
      <c r="D689" s="45"/>
      <c r="E689" s="46"/>
      <c r="F689" s="47"/>
      <c r="G689" s="47"/>
      <c r="H689" s="47"/>
      <c r="I689" s="47"/>
      <c r="J689" s="67" t="s">
        <v>1</v>
      </c>
      <c r="K689" s="68" t="s">
        <v>1</v>
      </c>
      <c r="L689" s="46"/>
      <c r="M689" s="47"/>
      <c r="N689" s="47"/>
      <c r="O689" s="47"/>
      <c r="P689" s="47"/>
      <c r="Q689" s="67" t="s">
        <v>1</v>
      </c>
      <c r="R689" s="68" t="s">
        <v>1</v>
      </c>
      <c r="S689" s="46"/>
      <c r="T689" s="47"/>
      <c r="U689" s="47"/>
      <c r="V689" s="47"/>
      <c r="W689" s="47"/>
      <c r="X689" s="67" t="s">
        <v>1</v>
      </c>
      <c r="Y689" s="68" t="s">
        <v>1</v>
      </c>
      <c r="Z689" s="46"/>
      <c r="AA689" s="47"/>
      <c r="AB689" s="47"/>
      <c r="AC689" s="47"/>
      <c r="AD689" s="47"/>
      <c r="AE689" s="67" t="s">
        <v>1</v>
      </c>
      <c r="AF689" s="68" t="s">
        <v>1</v>
      </c>
      <c r="AG689" s="46"/>
      <c r="AH689" s="47"/>
      <c r="AI689" s="47"/>
      <c r="AJ689" s="47"/>
      <c r="AK689" s="47"/>
      <c r="AL689" s="67" t="s">
        <v>1</v>
      </c>
      <c r="AM689" s="68" t="s">
        <v>1</v>
      </c>
      <c r="AN689" s="46"/>
      <c r="AO689" s="47"/>
      <c r="AP689" s="47"/>
      <c r="AQ689" s="47"/>
      <c r="AR689" s="47"/>
      <c r="AS689" s="67" t="s">
        <v>1</v>
      </c>
      <c r="AT689" s="68" t="s">
        <v>1</v>
      </c>
    </row>
    <row r="690" spans="1:46" ht="12.75" customHeight="1" x14ac:dyDescent="0.25">
      <c r="A690">
        <f t="shared" ref="A690" si="2933">YEAR(H687)</f>
        <v>2017</v>
      </c>
      <c r="B690" t="str">
        <f t="shared" si="2696"/>
        <v>Septembre</v>
      </c>
      <c r="C690" s="51">
        <f t="shared" ref="C690" si="2934">MONTH(H687)</f>
        <v>9</v>
      </c>
      <c r="D690" s="45"/>
      <c r="E690" s="46"/>
      <c r="F690" s="47"/>
      <c r="G690" s="47"/>
      <c r="H690" s="47"/>
      <c r="I690" s="47"/>
      <c r="J690" s="67" t="s">
        <v>1</v>
      </c>
      <c r="K690" s="68" t="s">
        <v>1</v>
      </c>
      <c r="L690" s="46"/>
      <c r="M690" s="47"/>
      <c r="N690" s="47"/>
      <c r="O690" s="47"/>
      <c r="P690" s="47"/>
      <c r="Q690" s="67" t="s">
        <v>1</v>
      </c>
      <c r="R690" s="68" t="s">
        <v>1</v>
      </c>
      <c r="S690" s="46"/>
      <c r="T690" s="47"/>
      <c r="U690" s="47"/>
      <c r="V690" s="47"/>
      <c r="W690" s="47"/>
      <c r="X690" s="67" t="s">
        <v>1</v>
      </c>
      <c r="Y690" s="68" t="s">
        <v>1</v>
      </c>
      <c r="Z690" s="46"/>
      <c r="AA690" s="47"/>
      <c r="AB690" s="47"/>
      <c r="AC690" s="47"/>
      <c r="AD690" s="47"/>
      <c r="AE690" s="67" t="s">
        <v>1</v>
      </c>
      <c r="AF690" s="68" t="s">
        <v>1</v>
      </c>
      <c r="AG690" s="46"/>
      <c r="AH690" s="47"/>
      <c r="AI690" s="47"/>
      <c r="AJ690" s="47"/>
      <c r="AK690" s="47"/>
      <c r="AL690" s="67" t="s">
        <v>1</v>
      </c>
      <c r="AM690" s="68" t="s">
        <v>1</v>
      </c>
      <c r="AN690" s="46"/>
      <c r="AO690" s="47"/>
      <c r="AP690" s="47"/>
      <c r="AQ690" s="47"/>
      <c r="AR690" s="47"/>
      <c r="AS690" s="67" t="s">
        <v>1</v>
      </c>
      <c r="AT690" s="68" t="s">
        <v>1</v>
      </c>
    </row>
    <row r="691" spans="1:46" ht="12.75" customHeight="1" x14ac:dyDescent="0.25">
      <c r="A691">
        <f t="shared" ref="A691" si="2935">YEAR(H687)</f>
        <v>2017</v>
      </c>
      <c r="B691" t="str">
        <f t="shared" si="2696"/>
        <v>Septembre</v>
      </c>
      <c r="C691" s="51">
        <f t="shared" ref="C691" si="2936">MONTH(H687)</f>
        <v>9</v>
      </c>
      <c r="D691" s="45"/>
      <c r="E691" s="46"/>
      <c r="F691" s="47"/>
      <c r="G691" s="47"/>
      <c r="H691" s="47"/>
      <c r="I691" s="47"/>
      <c r="J691" s="67" t="s">
        <v>1</v>
      </c>
      <c r="K691" s="68" t="s">
        <v>1</v>
      </c>
      <c r="L691" s="46"/>
      <c r="M691" s="47"/>
      <c r="N691" s="47"/>
      <c r="O691" s="47"/>
      <c r="P691" s="47"/>
      <c r="Q691" s="67" t="s">
        <v>1</v>
      </c>
      <c r="R691" s="68" t="s">
        <v>1</v>
      </c>
      <c r="S691" s="46"/>
      <c r="T691" s="47"/>
      <c r="U691" s="47"/>
      <c r="V691" s="47"/>
      <c r="W691" s="47"/>
      <c r="X691" s="67" t="s">
        <v>1</v>
      </c>
      <c r="Y691" s="68" t="s">
        <v>1</v>
      </c>
      <c r="Z691" s="46"/>
      <c r="AA691" s="47"/>
      <c r="AB691" s="47"/>
      <c r="AC691" s="47"/>
      <c r="AD691" s="47"/>
      <c r="AE691" s="67" t="s">
        <v>1</v>
      </c>
      <c r="AF691" s="68" t="s">
        <v>1</v>
      </c>
      <c r="AG691" s="46"/>
      <c r="AH691" s="47"/>
      <c r="AI691" s="47"/>
      <c r="AJ691" s="47"/>
      <c r="AK691" s="47"/>
      <c r="AL691" s="67" t="s">
        <v>1</v>
      </c>
      <c r="AM691" s="68" t="s">
        <v>1</v>
      </c>
      <c r="AN691" s="46"/>
      <c r="AO691" s="47"/>
      <c r="AP691" s="47"/>
      <c r="AQ691" s="47"/>
      <c r="AR691" s="47"/>
      <c r="AS691" s="67" t="s">
        <v>1</v>
      </c>
      <c r="AT691" s="68" t="s">
        <v>1</v>
      </c>
    </row>
    <row r="692" spans="1:46" ht="12.75" customHeight="1" thickBot="1" x14ac:dyDescent="0.3">
      <c r="A692">
        <f t="shared" ref="A692" si="2937">YEAR(H687)</f>
        <v>2017</v>
      </c>
      <c r="B692" t="str">
        <f t="shared" si="2696"/>
        <v>Septembre</v>
      </c>
      <c r="C692" s="51">
        <f t="shared" ref="C692" si="2938">MONTH(H687)</f>
        <v>9</v>
      </c>
      <c r="D692" s="52"/>
      <c r="E692" s="58"/>
      <c r="F692" s="59"/>
      <c r="G692" s="59"/>
      <c r="H692" s="59"/>
      <c r="I692" s="59"/>
      <c r="J692" s="69" t="s">
        <v>1</v>
      </c>
      <c r="K692" s="70" t="s">
        <v>1</v>
      </c>
      <c r="L692" s="58"/>
      <c r="M692" s="59"/>
      <c r="N692" s="59"/>
      <c r="O692" s="59"/>
      <c r="P692" s="59"/>
      <c r="Q692" s="69" t="s">
        <v>1</v>
      </c>
      <c r="R692" s="70" t="s">
        <v>1</v>
      </c>
      <c r="S692" s="58"/>
      <c r="T692" s="59"/>
      <c r="U692" s="59"/>
      <c r="V692" s="59"/>
      <c r="W692" s="59"/>
      <c r="X692" s="69" t="s">
        <v>1</v>
      </c>
      <c r="Y692" s="70" t="s">
        <v>1</v>
      </c>
      <c r="Z692" s="58"/>
      <c r="AA692" s="59"/>
      <c r="AB692" s="59"/>
      <c r="AC692" s="59"/>
      <c r="AD692" s="59"/>
      <c r="AE692" s="69" t="s">
        <v>1</v>
      </c>
      <c r="AF692" s="70" t="s">
        <v>1</v>
      </c>
      <c r="AG692" s="58"/>
      <c r="AH692" s="59"/>
      <c r="AI692" s="59"/>
      <c r="AJ692" s="59"/>
      <c r="AK692" s="59"/>
      <c r="AL692" s="69" t="s">
        <v>1</v>
      </c>
      <c r="AM692" s="70" t="s">
        <v>1</v>
      </c>
      <c r="AN692" s="58"/>
      <c r="AO692" s="59"/>
      <c r="AP692" s="59"/>
      <c r="AQ692" s="59"/>
      <c r="AR692" s="59"/>
      <c r="AS692" s="69" t="s">
        <v>1</v>
      </c>
      <c r="AT692" s="70" t="s">
        <v>1</v>
      </c>
    </row>
    <row r="693" spans="1:46" ht="12.75" customHeight="1" thickTop="1" x14ac:dyDescent="0.25">
      <c r="A693">
        <f t="shared" ref="A693" si="2939">YEAR(H687)</f>
        <v>2017</v>
      </c>
      <c r="B693" t="str">
        <f t="shared" si="2696"/>
        <v>Septembre</v>
      </c>
      <c r="C693" s="51">
        <f t="shared" ref="C693" si="2940">MONTH(H687)</f>
        <v>9</v>
      </c>
      <c r="D693" s="53"/>
      <c r="E693" s="56"/>
      <c r="F693" s="57"/>
      <c r="G693" s="57"/>
      <c r="H693" s="57"/>
      <c r="I693" s="57"/>
      <c r="J693" s="71" t="s">
        <v>1</v>
      </c>
      <c r="K693" s="72" t="s">
        <v>1</v>
      </c>
      <c r="L693" s="56"/>
      <c r="M693" s="57"/>
      <c r="N693" s="57"/>
      <c r="O693" s="57"/>
      <c r="P693" s="57"/>
      <c r="Q693" s="67" t="s">
        <v>1</v>
      </c>
      <c r="R693" s="68" t="s">
        <v>1</v>
      </c>
      <c r="S693" s="47"/>
      <c r="T693" s="47"/>
      <c r="U693" s="57"/>
      <c r="V693" s="47"/>
      <c r="W693" s="47"/>
      <c r="X693" s="67" t="s">
        <v>1</v>
      </c>
      <c r="Y693" s="68" t="s">
        <v>1</v>
      </c>
      <c r="Z693" s="56"/>
      <c r="AA693" s="57"/>
      <c r="AB693" s="57"/>
      <c r="AC693" s="57"/>
      <c r="AD693" s="57"/>
      <c r="AE693" s="71" t="s">
        <v>1</v>
      </c>
      <c r="AF693" s="72" t="s">
        <v>1</v>
      </c>
      <c r="AG693" s="56"/>
      <c r="AH693" s="57"/>
      <c r="AI693" s="57"/>
      <c r="AJ693" s="57"/>
      <c r="AK693" s="57"/>
      <c r="AL693" s="67" t="s">
        <v>1</v>
      </c>
      <c r="AM693" s="68" t="s">
        <v>1</v>
      </c>
      <c r="AN693" s="56"/>
      <c r="AO693" s="57"/>
      <c r="AP693" s="57"/>
      <c r="AQ693" s="57"/>
      <c r="AR693" s="57"/>
      <c r="AS693" s="67" t="s">
        <v>1</v>
      </c>
      <c r="AT693" s="68" t="s">
        <v>1</v>
      </c>
    </row>
    <row r="694" spans="1:46" ht="12.75" customHeight="1" x14ac:dyDescent="0.25">
      <c r="A694">
        <f t="shared" ref="A694" si="2941">YEAR(H687)</f>
        <v>2017</v>
      </c>
      <c r="B694" t="str">
        <f t="shared" si="2696"/>
        <v>Septembre</v>
      </c>
      <c r="C694" s="51">
        <f t="shared" ref="C694" si="2942">MONTH(H687)</f>
        <v>9</v>
      </c>
      <c r="D694" s="45"/>
      <c r="E694" s="46"/>
      <c r="F694" s="47"/>
      <c r="G694" s="47"/>
      <c r="H694" s="47"/>
      <c r="I694" s="47"/>
      <c r="J694" s="67" t="s">
        <v>1</v>
      </c>
      <c r="K694" s="68" t="s">
        <v>1</v>
      </c>
      <c r="L694" s="46"/>
      <c r="M694" s="47"/>
      <c r="N694" s="47"/>
      <c r="O694" s="47"/>
      <c r="P694" s="47"/>
      <c r="Q694" s="67" t="s">
        <v>1</v>
      </c>
      <c r="R694" s="68" t="s">
        <v>1</v>
      </c>
      <c r="S694" s="47"/>
      <c r="T694" s="47"/>
      <c r="U694" s="47"/>
      <c r="V694" s="47"/>
      <c r="W694" s="47"/>
      <c r="X694" s="67" t="s">
        <v>1</v>
      </c>
      <c r="Y694" s="68" t="s">
        <v>1</v>
      </c>
      <c r="Z694" s="47"/>
      <c r="AA694" s="47"/>
      <c r="AB694" s="47"/>
      <c r="AC694" s="47"/>
      <c r="AD694" s="47"/>
      <c r="AE694" s="67" t="s">
        <v>1</v>
      </c>
      <c r="AF694" s="68" t="s">
        <v>1</v>
      </c>
      <c r="AG694" s="46"/>
      <c r="AH694" s="47"/>
      <c r="AI694" s="47"/>
      <c r="AJ694" s="47"/>
      <c r="AK694" s="47"/>
      <c r="AL694" s="67" t="s">
        <v>1</v>
      </c>
      <c r="AM694" s="68" t="s">
        <v>1</v>
      </c>
      <c r="AN694" s="46"/>
      <c r="AO694" s="47"/>
      <c r="AP694" s="47"/>
      <c r="AQ694" s="47"/>
      <c r="AR694" s="47"/>
      <c r="AS694" s="67" t="s">
        <v>1</v>
      </c>
      <c r="AT694" s="68" t="s">
        <v>1</v>
      </c>
    </row>
    <row r="695" spans="1:46" ht="12.75" customHeight="1" x14ac:dyDescent="0.25">
      <c r="A695">
        <f t="shared" ref="A695" si="2943">YEAR(H687)</f>
        <v>2017</v>
      </c>
      <c r="B695" t="str">
        <f t="shared" si="2696"/>
        <v>Septembre</v>
      </c>
      <c r="C695" s="51">
        <f t="shared" ref="C695" si="2944">MONTH(H687)</f>
        <v>9</v>
      </c>
      <c r="D695" s="45"/>
      <c r="E695" s="46"/>
      <c r="F695" s="47"/>
      <c r="G695" s="47"/>
      <c r="H695" s="47"/>
      <c r="I695" s="47"/>
      <c r="J695" s="67" t="s">
        <v>1</v>
      </c>
      <c r="K695" s="68" t="s">
        <v>1</v>
      </c>
      <c r="L695" s="46"/>
      <c r="M695" s="47"/>
      <c r="N695" s="47"/>
      <c r="O695" s="47"/>
      <c r="P695" s="47"/>
      <c r="Q695" s="67" t="s">
        <v>1</v>
      </c>
      <c r="R695" s="68" t="s">
        <v>1</v>
      </c>
      <c r="S695" s="46"/>
      <c r="T695" s="47"/>
      <c r="U695" s="47"/>
      <c r="V695" s="47"/>
      <c r="W695" s="47"/>
      <c r="X695" s="67" t="s">
        <v>1</v>
      </c>
      <c r="Y695" s="68" t="s">
        <v>1</v>
      </c>
      <c r="Z695" s="46"/>
      <c r="AA695" s="47"/>
      <c r="AB695" s="47"/>
      <c r="AC695" s="47"/>
      <c r="AD695" s="47"/>
      <c r="AE695" s="67" t="s">
        <v>1</v>
      </c>
      <c r="AF695" s="68" t="s">
        <v>1</v>
      </c>
      <c r="AG695" s="46"/>
      <c r="AH695" s="47"/>
      <c r="AI695" s="47"/>
      <c r="AJ695" s="47"/>
      <c r="AK695" s="47"/>
      <c r="AL695" s="67" t="s">
        <v>1</v>
      </c>
      <c r="AM695" s="68" t="s">
        <v>1</v>
      </c>
      <c r="AN695" s="46"/>
      <c r="AO695" s="47"/>
      <c r="AP695" s="47"/>
      <c r="AQ695" s="47"/>
      <c r="AR695" s="47"/>
      <c r="AS695" s="67" t="s">
        <v>1</v>
      </c>
      <c r="AT695" s="68" t="s">
        <v>1</v>
      </c>
    </row>
    <row r="696" spans="1:46" ht="12.75" customHeight="1" x14ac:dyDescent="0.25">
      <c r="A696">
        <f t="shared" ref="A696" si="2945">YEAR(H687)</f>
        <v>2017</v>
      </c>
      <c r="B696" t="str">
        <f t="shared" si="2696"/>
        <v>Septembre</v>
      </c>
      <c r="C696" s="51">
        <f t="shared" ref="C696" si="2946">MONTH(H687)</f>
        <v>9</v>
      </c>
      <c r="D696" s="45"/>
      <c r="E696" s="46"/>
      <c r="F696" s="47"/>
      <c r="G696" s="47"/>
      <c r="H696" s="47"/>
      <c r="I696" s="47"/>
      <c r="J696" s="67" t="s">
        <v>1</v>
      </c>
      <c r="K696" s="68" t="s">
        <v>1</v>
      </c>
      <c r="L696" s="46"/>
      <c r="M696" s="47"/>
      <c r="N696" s="47"/>
      <c r="O696" s="47"/>
      <c r="P696" s="47"/>
      <c r="Q696" s="67" t="s">
        <v>1</v>
      </c>
      <c r="R696" s="68" t="s">
        <v>1</v>
      </c>
      <c r="S696" s="46"/>
      <c r="T696" s="47"/>
      <c r="U696" s="47"/>
      <c r="V696" s="47"/>
      <c r="W696" s="47"/>
      <c r="X696" s="67" t="s">
        <v>1</v>
      </c>
      <c r="Y696" s="68" t="s">
        <v>1</v>
      </c>
      <c r="Z696" s="46"/>
      <c r="AA696" s="47"/>
      <c r="AB696" s="47"/>
      <c r="AC696" s="47"/>
      <c r="AD696" s="47"/>
      <c r="AE696" s="67" t="s">
        <v>1</v>
      </c>
      <c r="AF696" s="68" t="s">
        <v>1</v>
      </c>
      <c r="AG696" s="46"/>
      <c r="AH696" s="47"/>
      <c r="AI696" s="47"/>
      <c r="AJ696" s="47"/>
      <c r="AK696" s="47"/>
      <c r="AL696" s="67" t="s">
        <v>1</v>
      </c>
      <c r="AM696" s="68" t="s">
        <v>1</v>
      </c>
      <c r="AN696" s="46"/>
      <c r="AO696" s="47"/>
      <c r="AP696" s="47"/>
      <c r="AQ696" s="47"/>
      <c r="AR696" s="47"/>
      <c r="AS696" s="67" t="s">
        <v>1</v>
      </c>
      <c r="AT696" s="68" t="s">
        <v>1</v>
      </c>
    </row>
    <row r="697" spans="1:46" ht="12.75" customHeight="1" x14ac:dyDescent="0.25">
      <c r="A697">
        <f t="shared" ref="A697" si="2947">YEAR(H687)</f>
        <v>2017</v>
      </c>
      <c r="B697" t="str">
        <f t="shared" si="2696"/>
        <v>Septembre</v>
      </c>
      <c r="C697" s="51">
        <f t="shared" ref="C697" si="2948">MONTH(H687)</f>
        <v>9</v>
      </c>
      <c r="D697" s="45"/>
      <c r="E697" s="46"/>
      <c r="F697" s="47"/>
      <c r="G697" s="47"/>
      <c r="H697" s="47"/>
      <c r="I697" s="47"/>
      <c r="J697" s="67" t="s">
        <v>1</v>
      </c>
      <c r="K697" s="68" t="s">
        <v>1</v>
      </c>
      <c r="L697" s="46"/>
      <c r="M697" s="47"/>
      <c r="N697" s="47"/>
      <c r="O697" s="47"/>
      <c r="P697" s="47"/>
      <c r="Q697" s="67" t="s">
        <v>1</v>
      </c>
      <c r="R697" s="68" t="s">
        <v>1</v>
      </c>
      <c r="S697" s="46"/>
      <c r="T697" s="47"/>
      <c r="U697" s="47"/>
      <c r="V697" s="47"/>
      <c r="W697" s="47"/>
      <c r="X697" s="67" t="s">
        <v>1</v>
      </c>
      <c r="Y697" s="68" t="s">
        <v>1</v>
      </c>
      <c r="Z697" s="46"/>
      <c r="AA697" s="47"/>
      <c r="AB697" s="47"/>
      <c r="AC697" s="47"/>
      <c r="AD697" s="47"/>
      <c r="AE697" s="67" t="s">
        <v>1</v>
      </c>
      <c r="AF697" s="68" t="s">
        <v>1</v>
      </c>
      <c r="AG697" s="46"/>
      <c r="AH697" s="47"/>
      <c r="AI697" s="47"/>
      <c r="AJ697" s="47"/>
      <c r="AK697" s="47"/>
      <c r="AL697" s="67" t="s">
        <v>1</v>
      </c>
      <c r="AM697" s="68" t="s">
        <v>1</v>
      </c>
      <c r="AN697" s="46"/>
      <c r="AO697" s="47"/>
      <c r="AP697" s="47"/>
      <c r="AQ697" s="47"/>
      <c r="AR697" s="47"/>
      <c r="AS697" s="67" t="s">
        <v>1</v>
      </c>
      <c r="AT697" s="68" t="s">
        <v>1</v>
      </c>
    </row>
    <row r="698" spans="1:46" ht="12.75" customHeight="1" x14ac:dyDescent="0.25">
      <c r="A698">
        <f t="shared" ref="A698" si="2949">YEAR(H687)</f>
        <v>2017</v>
      </c>
      <c r="B698" t="str">
        <f t="shared" si="2696"/>
        <v>Septembre</v>
      </c>
      <c r="C698" s="51">
        <f t="shared" ref="C698" si="2950">MONTH(H687)</f>
        <v>9</v>
      </c>
      <c r="D698" s="45"/>
      <c r="E698" s="46"/>
      <c r="F698" s="47"/>
      <c r="G698" s="47"/>
      <c r="H698" s="47"/>
      <c r="I698" s="47"/>
      <c r="J698" s="67" t="s">
        <v>1</v>
      </c>
      <c r="K698" s="68" t="s">
        <v>1</v>
      </c>
      <c r="L698" s="46"/>
      <c r="M698" s="47"/>
      <c r="N698" s="47"/>
      <c r="O698" s="47"/>
      <c r="P698" s="47"/>
      <c r="Q698" s="67" t="s">
        <v>1</v>
      </c>
      <c r="R698" s="68" t="s">
        <v>1</v>
      </c>
      <c r="S698" s="46"/>
      <c r="T698" s="47"/>
      <c r="U698" s="47"/>
      <c r="V698" s="47"/>
      <c r="W698" s="47"/>
      <c r="X698" s="67" t="s">
        <v>1</v>
      </c>
      <c r="Y698" s="68" t="s">
        <v>1</v>
      </c>
      <c r="Z698" s="46"/>
      <c r="AA698" s="47"/>
      <c r="AB698" s="47"/>
      <c r="AC698" s="47"/>
      <c r="AD698" s="47"/>
      <c r="AE698" s="67" t="s">
        <v>1</v>
      </c>
      <c r="AF698" s="68" t="s">
        <v>1</v>
      </c>
      <c r="AG698" s="46"/>
      <c r="AH698" s="47"/>
      <c r="AI698" s="47"/>
      <c r="AJ698" s="47"/>
      <c r="AK698" s="47"/>
      <c r="AL698" s="67" t="s">
        <v>1</v>
      </c>
      <c r="AM698" s="68" t="s">
        <v>1</v>
      </c>
      <c r="AN698" s="46"/>
      <c r="AO698" s="47"/>
      <c r="AP698" s="47"/>
      <c r="AQ698" s="47"/>
      <c r="AR698" s="47"/>
      <c r="AS698" s="67" t="s">
        <v>1</v>
      </c>
      <c r="AT698" s="68" t="s">
        <v>1</v>
      </c>
    </row>
    <row r="699" spans="1:46" ht="12.75" customHeight="1" x14ac:dyDescent="0.25">
      <c r="A699">
        <f t="shared" ref="A699" si="2951">YEAR(H687)</f>
        <v>2017</v>
      </c>
      <c r="B699" t="str">
        <f t="shared" si="2696"/>
        <v>Septembre</v>
      </c>
      <c r="C699" s="51">
        <f t="shared" ref="C699" si="2952">MONTH(H687)</f>
        <v>9</v>
      </c>
      <c r="D699" s="45"/>
      <c r="E699" s="46"/>
      <c r="F699" s="47"/>
      <c r="G699" s="47"/>
      <c r="H699" s="47"/>
      <c r="I699" s="47"/>
      <c r="J699" s="67" t="s">
        <v>1</v>
      </c>
      <c r="K699" s="68" t="s">
        <v>1</v>
      </c>
      <c r="L699" s="46"/>
      <c r="M699" s="47"/>
      <c r="N699" s="47"/>
      <c r="O699" s="47"/>
      <c r="P699" s="47"/>
      <c r="Q699" s="67" t="s">
        <v>1</v>
      </c>
      <c r="R699" s="68" t="s">
        <v>1</v>
      </c>
      <c r="S699" s="46"/>
      <c r="T699" s="47"/>
      <c r="U699" s="47"/>
      <c r="V699" s="47"/>
      <c r="W699" s="47"/>
      <c r="X699" s="67" t="s">
        <v>1</v>
      </c>
      <c r="Y699" s="68" t="s">
        <v>1</v>
      </c>
      <c r="Z699" s="46"/>
      <c r="AA699" s="47"/>
      <c r="AB699" s="47"/>
      <c r="AC699" s="47"/>
      <c r="AD699" s="47"/>
      <c r="AE699" s="67" t="s">
        <v>1</v>
      </c>
      <c r="AF699" s="68" t="s">
        <v>1</v>
      </c>
      <c r="AG699" s="46"/>
      <c r="AH699" s="47"/>
      <c r="AI699" s="47"/>
      <c r="AJ699" s="47"/>
      <c r="AK699" s="47"/>
      <c r="AL699" s="67" t="s">
        <v>1</v>
      </c>
      <c r="AM699" s="68" t="s">
        <v>1</v>
      </c>
      <c r="AN699" s="46"/>
      <c r="AO699" s="47"/>
      <c r="AP699" s="47"/>
      <c r="AQ699" s="47"/>
      <c r="AR699" s="47"/>
      <c r="AS699" s="67" t="s">
        <v>1</v>
      </c>
      <c r="AT699" s="68" t="s">
        <v>1</v>
      </c>
    </row>
    <row r="700" spans="1:46" ht="12.75" customHeight="1" x14ac:dyDescent="0.25">
      <c r="A700">
        <f t="shared" ref="A700" si="2953">YEAR(H687)</f>
        <v>2017</v>
      </c>
      <c r="B700" t="str">
        <f t="shared" si="2696"/>
        <v>Septembre</v>
      </c>
      <c r="C700" s="51">
        <f t="shared" ref="C700" si="2954">MONTH(H687)</f>
        <v>9</v>
      </c>
      <c r="D700" s="45"/>
      <c r="E700" s="46"/>
      <c r="F700" s="47"/>
      <c r="G700" s="47"/>
      <c r="H700" s="47"/>
      <c r="I700" s="47"/>
      <c r="J700" s="67" t="s">
        <v>1</v>
      </c>
      <c r="K700" s="68" t="s">
        <v>1</v>
      </c>
      <c r="L700" s="46"/>
      <c r="M700" s="47"/>
      <c r="N700" s="47"/>
      <c r="O700" s="47"/>
      <c r="P700" s="47"/>
      <c r="Q700" s="67" t="s">
        <v>1</v>
      </c>
      <c r="R700" s="68" t="s">
        <v>1</v>
      </c>
      <c r="S700" s="46"/>
      <c r="T700" s="47"/>
      <c r="U700" s="47"/>
      <c r="V700" s="47"/>
      <c r="W700" s="47"/>
      <c r="X700" s="67" t="s">
        <v>1</v>
      </c>
      <c r="Y700" s="68" t="s">
        <v>1</v>
      </c>
      <c r="Z700" s="46"/>
      <c r="AA700" s="47"/>
      <c r="AB700" s="47"/>
      <c r="AC700" s="47"/>
      <c r="AD700" s="47"/>
      <c r="AE700" s="67" t="s">
        <v>1</v>
      </c>
      <c r="AF700" s="68" t="s">
        <v>1</v>
      </c>
      <c r="AG700" s="46"/>
      <c r="AH700" s="47"/>
      <c r="AI700" s="47"/>
      <c r="AJ700" s="47"/>
      <c r="AK700" s="47"/>
      <c r="AL700" s="67" t="s">
        <v>1</v>
      </c>
      <c r="AM700" s="68" t="s">
        <v>1</v>
      </c>
      <c r="AN700" s="46"/>
      <c r="AO700" s="47"/>
      <c r="AP700" s="47"/>
      <c r="AQ700" s="47"/>
      <c r="AR700" s="47"/>
      <c r="AS700" s="67" t="s">
        <v>1</v>
      </c>
      <c r="AT700" s="68" t="s">
        <v>1</v>
      </c>
    </row>
    <row r="701" spans="1:46" ht="12.75" customHeight="1" x14ac:dyDescent="0.25">
      <c r="A701">
        <f t="shared" ref="A701" si="2955">YEAR(H687)</f>
        <v>2017</v>
      </c>
      <c r="B701" t="str">
        <f t="shared" si="2696"/>
        <v>Septembre</v>
      </c>
      <c r="C701" s="51">
        <f t="shared" ref="C701" si="2956">MONTH(H687)</f>
        <v>9</v>
      </c>
      <c r="D701" s="45"/>
      <c r="E701" s="46"/>
      <c r="F701" s="47"/>
      <c r="G701" s="47"/>
      <c r="H701" s="47"/>
      <c r="I701" s="47"/>
      <c r="J701" s="67" t="s">
        <v>1</v>
      </c>
      <c r="K701" s="68" t="s">
        <v>1</v>
      </c>
      <c r="L701" s="46"/>
      <c r="M701" s="47"/>
      <c r="N701" s="47"/>
      <c r="O701" s="47"/>
      <c r="P701" s="47"/>
      <c r="Q701" s="67" t="s">
        <v>1</v>
      </c>
      <c r="R701" s="68" t="s">
        <v>1</v>
      </c>
      <c r="S701" s="46"/>
      <c r="T701" s="47"/>
      <c r="U701" s="47"/>
      <c r="V701" s="47"/>
      <c r="W701" s="47"/>
      <c r="X701" s="67" t="s">
        <v>1</v>
      </c>
      <c r="Y701" s="68" t="s">
        <v>1</v>
      </c>
      <c r="Z701" s="46"/>
      <c r="AA701" s="47"/>
      <c r="AB701" s="47"/>
      <c r="AC701" s="47"/>
      <c r="AD701" s="47"/>
      <c r="AE701" s="67" t="s">
        <v>1</v>
      </c>
      <c r="AF701" s="68" t="s">
        <v>1</v>
      </c>
      <c r="AG701" s="46"/>
      <c r="AH701" s="47"/>
      <c r="AI701" s="47"/>
      <c r="AJ701" s="47"/>
      <c r="AK701" s="47"/>
      <c r="AL701" s="67" t="s">
        <v>1</v>
      </c>
      <c r="AM701" s="68" t="s">
        <v>1</v>
      </c>
      <c r="AN701" s="46"/>
      <c r="AO701" s="47"/>
      <c r="AP701" s="47"/>
      <c r="AQ701" s="47"/>
      <c r="AR701" s="47"/>
      <c r="AS701" s="67" t="s">
        <v>1</v>
      </c>
      <c r="AT701" s="68" t="s">
        <v>1</v>
      </c>
    </row>
    <row r="702" spans="1:46" ht="12.75" customHeight="1" x14ac:dyDescent="0.25">
      <c r="A702">
        <f t="shared" ref="A702" si="2957">YEAR(H687)</f>
        <v>2017</v>
      </c>
      <c r="B702" t="str">
        <f t="shared" si="2696"/>
        <v>Septembre</v>
      </c>
      <c r="C702" s="51">
        <f t="shared" ref="C702" si="2958">MONTH(H687)</f>
        <v>9</v>
      </c>
      <c r="D702" s="54"/>
      <c r="E702" s="46"/>
      <c r="F702" s="47"/>
      <c r="G702" s="47"/>
      <c r="H702" s="47"/>
      <c r="I702" s="47"/>
      <c r="J702" s="67" t="s">
        <v>1</v>
      </c>
      <c r="K702" s="68" t="s">
        <v>1</v>
      </c>
      <c r="L702" s="46"/>
      <c r="M702" s="47"/>
      <c r="N702" s="47"/>
      <c r="O702" s="47"/>
      <c r="P702" s="47"/>
      <c r="Q702" s="67" t="s">
        <v>1</v>
      </c>
      <c r="R702" s="68" t="s">
        <v>1</v>
      </c>
      <c r="S702" s="46"/>
      <c r="T702" s="47"/>
      <c r="U702" s="47"/>
      <c r="V702" s="47"/>
      <c r="W702" s="47"/>
      <c r="X702" s="67" t="s">
        <v>1</v>
      </c>
      <c r="Y702" s="68" t="s">
        <v>1</v>
      </c>
      <c r="Z702" s="46"/>
      <c r="AA702" s="47"/>
      <c r="AB702" s="47"/>
      <c r="AC702" s="47"/>
      <c r="AD702" s="47"/>
      <c r="AE702" s="67" t="s">
        <v>1</v>
      </c>
      <c r="AF702" s="68" t="s">
        <v>1</v>
      </c>
      <c r="AG702" s="46"/>
      <c r="AH702" s="47"/>
      <c r="AI702" s="47"/>
      <c r="AJ702" s="47"/>
      <c r="AK702" s="47"/>
      <c r="AL702" s="67" t="s">
        <v>1</v>
      </c>
      <c r="AM702" s="68" t="s">
        <v>1</v>
      </c>
      <c r="AN702" s="46"/>
      <c r="AO702" s="47"/>
      <c r="AP702" s="47"/>
      <c r="AQ702" s="47"/>
      <c r="AR702" s="47"/>
      <c r="AS702" s="67" t="s">
        <v>1</v>
      </c>
      <c r="AT702" s="68" t="s">
        <v>1</v>
      </c>
    </row>
    <row r="703" spans="1:46" ht="12.75" customHeight="1" thickBot="1" x14ac:dyDescent="0.3">
      <c r="A703">
        <f t="shared" ref="A703" si="2959">YEAR(H687)</f>
        <v>2017</v>
      </c>
      <c r="B703" t="str">
        <f t="shared" si="2696"/>
        <v>Septembre</v>
      </c>
      <c r="C703" s="51">
        <f t="shared" ref="C703" si="2960">MONTH(H687)</f>
        <v>9</v>
      </c>
      <c r="D703" s="55"/>
      <c r="E703" s="49"/>
      <c r="F703" s="50"/>
      <c r="G703" s="50"/>
      <c r="H703" s="50"/>
      <c r="I703" s="50"/>
      <c r="J703" s="73" t="s">
        <v>1</v>
      </c>
      <c r="K703" s="74" t="s">
        <v>1</v>
      </c>
      <c r="L703" s="49"/>
      <c r="M703" s="50"/>
      <c r="N703" s="50"/>
      <c r="O703" s="50"/>
      <c r="P703" s="50"/>
      <c r="Q703" s="73" t="s">
        <v>1</v>
      </c>
      <c r="R703" s="74" t="s">
        <v>1</v>
      </c>
      <c r="S703" s="49"/>
      <c r="T703" s="50"/>
      <c r="U703" s="50"/>
      <c r="V703" s="50"/>
      <c r="W703" s="50"/>
      <c r="X703" s="73" t="s">
        <v>1</v>
      </c>
      <c r="Y703" s="74" t="s">
        <v>1</v>
      </c>
      <c r="Z703" s="49"/>
      <c r="AA703" s="50"/>
      <c r="AB703" s="50"/>
      <c r="AC703" s="50"/>
      <c r="AD703" s="50"/>
      <c r="AE703" s="73" t="s">
        <v>1</v>
      </c>
      <c r="AF703" s="74" t="s">
        <v>1</v>
      </c>
      <c r="AG703" s="49"/>
      <c r="AH703" s="50"/>
      <c r="AI703" s="50"/>
      <c r="AJ703" s="50"/>
      <c r="AK703" s="50"/>
      <c r="AL703" s="73" t="s">
        <v>1</v>
      </c>
      <c r="AM703" s="74" t="s">
        <v>1</v>
      </c>
      <c r="AN703" s="49"/>
      <c r="AO703" s="50"/>
      <c r="AP703" s="50"/>
      <c r="AQ703" s="50"/>
      <c r="AR703" s="50"/>
      <c r="AS703" s="73" t="s">
        <v>1</v>
      </c>
      <c r="AT703" s="74" t="s">
        <v>1</v>
      </c>
    </row>
    <row r="704" spans="1:46" ht="12.75" customHeight="1" thickBot="1" x14ac:dyDescent="0.3">
      <c r="A704">
        <f t="shared" ref="A704" si="2961">YEAR(H707)</f>
        <v>2017</v>
      </c>
      <c r="B704" t="str">
        <f t="shared" si="2696"/>
        <v>Novembre</v>
      </c>
      <c r="C704" s="51">
        <f t="shared" ref="C704" si="2962">MONTH(H707)</f>
        <v>11</v>
      </c>
    </row>
    <row r="705" spans="1:46" ht="12.75" customHeight="1" x14ac:dyDescent="0.25">
      <c r="A705">
        <f t="shared" ref="A705" si="2963">YEAR(H707)</f>
        <v>2017</v>
      </c>
      <c r="B705" t="str">
        <f t="shared" si="2696"/>
        <v>Novembre</v>
      </c>
      <c r="C705" s="51">
        <f t="shared" ref="C705" si="2964">MONTH(H707)</f>
        <v>11</v>
      </c>
      <c r="D705" s="18"/>
      <c r="E705" s="95" t="str">
        <f t="shared" ref="E705" si="2965">WEEKNUM(I707,2) &amp; " - " &amp; PROPER(TEXT(DATE(1900,MONTH(I707),1),"mmmm")) &amp; " " &amp; YEAR(I707)</f>
        <v>46 - Novembre 2017</v>
      </c>
      <c r="F705" s="96"/>
      <c r="G705" s="96"/>
      <c r="H705" s="96"/>
      <c r="I705" s="96"/>
      <c r="J705" s="96"/>
      <c r="K705" s="97"/>
      <c r="L705" s="95" t="str">
        <f t="shared" ref="L705" si="2966">WEEKNUM(P707,2) &amp; " - " &amp; PROPER(TEXT(DATE(1900,MONTH(P707),1),"mmmm")) &amp; " " &amp; YEAR(P707)</f>
        <v>47 - Novembre 2017</v>
      </c>
      <c r="M705" s="96"/>
      <c r="N705" s="96"/>
      <c r="O705" s="96"/>
      <c r="P705" s="96"/>
      <c r="Q705" s="96"/>
      <c r="R705" s="97"/>
      <c r="S705" s="95" t="str">
        <f t="shared" ref="S705" si="2967">WEEKNUM(W707,2) &amp; " - " &amp; PROPER(TEXT(DATE(1900,MONTH(W707),1),"mmmm")) &amp; " " &amp; YEAR(W707)</f>
        <v>48 - Novembre 2017</v>
      </c>
      <c r="T705" s="96"/>
      <c r="U705" s="96"/>
      <c r="V705" s="96"/>
      <c r="W705" s="96"/>
      <c r="X705" s="96"/>
      <c r="Y705" s="97"/>
      <c r="Z705" s="95" t="str">
        <f t="shared" ref="Z705" si="2968">WEEKNUM(AD707,2) &amp; " - " &amp; PROPER(TEXT(DATE(1900,MONTH(AD707),1),"mmmm")) &amp; " " &amp; YEAR(AD707)</f>
        <v>49 - Décembre 2017</v>
      </c>
      <c r="AA705" s="96"/>
      <c r="AB705" s="96"/>
      <c r="AC705" s="96"/>
      <c r="AD705" s="96"/>
      <c r="AE705" s="96"/>
      <c r="AF705" s="97"/>
      <c r="AG705" s="95" t="str">
        <f t="shared" ref="AG705" si="2969">WEEKNUM(AK707,2) &amp; " - " &amp; PROPER(TEXT(DATE(1900,MONTH(AK707),1),"mmmm")) &amp; " " &amp; YEAR(AK707)</f>
        <v>50 - Décembre 2017</v>
      </c>
      <c r="AH705" s="96"/>
      <c r="AI705" s="96"/>
      <c r="AJ705" s="96"/>
      <c r="AK705" s="96"/>
      <c r="AL705" s="96"/>
      <c r="AM705" s="97"/>
      <c r="AN705" s="95" t="str">
        <f t="shared" ref="AN705" si="2970">WEEKNUM(AR707,2) &amp; " - " &amp; PROPER(TEXT(DATE(1900,MONTH(AR707),1),"mmmm")) &amp; " " &amp; YEAR(AR707)</f>
        <v>51 - Décembre 2017</v>
      </c>
      <c r="AO705" s="96"/>
      <c r="AP705" s="96"/>
      <c r="AQ705" s="96"/>
      <c r="AR705" s="96"/>
      <c r="AS705" s="96"/>
      <c r="AT705" s="97"/>
    </row>
    <row r="706" spans="1:46" ht="12.75" customHeight="1" x14ac:dyDescent="0.25">
      <c r="A706">
        <f t="shared" ref="A706" si="2971">YEAR(H707)</f>
        <v>2017</v>
      </c>
      <c r="B706" t="str">
        <f t="shared" si="2696"/>
        <v>Novembre</v>
      </c>
      <c r="C706" s="51">
        <f t="shared" ref="C706" si="2972">MONTH(H707)</f>
        <v>11</v>
      </c>
      <c r="D706" s="35"/>
      <c r="E706" s="36">
        <f t="shared" si="2796"/>
        <v>43045</v>
      </c>
      <c r="F706" s="37">
        <f t="shared" si="2796"/>
        <v>43046</v>
      </c>
      <c r="G706" s="37">
        <f t="shared" si="2796"/>
        <v>43047</v>
      </c>
      <c r="H706" s="37">
        <f t="shared" si="2796"/>
        <v>43048</v>
      </c>
      <c r="I706" s="37">
        <f t="shared" si="2796"/>
        <v>43049</v>
      </c>
      <c r="J706" s="61">
        <f t="shared" si="2796"/>
        <v>43050</v>
      </c>
      <c r="K706" s="62">
        <f t="shared" si="2796"/>
        <v>43051</v>
      </c>
      <c r="L706" s="36">
        <f t="shared" si="2796"/>
        <v>43052</v>
      </c>
      <c r="M706" s="37">
        <f t="shared" si="2796"/>
        <v>43053</v>
      </c>
      <c r="N706" s="37">
        <f t="shared" si="2796"/>
        <v>43054</v>
      </c>
      <c r="O706" s="37">
        <f t="shared" si="2796"/>
        <v>43055</v>
      </c>
      <c r="P706" s="37">
        <f t="shared" si="2796"/>
        <v>43056</v>
      </c>
      <c r="Q706" s="61">
        <f t="shared" si="2796"/>
        <v>43057</v>
      </c>
      <c r="R706" s="62">
        <f t="shared" si="2796"/>
        <v>43058</v>
      </c>
      <c r="S706" s="36">
        <f t="shared" si="2796"/>
        <v>43059</v>
      </c>
      <c r="T706" s="37">
        <f t="shared" si="2796"/>
        <v>43060</v>
      </c>
      <c r="U706" s="37">
        <f t="shared" si="2706"/>
        <v>43061</v>
      </c>
      <c r="V706" s="37">
        <f t="shared" si="2706"/>
        <v>43062</v>
      </c>
      <c r="W706" s="37">
        <f t="shared" si="2706"/>
        <v>43063</v>
      </c>
      <c r="X706" s="61">
        <f t="shared" si="2706"/>
        <v>43064</v>
      </c>
      <c r="Y706" s="62">
        <f t="shared" si="2706"/>
        <v>43065</v>
      </c>
      <c r="Z706" s="36">
        <f t="shared" si="2706"/>
        <v>43066</v>
      </c>
      <c r="AA706" s="37">
        <f t="shared" si="2706"/>
        <v>43067</v>
      </c>
      <c r="AB706" s="37">
        <f t="shared" si="2706"/>
        <v>43068</v>
      </c>
      <c r="AC706" s="37">
        <f t="shared" si="2706"/>
        <v>43069</v>
      </c>
      <c r="AD706" s="37">
        <f t="shared" si="2706"/>
        <v>43070</v>
      </c>
      <c r="AE706" s="61">
        <f t="shared" si="2706"/>
        <v>43071</v>
      </c>
      <c r="AF706" s="62">
        <f t="shared" si="2706"/>
        <v>43072</v>
      </c>
      <c r="AG706" s="36">
        <f t="shared" si="2706"/>
        <v>43073</v>
      </c>
      <c r="AH706" s="37">
        <f t="shared" si="2706"/>
        <v>43074</v>
      </c>
      <c r="AI706" s="37">
        <f t="shared" si="2706"/>
        <v>43075</v>
      </c>
      <c r="AJ706" s="37">
        <f t="shared" si="2706"/>
        <v>43076</v>
      </c>
      <c r="AK706" s="37">
        <f t="shared" si="2707"/>
        <v>43077</v>
      </c>
      <c r="AL706" s="61">
        <f t="shared" si="2707"/>
        <v>43078</v>
      </c>
      <c r="AM706" s="62">
        <f t="shared" si="2707"/>
        <v>43079</v>
      </c>
      <c r="AN706" s="36">
        <f t="shared" si="2707"/>
        <v>43080</v>
      </c>
      <c r="AO706" s="37">
        <f t="shared" si="2707"/>
        <v>43081</v>
      </c>
      <c r="AP706" s="37">
        <f t="shared" si="2707"/>
        <v>43082</v>
      </c>
      <c r="AQ706" s="37">
        <f t="shared" si="2707"/>
        <v>43083</v>
      </c>
      <c r="AR706" s="37">
        <f t="shared" si="2707"/>
        <v>43084</v>
      </c>
      <c r="AS706" s="61">
        <f t="shared" si="2707"/>
        <v>43085</v>
      </c>
      <c r="AT706" s="62">
        <f t="shared" si="2707"/>
        <v>43086</v>
      </c>
    </row>
    <row r="707" spans="1:46" ht="12.75" customHeight="1" thickBot="1" x14ac:dyDescent="0.3">
      <c r="A707">
        <f t="shared" ref="A707" si="2973">YEAR(H707)</f>
        <v>2017</v>
      </c>
      <c r="B707" t="str">
        <f t="shared" si="2696"/>
        <v>Novembre</v>
      </c>
      <c r="C707" s="51">
        <f t="shared" ref="C707" si="2974">MONTH(H707)</f>
        <v>11</v>
      </c>
      <c r="D707" s="38"/>
      <c r="E707" s="39">
        <f t="shared" ref="E707" si="2975">AT687+1</f>
        <v>43045</v>
      </c>
      <c r="F707" s="40">
        <f t="shared" ref="F707" si="2976">E707+1</f>
        <v>43046</v>
      </c>
      <c r="G707" s="40">
        <f t="shared" ref="G707" si="2977">F707+1</f>
        <v>43047</v>
      </c>
      <c r="H707" s="40">
        <f t="shared" ref="H707" si="2978">G707+1</f>
        <v>43048</v>
      </c>
      <c r="I707" s="40">
        <f t="shared" ref="I707" si="2979">H707+1</f>
        <v>43049</v>
      </c>
      <c r="J707" s="63">
        <f t="shared" ref="J707" si="2980">I707+1</f>
        <v>43050</v>
      </c>
      <c r="K707" s="64">
        <f t="shared" ref="K707" si="2981">J707+1</f>
        <v>43051</v>
      </c>
      <c r="L707" s="41">
        <f t="shared" ref="L707" si="2982">K707+1</f>
        <v>43052</v>
      </c>
      <c r="M707" s="40">
        <f t="shared" ref="M707" si="2983">L707+1</f>
        <v>43053</v>
      </c>
      <c r="N707" s="40">
        <f t="shared" ref="N707" si="2984">M707+1</f>
        <v>43054</v>
      </c>
      <c r="O707" s="40">
        <f t="shared" ref="O707" si="2985">N707+1</f>
        <v>43055</v>
      </c>
      <c r="P707" s="40">
        <f t="shared" ref="P707" si="2986">O707+1</f>
        <v>43056</v>
      </c>
      <c r="Q707" s="63">
        <f t="shared" ref="Q707" si="2987">P707+1</f>
        <v>43057</v>
      </c>
      <c r="R707" s="64">
        <f t="shared" ref="R707" si="2988">Q707+1</f>
        <v>43058</v>
      </c>
      <c r="S707" s="41">
        <f t="shared" ref="S707" si="2989">R707+1</f>
        <v>43059</v>
      </c>
      <c r="T707" s="40">
        <f t="shared" ref="T707" si="2990">S707+1</f>
        <v>43060</v>
      </c>
      <c r="U707" s="40">
        <f t="shared" ref="U707" si="2991">T707+1</f>
        <v>43061</v>
      </c>
      <c r="V707" s="40">
        <f t="shared" ref="V707" si="2992">U707+1</f>
        <v>43062</v>
      </c>
      <c r="W707" s="40">
        <f t="shared" ref="W707" si="2993">V707+1</f>
        <v>43063</v>
      </c>
      <c r="X707" s="63">
        <f t="shared" ref="X707" si="2994">W707+1</f>
        <v>43064</v>
      </c>
      <c r="Y707" s="64">
        <f t="shared" ref="Y707" si="2995">X707+1</f>
        <v>43065</v>
      </c>
      <c r="Z707" s="41">
        <f t="shared" ref="Z707" si="2996">Y707+1</f>
        <v>43066</v>
      </c>
      <c r="AA707" s="40">
        <f t="shared" ref="AA707" si="2997">Z707+1</f>
        <v>43067</v>
      </c>
      <c r="AB707" s="40">
        <f t="shared" ref="AB707" si="2998">AA707+1</f>
        <v>43068</v>
      </c>
      <c r="AC707" s="40">
        <f t="shared" ref="AC707" si="2999">AB707+1</f>
        <v>43069</v>
      </c>
      <c r="AD707" s="40">
        <f t="shared" ref="AD707" si="3000">AC707+1</f>
        <v>43070</v>
      </c>
      <c r="AE707" s="63">
        <f t="shared" ref="AE707" si="3001">AD707+1</f>
        <v>43071</v>
      </c>
      <c r="AF707" s="64">
        <f t="shared" ref="AF707" si="3002">AE707+1</f>
        <v>43072</v>
      </c>
      <c r="AG707" s="41">
        <f t="shared" ref="AG707" si="3003">AF707+1</f>
        <v>43073</v>
      </c>
      <c r="AH707" s="40">
        <f t="shared" ref="AH707" si="3004">AG707+1</f>
        <v>43074</v>
      </c>
      <c r="AI707" s="40">
        <f t="shared" ref="AI707" si="3005">AH707+1</f>
        <v>43075</v>
      </c>
      <c r="AJ707" s="40">
        <f t="shared" ref="AJ707" si="3006">AI707+1</f>
        <v>43076</v>
      </c>
      <c r="AK707" s="40">
        <f t="shared" ref="AK707" si="3007">AJ707+1</f>
        <v>43077</v>
      </c>
      <c r="AL707" s="63">
        <f t="shared" ref="AL707" si="3008">AK707+1</f>
        <v>43078</v>
      </c>
      <c r="AM707" s="64">
        <f t="shared" ref="AM707" si="3009">AL707+1</f>
        <v>43079</v>
      </c>
      <c r="AN707" s="41">
        <f t="shared" ref="AN707" si="3010">AM707+1</f>
        <v>43080</v>
      </c>
      <c r="AO707" s="40">
        <f t="shared" ref="AO707" si="3011">AN707+1</f>
        <v>43081</v>
      </c>
      <c r="AP707" s="40">
        <f t="shared" ref="AP707" si="3012">AO707+1</f>
        <v>43082</v>
      </c>
      <c r="AQ707" s="40">
        <f t="shared" ref="AQ707" si="3013">AP707+1</f>
        <v>43083</v>
      </c>
      <c r="AR707" s="40">
        <f t="shared" ref="AR707" si="3014">AQ707+1</f>
        <v>43084</v>
      </c>
      <c r="AS707" s="63">
        <f t="shared" ref="AS707" si="3015">AR707+1</f>
        <v>43085</v>
      </c>
      <c r="AT707" s="64">
        <f t="shared" ref="AT707" si="3016">AS707+1</f>
        <v>43086</v>
      </c>
    </row>
    <row r="708" spans="1:46" ht="12.75" customHeight="1" x14ac:dyDescent="0.25">
      <c r="A708">
        <f t="shared" ref="A708" si="3017">YEAR(H707)</f>
        <v>2017</v>
      </c>
      <c r="B708" t="str">
        <f t="shared" si="2696"/>
        <v>Novembre</v>
      </c>
      <c r="C708" s="51">
        <f t="shared" ref="C708" si="3018">MONTH(H707)</f>
        <v>11</v>
      </c>
      <c r="D708" s="42"/>
      <c r="E708" s="43"/>
      <c r="F708" s="44"/>
      <c r="G708" s="44"/>
      <c r="H708" s="44"/>
      <c r="I708" s="44"/>
      <c r="J708" s="65" t="s">
        <v>1</v>
      </c>
      <c r="K708" s="66" t="s">
        <v>1</v>
      </c>
      <c r="L708" s="43"/>
      <c r="M708" s="44"/>
      <c r="N708" s="44"/>
      <c r="O708" s="44"/>
      <c r="P708" s="44"/>
      <c r="Q708" s="65" t="s">
        <v>1</v>
      </c>
      <c r="R708" s="66" t="s">
        <v>1</v>
      </c>
      <c r="S708" s="43"/>
      <c r="T708" s="44"/>
      <c r="U708" s="44"/>
      <c r="V708" s="44"/>
      <c r="W708" s="44"/>
      <c r="X708" s="65" t="s">
        <v>1</v>
      </c>
      <c r="Y708" s="66" t="s">
        <v>1</v>
      </c>
      <c r="Z708" s="43"/>
      <c r="AA708" s="44"/>
      <c r="AB708" s="44"/>
      <c r="AC708" s="44"/>
      <c r="AD708" s="44"/>
      <c r="AE708" s="65" t="s">
        <v>1</v>
      </c>
      <c r="AF708" s="66" t="s">
        <v>1</v>
      </c>
      <c r="AG708" s="43"/>
      <c r="AH708" s="44"/>
      <c r="AI708" s="44"/>
      <c r="AJ708" s="44"/>
      <c r="AK708" s="44"/>
      <c r="AL708" s="65" t="s">
        <v>1</v>
      </c>
      <c r="AM708" s="66" t="s">
        <v>1</v>
      </c>
      <c r="AN708" s="43"/>
      <c r="AO708" s="44"/>
      <c r="AP708" s="44"/>
      <c r="AQ708" s="44"/>
      <c r="AR708" s="44"/>
      <c r="AS708" s="65" t="s">
        <v>1</v>
      </c>
      <c r="AT708" s="66" t="s">
        <v>1</v>
      </c>
    </row>
    <row r="709" spans="1:46" ht="12.75" customHeight="1" x14ac:dyDescent="0.25">
      <c r="A709">
        <f t="shared" ref="A709" si="3019">YEAR(H707)</f>
        <v>2017</v>
      </c>
      <c r="B709" t="str">
        <f t="shared" ref="B709:B772" si="3020">VLOOKUP(C709,$AY$15:$AZ$26,2)</f>
        <v>Novembre</v>
      </c>
      <c r="C709" s="51">
        <f t="shared" ref="C709" si="3021">MONTH(H707)</f>
        <v>11</v>
      </c>
      <c r="D709" s="45"/>
      <c r="E709" s="46"/>
      <c r="F709" s="47"/>
      <c r="G709" s="47"/>
      <c r="H709" s="47"/>
      <c r="I709" s="47"/>
      <c r="J709" s="67" t="s">
        <v>1</v>
      </c>
      <c r="K709" s="68" t="s">
        <v>1</v>
      </c>
      <c r="L709" s="46"/>
      <c r="M709" s="47"/>
      <c r="N709" s="47"/>
      <c r="O709" s="47"/>
      <c r="P709" s="47"/>
      <c r="Q709" s="67" t="s">
        <v>1</v>
      </c>
      <c r="R709" s="68" t="s">
        <v>1</v>
      </c>
      <c r="S709" s="46"/>
      <c r="T709" s="47"/>
      <c r="U709" s="47"/>
      <c r="V709" s="47"/>
      <c r="W709" s="47"/>
      <c r="X709" s="67" t="s">
        <v>1</v>
      </c>
      <c r="Y709" s="68" t="s">
        <v>1</v>
      </c>
      <c r="Z709" s="46"/>
      <c r="AA709" s="47"/>
      <c r="AB709" s="47"/>
      <c r="AC709" s="47"/>
      <c r="AD709" s="47"/>
      <c r="AE709" s="67" t="s">
        <v>1</v>
      </c>
      <c r="AF709" s="68" t="s">
        <v>1</v>
      </c>
      <c r="AG709" s="46"/>
      <c r="AH709" s="47"/>
      <c r="AI709" s="47"/>
      <c r="AJ709" s="47"/>
      <c r="AK709" s="47"/>
      <c r="AL709" s="67" t="s">
        <v>1</v>
      </c>
      <c r="AM709" s="68" t="s">
        <v>1</v>
      </c>
      <c r="AN709" s="46"/>
      <c r="AO709" s="47"/>
      <c r="AP709" s="47"/>
      <c r="AQ709" s="47"/>
      <c r="AR709" s="47"/>
      <c r="AS709" s="67" t="s">
        <v>1</v>
      </c>
      <c r="AT709" s="68" t="s">
        <v>1</v>
      </c>
    </row>
    <row r="710" spans="1:46" ht="12.75" customHeight="1" x14ac:dyDescent="0.25">
      <c r="A710">
        <f t="shared" ref="A710" si="3022">YEAR(H707)</f>
        <v>2017</v>
      </c>
      <c r="B710" t="str">
        <f t="shared" si="3020"/>
        <v>Novembre</v>
      </c>
      <c r="C710" s="51">
        <f t="shared" ref="C710" si="3023">MONTH(H707)</f>
        <v>11</v>
      </c>
      <c r="D710" s="45"/>
      <c r="E710" s="46"/>
      <c r="F710" s="47"/>
      <c r="G710" s="47"/>
      <c r="H710" s="47"/>
      <c r="I710" s="47"/>
      <c r="J710" s="67" t="s">
        <v>1</v>
      </c>
      <c r="K710" s="68" t="s">
        <v>1</v>
      </c>
      <c r="L710" s="46"/>
      <c r="M710" s="47"/>
      <c r="N710" s="47"/>
      <c r="O710" s="47"/>
      <c r="P710" s="47"/>
      <c r="Q710" s="67" t="s">
        <v>1</v>
      </c>
      <c r="R710" s="68" t="s">
        <v>1</v>
      </c>
      <c r="S710" s="46"/>
      <c r="T710" s="47"/>
      <c r="U710" s="47"/>
      <c r="V710" s="47"/>
      <c r="W710" s="47"/>
      <c r="X710" s="67" t="s">
        <v>1</v>
      </c>
      <c r="Y710" s="68" t="s">
        <v>1</v>
      </c>
      <c r="Z710" s="46"/>
      <c r="AA710" s="47"/>
      <c r="AB710" s="47"/>
      <c r="AC710" s="47"/>
      <c r="AD710" s="47"/>
      <c r="AE710" s="67" t="s">
        <v>1</v>
      </c>
      <c r="AF710" s="68" t="s">
        <v>1</v>
      </c>
      <c r="AG710" s="46"/>
      <c r="AH710" s="47"/>
      <c r="AI710" s="47"/>
      <c r="AJ710" s="47"/>
      <c r="AK710" s="47"/>
      <c r="AL710" s="67" t="s">
        <v>1</v>
      </c>
      <c r="AM710" s="68" t="s">
        <v>1</v>
      </c>
      <c r="AN710" s="46"/>
      <c r="AO710" s="47"/>
      <c r="AP710" s="47"/>
      <c r="AQ710" s="47"/>
      <c r="AR710" s="47"/>
      <c r="AS710" s="67" t="s">
        <v>1</v>
      </c>
      <c r="AT710" s="68" t="s">
        <v>1</v>
      </c>
    </row>
    <row r="711" spans="1:46" ht="12.75" customHeight="1" x14ac:dyDescent="0.25">
      <c r="A711">
        <f t="shared" ref="A711" si="3024">YEAR(H707)</f>
        <v>2017</v>
      </c>
      <c r="B711" t="str">
        <f t="shared" si="3020"/>
        <v>Novembre</v>
      </c>
      <c r="C711" s="51">
        <f t="shared" ref="C711" si="3025">MONTH(H707)</f>
        <v>11</v>
      </c>
      <c r="D711" s="45"/>
      <c r="E711" s="46"/>
      <c r="F711" s="47"/>
      <c r="G711" s="47"/>
      <c r="H711" s="47"/>
      <c r="I711" s="47"/>
      <c r="J711" s="67" t="s">
        <v>1</v>
      </c>
      <c r="K711" s="68" t="s">
        <v>1</v>
      </c>
      <c r="L711" s="46"/>
      <c r="M711" s="47"/>
      <c r="N711" s="47"/>
      <c r="O711" s="47"/>
      <c r="P711" s="47"/>
      <c r="Q711" s="67" t="s">
        <v>1</v>
      </c>
      <c r="R711" s="68" t="s">
        <v>1</v>
      </c>
      <c r="S711" s="46"/>
      <c r="T711" s="47"/>
      <c r="U711" s="47"/>
      <c r="V711" s="47"/>
      <c r="W711" s="47"/>
      <c r="X711" s="67" t="s">
        <v>1</v>
      </c>
      <c r="Y711" s="68" t="s">
        <v>1</v>
      </c>
      <c r="Z711" s="46"/>
      <c r="AA711" s="47"/>
      <c r="AB711" s="47"/>
      <c r="AC711" s="47"/>
      <c r="AD711" s="47"/>
      <c r="AE711" s="67" t="s">
        <v>1</v>
      </c>
      <c r="AF711" s="68" t="s">
        <v>1</v>
      </c>
      <c r="AG711" s="46"/>
      <c r="AH711" s="47"/>
      <c r="AI711" s="47"/>
      <c r="AJ711" s="47"/>
      <c r="AK711" s="47"/>
      <c r="AL711" s="67" t="s">
        <v>1</v>
      </c>
      <c r="AM711" s="68" t="s">
        <v>1</v>
      </c>
      <c r="AN711" s="46"/>
      <c r="AO711" s="47"/>
      <c r="AP711" s="47"/>
      <c r="AQ711" s="47"/>
      <c r="AR711" s="47"/>
      <c r="AS711" s="67" t="s">
        <v>1</v>
      </c>
      <c r="AT711" s="68" t="s">
        <v>1</v>
      </c>
    </row>
    <row r="712" spans="1:46" ht="12.75" customHeight="1" thickBot="1" x14ac:dyDescent="0.3">
      <c r="A712">
        <f t="shared" ref="A712" si="3026">YEAR(H707)</f>
        <v>2017</v>
      </c>
      <c r="B712" t="str">
        <f t="shared" si="3020"/>
        <v>Novembre</v>
      </c>
      <c r="C712" s="51">
        <f t="shared" ref="C712" si="3027">MONTH(H707)</f>
        <v>11</v>
      </c>
      <c r="D712" s="52"/>
      <c r="E712" s="58"/>
      <c r="F712" s="59"/>
      <c r="G712" s="59"/>
      <c r="H712" s="59"/>
      <c r="I712" s="59"/>
      <c r="J712" s="69" t="s">
        <v>1</v>
      </c>
      <c r="K712" s="70" t="s">
        <v>1</v>
      </c>
      <c r="L712" s="58"/>
      <c r="M712" s="59"/>
      <c r="N712" s="59"/>
      <c r="O712" s="59"/>
      <c r="P712" s="59"/>
      <c r="Q712" s="69" t="s">
        <v>1</v>
      </c>
      <c r="R712" s="70" t="s">
        <v>1</v>
      </c>
      <c r="S712" s="58"/>
      <c r="T712" s="59"/>
      <c r="U712" s="59"/>
      <c r="V712" s="59"/>
      <c r="W712" s="59"/>
      <c r="X712" s="69" t="s">
        <v>1</v>
      </c>
      <c r="Y712" s="70" t="s">
        <v>1</v>
      </c>
      <c r="Z712" s="58"/>
      <c r="AA712" s="59"/>
      <c r="AB712" s="59"/>
      <c r="AC712" s="59"/>
      <c r="AD712" s="59"/>
      <c r="AE712" s="69" t="s">
        <v>1</v>
      </c>
      <c r="AF712" s="70" t="s">
        <v>1</v>
      </c>
      <c r="AG712" s="58"/>
      <c r="AH712" s="59"/>
      <c r="AI712" s="59"/>
      <c r="AJ712" s="59"/>
      <c r="AK712" s="59"/>
      <c r="AL712" s="69" t="s">
        <v>1</v>
      </c>
      <c r="AM712" s="70" t="s">
        <v>1</v>
      </c>
      <c r="AN712" s="58"/>
      <c r="AO712" s="59"/>
      <c r="AP712" s="59"/>
      <c r="AQ712" s="59"/>
      <c r="AR712" s="59"/>
      <c r="AS712" s="69" t="s">
        <v>1</v>
      </c>
      <c r="AT712" s="70" t="s">
        <v>1</v>
      </c>
    </row>
    <row r="713" spans="1:46" ht="12.75" customHeight="1" thickTop="1" x14ac:dyDescent="0.25">
      <c r="A713">
        <f t="shared" ref="A713" si="3028">YEAR(H707)</f>
        <v>2017</v>
      </c>
      <c r="B713" t="str">
        <f t="shared" si="3020"/>
        <v>Novembre</v>
      </c>
      <c r="C713" s="51">
        <f t="shared" ref="C713" si="3029">MONTH(H707)</f>
        <v>11</v>
      </c>
      <c r="D713" s="53"/>
      <c r="E713" s="56"/>
      <c r="F713" s="57"/>
      <c r="G713" s="57"/>
      <c r="H713" s="57"/>
      <c r="I713" s="57"/>
      <c r="J713" s="71" t="s">
        <v>1</v>
      </c>
      <c r="K713" s="72" t="s">
        <v>1</v>
      </c>
      <c r="L713" s="56"/>
      <c r="M713" s="57"/>
      <c r="N713" s="57"/>
      <c r="O713" s="57"/>
      <c r="P713" s="57"/>
      <c r="Q713" s="67" t="s">
        <v>1</v>
      </c>
      <c r="R713" s="68" t="s">
        <v>1</v>
      </c>
      <c r="S713" s="47"/>
      <c r="T713" s="47"/>
      <c r="U713" s="57"/>
      <c r="V713" s="47"/>
      <c r="W713" s="47"/>
      <c r="X713" s="67" t="s">
        <v>1</v>
      </c>
      <c r="Y713" s="68" t="s">
        <v>1</v>
      </c>
      <c r="Z713" s="56"/>
      <c r="AA713" s="57"/>
      <c r="AB713" s="57"/>
      <c r="AC713" s="57"/>
      <c r="AD713" s="57"/>
      <c r="AE713" s="71" t="s">
        <v>1</v>
      </c>
      <c r="AF713" s="72" t="s">
        <v>1</v>
      </c>
      <c r="AG713" s="56"/>
      <c r="AH713" s="57"/>
      <c r="AI713" s="57"/>
      <c r="AJ713" s="57"/>
      <c r="AK713" s="57"/>
      <c r="AL713" s="67" t="s">
        <v>1</v>
      </c>
      <c r="AM713" s="68" t="s">
        <v>1</v>
      </c>
      <c r="AN713" s="56"/>
      <c r="AO713" s="57"/>
      <c r="AP713" s="57"/>
      <c r="AQ713" s="57"/>
      <c r="AR713" s="57"/>
      <c r="AS713" s="67" t="s">
        <v>1</v>
      </c>
      <c r="AT713" s="68" t="s">
        <v>1</v>
      </c>
    </row>
    <row r="714" spans="1:46" ht="12.75" customHeight="1" x14ac:dyDescent="0.25">
      <c r="A714">
        <f t="shared" ref="A714" si="3030">YEAR(H707)</f>
        <v>2017</v>
      </c>
      <c r="B714" t="str">
        <f t="shared" si="3020"/>
        <v>Novembre</v>
      </c>
      <c r="C714" s="51">
        <f t="shared" ref="C714" si="3031">MONTH(H707)</f>
        <v>11</v>
      </c>
      <c r="D714" s="45"/>
      <c r="E714" s="46"/>
      <c r="F714" s="47"/>
      <c r="G714" s="47"/>
      <c r="H714" s="47"/>
      <c r="I714" s="47"/>
      <c r="J714" s="67" t="s">
        <v>1</v>
      </c>
      <c r="K714" s="68" t="s">
        <v>1</v>
      </c>
      <c r="L714" s="46"/>
      <c r="M714" s="47"/>
      <c r="N714" s="47"/>
      <c r="O714" s="47"/>
      <c r="P714" s="47"/>
      <c r="Q714" s="67" t="s">
        <v>1</v>
      </c>
      <c r="R714" s="68" t="s">
        <v>1</v>
      </c>
      <c r="S714" s="47"/>
      <c r="T714" s="47"/>
      <c r="U714" s="47"/>
      <c r="V714" s="47"/>
      <c r="W714" s="47"/>
      <c r="X714" s="67" t="s">
        <v>1</v>
      </c>
      <c r="Y714" s="68" t="s">
        <v>1</v>
      </c>
      <c r="Z714" s="47"/>
      <c r="AA714" s="47"/>
      <c r="AB714" s="47"/>
      <c r="AC714" s="47"/>
      <c r="AD714" s="47"/>
      <c r="AE714" s="67" t="s">
        <v>1</v>
      </c>
      <c r="AF714" s="68" t="s">
        <v>1</v>
      </c>
      <c r="AG714" s="46"/>
      <c r="AH714" s="47"/>
      <c r="AI714" s="47"/>
      <c r="AJ714" s="47"/>
      <c r="AK714" s="47"/>
      <c r="AL714" s="67" t="s">
        <v>1</v>
      </c>
      <c r="AM714" s="68" t="s">
        <v>1</v>
      </c>
      <c r="AN714" s="46"/>
      <c r="AO714" s="47"/>
      <c r="AP714" s="47"/>
      <c r="AQ714" s="47"/>
      <c r="AR714" s="47"/>
      <c r="AS714" s="67" t="s">
        <v>1</v>
      </c>
      <c r="AT714" s="68" t="s">
        <v>1</v>
      </c>
    </row>
    <row r="715" spans="1:46" ht="12.75" customHeight="1" x14ac:dyDescent="0.25">
      <c r="A715">
        <f t="shared" ref="A715" si="3032">YEAR(H707)</f>
        <v>2017</v>
      </c>
      <c r="B715" t="str">
        <f t="shared" si="3020"/>
        <v>Novembre</v>
      </c>
      <c r="C715" s="51">
        <f t="shared" ref="C715" si="3033">MONTH(H707)</f>
        <v>11</v>
      </c>
      <c r="D715" s="45"/>
      <c r="E715" s="46"/>
      <c r="F715" s="47"/>
      <c r="G715" s="47"/>
      <c r="H715" s="47"/>
      <c r="I715" s="47"/>
      <c r="J715" s="67" t="s">
        <v>1</v>
      </c>
      <c r="K715" s="68" t="s">
        <v>1</v>
      </c>
      <c r="L715" s="46"/>
      <c r="M715" s="47"/>
      <c r="N715" s="47"/>
      <c r="O715" s="47"/>
      <c r="P715" s="47"/>
      <c r="Q715" s="67" t="s">
        <v>1</v>
      </c>
      <c r="R715" s="68" t="s">
        <v>1</v>
      </c>
      <c r="S715" s="46"/>
      <c r="T715" s="47"/>
      <c r="U715" s="47"/>
      <c r="V715" s="47"/>
      <c r="W715" s="47"/>
      <c r="X715" s="67" t="s">
        <v>1</v>
      </c>
      <c r="Y715" s="68" t="s">
        <v>1</v>
      </c>
      <c r="Z715" s="46"/>
      <c r="AA715" s="47"/>
      <c r="AB715" s="47"/>
      <c r="AC715" s="47"/>
      <c r="AD715" s="47"/>
      <c r="AE715" s="67" t="s">
        <v>1</v>
      </c>
      <c r="AF715" s="68" t="s">
        <v>1</v>
      </c>
      <c r="AG715" s="46"/>
      <c r="AH715" s="47"/>
      <c r="AI715" s="47"/>
      <c r="AJ715" s="47"/>
      <c r="AK715" s="47"/>
      <c r="AL715" s="67" t="s">
        <v>1</v>
      </c>
      <c r="AM715" s="68" t="s">
        <v>1</v>
      </c>
      <c r="AN715" s="46"/>
      <c r="AO715" s="47"/>
      <c r="AP715" s="47"/>
      <c r="AQ715" s="47"/>
      <c r="AR715" s="47"/>
      <c r="AS715" s="67" t="s">
        <v>1</v>
      </c>
      <c r="AT715" s="68" t="s">
        <v>1</v>
      </c>
    </row>
    <row r="716" spans="1:46" ht="12.75" customHeight="1" x14ac:dyDescent="0.25">
      <c r="A716">
        <f t="shared" ref="A716" si="3034">YEAR(H707)</f>
        <v>2017</v>
      </c>
      <c r="B716" t="str">
        <f t="shared" si="3020"/>
        <v>Novembre</v>
      </c>
      <c r="C716" s="51">
        <f t="shared" ref="C716" si="3035">MONTH(H707)</f>
        <v>11</v>
      </c>
      <c r="D716" s="45"/>
      <c r="E716" s="46"/>
      <c r="F716" s="47"/>
      <c r="G716" s="47"/>
      <c r="H716" s="47"/>
      <c r="I716" s="47"/>
      <c r="J716" s="67" t="s">
        <v>1</v>
      </c>
      <c r="K716" s="68" t="s">
        <v>1</v>
      </c>
      <c r="L716" s="46"/>
      <c r="M716" s="47"/>
      <c r="N716" s="47"/>
      <c r="O716" s="47"/>
      <c r="P716" s="47"/>
      <c r="Q716" s="67" t="s">
        <v>1</v>
      </c>
      <c r="R716" s="68" t="s">
        <v>1</v>
      </c>
      <c r="S716" s="46"/>
      <c r="T716" s="47"/>
      <c r="U716" s="47"/>
      <c r="V716" s="47"/>
      <c r="W716" s="47"/>
      <c r="X716" s="67" t="s">
        <v>1</v>
      </c>
      <c r="Y716" s="68" t="s">
        <v>1</v>
      </c>
      <c r="Z716" s="46"/>
      <c r="AA716" s="47"/>
      <c r="AB716" s="47"/>
      <c r="AC716" s="47"/>
      <c r="AD716" s="47"/>
      <c r="AE716" s="67" t="s">
        <v>1</v>
      </c>
      <c r="AF716" s="68" t="s">
        <v>1</v>
      </c>
      <c r="AG716" s="46"/>
      <c r="AH716" s="47"/>
      <c r="AI716" s="47"/>
      <c r="AJ716" s="47"/>
      <c r="AK716" s="47"/>
      <c r="AL716" s="67" t="s">
        <v>1</v>
      </c>
      <c r="AM716" s="68" t="s">
        <v>1</v>
      </c>
      <c r="AN716" s="46"/>
      <c r="AO716" s="47"/>
      <c r="AP716" s="47"/>
      <c r="AQ716" s="47"/>
      <c r="AR716" s="47"/>
      <c r="AS716" s="67" t="s">
        <v>1</v>
      </c>
      <c r="AT716" s="68" t="s">
        <v>1</v>
      </c>
    </row>
    <row r="717" spans="1:46" ht="12.75" customHeight="1" x14ac:dyDescent="0.25">
      <c r="A717">
        <f t="shared" ref="A717" si="3036">YEAR(H707)</f>
        <v>2017</v>
      </c>
      <c r="B717" t="str">
        <f t="shared" si="3020"/>
        <v>Novembre</v>
      </c>
      <c r="C717" s="51">
        <f t="shared" ref="C717" si="3037">MONTH(H707)</f>
        <v>11</v>
      </c>
      <c r="D717" s="45"/>
      <c r="E717" s="46"/>
      <c r="F717" s="47"/>
      <c r="G717" s="47"/>
      <c r="H717" s="47"/>
      <c r="I717" s="47"/>
      <c r="J717" s="67" t="s">
        <v>1</v>
      </c>
      <c r="K717" s="68" t="s">
        <v>1</v>
      </c>
      <c r="L717" s="46"/>
      <c r="M717" s="47"/>
      <c r="N717" s="47"/>
      <c r="O717" s="47"/>
      <c r="P717" s="47"/>
      <c r="Q717" s="67" t="s">
        <v>1</v>
      </c>
      <c r="R717" s="68" t="s">
        <v>1</v>
      </c>
      <c r="S717" s="46"/>
      <c r="T717" s="47"/>
      <c r="U717" s="47"/>
      <c r="V717" s="47"/>
      <c r="W717" s="47"/>
      <c r="X717" s="67" t="s">
        <v>1</v>
      </c>
      <c r="Y717" s="68" t="s">
        <v>1</v>
      </c>
      <c r="Z717" s="46"/>
      <c r="AA717" s="47"/>
      <c r="AB717" s="47"/>
      <c r="AC717" s="47"/>
      <c r="AD717" s="47"/>
      <c r="AE717" s="67" t="s">
        <v>1</v>
      </c>
      <c r="AF717" s="68" t="s">
        <v>1</v>
      </c>
      <c r="AG717" s="46"/>
      <c r="AH717" s="47"/>
      <c r="AI717" s="47"/>
      <c r="AJ717" s="47"/>
      <c r="AK717" s="47"/>
      <c r="AL717" s="67" t="s">
        <v>1</v>
      </c>
      <c r="AM717" s="68" t="s">
        <v>1</v>
      </c>
      <c r="AN717" s="46"/>
      <c r="AO717" s="47"/>
      <c r="AP717" s="47"/>
      <c r="AQ717" s="47"/>
      <c r="AR717" s="47"/>
      <c r="AS717" s="67" t="s">
        <v>1</v>
      </c>
      <c r="AT717" s="68" t="s">
        <v>1</v>
      </c>
    </row>
    <row r="718" spans="1:46" ht="12.75" customHeight="1" x14ac:dyDescent="0.25">
      <c r="A718">
        <f t="shared" ref="A718" si="3038">YEAR(H707)</f>
        <v>2017</v>
      </c>
      <c r="B718" t="str">
        <f t="shared" si="3020"/>
        <v>Novembre</v>
      </c>
      <c r="C718" s="51">
        <f t="shared" ref="C718" si="3039">MONTH(H707)</f>
        <v>11</v>
      </c>
      <c r="D718" s="45"/>
      <c r="E718" s="46"/>
      <c r="F718" s="47"/>
      <c r="G718" s="47"/>
      <c r="H718" s="47"/>
      <c r="I718" s="47"/>
      <c r="J718" s="67" t="s">
        <v>1</v>
      </c>
      <c r="K718" s="68" t="s">
        <v>1</v>
      </c>
      <c r="L718" s="46"/>
      <c r="M718" s="47"/>
      <c r="N718" s="47"/>
      <c r="O718" s="47"/>
      <c r="P718" s="47"/>
      <c r="Q718" s="67" t="s">
        <v>1</v>
      </c>
      <c r="R718" s="68" t="s">
        <v>1</v>
      </c>
      <c r="S718" s="46"/>
      <c r="T718" s="47"/>
      <c r="U718" s="47"/>
      <c r="V718" s="47"/>
      <c r="W718" s="47"/>
      <c r="X718" s="67" t="s">
        <v>1</v>
      </c>
      <c r="Y718" s="68" t="s">
        <v>1</v>
      </c>
      <c r="Z718" s="46"/>
      <c r="AA718" s="47"/>
      <c r="AB718" s="47"/>
      <c r="AC718" s="47"/>
      <c r="AD718" s="47"/>
      <c r="AE718" s="67" t="s">
        <v>1</v>
      </c>
      <c r="AF718" s="68" t="s">
        <v>1</v>
      </c>
      <c r="AG718" s="46"/>
      <c r="AH718" s="47"/>
      <c r="AI718" s="47"/>
      <c r="AJ718" s="47"/>
      <c r="AK718" s="47"/>
      <c r="AL718" s="67" t="s">
        <v>1</v>
      </c>
      <c r="AM718" s="68" t="s">
        <v>1</v>
      </c>
      <c r="AN718" s="46"/>
      <c r="AO718" s="47"/>
      <c r="AP718" s="47"/>
      <c r="AQ718" s="47"/>
      <c r="AR718" s="47"/>
      <c r="AS718" s="67" t="s">
        <v>1</v>
      </c>
      <c r="AT718" s="68" t="s">
        <v>1</v>
      </c>
    </row>
    <row r="719" spans="1:46" ht="12.75" customHeight="1" x14ac:dyDescent="0.25">
      <c r="A719">
        <f t="shared" ref="A719" si="3040">YEAR(H707)</f>
        <v>2017</v>
      </c>
      <c r="B719" t="str">
        <f t="shared" si="3020"/>
        <v>Novembre</v>
      </c>
      <c r="C719" s="51">
        <f t="shared" ref="C719" si="3041">MONTH(H707)</f>
        <v>11</v>
      </c>
      <c r="D719" s="45"/>
      <c r="E719" s="46"/>
      <c r="F719" s="47"/>
      <c r="G719" s="47"/>
      <c r="H719" s="47"/>
      <c r="I719" s="47"/>
      <c r="J719" s="67" t="s">
        <v>1</v>
      </c>
      <c r="K719" s="68" t="s">
        <v>1</v>
      </c>
      <c r="L719" s="46"/>
      <c r="M719" s="47"/>
      <c r="N719" s="47"/>
      <c r="O719" s="47"/>
      <c r="P719" s="47"/>
      <c r="Q719" s="67" t="s">
        <v>1</v>
      </c>
      <c r="R719" s="68" t="s">
        <v>1</v>
      </c>
      <c r="S719" s="46"/>
      <c r="T719" s="47"/>
      <c r="U719" s="47"/>
      <c r="V719" s="47"/>
      <c r="W719" s="47"/>
      <c r="X719" s="67" t="s">
        <v>1</v>
      </c>
      <c r="Y719" s="68" t="s">
        <v>1</v>
      </c>
      <c r="Z719" s="46"/>
      <c r="AA719" s="47"/>
      <c r="AB719" s="47"/>
      <c r="AC719" s="47"/>
      <c r="AD719" s="47"/>
      <c r="AE719" s="67" t="s">
        <v>1</v>
      </c>
      <c r="AF719" s="68" t="s">
        <v>1</v>
      </c>
      <c r="AG719" s="46"/>
      <c r="AH719" s="47"/>
      <c r="AI719" s="47"/>
      <c r="AJ719" s="47"/>
      <c r="AK719" s="47"/>
      <c r="AL719" s="67" t="s">
        <v>1</v>
      </c>
      <c r="AM719" s="68" t="s">
        <v>1</v>
      </c>
      <c r="AN719" s="46"/>
      <c r="AO719" s="47"/>
      <c r="AP719" s="47"/>
      <c r="AQ719" s="47"/>
      <c r="AR719" s="47"/>
      <c r="AS719" s="67" t="s">
        <v>1</v>
      </c>
      <c r="AT719" s="68" t="s">
        <v>1</v>
      </c>
    </row>
    <row r="720" spans="1:46" ht="12.75" customHeight="1" x14ac:dyDescent="0.25">
      <c r="A720">
        <f t="shared" ref="A720" si="3042">YEAR(H707)</f>
        <v>2017</v>
      </c>
      <c r="B720" t="str">
        <f t="shared" si="3020"/>
        <v>Novembre</v>
      </c>
      <c r="C720" s="51">
        <f t="shared" ref="C720" si="3043">MONTH(H707)</f>
        <v>11</v>
      </c>
      <c r="D720" s="45"/>
      <c r="E720" s="46"/>
      <c r="F720" s="47"/>
      <c r="G720" s="47"/>
      <c r="H720" s="47"/>
      <c r="I720" s="47"/>
      <c r="J720" s="67" t="s">
        <v>1</v>
      </c>
      <c r="K720" s="68" t="s">
        <v>1</v>
      </c>
      <c r="L720" s="46"/>
      <c r="M720" s="47"/>
      <c r="N720" s="47"/>
      <c r="O720" s="47"/>
      <c r="P720" s="47"/>
      <c r="Q720" s="67" t="s">
        <v>1</v>
      </c>
      <c r="R720" s="68" t="s">
        <v>1</v>
      </c>
      <c r="S720" s="46"/>
      <c r="T720" s="47"/>
      <c r="U720" s="47"/>
      <c r="V720" s="47"/>
      <c r="W720" s="47"/>
      <c r="X720" s="67" t="s">
        <v>1</v>
      </c>
      <c r="Y720" s="68" t="s">
        <v>1</v>
      </c>
      <c r="Z720" s="46"/>
      <c r="AA720" s="47"/>
      <c r="AB720" s="47"/>
      <c r="AC720" s="47"/>
      <c r="AD720" s="47"/>
      <c r="AE720" s="67" t="s">
        <v>1</v>
      </c>
      <c r="AF720" s="68" t="s">
        <v>1</v>
      </c>
      <c r="AG720" s="46"/>
      <c r="AH720" s="47"/>
      <c r="AI720" s="47"/>
      <c r="AJ720" s="47"/>
      <c r="AK720" s="47"/>
      <c r="AL720" s="67" t="s">
        <v>1</v>
      </c>
      <c r="AM720" s="68" t="s">
        <v>1</v>
      </c>
      <c r="AN720" s="46"/>
      <c r="AO720" s="47"/>
      <c r="AP720" s="47"/>
      <c r="AQ720" s="47"/>
      <c r="AR720" s="47"/>
      <c r="AS720" s="67" t="s">
        <v>1</v>
      </c>
      <c r="AT720" s="68" t="s">
        <v>1</v>
      </c>
    </row>
    <row r="721" spans="1:46" ht="12.75" customHeight="1" x14ac:dyDescent="0.25">
      <c r="A721">
        <f t="shared" ref="A721" si="3044">YEAR(H707)</f>
        <v>2017</v>
      </c>
      <c r="B721" t="str">
        <f t="shared" si="3020"/>
        <v>Novembre</v>
      </c>
      <c r="C721" s="51">
        <f t="shared" ref="C721" si="3045">MONTH(H707)</f>
        <v>11</v>
      </c>
      <c r="D721" s="45"/>
      <c r="E721" s="46"/>
      <c r="F721" s="47"/>
      <c r="G721" s="47"/>
      <c r="H721" s="47"/>
      <c r="I721" s="47"/>
      <c r="J721" s="67" t="s">
        <v>1</v>
      </c>
      <c r="K721" s="68" t="s">
        <v>1</v>
      </c>
      <c r="L721" s="46"/>
      <c r="M721" s="47"/>
      <c r="N721" s="47"/>
      <c r="O721" s="47"/>
      <c r="P721" s="47"/>
      <c r="Q721" s="67" t="s">
        <v>1</v>
      </c>
      <c r="R721" s="68" t="s">
        <v>1</v>
      </c>
      <c r="S721" s="46"/>
      <c r="T721" s="47"/>
      <c r="U721" s="47"/>
      <c r="V721" s="47"/>
      <c r="W721" s="47"/>
      <c r="X721" s="67" t="s">
        <v>1</v>
      </c>
      <c r="Y721" s="68" t="s">
        <v>1</v>
      </c>
      <c r="Z721" s="46"/>
      <c r="AA721" s="47"/>
      <c r="AB721" s="47"/>
      <c r="AC721" s="47"/>
      <c r="AD721" s="47"/>
      <c r="AE721" s="67" t="s">
        <v>1</v>
      </c>
      <c r="AF721" s="68" t="s">
        <v>1</v>
      </c>
      <c r="AG721" s="46"/>
      <c r="AH721" s="47"/>
      <c r="AI721" s="47"/>
      <c r="AJ721" s="47"/>
      <c r="AK721" s="47"/>
      <c r="AL721" s="67" t="s">
        <v>1</v>
      </c>
      <c r="AM721" s="68" t="s">
        <v>1</v>
      </c>
      <c r="AN721" s="46"/>
      <c r="AO721" s="47"/>
      <c r="AP721" s="47"/>
      <c r="AQ721" s="47"/>
      <c r="AR721" s="47"/>
      <c r="AS721" s="67" t="s">
        <v>1</v>
      </c>
      <c r="AT721" s="68" t="s">
        <v>1</v>
      </c>
    </row>
    <row r="722" spans="1:46" ht="12.75" customHeight="1" x14ac:dyDescent="0.25">
      <c r="A722">
        <f t="shared" ref="A722" si="3046">YEAR(H707)</f>
        <v>2017</v>
      </c>
      <c r="B722" t="str">
        <f t="shared" si="3020"/>
        <v>Novembre</v>
      </c>
      <c r="C722" s="51">
        <f t="shared" ref="C722" si="3047">MONTH(H707)</f>
        <v>11</v>
      </c>
      <c r="D722" s="54"/>
      <c r="E722" s="46"/>
      <c r="F722" s="47"/>
      <c r="G722" s="47"/>
      <c r="H722" s="47"/>
      <c r="I722" s="47"/>
      <c r="J722" s="67" t="s">
        <v>1</v>
      </c>
      <c r="K722" s="68" t="s">
        <v>1</v>
      </c>
      <c r="L722" s="46"/>
      <c r="M722" s="47"/>
      <c r="N722" s="47"/>
      <c r="O722" s="47"/>
      <c r="P722" s="47"/>
      <c r="Q722" s="67" t="s">
        <v>1</v>
      </c>
      <c r="R722" s="68" t="s">
        <v>1</v>
      </c>
      <c r="S722" s="46"/>
      <c r="T722" s="47"/>
      <c r="U722" s="47"/>
      <c r="V722" s="47"/>
      <c r="W722" s="47"/>
      <c r="X722" s="67" t="s">
        <v>1</v>
      </c>
      <c r="Y722" s="68" t="s">
        <v>1</v>
      </c>
      <c r="Z722" s="46"/>
      <c r="AA722" s="47"/>
      <c r="AB722" s="47"/>
      <c r="AC722" s="47"/>
      <c r="AD722" s="47"/>
      <c r="AE722" s="67" t="s">
        <v>1</v>
      </c>
      <c r="AF722" s="68" t="s">
        <v>1</v>
      </c>
      <c r="AG722" s="46"/>
      <c r="AH722" s="47"/>
      <c r="AI722" s="47"/>
      <c r="AJ722" s="47"/>
      <c r="AK722" s="47"/>
      <c r="AL722" s="67" t="s">
        <v>1</v>
      </c>
      <c r="AM722" s="68" t="s">
        <v>1</v>
      </c>
      <c r="AN722" s="46"/>
      <c r="AO722" s="47"/>
      <c r="AP722" s="47"/>
      <c r="AQ722" s="47"/>
      <c r="AR722" s="47"/>
      <c r="AS722" s="67" t="s">
        <v>1</v>
      </c>
      <c r="AT722" s="68" t="s">
        <v>1</v>
      </c>
    </row>
    <row r="723" spans="1:46" ht="12.75" customHeight="1" thickBot="1" x14ac:dyDescent="0.3">
      <c r="A723">
        <f t="shared" ref="A723" si="3048">YEAR(H707)</f>
        <v>2017</v>
      </c>
      <c r="B723" t="str">
        <f t="shared" si="3020"/>
        <v>Novembre</v>
      </c>
      <c r="C723" s="51">
        <f t="shared" ref="C723" si="3049">MONTH(H707)</f>
        <v>11</v>
      </c>
      <c r="D723" s="55"/>
      <c r="E723" s="49"/>
      <c r="F723" s="50"/>
      <c r="G723" s="50"/>
      <c r="H723" s="50"/>
      <c r="I723" s="50"/>
      <c r="J723" s="73" t="s">
        <v>1</v>
      </c>
      <c r="K723" s="74" t="s">
        <v>1</v>
      </c>
      <c r="L723" s="49"/>
      <c r="M723" s="50"/>
      <c r="N723" s="50"/>
      <c r="O723" s="50"/>
      <c r="P723" s="50"/>
      <c r="Q723" s="73" t="s">
        <v>1</v>
      </c>
      <c r="R723" s="74" t="s">
        <v>1</v>
      </c>
      <c r="S723" s="49"/>
      <c r="T723" s="50"/>
      <c r="U723" s="50"/>
      <c r="V723" s="50"/>
      <c r="W723" s="50"/>
      <c r="X723" s="73" t="s">
        <v>1</v>
      </c>
      <c r="Y723" s="74" t="s">
        <v>1</v>
      </c>
      <c r="Z723" s="49"/>
      <c r="AA723" s="50"/>
      <c r="AB723" s="50"/>
      <c r="AC723" s="50"/>
      <c r="AD723" s="50"/>
      <c r="AE723" s="73" t="s">
        <v>1</v>
      </c>
      <c r="AF723" s="74" t="s">
        <v>1</v>
      </c>
      <c r="AG723" s="49"/>
      <c r="AH723" s="50"/>
      <c r="AI723" s="50"/>
      <c r="AJ723" s="50"/>
      <c r="AK723" s="50"/>
      <c r="AL723" s="73" t="s">
        <v>1</v>
      </c>
      <c r="AM723" s="74" t="s">
        <v>1</v>
      </c>
      <c r="AN723" s="49"/>
      <c r="AO723" s="50"/>
      <c r="AP723" s="50"/>
      <c r="AQ723" s="50"/>
      <c r="AR723" s="50"/>
      <c r="AS723" s="73" t="s">
        <v>1</v>
      </c>
      <c r="AT723" s="74" t="s">
        <v>1</v>
      </c>
    </row>
    <row r="724" spans="1:46" ht="12.75" customHeight="1" thickBot="1" x14ac:dyDescent="0.3">
      <c r="A724">
        <f t="shared" ref="A724" si="3050">YEAR(H727)</f>
        <v>2017</v>
      </c>
      <c r="B724" t="str">
        <f t="shared" si="3020"/>
        <v>Décembre</v>
      </c>
      <c r="C724" s="51">
        <f t="shared" ref="C724" si="3051">MONTH(H727)</f>
        <v>12</v>
      </c>
    </row>
    <row r="725" spans="1:46" ht="12.75" customHeight="1" x14ac:dyDescent="0.25">
      <c r="A725">
        <f t="shared" ref="A725" si="3052">YEAR(H727)</f>
        <v>2017</v>
      </c>
      <c r="B725" t="str">
        <f t="shared" si="3020"/>
        <v>Décembre</v>
      </c>
      <c r="C725" s="51">
        <f t="shared" ref="C725" si="3053">MONTH(H727)</f>
        <v>12</v>
      </c>
      <c r="D725" s="18"/>
      <c r="E725" s="95" t="str">
        <f t="shared" ref="E725" si="3054">WEEKNUM(I727,2) &amp; " - " &amp; PROPER(TEXT(DATE(1900,MONTH(I727),1),"mmmm")) &amp; " " &amp; YEAR(I727)</f>
        <v>52 - Décembre 2017</v>
      </c>
      <c r="F725" s="96"/>
      <c r="G725" s="96"/>
      <c r="H725" s="96"/>
      <c r="I725" s="96"/>
      <c r="J725" s="96"/>
      <c r="K725" s="97"/>
      <c r="L725" s="95" t="str">
        <f t="shared" ref="L725" si="3055">WEEKNUM(P727,2) &amp; " - " &amp; PROPER(TEXT(DATE(1900,MONTH(P727),1),"mmmm")) &amp; " " &amp; YEAR(P727)</f>
        <v>53 - Décembre 2017</v>
      </c>
      <c r="M725" s="96"/>
      <c r="N725" s="96"/>
      <c r="O725" s="96"/>
      <c r="P725" s="96"/>
      <c r="Q725" s="96"/>
      <c r="R725" s="97"/>
      <c r="S725" s="95" t="str">
        <f t="shared" ref="S725" si="3056">WEEKNUM(W727,2) &amp; " - " &amp; PROPER(TEXT(DATE(1900,MONTH(W727),1),"mmmm")) &amp; " " &amp; YEAR(W727)</f>
        <v>1 - Janvier 2018</v>
      </c>
      <c r="T725" s="96"/>
      <c r="U725" s="96"/>
      <c r="V725" s="96"/>
      <c r="W725" s="96"/>
      <c r="X725" s="96"/>
      <c r="Y725" s="97"/>
      <c r="Z725" s="95" t="str">
        <f t="shared" ref="Z725" si="3057">WEEKNUM(AD727,2) &amp; " - " &amp; PROPER(TEXT(DATE(1900,MONTH(AD727),1),"mmmm")) &amp; " " &amp; YEAR(AD727)</f>
        <v>2 - Janvier 2018</v>
      </c>
      <c r="AA725" s="96"/>
      <c r="AB725" s="96"/>
      <c r="AC725" s="96"/>
      <c r="AD725" s="96"/>
      <c r="AE725" s="96"/>
      <c r="AF725" s="97"/>
      <c r="AG725" s="95" t="str">
        <f t="shared" ref="AG725" si="3058">WEEKNUM(AK727,2) &amp; " - " &amp; PROPER(TEXT(DATE(1900,MONTH(AK727),1),"mmmm")) &amp; " " &amp; YEAR(AK727)</f>
        <v>3 - Janvier 2018</v>
      </c>
      <c r="AH725" s="96"/>
      <c r="AI725" s="96"/>
      <c r="AJ725" s="96"/>
      <c r="AK725" s="96"/>
      <c r="AL725" s="96"/>
      <c r="AM725" s="97"/>
      <c r="AN725" s="95" t="str">
        <f t="shared" ref="AN725" si="3059">WEEKNUM(AR727,2) &amp; " - " &amp; PROPER(TEXT(DATE(1900,MONTH(AR727),1),"mmmm")) &amp; " " &amp; YEAR(AR727)</f>
        <v>4 - Janvier 2018</v>
      </c>
      <c r="AO725" s="96"/>
      <c r="AP725" s="96"/>
      <c r="AQ725" s="96"/>
      <c r="AR725" s="96"/>
      <c r="AS725" s="96"/>
      <c r="AT725" s="97"/>
    </row>
    <row r="726" spans="1:46" ht="12.75" customHeight="1" x14ac:dyDescent="0.25">
      <c r="A726">
        <f t="shared" ref="A726" si="3060">YEAR(H727)</f>
        <v>2017</v>
      </c>
      <c r="B726" t="str">
        <f t="shared" si="3020"/>
        <v>Décembre</v>
      </c>
      <c r="C726" s="51">
        <f t="shared" ref="C726" si="3061">MONTH(H727)</f>
        <v>12</v>
      </c>
      <c r="D726" s="35"/>
      <c r="E726" s="36">
        <f t="shared" si="2796"/>
        <v>43087</v>
      </c>
      <c r="F726" s="37">
        <f t="shared" si="2796"/>
        <v>43088</v>
      </c>
      <c r="G726" s="37">
        <f t="shared" si="2796"/>
        <v>43089</v>
      </c>
      <c r="H726" s="37">
        <f t="shared" si="2796"/>
        <v>43090</v>
      </c>
      <c r="I726" s="37">
        <f t="shared" si="2796"/>
        <v>43091</v>
      </c>
      <c r="J726" s="61">
        <f t="shared" si="2796"/>
        <v>43092</v>
      </c>
      <c r="K726" s="62">
        <f t="shared" si="2796"/>
        <v>43093</v>
      </c>
      <c r="L726" s="36">
        <f t="shared" si="2796"/>
        <v>43094</v>
      </c>
      <c r="M726" s="37">
        <f t="shared" si="2796"/>
        <v>43095</v>
      </c>
      <c r="N726" s="37">
        <f t="shared" si="2796"/>
        <v>43096</v>
      </c>
      <c r="O726" s="37">
        <f t="shared" si="2796"/>
        <v>43097</v>
      </c>
      <c r="P726" s="37">
        <f t="shared" si="2796"/>
        <v>43098</v>
      </c>
      <c r="Q726" s="61">
        <f t="shared" si="2796"/>
        <v>43099</v>
      </c>
      <c r="R726" s="62">
        <f t="shared" si="2796"/>
        <v>43100</v>
      </c>
      <c r="S726" s="36">
        <f t="shared" si="2796"/>
        <v>43101</v>
      </c>
      <c r="T726" s="37">
        <f t="shared" si="2796"/>
        <v>43102</v>
      </c>
      <c r="U726" s="37">
        <f t="shared" ref="U726:AJ786" si="3062">U727</f>
        <v>43103</v>
      </c>
      <c r="V726" s="37">
        <f t="shared" si="3062"/>
        <v>43104</v>
      </c>
      <c r="W726" s="37">
        <f t="shared" si="3062"/>
        <v>43105</v>
      </c>
      <c r="X726" s="61">
        <f t="shared" si="3062"/>
        <v>43106</v>
      </c>
      <c r="Y726" s="62">
        <f t="shared" si="3062"/>
        <v>43107</v>
      </c>
      <c r="Z726" s="36">
        <f t="shared" si="3062"/>
        <v>43108</v>
      </c>
      <c r="AA726" s="37">
        <f t="shared" si="3062"/>
        <v>43109</v>
      </c>
      <c r="AB726" s="37">
        <f t="shared" si="3062"/>
        <v>43110</v>
      </c>
      <c r="AC726" s="37">
        <f t="shared" si="3062"/>
        <v>43111</v>
      </c>
      <c r="AD726" s="37">
        <f t="shared" si="3062"/>
        <v>43112</v>
      </c>
      <c r="AE726" s="61">
        <f t="shared" si="3062"/>
        <v>43113</v>
      </c>
      <c r="AF726" s="62">
        <f t="shared" si="3062"/>
        <v>43114</v>
      </c>
      <c r="AG726" s="36">
        <f t="shared" si="3062"/>
        <v>43115</v>
      </c>
      <c r="AH726" s="37">
        <f t="shared" si="3062"/>
        <v>43116</v>
      </c>
      <c r="AI726" s="37">
        <f t="shared" si="3062"/>
        <v>43117</v>
      </c>
      <c r="AJ726" s="37">
        <f t="shared" si="3062"/>
        <v>43118</v>
      </c>
      <c r="AK726" s="37">
        <f t="shared" ref="AK726:AT786" si="3063">AK727</f>
        <v>43119</v>
      </c>
      <c r="AL726" s="61">
        <f t="shared" si="3063"/>
        <v>43120</v>
      </c>
      <c r="AM726" s="62">
        <f t="shared" si="3063"/>
        <v>43121</v>
      </c>
      <c r="AN726" s="36">
        <f t="shared" si="3063"/>
        <v>43122</v>
      </c>
      <c r="AO726" s="37">
        <f t="shared" si="3063"/>
        <v>43123</v>
      </c>
      <c r="AP726" s="37">
        <f t="shared" si="3063"/>
        <v>43124</v>
      </c>
      <c r="AQ726" s="37">
        <f t="shared" si="3063"/>
        <v>43125</v>
      </c>
      <c r="AR726" s="37">
        <f t="shared" si="3063"/>
        <v>43126</v>
      </c>
      <c r="AS726" s="61">
        <f t="shared" si="3063"/>
        <v>43127</v>
      </c>
      <c r="AT726" s="62">
        <f t="shared" si="3063"/>
        <v>43128</v>
      </c>
    </row>
    <row r="727" spans="1:46" ht="12.75" customHeight="1" thickBot="1" x14ac:dyDescent="0.3">
      <c r="A727">
        <f t="shared" ref="A727" si="3064">YEAR(H727)</f>
        <v>2017</v>
      </c>
      <c r="B727" t="str">
        <f t="shared" si="3020"/>
        <v>Décembre</v>
      </c>
      <c r="C727" s="51">
        <f t="shared" ref="C727" si="3065">MONTH(H727)</f>
        <v>12</v>
      </c>
      <c r="D727" s="38"/>
      <c r="E727" s="39">
        <f t="shared" ref="E727" si="3066">AT707+1</f>
        <v>43087</v>
      </c>
      <c r="F727" s="40">
        <f t="shared" ref="F727" si="3067">E727+1</f>
        <v>43088</v>
      </c>
      <c r="G727" s="40">
        <f t="shared" ref="G727" si="3068">F727+1</f>
        <v>43089</v>
      </c>
      <c r="H727" s="40">
        <f t="shared" ref="H727" si="3069">G727+1</f>
        <v>43090</v>
      </c>
      <c r="I727" s="40">
        <f t="shared" ref="I727" si="3070">H727+1</f>
        <v>43091</v>
      </c>
      <c r="J727" s="63">
        <f t="shared" ref="J727" si="3071">I727+1</f>
        <v>43092</v>
      </c>
      <c r="K727" s="64">
        <f t="shared" ref="K727" si="3072">J727+1</f>
        <v>43093</v>
      </c>
      <c r="L727" s="41">
        <f t="shared" ref="L727" si="3073">K727+1</f>
        <v>43094</v>
      </c>
      <c r="M727" s="40">
        <f t="shared" ref="M727" si="3074">L727+1</f>
        <v>43095</v>
      </c>
      <c r="N727" s="40">
        <f t="shared" ref="N727" si="3075">M727+1</f>
        <v>43096</v>
      </c>
      <c r="O727" s="40">
        <f t="shared" ref="O727" si="3076">N727+1</f>
        <v>43097</v>
      </c>
      <c r="P727" s="40">
        <f t="shared" ref="P727" si="3077">O727+1</f>
        <v>43098</v>
      </c>
      <c r="Q727" s="63">
        <f t="shared" ref="Q727" si="3078">P727+1</f>
        <v>43099</v>
      </c>
      <c r="R727" s="64">
        <f t="shared" ref="R727" si="3079">Q727+1</f>
        <v>43100</v>
      </c>
      <c r="S727" s="41">
        <f t="shared" ref="S727" si="3080">R727+1</f>
        <v>43101</v>
      </c>
      <c r="T727" s="40">
        <f t="shared" ref="T727" si="3081">S727+1</f>
        <v>43102</v>
      </c>
      <c r="U727" s="40">
        <f t="shared" ref="U727" si="3082">T727+1</f>
        <v>43103</v>
      </c>
      <c r="V727" s="40">
        <f t="shared" ref="V727" si="3083">U727+1</f>
        <v>43104</v>
      </c>
      <c r="W727" s="40">
        <f t="shared" ref="W727" si="3084">V727+1</f>
        <v>43105</v>
      </c>
      <c r="X727" s="63">
        <f t="shared" ref="X727" si="3085">W727+1</f>
        <v>43106</v>
      </c>
      <c r="Y727" s="64">
        <f t="shared" ref="Y727" si="3086">X727+1</f>
        <v>43107</v>
      </c>
      <c r="Z727" s="41">
        <f t="shared" ref="Z727" si="3087">Y727+1</f>
        <v>43108</v>
      </c>
      <c r="AA727" s="40">
        <f t="shared" ref="AA727" si="3088">Z727+1</f>
        <v>43109</v>
      </c>
      <c r="AB727" s="40">
        <f t="shared" ref="AB727" si="3089">AA727+1</f>
        <v>43110</v>
      </c>
      <c r="AC727" s="40">
        <f t="shared" ref="AC727" si="3090">AB727+1</f>
        <v>43111</v>
      </c>
      <c r="AD727" s="40">
        <f t="shared" ref="AD727" si="3091">AC727+1</f>
        <v>43112</v>
      </c>
      <c r="AE727" s="63">
        <f t="shared" ref="AE727" si="3092">AD727+1</f>
        <v>43113</v>
      </c>
      <c r="AF727" s="64">
        <f t="shared" ref="AF727" si="3093">AE727+1</f>
        <v>43114</v>
      </c>
      <c r="AG727" s="41">
        <f t="shared" ref="AG727" si="3094">AF727+1</f>
        <v>43115</v>
      </c>
      <c r="AH727" s="40">
        <f t="shared" ref="AH727" si="3095">AG727+1</f>
        <v>43116</v>
      </c>
      <c r="AI727" s="40">
        <f t="shared" ref="AI727" si="3096">AH727+1</f>
        <v>43117</v>
      </c>
      <c r="AJ727" s="40">
        <f t="shared" ref="AJ727" si="3097">AI727+1</f>
        <v>43118</v>
      </c>
      <c r="AK727" s="40">
        <f t="shared" ref="AK727" si="3098">AJ727+1</f>
        <v>43119</v>
      </c>
      <c r="AL727" s="63">
        <f t="shared" ref="AL727" si="3099">AK727+1</f>
        <v>43120</v>
      </c>
      <c r="AM727" s="64">
        <f t="shared" ref="AM727" si="3100">AL727+1</f>
        <v>43121</v>
      </c>
      <c r="AN727" s="41">
        <f t="shared" ref="AN727" si="3101">AM727+1</f>
        <v>43122</v>
      </c>
      <c r="AO727" s="40">
        <f t="shared" ref="AO727" si="3102">AN727+1</f>
        <v>43123</v>
      </c>
      <c r="AP727" s="40">
        <f t="shared" ref="AP727" si="3103">AO727+1</f>
        <v>43124</v>
      </c>
      <c r="AQ727" s="40">
        <f t="shared" ref="AQ727" si="3104">AP727+1</f>
        <v>43125</v>
      </c>
      <c r="AR727" s="40">
        <f t="shared" ref="AR727" si="3105">AQ727+1</f>
        <v>43126</v>
      </c>
      <c r="AS727" s="63">
        <f t="shared" ref="AS727" si="3106">AR727+1</f>
        <v>43127</v>
      </c>
      <c r="AT727" s="64">
        <f t="shared" ref="AT727" si="3107">AS727+1</f>
        <v>43128</v>
      </c>
    </row>
    <row r="728" spans="1:46" ht="12.75" customHeight="1" x14ac:dyDescent="0.25">
      <c r="A728">
        <f t="shared" ref="A728" si="3108">YEAR(H727)</f>
        <v>2017</v>
      </c>
      <c r="B728" t="str">
        <f t="shared" si="3020"/>
        <v>Décembre</v>
      </c>
      <c r="C728" s="51">
        <f t="shared" ref="C728" si="3109">MONTH(H727)</f>
        <v>12</v>
      </c>
      <c r="D728" s="42"/>
      <c r="E728" s="43"/>
      <c r="F728" s="44"/>
      <c r="G728" s="44"/>
      <c r="H728" s="44"/>
      <c r="I728" s="44"/>
      <c r="J728" s="65" t="s">
        <v>1</v>
      </c>
      <c r="K728" s="66" t="s">
        <v>1</v>
      </c>
      <c r="L728" s="43"/>
      <c r="M728" s="44"/>
      <c r="N728" s="44"/>
      <c r="O728" s="44"/>
      <c r="P728" s="44"/>
      <c r="Q728" s="65" t="s">
        <v>1</v>
      </c>
      <c r="R728" s="66" t="s">
        <v>1</v>
      </c>
      <c r="S728" s="43"/>
      <c r="T728" s="44"/>
      <c r="U728" s="44"/>
      <c r="V728" s="44"/>
      <c r="W728" s="44"/>
      <c r="X728" s="65" t="s">
        <v>1</v>
      </c>
      <c r="Y728" s="66" t="s">
        <v>1</v>
      </c>
      <c r="Z728" s="43"/>
      <c r="AA728" s="44"/>
      <c r="AB728" s="44"/>
      <c r="AC728" s="44"/>
      <c r="AD728" s="44"/>
      <c r="AE728" s="65" t="s">
        <v>1</v>
      </c>
      <c r="AF728" s="66" t="s">
        <v>1</v>
      </c>
      <c r="AG728" s="43"/>
      <c r="AH728" s="44"/>
      <c r="AI728" s="44"/>
      <c r="AJ728" s="44"/>
      <c r="AK728" s="44"/>
      <c r="AL728" s="65" t="s">
        <v>1</v>
      </c>
      <c r="AM728" s="66" t="s">
        <v>1</v>
      </c>
      <c r="AN728" s="43"/>
      <c r="AO728" s="44"/>
      <c r="AP728" s="44"/>
      <c r="AQ728" s="44"/>
      <c r="AR728" s="44"/>
      <c r="AS728" s="65" t="s">
        <v>1</v>
      </c>
      <c r="AT728" s="66" t="s">
        <v>1</v>
      </c>
    </row>
    <row r="729" spans="1:46" ht="12.75" customHeight="1" x14ac:dyDescent="0.25">
      <c r="A729">
        <f t="shared" ref="A729" si="3110">YEAR(H727)</f>
        <v>2017</v>
      </c>
      <c r="B729" t="str">
        <f t="shared" si="3020"/>
        <v>Décembre</v>
      </c>
      <c r="C729" s="51">
        <f t="shared" ref="C729" si="3111">MONTH(H727)</f>
        <v>12</v>
      </c>
      <c r="D729" s="45"/>
      <c r="E729" s="46"/>
      <c r="F729" s="47"/>
      <c r="G729" s="47"/>
      <c r="H729" s="47"/>
      <c r="I729" s="47"/>
      <c r="J729" s="67" t="s">
        <v>1</v>
      </c>
      <c r="K729" s="68" t="s">
        <v>1</v>
      </c>
      <c r="L729" s="46"/>
      <c r="M729" s="47"/>
      <c r="N729" s="47"/>
      <c r="O729" s="47"/>
      <c r="P729" s="47"/>
      <c r="Q729" s="67" t="s">
        <v>1</v>
      </c>
      <c r="R729" s="68" t="s">
        <v>1</v>
      </c>
      <c r="S729" s="46"/>
      <c r="T729" s="47"/>
      <c r="U729" s="47"/>
      <c r="V729" s="47"/>
      <c r="W729" s="47"/>
      <c r="X729" s="67" t="s">
        <v>1</v>
      </c>
      <c r="Y729" s="68" t="s">
        <v>1</v>
      </c>
      <c r="Z729" s="46"/>
      <c r="AA729" s="47"/>
      <c r="AB729" s="47"/>
      <c r="AC729" s="47"/>
      <c r="AD729" s="47"/>
      <c r="AE729" s="67" t="s">
        <v>1</v>
      </c>
      <c r="AF729" s="68" t="s">
        <v>1</v>
      </c>
      <c r="AG729" s="46"/>
      <c r="AH729" s="47"/>
      <c r="AI729" s="47"/>
      <c r="AJ729" s="47"/>
      <c r="AK729" s="47"/>
      <c r="AL729" s="67" t="s">
        <v>1</v>
      </c>
      <c r="AM729" s="68" t="s">
        <v>1</v>
      </c>
      <c r="AN729" s="46"/>
      <c r="AO729" s="47"/>
      <c r="AP729" s="47"/>
      <c r="AQ729" s="47"/>
      <c r="AR729" s="47"/>
      <c r="AS729" s="67" t="s">
        <v>1</v>
      </c>
      <c r="AT729" s="68" t="s">
        <v>1</v>
      </c>
    </row>
    <row r="730" spans="1:46" ht="12.75" customHeight="1" x14ac:dyDescent="0.25">
      <c r="A730">
        <f t="shared" ref="A730" si="3112">YEAR(H727)</f>
        <v>2017</v>
      </c>
      <c r="B730" t="str">
        <f t="shared" si="3020"/>
        <v>Décembre</v>
      </c>
      <c r="C730" s="51">
        <f t="shared" ref="C730" si="3113">MONTH(H727)</f>
        <v>12</v>
      </c>
      <c r="D730" s="45"/>
      <c r="E730" s="46"/>
      <c r="F730" s="47"/>
      <c r="G730" s="47"/>
      <c r="H730" s="47"/>
      <c r="I730" s="47"/>
      <c r="J730" s="67" t="s">
        <v>1</v>
      </c>
      <c r="K730" s="68" t="s">
        <v>1</v>
      </c>
      <c r="L730" s="46"/>
      <c r="M730" s="47"/>
      <c r="N730" s="47"/>
      <c r="O730" s="47"/>
      <c r="P730" s="47"/>
      <c r="Q730" s="67" t="s">
        <v>1</v>
      </c>
      <c r="R730" s="68" t="s">
        <v>1</v>
      </c>
      <c r="S730" s="46"/>
      <c r="T730" s="47"/>
      <c r="U730" s="47"/>
      <c r="V730" s="47"/>
      <c r="W730" s="47"/>
      <c r="X730" s="67" t="s">
        <v>1</v>
      </c>
      <c r="Y730" s="68" t="s">
        <v>1</v>
      </c>
      <c r="Z730" s="46"/>
      <c r="AA730" s="47"/>
      <c r="AB730" s="47"/>
      <c r="AC730" s="47"/>
      <c r="AD730" s="47"/>
      <c r="AE730" s="67" t="s">
        <v>1</v>
      </c>
      <c r="AF730" s="68" t="s">
        <v>1</v>
      </c>
      <c r="AG730" s="46"/>
      <c r="AH730" s="47"/>
      <c r="AI730" s="47"/>
      <c r="AJ730" s="47"/>
      <c r="AK730" s="47"/>
      <c r="AL730" s="67" t="s">
        <v>1</v>
      </c>
      <c r="AM730" s="68" t="s">
        <v>1</v>
      </c>
      <c r="AN730" s="46"/>
      <c r="AO730" s="47"/>
      <c r="AP730" s="47"/>
      <c r="AQ730" s="47"/>
      <c r="AR730" s="47"/>
      <c r="AS730" s="67" t="s">
        <v>1</v>
      </c>
      <c r="AT730" s="68" t="s">
        <v>1</v>
      </c>
    </row>
    <row r="731" spans="1:46" ht="12.75" customHeight="1" x14ac:dyDescent="0.25">
      <c r="A731">
        <f t="shared" ref="A731" si="3114">YEAR(H727)</f>
        <v>2017</v>
      </c>
      <c r="B731" t="str">
        <f t="shared" si="3020"/>
        <v>Décembre</v>
      </c>
      <c r="C731" s="51">
        <f t="shared" ref="C731" si="3115">MONTH(H727)</f>
        <v>12</v>
      </c>
      <c r="D731" s="45"/>
      <c r="E731" s="46"/>
      <c r="F731" s="47"/>
      <c r="G731" s="47"/>
      <c r="H731" s="47"/>
      <c r="I731" s="47"/>
      <c r="J731" s="67" t="s">
        <v>1</v>
      </c>
      <c r="K731" s="68" t="s">
        <v>1</v>
      </c>
      <c r="L731" s="46"/>
      <c r="M731" s="47"/>
      <c r="N731" s="47"/>
      <c r="O731" s="47"/>
      <c r="P731" s="47"/>
      <c r="Q731" s="67" t="s">
        <v>1</v>
      </c>
      <c r="R731" s="68" t="s">
        <v>1</v>
      </c>
      <c r="S731" s="46"/>
      <c r="T731" s="47"/>
      <c r="U731" s="47"/>
      <c r="V731" s="47"/>
      <c r="W731" s="47"/>
      <c r="X731" s="67" t="s">
        <v>1</v>
      </c>
      <c r="Y731" s="68" t="s">
        <v>1</v>
      </c>
      <c r="Z731" s="46"/>
      <c r="AA731" s="47"/>
      <c r="AB731" s="47"/>
      <c r="AC731" s="47"/>
      <c r="AD731" s="47"/>
      <c r="AE731" s="67" t="s">
        <v>1</v>
      </c>
      <c r="AF731" s="68" t="s">
        <v>1</v>
      </c>
      <c r="AG731" s="46"/>
      <c r="AH731" s="47"/>
      <c r="AI731" s="47"/>
      <c r="AJ731" s="47"/>
      <c r="AK731" s="47"/>
      <c r="AL731" s="67" t="s">
        <v>1</v>
      </c>
      <c r="AM731" s="68" t="s">
        <v>1</v>
      </c>
      <c r="AN731" s="46"/>
      <c r="AO731" s="47"/>
      <c r="AP731" s="47"/>
      <c r="AQ731" s="47"/>
      <c r="AR731" s="47"/>
      <c r="AS731" s="67" t="s">
        <v>1</v>
      </c>
      <c r="AT731" s="68" t="s">
        <v>1</v>
      </c>
    </row>
    <row r="732" spans="1:46" ht="12.75" customHeight="1" thickBot="1" x14ac:dyDescent="0.3">
      <c r="A732">
        <f t="shared" ref="A732" si="3116">YEAR(H727)</f>
        <v>2017</v>
      </c>
      <c r="B732" t="str">
        <f t="shared" si="3020"/>
        <v>Décembre</v>
      </c>
      <c r="C732" s="51">
        <f t="shared" ref="C732" si="3117">MONTH(H727)</f>
        <v>12</v>
      </c>
      <c r="D732" s="52"/>
      <c r="E732" s="58"/>
      <c r="F732" s="59"/>
      <c r="G732" s="59"/>
      <c r="H732" s="59"/>
      <c r="I732" s="59"/>
      <c r="J732" s="69" t="s">
        <v>1</v>
      </c>
      <c r="K732" s="70" t="s">
        <v>1</v>
      </c>
      <c r="L732" s="58"/>
      <c r="M732" s="59"/>
      <c r="N732" s="59"/>
      <c r="O732" s="59"/>
      <c r="P732" s="59"/>
      <c r="Q732" s="69" t="s">
        <v>1</v>
      </c>
      <c r="R732" s="70" t="s">
        <v>1</v>
      </c>
      <c r="S732" s="58"/>
      <c r="T732" s="59"/>
      <c r="U732" s="59"/>
      <c r="V732" s="59"/>
      <c r="W732" s="59"/>
      <c r="X732" s="69" t="s">
        <v>1</v>
      </c>
      <c r="Y732" s="70" t="s">
        <v>1</v>
      </c>
      <c r="Z732" s="58"/>
      <c r="AA732" s="59"/>
      <c r="AB732" s="59"/>
      <c r="AC732" s="59"/>
      <c r="AD732" s="59"/>
      <c r="AE732" s="69" t="s">
        <v>1</v>
      </c>
      <c r="AF732" s="70" t="s">
        <v>1</v>
      </c>
      <c r="AG732" s="58"/>
      <c r="AH732" s="59"/>
      <c r="AI732" s="59"/>
      <c r="AJ732" s="59"/>
      <c r="AK732" s="59"/>
      <c r="AL732" s="69" t="s">
        <v>1</v>
      </c>
      <c r="AM732" s="70" t="s">
        <v>1</v>
      </c>
      <c r="AN732" s="58"/>
      <c r="AO732" s="59"/>
      <c r="AP732" s="59"/>
      <c r="AQ732" s="59"/>
      <c r="AR732" s="59"/>
      <c r="AS732" s="69" t="s">
        <v>1</v>
      </c>
      <c r="AT732" s="70" t="s">
        <v>1</v>
      </c>
    </row>
    <row r="733" spans="1:46" ht="12.75" customHeight="1" thickTop="1" x14ac:dyDescent="0.25">
      <c r="A733">
        <f t="shared" ref="A733" si="3118">YEAR(H727)</f>
        <v>2017</v>
      </c>
      <c r="B733" t="str">
        <f t="shared" si="3020"/>
        <v>Décembre</v>
      </c>
      <c r="C733" s="51">
        <f t="shared" ref="C733" si="3119">MONTH(H727)</f>
        <v>12</v>
      </c>
      <c r="D733" s="53"/>
      <c r="E733" s="56"/>
      <c r="F733" s="57"/>
      <c r="G733" s="57"/>
      <c r="H733" s="57"/>
      <c r="I733" s="57"/>
      <c r="J733" s="71" t="s">
        <v>1</v>
      </c>
      <c r="K733" s="72" t="s">
        <v>1</v>
      </c>
      <c r="L733" s="56"/>
      <c r="M733" s="57"/>
      <c r="N733" s="57"/>
      <c r="O733" s="57"/>
      <c r="P733" s="57"/>
      <c r="Q733" s="67" t="s">
        <v>1</v>
      </c>
      <c r="R733" s="68" t="s">
        <v>1</v>
      </c>
      <c r="S733" s="47"/>
      <c r="T733" s="47"/>
      <c r="U733" s="57"/>
      <c r="V733" s="47"/>
      <c r="W733" s="47"/>
      <c r="X733" s="67" t="s">
        <v>1</v>
      </c>
      <c r="Y733" s="68" t="s">
        <v>1</v>
      </c>
      <c r="Z733" s="56"/>
      <c r="AA733" s="57"/>
      <c r="AB733" s="57"/>
      <c r="AC733" s="57"/>
      <c r="AD733" s="57"/>
      <c r="AE733" s="71" t="s">
        <v>1</v>
      </c>
      <c r="AF733" s="72" t="s">
        <v>1</v>
      </c>
      <c r="AG733" s="56"/>
      <c r="AH733" s="57"/>
      <c r="AI733" s="57"/>
      <c r="AJ733" s="57"/>
      <c r="AK733" s="57"/>
      <c r="AL733" s="67" t="s">
        <v>1</v>
      </c>
      <c r="AM733" s="68" t="s">
        <v>1</v>
      </c>
      <c r="AN733" s="56"/>
      <c r="AO733" s="57"/>
      <c r="AP733" s="57"/>
      <c r="AQ733" s="57"/>
      <c r="AR733" s="57"/>
      <c r="AS733" s="67" t="s">
        <v>1</v>
      </c>
      <c r="AT733" s="68" t="s">
        <v>1</v>
      </c>
    </row>
    <row r="734" spans="1:46" ht="12.75" customHeight="1" x14ac:dyDescent="0.25">
      <c r="A734">
        <f t="shared" ref="A734" si="3120">YEAR(H727)</f>
        <v>2017</v>
      </c>
      <c r="B734" t="str">
        <f t="shared" si="3020"/>
        <v>Décembre</v>
      </c>
      <c r="C734" s="51">
        <f t="shared" ref="C734" si="3121">MONTH(H727)</f>
        <v>12</v>
      </c>
      <c r="D734" s="45"/>
      <c r="E734" s="46"/>
      <c r="F734" s="47"/>
      <c r="G734" s="47"/>
      <c r="H734" s="47"/>
      <c r="I734" s="47"/>
      <c r="J734" s="67" t="s">
        <v>1</v>
      </c>
      <c r="K734" s="68" t="s">
        <v>1</v>
      </c>
      <c r="L734" s="46"/>
      <c r="M734" s="47"/>
      <c r="N734" s="47"/>
      <c r="O734" s="47"/>
      <c r="P734" s="47"/>
      <c r="Q734" s="67" t="s">
        <v>1</v>
      </c>
      <c r="R734" s="68" t="s">
        <v>1</v>
      </c>
      <c r="S734" s="47"/>
      <c r="T734" s="47"/>
      <c r="U734" s="47"/>
      <c r="V734" s="47"/>
      <c r="W734" s="47"/>
      <c r="X734" s="67" t="s">
        <v>1</v>
      </c>
      <c r="Y734" s="68" t="s">
        <v>1</v>
      </c>
      <c r="Z734" s="47"/>
      <c r="AA734" s="47"/>
      <c r="AB734" s="47"/>
      <c r="AC734" s="47"/>
      <c r="AD734" s="47"/>
      <c r="AE734" s="67" t="s">
        <v>1</v>
      </c>
      <c r="AF734" s="68" t="s">
        <v>1</v>
      </c>
      <c r="AG734" s="46"/>
      <c r="AH734" s="47"/>
      <c r="AI734" s="47"/>
      <c r="AJ734" s="47"/>
      <c r="AK734" s="47"/>
      <c r="AL734" s="67" t="s">
        <v>1</v>
      </c>
      <c r="AM734" s="68" t="s">
        <v>1</v>
      </c>
      <c r="AN734" s="46"/>
      <c r="AO734" s="47"/>
      <c r="AP734" s="47"/>
      <c r="AQ734" s="47"/>
      <c r="AR734" s="47"/>
      <c r="AS734" s="67" t="s">
        <v>1</v>
      </c>
      <c r="AT734" s="68" t="s">
        <v>1</v>
      </c>
    </row>
    <row r="735" spans="1:46" ht="12.75" customHeight="1" x14ac:dyDescent="0.25">
      <c r="A735">
        <f t="shared" ref="A735" si="3122">YEAR(H727)</f>
        <v>2017</v>
      </c>
      <c r="B735" t="str">
        <f t="shared" si="3020"/>
        <v>Décembre</v>
      </c>
      <c r="C735" s="51">
        <f t="shared" ref="C735" si="3123">MONTH(H727)</f>
        <v>12</v>
      </c>
      <c r="D735" s="45"/>
      <c r="E735" s="46"/>
      <c r="F735" s="47"/>
      <c r="G735" s="47"/>
      <c r="H735" s="47"/>
      <c r="I735" s="47"/>
      <c r="J735" s="67" t="s">
        <v>1</v>
      </c>
      <c r="K735" s="68" t="s">
        <v>1</v>
      </c>
      <c r="L735" s="46"/>
      <c r="M735" s="47"/>
      <c r="N735" s="47"/>
      <c r="O735" s="47"/>
      <c r="P735" s="47"/>
      <c r="Q735" s="67" t="s">
        <v>1</v>
      </c>
      <c r="R735" s="68" t="s">
        <v>1</v>
      </c>
      <c r="S735" s="46"/>
      <c r="T735" s="47"/>
      <c r="U735" s="47"/>
      <c r="V735" s="47"/>
      <c r="W735" s="47"/>
      <c r="X735" s="67" t="s">
        <v>1</v>
      </c>
      <c r="Y735" s="68" t="s">
        <v>1</v>
      </c>
      <c r="Z735" s="46"/>
      <c r="AA735" s="47"/>
      <c r="AB735" s="47"/>
      <c r="AC735" s="47"/>
      <c r="AD735" s="47"/>
      <c r="AE735" s="67" t="s">
        <v>1</v>
      </c>
      <c r="AF735" s="68" t="s">
        <v>1</v>
      </c>
      <c r="AG735" s="46"/>
      <c r="AH735" s="47"/>
      <c r="AI735" s="47"/>
      <c r="AJ735" s="47"/>
      <c r="AK735" s="47"/>
      <c r="AL735" s="67" t="s">
        <v>1</v>
      </c>
      <c r="AM735" s="68" t="s">
        <v>1</v>
      </c>
      <c r="AN735" s="46"/>
      <c r="AO735" s="47"/>
      <c r="AP735" s="47"/>
      <c r="AQ735" s="47"/>
      <c r="AR735" s="47"/>
      <c r="AS735" s="67" t="s">
        <v>1</v>
      </c>
      <c r="AT735" s="68" t="s">
        <v>1</v>
      </c>
    </row>
    <row r="736" spans="1:46" ht="12.75" customHeight="1" x14ac:dyDescent="0.25">
      <c r="A736">
        <f t="shared" ref="A736" si="3124">YEAR(H727)</f>
        <v>2017</v>
      </c>
      <c r="B736" t="str">
        <f t="shared" si="3020"/>
        <v>Décembre</v>
      </c>
      <c r="C736" s="51">
        <f t="shared" ref="C736" si="3125">MONTH(H727)</f>
        <v>12</v>
      </c>
      <c r="D736" s="45"/>
      <c r="E736" s="46"/>
      <c r="F736" s="47"/>
      <c r="G736" s="47"/>
      <c r="H736" s="47"/>
      <c r="I736" s="47"/>
      <c r="J736" s="67" t="s">
        <v>1</v>
      </c>
      <c r="K736" s="68" t="s">
        <v>1</v>
      </c>
      <c r="L736" s="46"/>
      <c r="M736" s="47"/>
      <c r="N736" s="47"/>
      <c r="O736" s="47"/>
      <c r="P736" s="47"/>
      <c r="Q736" s="67" t="s">
        <v>1</v>
      </c>
      <c r="R736" s="68" t="s">
        <v>1</v>
      </c>
      <c r="S736" s="46"/>
      <c r="T736" s="47"/>
      <c r="U736" s="47"/>
      <c r="V736" s="47"/>
      <c r="W736" s="47"/>
      <c r="X736" s="67" t="s">
        <v>1</v>
      </c>
      <c r="Y736" s="68" t="s">
        <v>1</v>
      </c>
      <c r="Z736" s="46"/>
      <c r="AA736" s="47"/>
      <c r="AB736" s="47"/>
      <c r="AC736" s="47"/>
      <c r="AD736" s="47"/>
      <c r="AE736" s="67" t="s">
        <v>1</v>
      </c>
      <c r="AF736" s="68" t="s">
        <v>1</v>
      </c>
      <c r="AG736" s="46"/>
      <c r="AH736" s="47"/>
      <c r="AI736" s="47"/>
      <c r="AJ736" s="47"/>
      <c r="AK736" s="47"/>
      <c r="AL736" s="67" t="s">
        <v>1</v>
      </c>
      <c r="AM736" s="68" t="s">
        <v>1</v>
      </c>
      <c r="AN736" s="46"/>
      <c r="AO736" s="47"/>
      <c r="AP736" s="47"/>
      <c r="AQ736" s="47"/>
      <c r="AR736" s="47"/>
      <c r="AS736" s="67" t="s">
        <v>1</v>
      </c>
      <c r="AT736" s="68" t="s">
        <v>1</v>
      </c>
    </row>
    <row r="737" spans="1:46" ht="12.75" customHeight="1" x14ac:dyDescent="0.25">
      <c r="A737">
        <f t="shared" ref="A737" si="3126">YEAR(H727)</f>
        <v>2017</v>
      </c>
      <c r="B737" t="str">
        <f t="shared" si="3020"/>
        <v>Décembre</v>
      </c>
      <c r="C737" s="51">
        <f t="shared" ref="C737" si="3127">MONTH(H727)</f>
        <v>12</v>
      </c>
      <c r="D737" s="45"/>
      <c r="E737" s="46"/>
      <c r="F737" s="47"/>
      <c r="G737" s="47"/>
      <c r="H737" s="47"/>
      <c r="I737" s="47"/>
      <c r="J737" s="67" t="s">
        <v>1</v>
      </c>
      <c r="K737" s="68" t="s">
        <v>1</v>
      </c>
      <c r="L737" s="46"/>
      <c r="M737" s="47"/>
      <c r="N737" s="47"/>
      <c r="O737" s="47"/>
      <c r="P737" s="47"/>
      <c r="Q737" s="67" t="s">
        <v>1</v>
      </c>
      <c r="R737" s="68" t="s">
        <v>1</v>
      </c>
      <c r="S737" s="46"/>
      <c r="T737" s="47"/>
      <c r="U737" s="47"/>
      <c r="V737" s="47"/>
      <c r="W737" s="47"/>
      <c r="X737" s="67" t="s">
        <v>1</v>
      </c>
      <c r="Y737" s="68" t="s">
        <v>1</v>
      </c>
      <c r="Z737" s="46"/>
      <c r="AA737" s="47"/>
      <c r="AB737" s="47"/>
      <c r="AC737" s="47"/>
      <c r="AD737" s="47"/>
      <c r="AE737" s="67" t="s">
        <v>1</v>
      </c>
      <c r="AF737" s="68" t="s">
        <v>1</v>
      </c>
      <c r="AG737" s="46"/>
      <c r="AH737" s="47"/>
      <c r="AI737" s="47"/>
      <c r="AJ737" s="47"/>
      <c r="AK737" s="47"/>
      <c r="AL737" s="67" t="s">
        <v>1</v>
      </c>
      <c r="AM737" s="68" t="s">
        <v>1</v>
      </c>
      <c r="AN737" s="46"/>
      <c r="AO737" s="47"/>
      <c r="AP737" s="47"/>
      <c r="AQ737" s="47"/>
      <c r="AR737" s="47"/>
      <c r="AS737" s="67" t="s">
        <v>1</v>
      </c>
      <c r="AT737" s="68" t="s">
        <v>1</v>
      </c>
    </row>
    <row r="738" spans="1:46" ht="12.75" customHeight="1" x14ac:dyDescent="0.25">
      <c r="A738">
        <f t="shared" ref="A738" si="3128">YEAR(H727)</f>
        <v>2017</v>
      </c>
      <c r="B738" t="str">
        <f t="shared" si="3020"/>
        <v>Décembre</v>
      </c>
      <c r="C738" s="51">
        <f t="shared" ref="C738" si="3129">MONTH(H727)</f>
        <v>12</v>
      </c>
      <c r="D738" s="45"/>
      <c r="E738" s="46"/>
      <c r="F738" s="47"/>
      <c r="G738" s="47"/>
      <c r="H738" s="47"/>
      <c r="I738" s="47"/>
      <c r="J738" s="67" t="s">
        <v>1</v>
      </c>
      <c r="K738" s="68" t="s">
        <v>1</v>
      </c>
      <c r="L738" s="46"/>
      <c r="M738" s="47"/>
      <c r="N738" s="47"/>
      <c r="O738" s="47"/>
      <c r="P738" s="47"/>
      <c r="Q738" s="67" t="s">
        <v>1</v>
      </c>
      <c r="R738" s="68" t="s">
        <v>1</v>
      </c>
      <c r="S738" s="46"/>
      <c r="T738" s="47"/>
      <c r="U738" s="47"/>
      <c r="V738" s="47"/>
      <c r="W738" s="47"/>
      <c r="X738" s="67" t="s">
        <v>1</v>
      </c>
      <c r="Y738" s="68" t="s">
        <v>1</v>
      </c>
      <c r="Z738" s="46"/>
      <c r="AA738" s="47"/>
      <c r="AB738" s="47"/>
      <c r="AC738" s="47"/>
      <c r="AD738" s="47"/>
      <c r="AE738" s="67" t="s">
        <v>1</v>
      </c>
      <c r="AF738" s="68" t="s">
        <v>1</v>
      </c>
      <c r="AG738" s="46"/>
      <c r="AH738" s="47"/>
      <c r="AI738" s="47"/>
      <c r="AJ738" s="47"/>
      <c r="AK738" s="47"/>
      <c r="AL738" s="67" t="s">
        <v>1</v>
      </c>
      <c r="AM738" s="68" t="s">
        <v>1</v>
      </c>
      <c r="AN738" s="46"/>
      <c r="AO738" s="47"/>
      <c r="AP738" s="47"/>
      <c r="AQ738" s="47"/>
      <c r="AR738" s="47"/>
      <c r="AS738" s="67" t="s">
        <v>1</v>
      </c>
      <c r="AT738" s="68" t="s">
        <v>1</v>
      </c>
    </row>
    <row r="739" spans="1:46" ht="12.75" customHeight="1" x14ac:dyDescent="0.25">
      <c r="A739">
        <f t="shared" ref="A739" si="3130">YEAR(H727)</f>
        <v>2017</v>
      </c>
      <c r="B739" t="str">
        <f t="shared" si="3020"/>
        <v>Décembre</v>
      </c>
      <c r="C739" s="51">
        <f t="shared" ref="C739" si="3131">MONTH(H727)</f>
        <v>12</v>
      </c>
      <c r="D739" s="45"/>
      <c r="E739" s="46"/>
      <c r="F739" s="47"/>
      <c r="G739" s="47"/>
      <c r="H739" s="47"/>
      <c r="I739" s="47"/>
      <c r="J739" s="67" t="s">
        <v>1</v>
      </c>
      <c r="K739" s="68" t="s">
        <v>1</v>
      </c>
      <c r="L739" s="46"/>
      <c r="M739" s="47"/>
      <c r="N739" s="47"/>
      <c r="O739" s="47"/>
      <c r="P739" s="47"/>
      <c r="Q739" s="67" t="s">
        <v>1</v>
      </c>
      <c r="R739" s="68" t="s">
        <v>1</v>
      </c>
      <c r="S739" s="46"/>
      <c r="T739" s="47"/>
      <c r="U739" s="47"/>
      <c r="V739" s="47"/>
      <c r="W739" s="47"/>
      <c r="X739" s="67" t="s">
        <v>1</v>
      </c>
      <c r="Y739" s="68" t="s">
        <v>1</v>
      </c>
      <c r="Z739" s="46"/>
      <c r="AA739" s="47"/>
      <c r="AB739" s="47"/>
      <c r="AC739" s="47"/>
      <c r="AD739" s="47"/>
      <c r="AE739" s="67" t="s">
        <v>1</v>
      </c>
      <c r="AF739" s="68" t="s">
        <v>1</v>
      </c>
      <c r="AG739" s="46"/>
      <c r="AH739" s="47"/>
      <c r="AI739" s="47"/>
      <c r="AJ739" s="47"/>
      <c r="AK739" s="47"/>
      <c r="AL739" s="67" t="s">
        <v>1</v>
      </c>
      <c r="AM739" s="68" t="s">
        <v>1</v>
      </c>
      <c r="AN739" s="46"/>
      <c r="AO739" s="47"/>
      <c r="AP739" s="47"/>
      <c r="AQ739" s="47"/>
      <c r="AR739" s="47"/>
      <c r="AS739" s="67" t="s">
        <v>1</v>
      </c>
      <c r="AT739" s="68" t="s">
        <v>1</v>
      </c>
    </row>
    <row r="740" spans="1:46" ht="12.75" customHeight="1" x14ac:dyDescent="0.25">
      <c r="A740">
        <f t="shared" ref="A740" si="3132">YEAR(H727)</f>
        <v>2017</v>
      </c>
      <c r="B740" t="str">
        <f t="shared" si="3020"/>
        <v>Décembre</v>
      </c>
      <c r="C740" s="51">
        <f t="shared" ref="C740" si="3133">MONTH(H727)</f>
        <v>12</v>
      </c>
      <c r="D740" s="45"/>
      <c r="E740" s="46"/>
      <c r="F740" s="47"/>
      <c r="G740" s="47"/>
      <c r="H740" s="47"/>
      <c r="I740" s="47"/>
      <c r="J740" s="67" t="s">
        <v>1</v>
      </c>
      <c r="K740" s="68" t="s">
        <v>1</v>
      </c>
      <c r="L740" s="46"/>
      <c r="M740" s="47"/>
      <c r="N740" s="47"/>
      <c r="O740" s="47"/>
      <c r="P740" s="47"/>
      <c r="Q740" s="67" t="s">
        <v>1</v>
      </c>
      <c r="R740" s="68" t="s">
        <v>1</v>
      </c>
      <c r="S740" s="46"/>
      <c r="T740" s="47"/>
      <c r="U740" s="47"/>
      <c r="V740" s="47"/>
      <c r="W740" s="47"/>
      <c r="X740" s="67" t="s">
        <v>1</v>
      </c>
      <c r="Y740" s="68" t="s">
        <v>1</v>
      </c>
      <c r="Z740" s="46"/>
      <c r="AA740" s="47"/>
      <c r="AB740" s="47"/>
      <c r="AC740" s="47"/>
      <c r="AD740" s="47"/>
      <c r="AE740" s="67" t="s">
        <v>1</v>
      </c>
      <c r="AF740" s="68" t="s">
        <v>1</v>
      </c>
      <c r="AG740" s="46"/>
      <c r="AH740" s="47"/>
      <c r="AI740" s="47"/>
      <c r="AJ740" s="47"/>
      <c r="AK740" s="47"/>
      <c r="AL740" s="67" t="s">
        <v>1</v>
      </c>
      <c r="AM740" s="68" t="s">
        <v>1</v>
      </c>
      <c r="AN740" s="46"/>
      <c r="AO740" s="47"/>
      <c r="AP740" s="47"/>
      <c r="AQ740" s="47"/>
      <c r="AR740" s="47"/>
      <c r="AS740" s="67" t="s">
        <v>1</v>
      </c>
      <c r="AT740" s="68" t="s">
        <v>1</v>
      </c>
    </row>
    <row r="741" spans="1:46" ht="12.75" customHeight="1" x14ac:dyDescent="0.25">
      <c r="A741">
        <f t="shared" ref="A741" si="3134">YEAR(H727)</f>
        <v>2017</v>
      </c>
      <c r="B741" t="str">
        <f t="shared" si="3020"/>
        <v>Décembre</v>
      </c>
      <c r="C741" s="51">
        <f t="shared" ref="C741" si="3135">MONTH(H727)</f>
        <v>12</v>
      </c>
      <c r="D741" s="45"/>
      <c r="E741" s="46"/>
      <c r="F741" s="47"/>
      <c r="G741" s="47"/>
      <c r="H741" s="47"/>
      <c r="I741" s="47"/>
      <c r="J741" s="67" t="s">
        <v>1</v>
      </c>
      <c r="K741" s="68" t="s">
        <v>1</v>
      </c>
      <c r="L741" s="46"/>
      <c r="M741" s="47"/>
      <c r="N741" s="47"/>
      <c r="O741" s="47"/>
      <c r="P741" s="47"/>
      <c r="Q741" s="67" t="s">
        <v>1</v>
      </c>
      <c r="R741" s="68" t="s">
        <v>1</v>
      </c>
      <c r="S741" s="46"/>
      <c r="T741" s="47"/>
      <c r="U741" s="47"/>
      <c r="V741" s="47"/>
      <c r="W741" s="47"/>
      <c r="X741" s="67" t="s">
        <v>1</v>
      </c>
      <c r="Y741" s="68" t="s">
        <v>1</v>
      </c>
      <c r="Z741" s="46"/>
      <c r="AA741" s="47"/>
      <c r="AB741" s="47"/>
      <c r="AC741" s="47"/>
      <c r="AD741" s="47"/>
      <c r="AE741" s="67" t="s">
        <v>1</v>
      </c>
      <c r="AF741" s="68" t="s">
        <v>1</v>
      </c>
      <c r="AG741" s="46"/>
      <c r="AH741" s="47"/>
      <c r="AI741" s="47"/>
      <c r="AJ741" s="47"/>
      <c r="AK741" s="47"/>
      <c r="AL741" s="67" t="s">
        <v>1</v>
      </c>
      <c r="AM741" s="68" t="s">
        <v>1</v>
      </c>
      <c r="AN741" s="46"/>
      <c r="AO741" s="47"/>
      <c r="AP741" s="47"/>
      <c r="AQ741" s="47"/>
      <c r="AR741" s="47"/>
      <c r="AS741" s="67" t="s">
        <v>1</v>
      </c>
      <c r="AT741" s="68" t="s">
        <v>1</v>
      </c>
    </row>
    <row r="742" spans="1:46" ht="12.75" customHeight="1" x14ac:dyDescent="0.25">
      <c r="A742">
        <f t="shared" ref="A742" si="3136">YEAR(H727)</f>
        <v>2017</v>
      </c>
      <c r="B742" t="str">
        <f t="shared" si="3020"/>
        <v>Décembre</v>
      </c>
      <c r="C742" s="51">
        <f t="shared" ref="C742" si="3137">MONTH(H727)</f>
        <v>12</v>
      </c>
      <c r="D742" s="54"/>
      <c r="E742" s="46"/>
      <c r="F742" s="47"/>
      <c r="G742" s="47"/>
      <c r="H742" s="47"/>
      <c r="I742" s="47"/>
      <c r="J742" s="67" t="s">
        <v>1</v>
      </c>
      <c r="K742" s="68" t="s">
        <v>1</v>
      </c>
      <c r="L742" s="46"/>
      <c r="M742" s="47"/>
      <c r="N742" s="47"/>
      <c r="O742" s="47"/>
      <c r="P742" s="47"/>
      <c r="Q742" s="67" t="s">
        <v>1</v>
      </c>
      <c r="R742" s="68" t="s">
        <v>1</v>
      </c>
      <c r="S742" s="46"/>
      <c r="T742" s="47"/>
      <c r="U742" s="47"/>
      <c r="V742" s="47"/>
      <c r="W742" s="47"/>
      <c r="X742" s="67" t="s">
        <v>1</v>
      </c>
      <c r="Y742" s="68" t="s">
        <v>1</v>
      </c>
      <c r="Z742" s="46"/>
      <c r="AA742" s="47"/>
      <c r="AB742" s="47"/>
      <c r="AC742" s="47"/>
      <c r="AD742" s="47"/>
      <c r="AE742" s="67" t="s">
        <v>1</v>
      </c>
      <c r="AF742" s="68" t="s">
        <v>1</v>
      </c>
      <c r="AG742" s="46"/>
      <c r="AH742" s="47"/>
      <c r="AI742" s="47"/>
      <c r="AJ742" s="47"/>
      <c r="AK742" s="47"/>
      <c r="AL742" s="67" t="s">
        <v>1</v>
      </c>
      <c r="AM742" s="68" t="s">
        <v>1</v>
      </c>
      <c r="AN742" s="46"/>
      <c r="AO742" s="47"/>
      <c r="AP742" s="47"/>
      <c r="AQ742" s="47"/>
      <c r="AR742" s="47"/>
      <c r="AS742" s="67" t="s">
        <v>1</v>
      </c>
      <c r="AT742" s="68" t="s">
        <v>1</v>
      </c>
    </row>
    <row r="743" spans="1:46" ht="12.75" customHeight="1" thickBot="1" x14ac:dyDescent="0.3">
      <c r="A743">
        <f t="shared" ref="A743" si="3138">YEAR(H727)</f>
        <v>2017</v>
      </c>
      <c r="B743" t="str">
        <f t="shared" si="3020"/>
        <v>Décembre</v>
      </c>
      <c r="C743" s="51">
        <f t="shared" ref="C743" si="3139">MONTH(H727)</f>
        <v>12</v>
      </c>
      <c r="D743" s="55"/>
      <c r="E743" s="49"/>
      <c r="F743" s="50"/>
      <c r="G743" s="50"/>
      <c r="H743" s="50"/>
      <c r="I743" s="50"/>
      <c r="J743" s="73" t="s">
        <v>1</v>
      </c>
      <c r="K743" s="74" t="s">
        <v>1</v>
      </c>
      <c r="L743" s="49"/>
      <c r="M743" s="50"/>
      <c r="N743" s="50"/>
      <c r="O743" s="50"/>
      <c r="P743" s="50"/>
      <c r="Q743" s="73" t="s">
        <v>1</v>
      </c>
      <c r="R743" s="74" t="s">
        <v>1</v>
      </c>
      <c r="S743" s="49"/>
      <c r="T743" s="50"/>
      <c r="U743" s="50"/>
      <c r="V743" s="50"/>
      <c r="W743" s="50"/>
      <c r="X743" s="73" t="s">
        <v>1</v>
      </c>
      <c r="Y743" s="74" t="s">
        <v>1</v>
      </c>
      <c r="Z743" s="49"/>
      <c r="AA743" s="50"/>
      <c r="AB743" s="50"/>
      <c r="AC743" s="50"/>
      <c r="AD743" s="50"/>
      <c r="AE743" s="73" t="s">
        <v>1</v>
      </c>
      <c r="AF743" s="74" t="s">
        <v>1</v>
      </c>
      <c r="AG743" s="49"/>
      <c r="AH743" s="50"/>
      <c r="AI743" s="50"/>
      <c r="AJ743" s="50"/>
      <c r="AK743" s="50"/>
      <c r="AL743" s="73" t="s">
        <v>1</v>
      </c>
      <c r="AM743" s="74" t="s">
        <v>1</v>
      </c>
      <c r="AN743" s="49"/>
      <c r="AO743" s="50"/>
      <c r="AP743" s="50"/>
      <c r="AQ743" s="50"/>
      <c r="AR743" s="50"/>
      <c r="AS743" s="73" t="s">
        <v>1</v>
      </c>
      <c r="AT743" s="74" t="s">
        <v>1</v>
      </c>
    </row>
    <row r="744" spans="1:46" ht="12.75" customHeight="1" thickBot="1" x14ac:dyDescent="0.3">
      <c r="A744">
        <f t="shared" ref="A744" si="3140">YEAR(H747)</f>
        <v>2018</v>
      </c>
      <c r="B744" t="str">
        <f t="shared" si="3020"/>
        <v>Février</v>
      </c>
      <c r="C744" s="51">
        <f t="shared" ref="C744" si="3141">MONTH(H747)</f>
        <v>2</v>
      </c>
    </row>
    <row r="745" spans="1:46" ht="12.75" customHeight="1" x14ac:dyDescent="0.25">
      <c r="A745">
        <f t="shared" ref="A745" si="3142">YEAR(H747)</f>
        <v>2018</v>
      </c>
      <c r="B745" t="str">
        <f t="shared" si="3020"/>
        <v>Février</v>
      </c>
      <c r="C745" s="51">
        <f t="shared" ref="C745" si="3143">MONTH(H747)</f>
        <v>2</v>
      </c>
      <c r="D745" s="18"/>
      <c r="E745" s="95" t="str">
        <f t="shared" ref="E745" si="3144">WEEKNUM(I747,2) &amp; " - " &amp; PROPER(TEXT(DATE(1900,MONTH(I747),1),"mmmm")) &amp; " " &amp; YEAR(I747)</f>
        <v>5 - Février 2018</v>
      </c>
      <c r="F745" s="96"/>
      <c r="G745" s="96"/>
      <c r="H745" s="96"/>
      <c r="I745" s="96"/>
      <c r="J745" s="96"/>
      <c r="K745" s="97"/>
      <c r="L745" s="95" t="str">
        <f t="shared" ref="L745" si="3145">WEEKNUM(P747,2) &amp; " - " &amp; PROPER(TEXT(DATE(1900,MONTH(P747),1),"mmmm")) &amp; " " &amp; YEAR(P747)</f>
        <v>6 - Février 2018</v>
      </c>
      <c r="M745" s="96"/>
      <c r="N745" s="96"/>
      <c r="O745" s="96"/>
      <c r="P745" s="96"/>
      <c r="Q745" s="96"/>
      <c r="R745" s="97"/>
      <c r="S745" s="95" t="str">
        <f t="shared" ref="S745" si="3146">WEEKNUM(W747,2) &amp; " - " &amp; PROPER(TEXT(DATE(1900,MONTH(W747),1),"mmmm")) &amp; " " &amp; YEAR(W747)</f>
        <v>7 - Février 2018</v>
      </c>
      <c r="T745" s="96"/>
      <c r="U745" s="96"/>
      <c r="V745" s="96"/>
      <c r="W745" s="96"/>
      <c r="X745" s="96"/>
      <c r="Y745" s="97"/>
      <c r="Z745" s="95" t="str">
        <f t="shared" ref="Z745" si="3147">WEEKNUM(AD747,2) &amp; " - " &amp; PROPER(TEXT(DATE(1900,MONTH(AD747),1),"mmmm")) &amp; " " &amp; YEAR(AD747)</f>
        <v>8 - Février 2018</v>
      </c>
      <c r="AA745" s="96"/>
      <c r="AB745" s="96"/>
      <c r="AC745" s="96"/>
      <c r="AD745" s="96"/>
      <c r="AE745" s="96"/>
      <c r="AF745" s="97"/>
      <c r="AG745" s="95" t="str">
        <f t="shared" ref="AG745" si="3148">WEEKNUM(AK747,2) &amp; " - " &amp; PROPER(TEXT(DATE(1900,MONTH(AK747),1),"mmmm")) &amp; " " &amp; YEAR(AK747)</f>
        <v>9 - Mars 2018</v>
      </c>
      <c r="AH745" s="96"/>
      <c r="AI745" s="96"/>
      <c r="AJ745" s="96"/>
      <c r="AK745" s="96"/>
      <c r="AL745" s="96"/>
      <c r="AM745" s="97"/>
      <c r="AN745" s="95" t="str">
        <f t="shared" ref="AN745" si="3149">WEEKNUM(AR747,2) &amp; " - " &amp; PROPER(TEXT(DATE(1900,MONTH(AR747),1),"mmmm")) &amp; " " &amp; YEAR(AR747)</f>
        <v>10 - Mars 2018</v>
      </c>
      <c r="AO745" s="96"/>
      <c r="AP745" s="96"/>
      <c r="AQ745" s="96"/>
      <c r="AR745" s="96"/>
      <c r="AS745" s="96"/>
      <c r="AT745" s="97"/>
    </row>
    <row r="746" spans="1:46" ht="12.75" customHeight="1" x14ac:dyDescent="0.25">
      <c r="A746">
        <f t="shared" ref="A746" si="3150">YEAR(H747)</f>
        <v>2018</v>
      </c>
      <c r="B746" t="str">
        <f t="shared" si="3020"/>
        <v>Février</v>
      </c>
      <c r="C746" s="51">
        <f t="shared" ref="C746" si="3151">MONTH(H747)</f>
        <v>2</v>
      </c>
      <c r="D746" s="35"/>
      <c r="E746" s="36">
        <f t="shared" ref="E746:T806" si="3152">E747</f>
        <v>43129</v>
      </c>
      <c r="F746" s="37">
        <f t="shared" si="3152"/>
        <v>43130</v>
      </c>
      <c r="G746" s="37">
        <f t="shared" si="3152"/>
        <v>43131</v>
      </c>
      <c r="H746" s="37">
        <f t="shared" si="3152"/>
        <v>43132</v>
      </c>
      <c r="I746" s="37">
        <f t="shared" si="3152"/>
        <v>43133</v>
      </c>
      <c r="J746" s="61">
        <f t="shared" si="3152"/>
        <v>43134</v>
      </c>
      <c r="K746" s="62">
        <f t="shared" si="3152"/>
        <v>43135</v>
      </c>
      <c r="L746" s="36">
        <f t="shared" si="3152"/>
        <v>43136</v>
      </c>
      <c r="M746" s="37">
        <f t="shared" si="3152"/>
        <v>43137</v>
      </c>
      <c r="N746" s="37">
        <f t="shared" si="3152"/>
        <v>43138</v>
      </c>
      <c r="O746" s="37">
        <f t="shared" si="3152"/>
        <v>43139</v>
      </c>
      <c r="P746" s="37">
        <f t="shared" si="3152"/>
        <v>43140</v>
      </c>
      <c r="Q746" s="61">
        <f t="shared" si="3152"/>
        <v>43141</v>
      </c>
      <c r="R746" s="62">
        <f t="shared" si="3152"/>
        <v>43142</v>
      </c>
      <c r="S746" s="36">
        <f t="shared" si="3152"/>
        <v>43143</v>
      </c>
      <c r="T746" s="37">
        <f t="shared" si="3152"/>
        <v>43144</v>
      </c>
      <c r="U746" s="37">
        <f t="shared" si="3062"/>
        <v>43145</v>
      </c>
      <c r="V746" s="37">
        <f t="shared" si="3062"/>
        <v>43146</v>
      </c>
      <c r="W746" s="37">
        <f t="shared" si="3062"/>
        <v>43147</v>
      </c>
      <c r="X746" s="61">
        <f t="shared" si="3062"/>
        <v>43148</v>
      </c>
      <c r="Y746" s="62">
        <f t="shared" si="3062"/>
        <v>43149</v>
      </c>
      <c r="Z746" s="36">
        <f t="shared" si="3062"/>
        <v>43150</v>
      </c>
      <c r="AA746" s="37">
        <f t="shared" si="3062"/>
        <v>43151</v>
      </c>
      <c r="AB746" s="37">
        <f t="shared" si="3062"/>
        <v>43152</v>
      </c>
      <c r="AC746" s="37">
        <f t="shared" si="3062"/>
        <v>43153</v>
      </c>
      <c r="AD746" s="37">
        <f t="shared" si="3062"/>
        <v>43154</v>
      </c>
      <c r="AE746" s="61">
        <f t="shared" si="3062"/>
        <v>43155</v>
      </c>
      <c r="AF746" s="62">
        <f t="shared" si="3062"/>
        <v>43156</v>
      </c>
      <c r="AG746" s="36">
        <f t="shared" si="3062"/>
        <v>43157</v>
      </c>
      <c r="AH746" s="37">
        <f t="shared" si="3062"/>
        <v>43158</v>
      </c>
      <c r="AI746" s="37">
        <f t="shared" si="3062"/>
        <v>43159</v>
      </c>
      <c r="AJ746" s="37">
        <f t="shared" si="3062"/>
        <v>43160</v>
      </c>
      <c r="AK746" s="37">
        <f t="shared" si="3063"/>
        <v>43161</v>
      </c>
      <c r="AL746" s="61">
        <f t="shared" si="3063"/>
        <v>43162</v>
      </c>
      <c r="AM746" s="62">
        <f t="shared" si="3063"/>
        <v>43163</v>
      </c>
      <c r="AN746" s="36">
        <f t="shared" si="3063"/>
        <v>43164</v>
      </c>
      <c r="AO746" s="37">
        <f t="shared" si="3063"/>
        <v>43165</v>
      </c>
      <c r="AP746" s="37">
        <f t="shared" si="3063"/>
        <v>43166</v>
      </c>
      <c r="AQ746" s="37">
        <f t="shared" si="3063"/>
        <v>43167</v>
      </c>
      <c r="AR746" s="37">
        <f t="shared" si="3063"/>
        <v>43168</v>
      </c>
      <c r="AS746" s="61">
        <f t="shared" si="3063"/>
        <v>43169</v>
      </c>
      <c r="AT746" s="62">
        <f t="shared" si="3063"/>
        <v>43170</v>
      </c>
    </row>
    <row r="747" spans="1:46" ht="12.75" customHeight="1" thickBot="1" x14ac:dyDescent="0.3">
      <c r="A747">
        <f t="shared" ref="A747" si="3153">YEAR(H747)</f>
        <v>2018</v>
      </c>
      <c r="B747" t="str">
        <f t="shared" si="3020"/>
        <v>Février</v>
      </c>
      <c r="C747" s="51">
        <f t="shared" ref="C747" si="3154">MONTH(H747)</f>
        <v>2</v>
      </c>
      <c r="D747" s="38"/>
      <c r="E747" s="39">
        <f t="shared" ref="E747" si="3155">AT727+1</f>
        <v>43129</v>
      </c>
      <c r="F747" s="40">
        <f t="shared" ref="F747" si="3156">E747+1</f>
        <v>43130</v>
      </c>
      <c r="G747" s="40">
        <f t="shared" ref="G747" si="3157">F747+1</f>
        <v>43131</v>
      </c>
      <c r="H747" s="40">
        <f t="shared" ref="H747" si="3158">G747+1</f>
        <v>43132</v>
      </c>
      <c r="I747" s="40">
        <f t="shared" ref="I747" si="3159">H747+1</f>
        <v>43133</v>
      </c>
      <c r="J747" s="63">
        <f t="shared" ref="J747" si="3160">I747+1</f>
        <v>43134</v>
      </c>
      <c r="K747" s="64">
        <f t="shared" ref="K747" si="3161">J747+1</f>
        <v>43135</v>
      </c>
      <c r="L747" s="41">
        <f t="shared" ref="L747" si="3162">K747+1</f>
        <v>43136</v>
      </c>
      <c r="M747" s="40">
        <f t="shared" ref="M747" si="3163">L747+1</f>
        <v>43137</v>
      </c>
      <c r="N747" s="40">
        <f t="shared" ref="N747" si="3164">M747+1</f>
        <v>43138</v>
      </c>
      <c r="O747" s="40">
        <f t="shared" ref="O747" si="3165">N747+1</f>
        <v>43139</v>
      </c>
      <c r="P747" s="40">
        <f t="shared" ref="P747" si="3166">O747+1</f>
        <v>43140</v>
      </c>
      <c r="Q747" s="63">
        <f t="shared" ref="Q747" si="3167">P747+1</f>
        <v>43141</v>
      </c>
      <c r="R747" s="64">
        <f t="shared" ref="R747" si="3168">Q747+1</f>
        <v>43142</v>
      </c>
      <c r="S747" s="41">
        <f t="shared" ref="S747" si="3169">R747+1</f>
        <v>43143</v>
      </c>
      <c r="T747" s="40">
        <f t="shared" ref="T747" si="3170">S747+1</f>
        <v>43144</v>
      </c>
      <c r="U747" s="40">
        <f t="shared" ref="U747" si="3171">T747+1</f>
        <v>43145</v>
      </c>
      <c r="V747" s="40">
        <f t="shared" ref="V747" si="3172">U747+1</f>
        <v>43146</v>
      </c>
      <c r="W747" s="40">
        <f t="shared" ref="W747" si="3173">V747+1</f>
        <v>43147</v>
      </c>
      <c r="X747" s="63">
        <f t="shared" ref="X747" si="3174">W747+1</f>
        <v>43148</v>
      </c>
      <c r="Y747" s="64">
        <f t="shared" ref="Y747" si="3175">X747+1</f>
        <v>43149</v>
      </c>
      <c r="Z747" s="41">
        <f t="shared" ref="Z747" si="3176">Y747+1</f>
        <v>43150</v>
      </c>
      <c r="AA747" s="40">
        <f t="shared" ref="AA747" si="3177">Z747+1</f>
        <v>43151</v>
      </c>
      <c r="AB747" s="40">
        <f t="shared" ref="AB747" si="3178">AA747+1</f>
        <v>43152</v>
      </c>
      <c r="AC747" s="40">
        <f t="shared" ref="AC747" si="3179">AB747+1</f>
        <v>43153</v>
      </c>
      <c r="AD747" s="40">
        <f t="shared" ref="AD747" si="3180">AC747+1</f>
        <v>43154</v>
      </c>
      <c r="AE747" s="63">
        <f t="shared" ref="AE747" si="3181">AD747+1</f>
        <v>43155</v>
      </c>
      <c r="AF747" s="64">
        <f t="shared" ref="AF747" si="3182">AE747+1</f>
        <v>43156</v>
      </c>
      <c r="AG747" s="41">
        <f t="shared" ref="AG747" si="3183">AF747+1</f>
        <v>43157</v>
      </c>
      <c r="AH747" s="40">
        <f t="shared" ref="AH747" si="3184">AG747+1</f>
        <v>43158</v>
      </c>
      <c r="AI747" s="40">
        <f t="shared" ref="AI747" si="3185">AH747+1</f>
        <v>43159</v>
      </c>
      <c r="AJ747" s="40">
        <f t="shared" ref="AJ747" si="3186">AI747+1</f>
        <v>43160</v>
      </c>
      <c r="AK747" s="40">
        <f t="shared" ref="AK747" si="3187">AJ747+1</f>
        <v>43161</v>
      </c>
      <c r="AL747" s="63">
        <f t="shared" ref="AL747" si="3188">AK747+1</f>
        <v>43162</v>
      </c>
      <c r="AM747" s="64">
        <f t="shared" ref="AM747" si="3189">AL747+1</f>
        <v>43163</v>
      </c>
      <c r="AN747" s="41">
        <f t="shared" ref="AN747" si="3190">AM747+1</f>
        <v>43164</v>
      </c>
      <c r="AO747" s="40">
        <f t="shared" ref="AO747" si="3191">AN747+1</f>
        <v>43165</v>
      </c>
      <c r="AP747" s="40">
        <f t="shared" ref="AP747" si="3192">AO747+1</f>
        <v>43166</v>
      </c>
      <c r="AQ747" s="40">
        <f t="shared" ref="AQ747" si="3193">AP747+1</f>
        <v>43167</v>
      </c>
      <c r="AR747" s="40">
        <f t="shared" ref="AR747" si="3194">AQ747+1</f>
        <v>43168</v>
      </c>
      <c r="AS747" s="63">
        <f t="shared" ref="AS747" si="3195">AR747+1</f>
        <v>43169</v>
      </c>
      <c r="AT747" s="64">
        <f t="shared" ref="AT747" si="3196">AS747+1</f>
        <v>43170</v>
      </c>
    </row>
    <row r="748" spans="1:46" ht="12.75" customHeight="1" x14ac:dyDescent="0.25">
      <c r="A748">
        <f t="shared" ref="A748" si="3197">YEAR(H747)</f>
        <v>2018</v>
      </c>
      <c r="B748" t="str">
        <f t="shared" si="3020"/>
        <v>Février</v>
      </c>
      <c r="C748" s="51">
        <f t="shared" ref="C748" si="3198">MONTH(H747)</f>
        <v>2</v>
      </c>
      <c r="D748" s="42"/>
      <c r="E748" s="43"/>
      <c r="F748" s="44"/>
      <c r="G748" s="44"/>
      <c r="H748" s="44"/>
      <c r="I748" s="44"/>
      <c r="J748" s="65" t="s">
        <v>1</v>
      </c>
      <c r="K748" s="66" t="s">
        <v>1</v>
      </c>
      <c r="L748" s="43"/>
      <c r="M748" s="44"/>
      <c r="N748" s="44"/>
      <c r="O748" s="44"/>
      <c r="P748" s="44"/>
      <c r="Q748" s="65" t="s">
        <v>1</v>
      </c>
      <c r="R748" s="66" t="s">
        <v>1</v>
      </c>
      <c r="S748" s="43"/>
      <c r="T748" s="44"/>
      <c r="U748" s="44"/>
      <c r="V748" s="44"/>
      <c r="W748" s="44"/>
      <c r="X748" s="65" t="s">
        <v>1</v>
      </c>
      <c r="Y748" s="66" t="s">
        <v>1</v>
      </c>
      <c r="Z748" s="43"/>
      <c r="AA748" s="44"/>
      <c r="AB748" s="44"/>
      <c r="AC748" s="44"/>
      <c r="AD748" s="44"/>
      <c r="AE748" s="65" t="s">
        <v>1</v>
      </c>
      <c r="AF748" s="66" t="s">
        <v>1</v>
      </c>
      <c r="AG748" s="43"/>
      <c r="AH748" s="44"/>
      <c r="AI748" s="44"/>
      <c r="AJ748" s="44"/>
      <c r="AK748" s="44"/>
      <c r="AL748" s="65" t="s">
        <v>1</v>
      </c>
      <c r="AM748" s="66" t="s">
        <v>1</v>
      </c>
      <c r="AN748" s="43"/>
      <c r="AO748" s="44"/>
      <c r="AP748" s="44"/>
      <c r="AQ748" s="44"/>
      <c r="AR748" s="44"/>
      <c r="AS748" s="65" t="s">
        <v>1</v>
      </c>
      <c r="AT748" s="66" t="s">
        <v>1</v>
      </c>
    </row>
    <row r="749" spans="1:46" ht="12.75" customHeight="1" x14ac:dyDescent="0.25">
      <c r="A749">
        <f t="shared" ref="A749" si="3199">YEAR(H747)</f>
        <v>2018</v>
      </c>
      <c r="B749" t="str">
        <f t="shared" si="3020"/>
        <v>Février</v>
      </c>
      <c r="C749" s="51">
        <f t="shared" ref="C749" si="3200">MONTH(H747)</f>
        <v>2</v>
      </c>
      <c r="D749" s="45"/>
      <c r="E749" s="46"/>
      <c r="F749" s="47"/>
      <c r="G749" s="47"/>
      <c r="H749" s="47"/>
      <c r="I749" s="47"/>
      <c r="J749" s="67" t="s">
        <v>1</v>
      </c>
      <c r="K749" s="68" t="s">
        <v>1</v>
      </c>
      <c r="L749" s="46"/>
      <c r="M749" s="47"/>
      <c r="N749" s="47"/>
      <c r="O749" s="47"/>
      <c r="P749" s="47"/>
      <c r="Q749" s="67" t="s">
        <v>1</v>
      </c>
      <c r="R749" s="68" t="s">
        <v>1</v>
      </c>
      <c r="S749" s="46"/>
      <c r="T749" s="47"/>
      <c r="U749" s="47"/>
      <c r="V749" s="47"/>
      <c r="W749" s="47"/>
      <c r="X749" s="67" t="s">
        <v>1</v>
      </c>
      <c r="Y749" s="68" t="s">
        <v>1</v>
      </c>
      <c r="Z749" s="46"/>
      <c r="AA749" s="47"/>
      <c r="AB749" s="47"/>
      <c r="AC749" s="47"/>
      <c r="AD749" s="47"/>
      <c r="AE749" s="67" t="s">
        <v>1</v>
      </c>
      <c r="AF749" s="68" t="s">
        <v>1</v>
      </c>
      <c r="AG749" s="46"/>
      <c r="AH749" s="47"/>
      <c r="AI749" s="47"/>
      <c r="AJ749" s="47"/>
      <c r="AK749" s="47"/>
      <c r="AL749" s="67" t="s">
        <v>1</v>
      </c>
      <c r="AM749" s="68" t="s">
        <v>1</v>
      </c>
      <c r="AN749" s="46"/>
      <c r="AO749" s="47"/>
      <c r="AP749" s="47"/>
      <c r="AQ749" s="47"/>
      <c r="AR749" s="47"/>
      <c r="AS749" s="67" t="s">
        <v>1</v>
      </c>
      <c r="AT749" s="68" t="s">
        <v>1</v>
      </c>
    </row>
    <row r="750" spans="1:46" ht="12.75" customHeight="1" x14ac:dyDescent="0.25">
      <c r="A750">
        <f t="shared" ref="A750" si="3201">YEAR(H747)</f>
        <v>2018</v>
      </c>
      <c r="B750" t="str">
        <f t="shared" si="3020"/>
        <v>Février</v>
      </c>
      <c r="C750" s="51">
        <f t="shared" ref="C750" si="3202">MONTH(H747)</f>
        <v>2</v>
      </c>
      <c r="D750" s="45"/>
      <c r="E750" s="46"/>
      <c r="F750" s="47"/>
      <c r="G750" s="47"/>
      <c r="H750" s="47"/>
      <c r="I750" s="47"/>
      <c r="J750" s="67" t="s">
        <v>1</v>
      </c>
      <c r="K750" s="68" t="s">
        <v>1</v>
      </c>
      <c r="L750" s="46"/>
      <c r="M750" s="47"/>
      <c r="N750" s="47"/>
      <c r="O750" s="47"/>
      <c r="P750" s="47"/>
      <c r="Q750" s="67" t="s">
        <v>1</v>
      </c>
      <c r="R750" s="68" t="s">
        <v>1</v>
      </c>
      <c r="S750" s="46"/>
      <c r="T750" s="47"/>
      <c r="U750" s="47"/>
      <c r="V750" s="47"/>
      <c r="W750" s="47"/>
      <c r="X750" s="67" t="s">
        <v>1</v>
      </c>
      <c r="Y750" s="68" t="s">
        <v>1</v>
      </c>
      <c r="Z750" s="46"/>
      <c r="AA750" s="47"/>
      <c r="AB750" s="47"/>
      <c r="AC750" s="47"/>
      <c r="AD750" s="47"/>
      <c r="AE750" s="67" t="s">
        <v>1</v>
      </c>
      <c r="AF750" s="68" t="s">
        <v>1</v>
      </c>
      <c r="AG750" s="46"/>
      <c r="AH750" s="47"/>
      <c r="AI750" s="47"/>
      <c r="AJ750" s="47"/>
      <c r="AK750" s="47"/>
      <c r="AL750" s="67" t="s">
        <v>1</v>
      </c>
      <c r="AM750" s="68" t="s">
        <v>1</v>
      </c>
      <c r="AN750" s="46"/>
      <c r="AO750" s="47"/>
      <c r="AP750" s="47"/>
      <c r="AQ750" s="47"/>
      <c r="AR750" s="47"/>
      <c r="AS750" s="67" t="s">
        <v>1</v>
      </c>
      <c r="AT750" s="68" t="s">
        <v>1</v>
      </c>
    </row>
    <row r="751" spans="1:46" ht="12.75" customHeight="1" x14ac:dyDescent="0.25">
      <c r="A751">
        <f t="shared" ref="A751" si="3203">YEAR(H747)</f>
        <v>2018</v>
      </c>
      <c r="B751" t="str">
        <f t="shared" si="3020"/>
        <v>Février</v>
      </c>
      <c r="C751" s="51">
        <f t="shared" ref="C751" si="3204">MONTH(H747)</f>
        <v>2</v>
      </c>
      <c r="D751" s="45"/>
      <c r="E751" s="46"/>
      <c r="F751" s="47"/>
      <c r="G751" s="47"/>
      <c r="H751" s="47"/>
      <c r="I751" s="47"/>
      <c r="J751" s="67" t="s">
        <v>1</v>
      </c>
      <c r="K751" s="68" t="s">
        <v>1</v>
      </c>
      <c r="L751" s="46"/>
      <c r="M751" s="47"/>
      <c r="N751" s="47"/>
      <c r="O751" s="47"/>
      <c r="P751" s="47"/>
      <c r="Q751" s="67" t="s">
        <v>1</v>
      </c>
      <c r="R751" s="68" t="s">
        <v>1</v>
      </c>
      <c r="S751" s="46"/>
      <c r="T751" s="47"/>
      <c r="U751" s="47"/>
      <c r="V751" s="47"/>
      <c r="W751" s="47"/>
      <c r="X751" s="67" t="s">
        <v>1</v>
      </c>
      <c r="Y751" s="68" t="s">
        <v>1</v>
      </c>
      <c r="Z751" s="46"/>
      <c r="AA751" s="47"/>
      <c r="AB751" s="47"/>
      <c r="AC751" s="47"/>
      <c r="AD751" s="47"/>
      <c r="AE751" s="67" t="s">
        <v>1</v>
      </c>
      <c r="AF751" s="68" t="s">
        <v>1</v>
      </c>
      <c r="AG751" s="46"/>
      <c r="AH751" s="47"/>
      <c r="AI751" s="47"/>
      <c r="AJ751" s="47"/>
      <c r="AK751" s="47"/>
      <c r="AL751" s="67" t="s">
        <v>1</v>
      </c>
      <c r="AM751" s="68" t="s">
        <v>1</v>
      </c>
      <c r="AN751" s="46"/>
      <c r="AO751" s="47"/>
      <c r="AP751" s="47"/>
      <c r="AQ751" s="47"/>
      <c r="AR751" s="47"/>
      <c r="AS751" s="67" t="s">
        <v>1</v>
      </c>
      <c r="AT751" s="68" t="s">
        <v>1</v>
      </c>
    </row>
    <row r="752" spans="1:46" ht="12.75" customHeight="1" thickBot="1" x14ac:dyDescent="0.3">
      <c r="A752">
        <f t="shared" ref="A752" si="3205">YEAR(H747)</f>
        <v>2018</v>
      </c>
      <c r="B752" t="str">
        <f t="shared" si="3020"/>
        <v>Février</v>
      </c>
      <c r="C752" s="51">
        <f t="shared" ref="C752" si="3206">MONTH(H747)</f>
        <v>2</v>
      </c>
      <c r="D752" s="52"/>
      <c r="E752" s="58"/>
      <c r="F752" s="59"/>
      <c r="G752" s="59"/>
      <c r="H752" s="59"/>
      <c r="I752" s="59"/>
      <c r="J752" s="69" t="s">
        <v>1</v>
      </c>
      <c r="K752" s="70" t="s">
        <v>1</v>
      </c>
      <c r="L752" s="58"/>
      <c r="M752" s="59"/>
      <c r="N752" s="59"/>
      <c r="O752" s="59"/>
      <c r="P752" s="59"/>
      <c r="Q752" s="69" t="s">
        <v>1</v>
      </c>
      <c r="R752" s="70" t="s">
        <v>1</v>
      </c>
      <c r="S752" s="58"/>
      <c r="T752" s="59"/>
      <c r="U752" s="59"/>
      <c r="V752" s="59"/>
      <c r="W752" s="59"/>
      <c r="X752" s="69" t="s">
        <v>1</v>
      </c>
      <c r="Y752" s="70" t="s">
        <v>1</v>
      </c>
      <c r="Z752" s="58"/>
      <c r="AA752" s="59"/>
      <c r="AB752" s="59"/>
      <c r="AC752" s="59"/>
      <c r="AD752" s="59"/>
      <c r="AE752" s="69" t="s">
        <v>1</v>
      </c>
      <c r="AF752" s="70" t="s">
        <v>1</v>
      </c>
      <c r="AG752" s="58"/>
      <c r="AH752" s="59"/>
      <c r="AI752" s="59"/>
      <c r="AJ752" s="59"/>
      <c r="AK752" s="59"/>
      <c r="AL752" s="69" t="s">
        <v>1</v>
      </c>
      <c r="AM752" s="70" t="s">
        <v>1</v>
      </c>
      <c r="AN752" s="58"/>
      <c r="AO752" s="59"/>
      <c r="AP752" s="59"/>
      <c r="AQ752" s="59"/>
      <c r="AR752" s="59"/>
      <c r="AS752" s="69" t="s">
        <v>1</v>
      </c>
      <c r="AT752" s="70" t="s">
        <v>1</v>
      </c>
    </row>
    <row r="753" spans="1:46" ht="12.75" customHeight="1" thickTop="1" x14ac:dyDescent="0.25">
      <c r="A753">
        <f t="shared" ref="A753" si="3207">YEAR(H747)</f>
        <v>2018</v>
      </c>
      <c r="B753" t="str">
        <f t="shared" si="3020"/>
        <v>Février</v>
      </c>
      <c r="C753" s="51">
        <f t="shared" ref="C753" si="3208">MONTH(H747)</f>
        <v>2</v>
      </c>
      <c r="D753" s="53"/>
      <c r="E753" s="56"/>
      <c r="F753" s="57"/>
      <c r="G753" s="57"/>
      <c r="H753" s="57"/>
      <c r="I753" s="57"/>
      <c r="J753" s="71" t="s">
        <v>1</v>
      </c>
      <c r="K753" s="72" t="s">
        <v>1</v>
      </c>
      <c r="L753" s="56"/>
      <c r="M753" s="57"/>
      <c r="N753" s="57"/>
      <c r="O753" s="57"/>
      <c r="P753" s="57"/>
      <c r="Q753" s="67" t="s">
        <v>1</v>
      </c>
      <c r="R753" s="68" t="s">
        <v>1</v>
      </c>
      <c r="S753" s="47"/>
      <c r="T753" s="47"/>
      <c r="U753" s="57"/>
      <c r="V753" s="47"/>
      <c r="W753" s="47"/>
      <c r="X753" s="67" t="s">
        <v>1</v>
      </c>
      <c r="Y753" s="68" t="s">
        <v>1</v>
      </c>
      <c r="Z753" s="56"/>
      <c r="AA753" s="57"/>
      <c r="AB753" s="57"/>
      <c r="AC753" s="57"/>
      <c r="AD753" s="57"/>
      <c r="AE753" s="71" t="s">
        <v>1</v>
      </c>
      <c r="AF753" s="72" t="s">
        <v>1</v>
      </c>
      <c r="AG753" s="56"/>
      <c r="AH753" s="57"/>
      <c r="AI753" s="57"/>
      <c r="AJ753" s="57"/>
      <c r="AK753" s="57"/>
      <c r="AL753" s="67" t="s">
        <v>1</v>
      </c>
      <c r="AM753" s="68" t="s">
        <v>1</v>
      </c>
      <c r="AN753" s="56"/>
      <c r="AO753" s="57"/>
      <c r="AP753" s="57"/>
      <c r="AQ753" s="57"/>
      <c r="AR753" s="57"/>
      <c r="AS753" s="67" t="s">
        <v>1</v>
      </c>
      <c r="AT753" s="68" t="s">
        <v>1</v>
      </c>
    </row>
    <row r="754" spans="1:46" ht="12.75" customHeight="1" x14ac:dyDescent="0.25">
      <c r="A754">
        <f t="shared" ref="A754" si="3209">YEAR(H747)</f>
        <v>2018</v>
      </c>
      <c r="B754" t="str">
        <f t="shared" si="3020"/>
        <v>Février</v>
      </c>
      <c r="C754" s="51">
        <f t="shared" ref="C754" si="3210">MONTH(H747)</f>
        <v>2</v>
      </c>
      <c r="D754" s="45"/>
      <c r="E754" s="46"/>
      <c r="F754" s="47"/>
      <c r="G754" s="47"/>
      <c r="H754" s="47"/>
      <c r="I754" s="47"/>
      <c r="J754" s="67" t="s">
        <v>1</v>
      </c>
      <c r="K754" s="68" t="s">
        <v>1</v>
      </c>
      <c r="L754" s="46"/>
      <c r="M754" s="47"/>
      <c r="N754" s="47"/>
      <c r="O754" s="47"/>
      <c r="P754" s="47"/>
      <c r="Q754" s="67" t="s">
        <v>1</v>
      </c>
      <c r="R754" s="68" t="s">
        <v>1</v>
      </c>
      <c r="S754" s="47"/>
      <c r="T754" s="47"/>
      <c r="U754" s="47"/>
      <c r="V754" s="47"/>
      <c r="W754" s="47"/>
      <c r="X754" s="67" t="s">
        <v>1</v>
      </c>
      <c r="Y754" s="68" t="s">
        <v>1</v>
      </c>
      <c r="Z754" s="47"/>
      <c r="AA754" s="47"/>
      <c r="AB754" s="47"/>
      <c r="AC754" s="47"/>
      <c r="AD754" s="47"/>
      <c r="AE754" s="67" t="s">
        <v>1</v>
      </c>
      <c r="AF754" s="68" t="s">
        <v>1</v>
      </c>
      <c r="AG754" s="46"/>
      <c r="AH754" s="47"/>
      <c r="AI754" s="47"/>
      <c r="AJ754" s="47"/>
      <c r="AK754" s="47"/>
      <c r="AL754" s="67" t="s">
        <v>1</v>
      </c>
      <c r="AM754" s="68" t="s">
        <v>1</v>
      </c>
      <c r="AN754" s="46"/>
      <c r="AO754" s="47"/>
      <c r="AP754" s="47"/>
      <c r="AQ754" s="47"/>
      <c r="AR754" s="47"/>
      <c r="AS754" s="67" t="s">
        <v>1</v>
      </c>
      <c r="AT754" s="68" t="s">
        <v>1</v>
      </c>
    </row>
    <row r="755" spans="1:46" ht="12.75" customHeight="1" x14ac:dyDescent="0.25">
      <c r="A755">
        <f t="shared" ref="A755" si="3211">YEAR(H747)</f>
        <v>2018</v>
      </c>
      <c r="B755" t="str">
        <f t="shared" si="3020"/>
        <v>Février</v>
      </c>
      <c r="C755" s="51">
        <f t="shared" ref="C755" si="3212">MONTH(H747)</f>
        <v>2</v>
      </c>
      <c r="D755" s="45"/>
      <c r="E755" s="46"/>
      <c r="F755" s="47"/>
      <c r="G755" s="47"/>
      <c r="H755" s="47"/>
      <c r="I755" s="47"/>
      <c r="J755" s="67" t="s">
        <v>1</v>
      </c>
      <c r="K755" s="68" t="s">
        <v>1</v>
      </c>
      <c r="L755" s="46"/>
      <c r="M755" s="47"/>
      <c r="N755" s="47"/>
      <c r="O755" s="47"/>
      <c r="P755" s="47"/>
      <c r="Q755" s="67" t="s">
        <v>1</v>
      </c>
      <c r="R755" s="68" t="s">
        <v>1</v>
      </c>
      <c r="S755" s="46"/>
      <c r="T755" s="47"/>
      <c r="U755" s="47"/>
      <c r="V755" s="47"/>
      <c r="W755" s="47"/>
      <c r="X755" s="67" t="s">
        <v>1</v>
      </c>
      <c r="Y755" s="68" t="s">
        <v>1</v>
      </c>
      <c r="Z755" s="46"/>
      <c r="AA755" s="47"/>
      <c r="AB755" s="47"/>
      <c r="AC755" s="47"/>
      <c r="AD755" s="47"/>
      <c r="AE755" s="67" t="s">
        <v>1</v>
      </c>
      <c r="AF755" s="68" t="s">
        <v>1</v>
      </c>
      <c r="AG755" s="46"/>
      <c r="AH755" s="47"/>
      <c r="AI755" s="47"/>
      <c r="AJ755" s="47"/>
      <c r="AK755" s="47"/>
      <c r="AL755" s="67" t="s">
        <v>1</v>
      </c>
      <c r="AM755" s="68" t="s">
        <v>1</v>
      </c>
      <c r="AN755" s="46"/>
      <c r="AO755" s="47"/>
      <c r="AP755" s="47"/>
      <c r="AQ755" s="47"/>
      <c r="AR755" s="47"/>
      <c r="AS755" s="67" t="s">
        <v>1</v>
      </c>
      <c r="AT755" s="68" t="s">
        <v>1</v>
      </c>
    </row>
    <row r="756" spans="1:46" ht="12.75" customHeight="1" x14ac:dyDescent="0.25">
      <c r="A756">
        <f t="shared" ref="A756" si="3213">YEAR(H747)</f>
        <v>2018</v>
      </c>
      <c r="B756" t="str">
        <f t="shared" si="3020"/>
        <v>Février</v>
      </c>
      <c r="C756" s="51">
        <f t="shared" ref="C756" si="3214">MONTH(H747)</f>
        <v>2</v>
      </c>
      <c r="D756" s="45"/>
      <c r="E756" s="46"/>
      <c r="F756" s="47"/>
      <c r="G756" s="47"/>
      <c r="H756" s="47"/>
      <c r="I756" s="47"/>
      <c r="J756" s="67" t="s">
        <v>1</v>
      </c>
      <c r="K756" s="68" t="s">
        <v>1</v>
      </c>
      <c r="L756" s="46"/>
      <c r="M756" s="47"/>
      <c r="N756" s="47"/>
      <c r="O756" s="47"/>
      <c r="P756" s="47"/>
      <c r="Q756" s="67" t="s">
        <v>1</v>
      </c>
      <c r="R756" s="68" t="s">
        <v>1</v>
      </c>
      <c r="S756" s="46"/>
      <c r="T756" s="47"/>
      <c r="U756" s="47"/>
      <c r="V756" s="47"/>
      <c r="W756" s="47"/>
      <c r="X756" s="67" t="s">
        <v>1</v>
      </c>
      <c r="Y756" s="68" t="s">
        <v>1</v>
      </c>
      <c r="Z756" s="46"/>
      <c r="AA756" s="47"/>
      <c r="AB756" s="47"/>
      <c r="AC756" s="47"/>
      <c r="AD756" s="47"/>
      <c r="AE756" s="67" t="s">
        <v>1</v>
      </c>
      <c r="AF756" s="68" t="s">
        <v>1</v>
      </c>
      <c r="AG756" s="46"/>
      <c r="AH756" s="47"/>
      <c r="AI756" s="47"/>
      <c r="AJ756" s="47"/>
      <c r="AK756" s="47"/>
      <c r="AL756" s="67" t="s">
        <v>1</v>
      </c>
      <c r="AM756" s="68" t="s">
        <v>1</v>
      </c>
      <c r="AN756" s="46"/>
      <c r="AO756" s="47"/>
      <c r="AP756" s="47"/>
      <c r="AQ756" s="47"/>
      <c r="AR756" s="47"/>
      <c r="AS756" s="67" t="s">
        <v>1</v>
      </c>
      <c r="AT756" s="68" t="s">
        <v>1</v>
      </c>
    </row>
    <row r="757" spans="1:46" ht="12.75" customHeight="1" x14ac:dyDescent="0.25">
      <c r="A757">
        <f t="shared" ref="A757" si="3215">YEAR(H747)</f>
        <v>2018</v>
      </c>
      <c r="B757" t="str">
        <f t="shared" si="3020"/>
        <v>Février</v>
      </c>
      <c r="C757" s="51">
        <f t="shared" ref="C757" si="3216">MONTH(H747)</f>
        <v>2</v>
      </c>
      <c r="D757" s="45"/>
      <c r="E757" s="46"/>
      <c r="F757" s="47"/>
      <c r="G757" s="47"/>
      <c r="H757" s="47"/>
      <c r="I757" s="47"/>
      <c r="J757" s="67" t="s">
        <v>1</v>
      </c>
      <c r="K757" s="68" t="s">
        <v>1</v>
      </c>
      <c r="L757" s="46"/>
      <c r="M757" s="47"/>
      <c r="N757" s="47"/>
      <c r="O757" s="47"/>
      <c r="P757" s="47"/>
      <c r="Q757" s="67" t="s">
        <v>1</v>
      </c>
      <c r="R757" s="68" t="s">
        <v>1</v>
      </c>
      <c r="S757" s="46"/>
      <c r="T757" s="47"/>
      <c r="U757" s="47"/>
      <c r="V757" s="47"/>
      <c r="W757" s="47"/>
      <c r="X757" s="67" t="s">
        <v>1</v>
      </c>
      <c r="Y757" s="68" t="s">
        <v>1</v>
      </c>
      <c r="Z757" s="46"/>
      <c r="AA757" s="47"/>
      <c r="AB757" s="47"/>
      <c r="AC757" s="47"/>
      <c r="AD757" s="47"/>
      <c r="AE757" s="67" t="s">
        <v>1</v>
      </c>
      <c r="AF757" s="68" t="s">
        <v>1</v>
      </c>
      <c r="AG757" s="46"/>
      <c r="AH757" s="47"/>
      <c r="AI757" s="47"/>
      <c r="AJ757" s="47"/>
      <c r="AK757" s="47"/>
      <c r="AL757" s="67" t="s">
        <v>1</v>
      </c>
      <c r="AM757" s="68" t="s">
        <v>1</v>
      </c>
      <c r="AN757" s="46"/>
      <c r="AO757" s="47"/>
      <c r="AP757" s="47"/>
      <c r="AQ757" s="47"/>
      <c r="AR757" s="47"/>
      <c r="AS757" s="67" t="s">
        <v>1</v>
      </c>
      <c r="AT757" s="68" t="s">
        <v>1</v>
      </c>
    </row>
    <row r="758" spans="1:46" ht="12.75" customHeight="1" x14ac:dyDescent="0.25">
      <c r="A758">
        <f t="shared" ref="A758" si="3217">YEAR(H747)</f>
        <v>2018</v>
      </c>
      <c r="B758" t="str">
        <f t="shared" si="3020"/>
        <v>Février</v>
      </c>
      <c r="C758" s="51">
        <f t="shared" ref="C758" si="3218">MONTH(H747)</f>
        <v>2</v>
      </c>
      <c r="D758" s="45"/>
      <c r="E758" s="46"/>
      <c r="F758" s="47"/>
      <c r="G758" s="47"/>
      <c r="H758" s="47"/>
      <c r="I758" s="47"/>
      <c r="J758" s="67" t="s">
        <v>1</v>
      </c>
      <c r="K758" s="68" t="s">
        <v>1</v>
      </c>
      <c r="L758" s="46"/>
      <c r="M758" s="47"/>
      <c r="N758" s="47"/>
      <c r="O758" s="47"/>
      <c r="P758" s="47"/>
      <c r="Q758" s="67" t="s">
        <v>1</v>
      </c>
      <c r="R758" s="68" t="s">
        <v>1</v>
      </c>
      <c r="S758" s="46"/>
      <c r="T758" s="47"/>
      <c r="U758" s="47"/>
      <c r="V758" s="47"/>
      <c r="W758" s="47"/>
      <c r="X758" s="67" t="s">
        <v>1</v>
      </c>
      <c r="Y758" s="68" t="s">
        <v>1</v>
      </c>
      <c r="Z758" s="46"/>
      <c r="AA758" s="47"/>
      <c r="AB758" s="47"/>
      <c r="AC758" s="47"/>
      <c r="AD758" s="47"/>
      <c r="AE758" s="67" t="s">
        <v>1</v>
      </c>
      <c r="AF758" s="68" t="s">
        <v>1</v>
      </c>
      <c r="AG758" s="46"/>
      <c r="AH758" s="47"/>
      <c r="AI758" s="47"/>
      <c r="AJ758" s="47"/>
      <c r="AK758" s="47"/>
      <c r="AL758" s="67" t="s">
        <v>1</v>
      </c>
      <c r="AM758" s="68" t="s">
        <v>1</v>
      </c>
      <c r="AN758" s="46"/>
      <c r="AO758" s="47"/>
      <c r="AP758" s="47"/>
      <c r="AQ758" s="47"/>
      <c r="AR758" s="47"/>
      <c r="AS758" s="67" t="s">
        <v>1</v>
      </c>
      <c r="AT758" s="68" t="s">
        <v>1</v>
      </c>
    </row>
    <row r="759" spans="1:46" ht="12.75" customHeight="1" x14ac:dyDescent="0.25">
      <c r="A759">
        <f t="shared" ref="A759" si="3219">YEAR(H747)</f>
        <v>2018</v>
      </c>
      <c r="B759" t="str">
        <f t="shared" si="3020"/>
        <v>Février</v>
      </c>
      <c r="C759" s="51">
        <f t="shared" ref="C759" si="3220">MONTH(H747)</f>
        <v>2</v>
      </c>
      <c r="D759" s="45"/>
      <c r="E759" s="46"/>
      <c r="F759" s="47"/>
      <c r="G759" s="47"/>
      <c r="H759" s="47"/>
      <c r="I759" s="47"/>
      <c r="J759" s="67" t="s">
        <v>1</v>
      </c>
      <c r="K759" s="68" t="s">
        <v>1</v>
      </c>
      <c r="L759" s="46"/>
      <c r="M759" s="47"/>
      <c r="N759" s="47"/>
      <c r="O759" s="47"/>
      <c r="P759" s="47"/>
      <c r="Q759" s="67" t="s">
        <v>1</v>
      </c>
      <c r="R759" s="68" t="s">
        <v>1</v>
      </c>
      <c r="S759" s="46"/>
      <c r="T759" s="47"/>
      <c r="U759" s="47"/>
      <c r="V759" s="47"/>
      <c r="W759" s="47"/>
      <c r="X759" s="67" t="s">
        <v>1</v>
      </c>
      <c r="Y759" s="68" t="s">
        <v>1</v>
      </c>
      <c r="Z759" s="46"/>
      <c r="AA759" s="47"/>
      <c r="AB759" s="47"/>
      <c r="AC759" s="47"/>
      <c r="AD759" s="47"/>
      <c r="AE759" s="67" t="s">
        <v>1</v>
      </c>
      <c r="AF759" s="68" t="s">
        <v>1</v>
      </c>
      <c r="AG759" s="46"/>
      <c r="AH759" s="47"/>
      <c r="AI759" s="47"/>
      <c r="AJ759" s="47"/>
      <c r="AK759" s="47"/>
      <c r="AL759" s="67" t="s">
        <v>1</v>
      </c>
      <c r="AM759" s="68" t="s">
        <v>1</v>
      </c>
      <c r="AN759" s="46"/>
      <c r="AO759" s="47"/>
      <c r="AP759" s="47"/>
      <c r="AQ759" s="47"/>
      <c r="AR759" s="47"/>
      <c r="AS759" s="67" t="s">
        <v>1</v>
      </c>
      <c r="AT759" s="68" t="s">
        <v>1</v>
      </c>
    </row>
    <row r="760" spans="1:46" ht="12.75" customHeight="1" x14ac:dyDescent="0.25">
      <c r="A760">
        <f t="shared" ref="A760" si="3221">YEAR(H747)</f>
        <v>2018</v>
      </c>
      <c r="B760" t="str">
        <f t="shared" si="3020"/>
        <v>Février</v>
      </c>
      <c r="C760" s="51">
        <f t="shared" ref="C760" si="3222">MONTH(H747)</f>
        <v>2</v>
      </c>
      <c r="D760" s="45"/>
      <c r="E760" s="46"/>
      <c r="F760" s="47"/>
      <c r="G760" s="47"/>
      <c r="H760" s="47"/>
      <c r="I760" s="47"/>
      <c r="J760" s="67" t="s">
        <v>1</v>
      </c>
      <c r="K760" s="68" t="s">
        <v>1</v>
      </c>
      <c r="L760" s="46"/>
      <c r="M760" s="47"/>
      <c r="N760" s="47"/>
      <c r="O760" s="47"/>
      <c r="P760" s="47"/>
      <c r="Q760" s="67" t="s">
        <v>1</v>
      </c>
      <c r="R760" s="68" t="s">
        <v>1</v>
      </c>
      <c r="S760" s="46"/>
      <c r="T760" s="47"/>
      <c r="U760" s="47"/>
      <c r="V760" s="47"/>
      <c r="W760" s="47"/>
      <c r="X760" s="67" t="s">
        <v>1</v>
      </c>
      <c r="Y760" s="68" t="s">
        <v>1</v>
      </c>
      <c r="Z760" s="46"/>
      <c r="AA760" s="47"/>
      <c r="AB760" s="47"/>
      <c r="AC760" s="47"/>
      <c r="AD760" s="47"/>
      <c r="AE760" s="67" t="s">
        <v>1</v>
      </c>
      <c r="AF760" s="68" t="s">
        <v>1</v>
      </c>
      <c r="AG760" s="46"/>
      <c r="AH760" s="47"/>
      <c r="AI760" s="47"/>
      <c r="AJ760" s="47"/>
      <c r="AK760" s="47"/>
      <c r="AL760" s="67" t="s">
        <v>1</v>
      </c>
      <c r="AM760" s="68" t="s">
        <v>1</v>
      </c>
      <c r="AN760" s="46"/>
      <c r="AO760" s="47"/>
      <c r="AP760" s="47"/>
      <c r="AQ760" s="47"/>
      <c r="AR760" s="47"/>
      <c r="AS760" s="67" t="s">
        <v>1</v>
      </c>
      <c r="AT760" s="68" t="s">
        <v>1</v>
      </c>
    </row>
    <row r="761" spans="1:46" ht="12.75" customHeight="1" x14ac:dyDescent="0.25">
      <c r="A761">
        <f t="shared" ref="A761" si="3223">YEAR(H747)</f>
        <v>2018</v>
      </c>
      <c r="B761" t="str">
        <f t="shared" si="3020"/>
        <v>Février</v>
      </c>
      <c r="C761" s="51">
        <f t="shared" ref="C761" si="3224">MONTH(H747)</f>
        <v>2</v>
      </c>
      <c r="D761" s="45"/>
      <c r="E761" s="46"/>
      <c r="F761" s="47"/>
      <c r="G761" s="47"/>
      <c r="H761" s="47"/>
      <c r="I761" s="47"/>
      <c r="J761" s="67" t="s">
        <v>1</v>
      </c>
      <c r="K761" s="68" t="s">
        <v>1</v>
      </c>
      <c r="L761" s="46"/>
      <c r="M761" s="47"/>
      <c r="N761" s="47"/>
      <c r="O761" s="47"/>
      <c r="P761" s="47"/>
      <c r="Q761" s="67" t="s">
        <v>1</v>
      </c>
      <c r="R761" s="68" t="s">
        <v>1</v>
      </c>
      <c r="S761" s="46"/>
      <c r="T761" s="47"/>
      <c r="U761" s="47"/>
      <c r="V761" s="47"/>
      <c r="W761" s="47"/>
      <c r="X761" s="67" t="s">
        <v>1</v>
      </c>
      <c r="Y761" s="68" t="s">
        <v>1</v>
      </c>
      <c r="Z761" s="46"/>
      <c r="AA761" s="47"/>
      <c r="AB761" s="47"/>
      <c r="AC761" s="47"/>
      <c r="AD761" s="47"/>
      <c r="AE761" s="67" t="s">
        <v>1</v>
      </c>
      <c r="AF761" s="68" t="s">
        <v>1</v>
      </c>
      <c r="AG761" s="46"/>
      <c r="AH761" s="47"/>
      <c r="AI761" s="47"/>
      <c r="AJ761" s="47"/>
      <c r="AK761" s="47"/>
      <c r="AL761" s="67" t="s">
        <v>1</v>
      </c>
      <c r="AM761" s="68" t="s">
        <v>1</v>
      </c>
      <c r="AN761" s="46"/>
      <c r="AO761" s="47"/>
      <c r="AP761" s="47"/>
      <c r="AQ761" s="47"/>
      <c r="AR761" s="47"/>
      <c r="AS761" s="67" t="s">
        <v>1</v>
      </c>
      <c r="AT761" s="68" t="s">
        <v>1</v>
      </c>
    </row>
    <row r="762" spans="1:46" ht="12.75" customHeight="1" x14ac:dyDescent="0.25">
      <c r="A762">
        <f t="shared" ref="A762" si="3225">YEAR(H747)</f>
        <v>2018</v>
      </c>
      <c r="B762" t="str">
        <f t="shared" si="3020"/>
        <v>Février</v>
      </c>
      <c r="C762" s="51">
        <f t="shared" ref="C762" si="3226">MONTH(H747)</f>
        <v>2</v>
      </c>
      <c r="D762" s="54"/>
      <c r="E762" s="46"/>
      <c r="F762" s="47"/>
      <c r="G762" s="47"/>
      <c r="H762" s="47"/>
      <c r="I762" s="47"/>
      <c r="J762" s="67" t="s">
        <v>1</v>
      </c>
      <c r="K762" s="68" t="s">
        <v>1</v>
      </c>
      <c r="L762" s="46"/>
      <c r="M762" s="47"/>
      <c r="N762" s="47"/>
      <c r="O762" s="47"/>
      <c r="P762" s="47"/>
      <c r="Q762" s="67" t="s">
        <v>1</v>
      </c>
      <c r="R762" s="68" t="s">
        <v>1</v>
      </c>
      <c r="S762" s="46"/>
      <c r="T762" s="47"/>
      <c r="U762" s="47"/>
      <c r="V762" s="47"/>
      <c r="W762" s="47"/>
      <c r="X762" s="67" t="s">
        <v>1</v>
      </c>
      <c r="Y762" s="68" t="s">
        <v>1</v>
      </c>
      <c r="Z762" s="46"/>
      <c r="AA762" s="47"/>
      <c r="AB762" s="47"/>
      <c r="AC762" s="47"/>
      <c r="AD762" s="47"/>
      <c r="AE762" s="67" t="s">
        <v>1</v>
      </c>
      <c r="AF762" s="68" t="s">
        <v>1</v>
      </c>
      <c r="AG762" s="46"/>
      <c r="AH762" s="47"/>
      <c r="AI762" s="47"/>
      <c r="AJ762" s="47"/>
      <c r="AK762" s="47"/>
      <c r="AL762" s="67" t="s">
        <v>1</v>
      </c>
      <c r="AM762" s="68" t="s">
        <v>1</v>
      </c>
      <c r="AN762" s="46"/>
      <c r="AO762" s="47"/>
      <c r="AP762" s="47"/>
      <c r="AQ762" s="47"/>
      <c r="AR762" s="47"/>
      <c r="AS762" s="67" t="s">
        <v>1</v>
      </c>
      <c r="AT762" s="68" t="s">
        <v>1</v>
      </c>
    </row>
    <row r="763" spans="1:46" ht="12.75" customHeight="1" thickBot="1" x14ac:dyDescent="0.3">
      <c r="A763">
        <f t="shared" ref="A763" si="3227">YEAR(H747)</f>
        <v>2018</v>
      </c>
      <c r="B763" t="str">
        <f t="shared" si="3020"/>
        <v>Février</v>
      </c>
      <c r="C763" s="51">
        <f t="shared" ref="C763" si="3228">MONTH(H747)</f>
        <v>2</v>
      </c>
      <c r="D763" s="55"/>
      <c r="E763" s="49"/>
      <c r="F763" s="50"/>
      <c r="G763" s="50"/>
      <c r="H763" s="50"/>
      <c r="I763" s="50"/>
      <c r="J763" s="73" t="s">
        <v>1</v>
      </c>
      <c r="K763" s="74" t="s">
        <v>1</v>
      </c>
      <c r="L763" s="49"/>
      <c r="M763" s="50"/>
      <c r="N763" s="50"/>
      <c r="O763" s="50"/>
      <c r="P763" s="50"/>
      <c r="Q763" s="73" t="s">
        <v>1</v>
      </c>
      <c r="R763" s="74" t="s">
        <v>1</v>
      </c>
      <c r="S763" s="49"/>
      <c r="T763" s="50"/>
      <c r="U763" s="50"/>
      <c r="V763" s="50"/>
      <c r="W763" s="50"/>
      <c r="X763" s="73" t="s">
        <v>1</v>
      </c>
      <c r="Y763" s="74" t="s">
        <v>1</v>
      </c>
      <c r="Z763" s="49"/>
      <c r="AA763" s="50"/>
      <c r="AB763" s="50"/>
      <c r="AC763" s="50"/>
      <c r="AD763" s="50"/>
      <c r="AE763" s="73" t="s">
        <v>1</v>
      </c>
      <c r="AF763" s="74" t="s">
        <v>1</v>
      </c>
      <c r="AG763" s="49"/>
      <c r="AH763" s="50"/>
      <c r="AI763" s="50"/>
      <c r="AJ763" s="50"/>
      <c r="AK763" s="50"/>
      <c r="AL763" s="73" t="s">
        <v>1</v>
      </c>
      <c r="AM763" s="74" t="s">
        <v>1</v>
      </c>
      <c r="AN763" s="49"/>
      <c r="AO763" s="50"/>
      <c r="AP763" s="50"/>
      <c r="AQ763" s="50"/>
      <c r="AR763" s="50"/>
      <c r="AS763" s="73" t="s">
        <v>1</v>
      </c>
      <c r="AT763" s="74" t="s">
        <v>1</v>
      </c>
    </row>
    <row r="764" spans="1:46" ht="12.75" customHeight="1" thickBot="1" x14ac:dyDescent="0.3">
      <c r="A764">
        <f t="shared" ref="A764" si="3229">YEAR(H767)</f>
        <v>2018</v>
      </c>
      <c r="B764" t="str">
        <f t="shared" si="3020"/>
        <v>Mars</v>
      </c>
      <c r="C764" s="51">
        <f t="shared" ref="C764" si="3230">MONTH(H767)</f>
        <v>3</v>
      </c>
    </row>
    <row r="765" spans="1:46" ht="12.75" customHeight="1" x14ac:dyDescent="0.25">
      <c r="A765">
        <f t="shared" ref="A765" si="3231">YEAR(H767)</f>
        <v>2018</v>
      </c>
      <c r="B765" t="str">
        <f t="shared" si="3020"/>
        <v>Mars</v>
      </c>
      <c r="C765" s="51">
        <f t="shared" ref="C765" si="3232">MONTH(H767)</f>
        <v>3</v>
      </c>
      <c r="D765" s="18"/>
      <c r="E765" s="95" t="str">
        <f t="shared" ref="E765" si="3233">WEEKNUM(I767,2) &amp; " - " &amp; PROPER(TEXT(DATE(1900,MONTH(I767),1),"mmmm")) &amp; " " &amp; YEAR(I767)</f>
        <v>11 - Mars 2018</v>
      </c>
      <c r="F765" s="96"/>
      <c r="G765" s="96"/>
      <c r="H765" s="96"/>
      <c r="I765" s="96"/>
      <c r="J765" s="96"/>
      <c r="K765" s="97"/>
      <c r="L765" s="95" t="str">
        <f t="shared" ref="L765" si="3234">WEEKNUM(P767,2) &amp; " - " &amp; PROPER(TEXT(DATE(1900,MONTH(P767),1),"mmmm")) &amp; " " &amp; YEAR(P767)</f>
        <v>12 - Mars 2018</v>
      </c>
      <c r="M765" s="96"/>
      <c r="N765" s="96"/>
      <c r="O765" s="96"/>
      <c r="P765" s="96"/>
      <c r="Q765" s="96"/>
      <c r="R765" s="97"/>
      <c r="S765" s="95" t="str">
        <f t="shared" ref="S765" si="3235">WEEKNUM(W767,2) &amp; " - " &amp; PROPER(TEXT(DATE(1900,MONTH(W767),1),"mmmm")) &amp; " " &amp; YEAR(W767)</f>
        <v>13 - Mars 2018</v>
      </c>
      <c r="T765" s="96"/>
      <c r="U765" s="96"/>
      <c r="V765" s="96"/>
      <c r="W765" s="96"/>
      <c r="X765" s="96"/>
      <c r="Y765" s="97"/>
      <c r="Z765" s="95" t="str">
        <f t="shared" ref="Z765" si="3236">WEEKNUM(AD767,2) &amp; " - " &amp; PROPER(TEXT(DATE(1900,MONTH(AD767),1),"mmmm")) &amp; " " &amp; YEAR(AD767)</f>
        <v>14 - Avril 2018</v>
      </c>
      <c r="AA765" s="96"/>
      <c r="AB765" s="96"/>
      <c r="AC765" s="96"/>
      <c r="AD765" s="96"/>
      <c r="AE765" s="96"/>
      <c r="AF765" s="97"/>
      <c r="AG765" s="95" t="str">
        <f t="shared" ref="AG765" si="3237">WEEKNUM(AK767,2) &amp; " - " &amp; PROPER(TEXT(DATE(1900,MONTH(AK767),1),"mmmm")) &amp; " " &amp; YEAR(AK767)</f>
        <v>15 - Avril 2018</v>
      </c>
      <c r="AH765" s="96"/>
      <c r="AI765" s="96"/>
      <c r="AJ765" s="96"/>
      <c r="AK765" s="96"/>
      <c r="AL765" s="96"/>
      <c r="AM765" s="97"/>
      <c r="AN765" s="95" t="str">
        <f t="shared" ref="AN765" si="3238">WEEKNUM(AR767,2) &amp; " - " &amp; PROPER(TEXT(DATE(1900,MONTH(AR767),1),"mmmm")) &amp; " " &amp; YEAR(AR767)</f>
        <v>16 - Avril 2018</v>
      </c>
      <c r="AO765" s="96"/>
      <c r="AP765" s="96"/>
      <c r="AQ765" s="96"/>
      <c r="AR765" s="96"/>
      <c r="AS765" s="96"/>
      <c r="AT765" s="97"/>
    </row>
    <row r="766" spans="1:46" ht="12.75" customHeight="1" x14ac:dyDescent="0.25">
      <c r="A766">
        <f t="shared" ref="A766" si="3239">YEAR(H767)</f>
        <v>2018</v>
      </c>
      <c r="B766" t="str">
        <f t="shared" si="3020"/>
        <v>Mars</v>
      </c>
      <c r="C766" s="51">
        <f t="shared" ref="C766" si="3240">MONTH(H767)</f>
        <v>3</v>
      </c>
      <c r="D766" s="35"/>
      <c r="E766" s="36">
        <f t="shared" si="3152"/>
        <v>43171</v>
      </c>
      <c r="F766" s="37">
        <f t="shared" si="3152"/>
        <v>43172</v>
      </c>
      <c r="G766" s="37">
        <f t="shared" si="3152"/>
        <v>43173</v>
      </c>
      <c r="H766" s="37">
        <f t="shared" si="3152"/>
        <v>43174</v>
      </c>
      <c r="I766" s="37">
        <f t="shared" si="3152"/>
        <v>43175</v>
      </c>
      <c r="J766" s="61">
        <f t="shared" si="3152"/>
        <v>43176</v>
      </c>
      <c r="K766" s="62">
        <f t="shared" si="3152"/>
        <v>43177</v>
      </c>
      <c r="L766" s="36">
        <f t="shared" si="3152"/>
        <v>43178</v>
      </c>
      <c r="M766" s="37">
        <f t="shared" si="3152"/>
        <v>43179</v>
      </c>
      <c r="N766" s="37">
        <f t="shared" si="3152"/>
        <v>43180</v>
      </c>
      <c r="O766" s="37">
        <f t="shared" si="3152"/>
        <v>43181</v>
      </c>
      <c r="P766" s="37">
        <f t="shared" si="3152"/>
        <v>43182</v>
      </c>
      <c r="Q766" s="61">
        <f t="shared" si="3152"/>
        <v>43183</v>
      </c>
      <c r="R766" s="62">
        <f t="shared" si="3152"/>
        <v>43184</v>
      </c>
      <c r="S766" s="36">
        <f t="shared" si="3152"/>
        <v>43185</v>
      </c>
      <c r="T766" s="37">
        <f t="shared" si="3152"/>
        <v>43186</v>
      </c>
      <c r="U766" s="37">
        <f t="shared" si="3062"/>
        <v>43187</v>
      </c>
      <c r="V766" s="37">
        <f t="shared" si="3062"/>
        <v>43188</v>
      </c>
      <c r="W766" s="37">
        <f t="shared" si="3062"/>
        <v>43189</v>
      </c>
      <c r="X766" s="61">
        <f t="shared" si="3062"/>
        <v>43190</v>
      </c>
      <c r="Y766" s="62">
        <f t="shared" si="3062"/>
        <v>43191</v>
      </c>
      <c r="Z766" s="36">
        <f t="shared" si="3062"/>
        <v>43192</v>
      </c>
      <c r="AA766" s="37">
        <f t="shared" si="3062"/>
        <v>43193</v>
      </c>
      <c r="AB766" s="37">
        <f t="shared" si="3062"/>
        <v>43194</v>
      </c>
      <c r="AC766" s="37">
        <f t="shared" si="3062"/>
        <v>43195</v>
      </c>
      <c r="AD766" s="37">
        <f t="shared" si="3062"/>
        <v>43196</v>
      </c>
      <c r="AE766" s="61">
        <f t="shared" si="3062"/>
        <v>43197</v>
      </c>
      <c r="AF766" s="62">
        <f t="shared" si="3062"/>
        <v>43198</v>
      </c>
      <c r="AG766" s="36">
        <f t="shared" si="3062"/>
        <v>43199</v>
      </c>
      <c r="AH766" s="37">
        <f t="shared" si="3062"/>
        <v>43200</v>
      </c>
      <c r="AI766" s="37">
        <f t="shared" si="3062"/>
        <v>43201</v>
      </c>
      <c r="AJ766" s="37">
        <f t="shared" si="3062"/>
        <v>43202</v>
      </c>
      <c r="AK766" s="37">
        <f t="shared" si="3063"/>
        <v>43203</v>
      </c>
      <c r="AL766" s="61">
        <f t="shared" si="3063"/>
        <v>43204</v>
      </c>
      <c r="AM766" s="62">
        <f t="shared" si="3063"/>
        <v>43205</v>
      </c>
      <c r="AN766" s="36">
        <f t="shared" si="3063"/>
        <v>43206</v>
      </c>
      <c r="AO766" s="37">
        <f t="shared" si="3063"/>
        <v>43207</v>
      </c>
      <c r="AP766" s="37">
        <f t="shared" si="3063"/>
        <v>43208</v>
      </c>
      <c r="AQ766" s="37">
        <f t="shared" si="3063"/>
        <v>43209</v>
      </c>
      <c r="AR766" s="37">
        <f t="shared" si="3063"/>
        <v>43210</v>
      </c>
      <c r="AS766" s="61">
        <f t="shared" si="3063"/>
        <v>43211</v>
      </c>
      <c r="AT766" s="62">
        <f t="shared" si="3063"/>
        <v>43212</v>
      </c>
    </row>
    <row r="767" spans="1:46" ht="12.75" customHeight="1" thickBot="1" x14ac:dyDescent="0.3">
      <c r="A767">
        <f t="shared" ref="A767" si="3241">YEAR(H767)</f>
        <v>2018</v>
      </c>
      <c r="B767" t="str">
        <f t="shared" si="3020"/>
        <v>Mars</v>
      </c>
      <c r="C767" s="51">
        <f t="shared" ref="C767" si="3242">MONTH(H767)</f>
        <v>3</v>
      </c>
      <c r="D767" s="38"/>
      <c r="E767" s="39">
        <f t="shared" ref="E767" si="3243">AT747+1</f>
        <v>43171</v>
      </c>
      <c r="F767" s="40">
        <f t="shared" ref="F767" si="3244">E767+1</f>
        <v>43172</v>
      </c>
      <c r="G767" s="40">
        <f t="shared" ref="G767" si="3245">F767+1</f>
        <v>43173</v>
      </c>
      <c r="H767" s="40">
        <f t="shared" ref="H767" si="3246">G767+1</f>
        <v>43174</v>
      </c>
      <c r="I767" s="40">
        <f t="shared" ref="I767" si="3247">H767+1</f>
        <v>43175</v>
      </c>
      <c r="J767" s="63">
        <f t="shared" ref="J767" si="3248">I767+1</f>
        <v>43176</v>
      </c>
      <c r="K767" s="64">
        <f t="shared" ref="K767" si="3249">J767+1</f>
        <v>43177</v>
      </c>
      <c r="L767" s="41">
        <f t="shared" ref="L767" si="3250">K767+1</f>
        <v>43178</v>
      </c>
      <c r="M767" s="40">
        <f t="shared" ref="M767" si="3251">L767+1</f>
        <v>43179</v>
      </c>
      <c r="N767" s="40">
        <f t="shared" ref="N767" si="3252">M767+1</f>
        <v>43180</v>
      </c>
      <c r="O767" s="40">
        <f t="shared" ref="O767" si="3253">N767+1</f>
        <v>43181</v>
      </c>
      <c r="P767" s="40">
        <f t="shared" ref="P767" si="3254">O767+1</f>
        <v>43182</v>
      </c>
      <c r="Q767" s="63">
        <f t="shared" ref="Q767" si="3255">P767+1</f>
        <v>43183</v>
      </c>
      <c r="R767" s="64">
        <f t="shared" ref="R767" si="3256">Q767+1</f>
        <v>43184</v>
      </c>
      <c r="S767" s="41">
        <f t="shared" ref="S767" si="3257">R767+1</f>
        <v>43185</v>
      </c>
      <c r="T767" s="40">
        <f t="shared" ref="T767" si="3258">S767+1</f>
        <v>43186</v>
      </c>
      <c r="U767" s="40">
        <f t="shared" ref="U767" si="3259">T767+1</f>
        <v>43187</v>
      </c>
      <c r="V767" s="40">
        <f t="shared" ref="V767" si="3260">U767+1</f>
        <v>43188</v>
      </c>
      <c r="W767" s="40">
        <f t="shared" ref="W767" si="3261">V767+1</f>
        <v>43189</v>
      </c>
      <c r="X767" s="63">
        <f t="shared" ref="X767" si="3262">W767+1</f>
        <v>43190</v>
      </c>
      <c r="Y767" s="64">
        <f t="shared" ref="Y767" si="3263">X767+1</f>
        <v>43191</v>
      </c>
      <c r="Z767" s="41">
        <f t="shared" ref="Z767" si="3264">Y767+1</f>
        <v>43192</v>
      </c>
      <c r="AA767" s="40">
        <f t="shared" ref="AA767" si="3265">Z767+1</f>
        <v>43193</v>
      </c>
      <c r="AB767" s="40">
        <f t="shared" ref="AB767" si="3266">AA767+1</f>
        <v>43194</v>
      </c>
      <c r="AC767" s="40">
        <f t="shared" ref="AC767" si="3267">AB767+1</f>
        <v>43195</v>
      </c>
      <c r="AD767" s="40">
        <f t="shared" ref="AD767" si="3268">AC767+1</f>
        <v>43196</v>
      </c>
      <c r="AE767" s="63">
        <f t="shared" ref="AE767" si="3269">AD767+1</f>
        <v>43197</v>
      </c>
      <c r="AF767" s="64">
        <f t="shared" ref="AF767" si="3270">AE767+1</f>
        <v>43198</v>
      </c>
      <c r="AG767" s="41">
        <f t="shared" ref="AG767" si="3271">AF767+1</f>
        <v>43199</v>
      </c>
      <c r="AH767" s="40">
        <f t="shared" ref="AH767" si="3272">AG767+1</f>
        <v>43200</v>
      </c>
      <c r="AI767" s="40">
        <f t="shared" ref="AI767" si="3273">AH767+1</f>
        <v>43201</v>
      </c>
      <c r="AJ767" s="40">
        <f t="shared" ref="AJ767" si="3274">AI767+1</f>
        <v>43202</v>
      </c>
      <c r="AK767" s="40">
        <f t="shared" ref="AK767" si="3275">AJ767+1</f>
        <v>43203</v>
      </c>
      <c r="AL767" s="63">
        <f t="shared" ref="AL767" si="3276">AK767+1</f>
        <v>43204</v>
      </c>
      <c r="AM767" s="64">
        <f t="shared" ref="AM767" si="3277">AL767+1</f>
        <v>43205</v>
      </c>
      <c r="AN767" s="41">
        <f t="shared" ref="AN767" si="3278">AM767+1</f>
        <v>43206</v>
      </c>
      <c r="AO767" s="40">
        <f t="shared" ref="AO767" si="3279">AN767+1</f>
        <v>43207</v>
      </c>
      <c r="AP767" s="40">
        <f t="shared" ref="AP767" si="3280">AO767+1</f>
        <v>43208</v>
      </c>
      <c r="AQ767" s="40">
        <f t="shared" ref="AQ767" si="3281">AP767+1</f>
        <v>43209</v>
      </c>
      <c r="AR767" s="40">
        <f t="shared" ref="AR767" si="3282">AQ767+1</f>
        <v>43210</v>
      </c>
      <c r="AS767" s="63">
        <f t="shared" ref="AS767" si="3283">AR767+1</f>
        <v>43211</v>
      </c>
      <c r="AT767" s="64">
        <f t="shared" ref="AT767" si="3284">AS767+1</f>
        <v>43212</v>
      </c>
    </row>
    <row r="768" spans="1:46" ht="12.75" customHeight="1" x14ac:dyDescent="0.25">
      <c r="A768">
        <f t="shared" ref="A768" si="3285">YEAR(H767)</f>
        <v>2018</v>
      </c>
      <c r="B768" t="str">
        <f t="shared" si="3020"/>
        <v>Mars</v>
      </c>
      <c r="C768" s="51">
        <f t="shared" ref="C768" si="3286">MONTH(H767)</f>
        <v>3</v>
      </c>
      <c r="D768" s="42"/>
      <c r="E768" s="43"/>
      <c r="F768" s="44"/>
      <c r="G768" s="44"/>
      <c r="H768" s="44"/>
      <c r="I768" s="44"/>
      <c r="J768" s="65" t="s">
        <v>1</v>
      </c>
      <c r="K768" s="66" t="s">
        <v>1</v>
      </c>
      <c r="L768" s="43"/>
      <c r="M768" s="44"/>
      <c r="N768" s="44"/>
      <c r="O768" s="44"/>
      <c r="P768" s="44"/>
      <c r="Q768" s="65" t="s">
        <v>1</v>
      </c>
      <c r="R768" s="66" t="s">
        <v>1</v>
      </c>
      <c r="S768" s="43"/>
      <c r="T768" s="44"/>
      <c r="U768" s="44"/>
      <c r="V768" s="44"/>
      <c r="W768" s="44"/>
      <c r="X768" s="65" t="s">
        <v>1</v>
      </c>
      <c r="Y768" s="66" t="s">
        <v>1</v>
      </c>
      <c r="Z768" s="43"/>
      <c r="AA768" s="44"/>
      <c r="AB768" s="44"/>
      <c r="AC768" s="44"/>
      <c r="AD768" s="44"/>
      <c r="AE768" s="65" t="s">
        <v>1</v>
      </c>
      <c r="AF768" s="66" t="s">
        <v>1</v>
      </c>
      <c r="AG768" s="43"/>
      <c r="AH768" s="44"/>
      <c r="AI768" s="44"/>
      <c r="AJ768" s="44"/>
      <c r="AK768" s="44"/>
      <c r="AL768" s="65" t="s">
        <v>1</v>
      </c>
      <c r="AM768" s="66" t="s">
        <v>1</v>
      </c>
      <c r="AN768" s="43"/>
      <c r="AO768" s="44"/>
      <c r="AP768" s="44"/>
      <c r="AQ768" s="44"/>
      <c r="AR768" s="44"/>
      <c r="AS768" s="65" t="s">
        <v>1</v>
      </c>
      <c r="AT768" s="66" t="s">
        <v>1</v>
      </c>
    </row>
    <row r="769" spans="1:46" ht="12.75" customHeight="1" x14ac:dyDescent="0.25">
      <c r="A769">
        <f t="shared" ref="A769" si="3287">YEAR(H767)</f>
        <v>2018</v>
      </c>
      <c r="B769" t="str">
        <f t="shared" si="3020"/>
        <v>Mars</v>
      </c>
      <c r="C769" s="51">
        <f t="shared" ref="C769" si="3288">MONTH(H767)</f>
        <v>3</v>
      </c>
      <c r="D769" s="45"/>
      <c r="E769" s="46"/>
      <c r="F769" s="47"/>
      <c r="G769" s="47"/>
      <c r="H769" s="47"/>
      <c r="I769" s="47"/>
      <c r="J769" s="67" t="s">
        <v>1</v>
      </c>
      <c r="K769" s="68" t="s">
        <v>1</v>
      </c>
      <c r="L769" s="46"/>
      <c r="M769" s="47"/>
      <c r="N769" s="47"/>
      <c r="O769" s="47"/>
      <c r="P769" s="47"/>
      <c r="Q769" s="67" t="s">
        <v>1</v>
      </c>
      <c r="R769" s="68" t="s">
        <v>1</v>
      </c>
      <c r="S769" s="46"/>
      <c r="T769" s="47"/>
      <c r="U769" s="47"/>
      <c r="V769" s="47"/>
      <c r="W769" s="47"/>
      <c r="X769" s="67" t="s">
        <v>1</v>
      </c>
      <c r="Y769" s="68" t="s">
        <v>1</v>
      </c>
      <c r="Z769" s="46"/>
      <c r="AA769" s="47"/>
      <c r="AB769" s="47"/>
      <c r="AC769" s="47"/>
      <c r="AD769" s="47"/>
      <c r="AE769" s="67" t="s">
        <v>1</v>
      </c>
      <c r="AF769" s="68" t="s">
        <v>1</v>
      </c>
      <c r="AG769" s="46"/>
      <c r="AH769" s="47"/>
      <c r="AI769" s="47"/>
      <c r="AJ769" s="47"/>
      <c r="AK769" s="47"/>
      <c r="AL769" s="67" t="s">
        <v>1</v>
      </c>
      <c r="AM769" s="68" t="s">
        <v>1</v>
      </c>
      <c r="AN769" s="46"/>
      <c r="AO769" s="47"/>
      <c r="AP769" s="47"/>
      <c r="AQ769" s="47"/>
      <c r="AR769" s="47"/>
      <c r="AS769" s="67" t="s">
        <v>1</v>
      </c>
      <c r="AT769" s="68" t="s">
        <v>1</v>
      </c>
    </row>
    <row r="770" spans="1:46" ht="12.75" customHeight="1" x14ac:dyDescent="0.25">
      <c r="A770">
        <f t="shared" ref="A770" si="3289">YEAR(H767)</f>
        <v>2018</v>
      </c>
      <c r="B770" t="str">
        <f t="shared" si="3020"/>
        <v>Mars</v>
      </c>
      <c r="C770" s="51">
        <f t="shared" ref="C770" si="3290">MONTH(H767)</f>
        <v>3</v>
      </c>
      <c r="D770" s="45"/>
      <c r="E770" s="46"/>
      <c r="F770" s="47"/>
      <c r="G770" s="47"/>
      <c r="H770" s="47"/>
      <c r="I770" s="47"/>
      <c r="J770" s="67" t="s">
        <v>1</v>
      </c>
      <c r="K770" s="68" t="s">
        <v>1</v>
      </c>
      <c r="L770" s="46"/>
      <c r="M770" s="47"/>
      <c r="N770" s="47"/>
      <c r="O770" s="47"/>
      <c r="P770" s="47"/>
      <c r="Q770" s="67" t="s">
        <v>1</v>
      </c>
      <c r="R770" s="68" t="s">
        <v>1</v>
      </c>
      <c r="S770" s="46"/>
      <c r="T770" s="47"/>
      <c r="U770" s="47"/>
      <c r="V770" s="47"/>
      <c r="W770" s="47"/>
      <c r="X770" s="67" t="s">
        <v>1</v>
      </c>
      <c r="Y770" s="68" t="s">
        <v>1</v>
      </c>
      <c r="Z770" s="46"/>
      <c r="AA770" s="47"/>
      <c r="AB770" s="47"/>
      <c r="AC770" s="47"/>
      <c r="AD770" s="47"/>
      <c r="AE770" s="67" t="s">
        <v>1</v>
      </c>
      <c r="AF770" s="68" t="s">
        <v>1</v>
      </c>
      <c r="AG770" s="46"/>
      <c r="AH770" s="47"/>
      <c r="AI770" s="47"/>
      <c r="AJ770" s="47"/>
      <c r="AK770" s="47"/>
      <c r="AL770" s="67" t="s">
        <v>1</v>
      </c>
      <c r="AM770" s="68" t="s">
        <v>1</v>
      </c>
      <c r="AN770" s="46"/>
      <c r="AO770" s="47"/>
      <c r="AP770" s="47"/>
      <c r="AQ770" s="47"/>
      <c r="AR770" s="47"/>
      <c r="AS770" s="67" t="s">
        <v>1</v>
      </c>
      <c r="AT770" s="68" t="s">
        <v>1</v>
      </c>
    </row>
    <row r="771" spans="1:46" ht="12.75" customHeight="1" x14ac:dyDescent="0.25">
      <c r="A771">
        <f t="shared" ref="A771" si="3291">YEAR(H767)</f>
        <v>2018</v>
      </c>
      <c r="B771" t="str">
        <f t="shared" si="3020"/>
        <v>Mars</v>
      </c>
      <c r="C771" s="51">
        <f t="shared" ref="C771" si="3292">MONTH(H767)</f>
        <v>3</v>
      </c>
      <c r="D771" s="45"/>
      <c r="E771" s="46"/>
      <c r="F771" s="47"/>
      <c r="G771" s="47"/>
      <c r="H771" s="47"/>
      <c r="I771" s="47"/>
      <c r="J771" s="67" t="s">
        <v>1</v>
      </c>
      <c r="K771" s="68" t="s">
        <v>1</v>
      </c>
      <c r="L771" s="46"/>
      <c r="M771" s="47"/>
      <c r="N771" s="47"/>
      <c r="O771" s="47"/>
      <c r="P771" s="47"/>
      <c r="Q771" s="67" t="s">
        <v>1</v>
      </c>
      <c r="R771" s="68" t="s">
        <v>1</v>
      </c>
      <c r="S771" s="46"/>
      <c r="T771" s="47"/>
      <c r="U771" s="47"/>
      <c r="V771" s="47"/>
      <c r="W771" s="47"/>
      <c r="X771" s="67" t="s">
        <v>1</v>
      </c>
      <c r="Y771" s="68" t="s">
        <v>1</v>
      </c>
      <c r="Z771" s="46"/>
      <c r="AA771" s="47"/>
      <c r="AB771" s="47"/>
      <c r="AC771" s="47"/>
      <c r="AD771" s="47"/>
      <c r="AE771" s="67" t="s">
        <v>1</v>
      </c>
      <c r="AF771" s="68" t="s">
        <v>1</v>
      </c>
      <c r="AG771" s="46"/>
      <c r="AH771" s="47"/>
      <c r="AI771" s="47"/>
      <c r="AJ771" s="47"/>
      <c r="AK771" s="47"/>
      <c r="AL771" s="67" t="s">
        <v>1</v>
      </c>
      <c r="AM771" s="68" t="s">
        <v>1</v>
      </c>
      <c r="AN771" s="46"/>
      <c r="AO771" s="47"/>
      <c r="AP771" s="47"/>
      <c r="AQ771" s="47"/>
      <c r="AR771" s="47"/>
      <c r="AS771" s="67" t="s">
        <v>1</v>
      </c>
      <c r="AT771" s="68" t="s">
        <v>1</v>
      </c>
    </row>
    <row r="772" spans="1:46" ht="12.75" customHeight="1" thickBot="1" x14ac:dyDescent="0.3">
      <c r="A772">
        <f t="shared" ref="A772" si="3293">YEAR(H767)</f>
        <v>2018</v>
      </c>
      <c r="B772" t="str">
        <f t="shared" si="3020"/>
        <v>Mars</v>
      </c>
      <c r="C772" s="51">
        <f t="shared" ref="C772" si="3294">MONTH(H767)</f>
        <v>3</v>
      </c>
      <c r="D772" s="52"/>
      <c r="E772" s="58"/>
      <c r="F772" s="59"/>
      <c r="G772" s="59"/>
      <c r="H772" s="59"/>
      <c r="I772" s="59"/>
      <c r="J772" s="69" t="s">
        <v>1</v>
      </c>
      <c r="K772" s="70" t="s">
        <v>1</v>
      </c>
      <c r="L772" s="58"/>
      <c r="M772" s="59"/>
      <c r="N772" s="59"/>
      <c r="O772" s="59"/>
      <c r="P772" s="59"/>
      <c r="Q772" s="69" t="s">
        <v>1</v>
      </c>
      <c r="R772" s="70" t="s">
        <v>1</v>
      </c>
      <c r="S772" s="58"/>
      <c r="T772" s="59"/>
      <c r="U772" s="59"/>
      <c r="V772" s="59"/>
      <c r="W772" s="59"/>
      <c r="X772" s="69" t="s">
        <v>1</v>
      </c>
      <c r="Y772" s="70" t="s">
        <v>1</v>
      </c>
      <c r="Z772" s="58"/>
      <c r="AA772" s="59"/>
      <c r="AB772" s="59"/>
      <c r="AC772" s="59"/>
      <c r="AD772" s="59"/>
      <c r="AE772" s="69" t="s">
        <v>1</v>
      </c>
      <c r="AF772" s="70" t="s">
        <v>1</v>
      </c>
      <c r="AG772" s="58"/>
      <c r="AH772" s="59"/>
      <c r="AI772" s="59"/>
      <c r="AJ772" s="59"/>
      <c r="AK772" s="59"/>
      <c r="AL772" s="69" t="s">
        <v>1</v>
      </c>
      <c r="AM772" s="70" t="s">
        <v>1</v>
      </c>
      <c r="AN772" s="58"/>
      <c r="AO772" s="59"/>
      <c r="AP772" s="59"/>
      <c r="AQ772" s="59"/>
      <c r="AR772" s="59"/>
      <c r="AS772" s="69" t="s">
        <v>1</v>
      </c>
      <c r="AT772" s="70" t="s">
        <v>1</v>
      </c>
    </row>
    <row r="773" spans="1:46" ht="12.75" customHeight="1" thickTop="1" x14ac:dyDescent="0.25">
      <c r="A773">
        <f t="shared" ref="A773" si="3295">YEAR(H767)</f>
        <v>2018</v>
      </c>
      <c r="B773" t="str">
        <f t="shared" ref="B773:B836" si="3296">VLOOKUP(C773,$AY$15:$AZ$26,2)</f>
        <v>Mars</v>
      </c>
      <c r="C773" s="51">
        <f t="shared" ref="C773" si="3297">MONTH(H767)</f>
        <v>3</v>
      </c>
      <c r="D773" s="53"/>
      <c r="E773" s="56"/>
      <c r="F773" s="57"/>
      <c r="G773" s="57"/>
      <c r="H773" s="57"/>
      <c r="I773" s="57"/>
      <c r="J773" s="71" t="s">
        <v>1</v>
      </c>
      <c r="K773" s="72" t="s">
        <v>1</v>
      </c>
      <c r="L773" s="56"/>
      <c r="M773" s="57"/>
      <c r="N773" s="57"/>
      <c r="O773" s="57"/>
      <c r="P773" s="57"/>
      <c r="Q773" s="67" t="s">
        <v>1</v>
      </c>
      <c r="R773" s="68" t="s">
        <v>1</v>
      </c>
      <c r="S773" s="47"/>
      <c r="T773" s="47"/>
      <c r="U773" s="57"/>
      <c r="V773" s="47"/>
      <c r="W773" s="47"/>
      <c r="X773" s="67" t="s">
        <v>1</v>
      </c>
      <c r="Y773" s="68" t="s">
        <v>1</v>
      </c>
      <c r="Z773" s="56"/>
      <c r="AA773" s="57"/>
      <c r="AB773" s="57"/>
      <c r="AC773" s="57"/>
      <c r="AD773" s="57"/>
      <c r="AE773" s="71" t="s">
        <v>1</v>
      </c>
      <c r="AF773" s="72" t="s">
        <v>1</v>
      </c>
      <c r="AG773" s="56"/>
      <c r="AH773" s="57"/>
      <c r="AI773" s="57"/>
      <c r="AJ773" s="57"/>
      <c r="AK773" s="57"/>
      <c r="AL773" s="67" t="s">
        <v>1</v>
      </c>
      <c r="AM773" s="68" t="s">
        <v>1</v>
      </c>
      <c r="AN773" s="56"/>
      <c r="AO773" s="57"/>
      <c r="AP773" s="57"/>
      <c r="AQ773" s="57"/>
      <c r="AR773" s="57"/>
      <c r="AS773" s="67" t="s">
        <v>1</v>
      </c>
      <c r="AT773" s="68" t="s">
        <v>1</v>
      </c>
    </row>
    <row r="774" spans="1:46" ht="12.75" customHeight="1" x14ac:dyDescent="0.25">
      <c r="A774">
        <f t="shared" ref="A774" si="3298">YEAR(H767)</f>
        <v>2018</v>
      </c>
      <c r="B774" t="str">
        <f t="shared" si="3296"/>
        <v>Mars</v>
      </c>
      <c r="C774" s="51">
        <f t="shared" ref="C774" si="3299">MONTH(H767)</f>
        <v>3</v>
      </c>
      <c r="D774" s="45"/>
      <c r="E774" s="46"/>
      <c r="F774" s="47"/>
      <c r="G774" s="47"/>
      <c r="H774" s="47"/>
      <c r="I774" s="47"/>
      <c r="J774" s="67" t="s">
        <v>1</v>
      </c>
      <c r="K774" s="68" t="s">
        <v>1</v>
      </c>
      <c r="L774" s="46"/>
      <c r="M774" s="47"/>
      <c r="N774" s="47"/>
      <c r="O774" s="47"/>
      <c r="P774" s="47"/>
      <c r="Q774" s="67" t="s">
        <v>1</v>
      </c>
      <c r="R774" s="68" t="s">
        <v>1</v>
      </c>
      <c r="S774" s="47"/>
      <c r="T774" s="47"/>
      <c r="U774" s="47"/>
      <c r="V774" s="47"/>
      <c r="W774" s="47"/>
      <c r="X774" s="67" t="s">
        <v>1</v>
      </c>
      <c r="Y774" s="68" t="s">
        <v>1</v>
      </c>
      <c r="Z774" s="47"/>
      <c r="AA774" s="47"/>
      <c r="AB774" s="47"/>
      <c r="AC774" s="47"/>
      <c r="AD774" s="47"/>
      <c r="AE774" s="67" t="s">
        <v>1</v>
      </c>
      <c r="AF774" s="68" t="s">
        <v>1</v>
      </c>
      <c r="AG774" s="46"/>
      <c r="AH774" s="47"/>
      <c r="AI774" s="47"/>
      <c r="AJ774" s="47"/>
      <c r="AK774" s="47"/>
      <c r="AL774" s="67" t="s">
        <v>1</v>
      </c>
      <c r="AM774" s="68" t="s">
        <v>1</v>
      </c>
      <c r="AN774" s="46"/>
      <c r="AO774" s="47"/>
      <c r="AP774" s="47"/>
      <c r="AQ774" s="47"/>
      <c r="AR774" s="47"/>
      <c r="AS774" s="67" t="s">
        <v>1</v>
      </c>
      <c r="AT774" s="68" t="s">
        <v>1</v>
      </c>
    </row>
    <row r="775" spans="1:46" ht="12.75" customHeight="1" x14ac:dyDescent="0.25">
      <c r="A775">
        <f t="shared" ref="A775" si="3300">YEAR(H767)</f>
        <v>2018</v>
      </c>
      <c r="B775" t="str">
        <f t="shared" si="3296"/>
        <v>Mars</v>
      </c>
      <c r="C775" s="51">
        <f t="shared" ref="C775" si="3301">MONTH(H767)</f>
        <v>3</v>
      </c>
      <c r="D775" s="45"/>
      <c r="E775" s="46"/>
      <c r="F775" s="47"/>
      <c r="G775" s="47"/>
      <c r="H775" s="47"/>
      <c r="I775" s="47"/>
      <c r="J775" s="67" t="s">
        <v>1</v>
      </c>
      <c r="K775" s="68" t="s">
        <v>1</v>
      </c>
      <c r="L775" s="46"/>
      <c r="M775" s="47"/>
      <c r="N775" s="47"/>
      <c r="O775" s="47"/>
      <c r="P775" s="47"/>
      <c r="Q775" s="67" t="s">
        <v>1</v>
      </c>
      <c r="R775" s="68" t="s">
        <v>1</v>
      </c>
      <c r="S775" s="46"/>
      <c r="T775" s="47"/>
      <c r="U775" s="47"/>
      <c r="V775" s="47"/>
      <c r="W775" s="47"/>
      <c r="X775" s="67" t="s">
        <v>1</v>
      </c>
      <c r="Y775" s="68" t="s">
        <v>1</v>
      </c>
      <c r="Z775" s="46"/>
      <c r="AA775" s="47"/>
      <c r="AB775" s="47"/>
      <c r="AC775" s="47"/>
      <c r="AD775" s="47"/>
      <c r="AE775" s="67" t="s">
        <v>1</v>
      </c>
      <c r="AF775" s="68" t="s">
        <v>1</v>
      </c>
      <c r="AG775" s="46"/>
      <c r="AH775" s="47"/>
      <c r="AI775" s="47"/>
      <c r="AJ775" s="47"/>
      <c r="AK775" s="47"/>
      <c r="AL775" s="67" t="s">
        <v>1</v>
      </c>
      <c r="AM775" s="68" t="s">
        <v>1</v>
      </c>
      <c r="AN775" s="46"/>
      <c r="AO775" s="47"/>
      <c r="AP775" s="47"/>
      <c r="AQ775" s="47"/>
      <c r="AR775" s="47"/>
      <c r="AS775" s="67" t="s">
        <v>1</v>
      </c>
      <c r="AT775" s="68" t="s">
        <v>1</v>
      </c>
    </row>
    <row r="776" spans="1:46" ht="12.75" customHeight="1" x14ac:dyDescent="0.25">
      <c r="A776">
        <f t="shared" ref="A776" si="3302">YEAR(H767)</f>
        <v>2018</v>
      </c>
      <c r="B776" t="str">
        <f t="shared" si="3296"/>
        <v>Mars</v>
      </c>
      <c r="C776" s="51">
        <f t="shared" ref="C776" si="3303">MONTH(H767)</f>
        <v>3</v>
      </c>
      <c r="D776" s="45"/>
      <c r="E776" s="46"/>
      <c r="F776" s="47"/>
      <c r="G776" s="47"/>
      <c r="H776" s="47"/>
      <c r="I776" s="47"/>
      <c r="J776" s="67" t="s">
        <v>1</v>
      </c>
      <c r="K776" s="68" t="s">
        <v>1</v>
      </c>
      <c r="L776" s="46"/>
      <c r="M776" s="47"/>
      <c r="N776" s="47"/>
      <c r="O776" s="47"/>
      <c r="P776" s="47"/>
      <c r="Q776" s="67" t="s">
        <v>1</v>
      </c>
      <c r="R776" s="68" t="s">
        <v>1</v>
      </c>
      <c r="S776" s="46"/>
      <c r="T776" s="47"/>
      <c r="U776" s="47"/>
      <c r="V776" s="47"/>
      <c r="W776" s="47"/>
      <c r="X776" s="67" t="s">
        <v>1</v>
      </c>
      <c r="Y776" s="68" t="s">
        <v>1</v>
      </c>
      <c r="Z776" s="46"/>
      <c r="AA776" s="47"/>
      <c r="AB776" s="47"/>
      <c r="AC776" s="47"/>
      <c r="AD776" s="47"/>
      <c r="AE776" s="67" t="s">
        <v>1</v>
      </c>
      <c r="AF776" s="68" t="s">
        <v>1</v>
      </c>
      <c r="AG776" s="46"/>
      <c r="AH776" s="47"/>
      <c r="AI776" s="47"/>
      <c r="AJ776" s="47"/>
      <c r="AK776" s="47"/>
      <c r="AL776" s="67" t="s">
        <v>1</v>
      </c>
      <c r="AM776" s="68" t="s">
        <v>1</v>
      </c>
      <c r="AN776" s="46"/>
      <c r="AO776" s="47"/>
      <c r="AP776" s="47"/>
      <c r="AQ776" s="47"/>
      <c r="AR776" s="47"/>
      <c r="AS776" s="67" t="s">
        <v>1</v>
      </c>
      <c r="AT776" s="68" t="s">
        <v>1</v>
      </c>
    </row>
    <row r="777" spans="1:46" ht="12.75" customHeight="1" x14ac:dyDescent="0.25">
      <c r="A777">
        <f t="shared" ref="A777" si="3304">YEAR(H767)</f>
        <v>2018</v>
      </c>
      <c r="B777" t="str">
        <f t="shared" si="3296"/>
        <v>Mars</v>
      </c>
      <c r="C777" s="51">
        <f t="shared" ref="C777" si="3305">MONTH(H767)</f>
        <v>3</v>
      </c>
      <c r="D777" s="45"/>
      <c r="E777" s="46"/>
      <c r="F777" s="47"/>
      <c r="G777" s="47"/>
      <c r="H777" s="47"/>
      <c r="I777" s="47"/>
      <c r="J777" s="67" t="s">
        <v>1</v>
      </c>
      <c r="K777" s="68" t="s">
        <v>1</v>
      </c>
      <c r="L777" s="46"/>
      <c r="M777" s="47"/>
      <c r="N777" s="47"/>
      <c r="O777" s="47"/>
      <c r="P777" s="47"/>
      <c r="Q777" s="67" t="s">
        <v>1</v>
      </c>
      <c r="R777" s="68" t="s">
        <v>1</v>
      </c>
      <c r="S777" s="46"/>
      <c r="T777" s="47"/>
      <c r="U777" s="47"/>
      <c r="V777" s="47"/>
      <c r="W777" s="47"/>
      <c r="X777" s="67" t="s">
        <v>1</v>
      </c>
      <c r="Y777" s="68" t="s">
        <v>1</v>
      </c>
      <c r="Z777" s="46"/>
      <c r="AA777" s="47"/>
      <c r="AB777" s="47"/>
      <c r="AC777" s="47"/>
      <c r="AD777" s="47"/>
      <c r="AE777" s="67" t="s">
        <v>1</v>
      </c>
      <c r="AF777" s="68" t="s">
        <v>1</v>
      </c>
      <c r="AG777" s="46"/>
      <c r="AH777" s="47"/>
      <c r="AI777" s="47"/>
      <c r="AJ777" s="47"/>
      <c r="AK777" s="47"/>
      <c r="AL777" s="67" t="s">
        <v>1</v>
      </c>
      <c r="AM777" s="68" t="s">
        <v>1</v>
      </c>
      <c r="AN777" s="46"/>
      <c r="AO777" s="47"/>
      <c r="AP777" s="47"/>
      <c r="AQ777" s="47"/>
      <c r="AR777" s="47"/>
      <c r="AS777" s="67" t="s">
        <v>1</v>
      </c>
      <c r="AT777" s="68" t="s">
        <v>1</v>
      </c>
    </row>
    <row r="778" spans="1:46" ht="12.75" customHeight="1" x14ac:dyDescent="0.25">
      <c r="A778">
        <f t="shared" ref="A778" si="3306">YEAR(H767)</f>
        <v>2018</v>
      </c>
      <c r="B778" t="str">
        <f t="shared" si="3296"/>
        <v>Mars</v>
      </c>
      <c r="C778" s="51">
        <f t="shared" ref="C778" si="3307">MONTH(H767)</f>
        <v>3</v>
      </c>
      <c r="D778" s="45"/>
      <c r="E778" s="46"/>
      <c r="F778" s="47"/>
      <c r="G778" s="47"/>
      <c r="H778" s="47"/>
      <c r="I778" s="47"/>
      <c r="J778" s="67" t="s">
        <v>1</v>
      </c>
      <c r="K778" s="68" t="s">
        <v>1</v>
      </c>
      <c r="L778" s="46"/>
      <c r="M778" s="47"/>
      <c r="N778" s="47"/>
      <c r="O778" s="47"/>
      <c r="P778" s="47"/>
      <c r="Q778" s="67" t="s">
        <v>1</v>
      </c>
      <c r="R778" s="68" t="s">
        <v>1</v>
      </c>
      <c r="S778" s="46"/>
      <c r="T778" s="47"/>
      <c r="U778" s="47"/>
      <c r="V778" s="47"/>
      <c r="W778" s="47"/>
      <c r="X778" s="67" t="s">
        <v>1</v>
      </c>
      <c r="Y778" s="68" t="s">
        <v>1</v>
      </c>
      <c r="Z778" s="46"/>
      <c r="AA778" s="47"/>
      <c r="AB778" s="47"/>
      <c r="AC778" s="47"/>
      <c r="AD778" s="47"/>
      <c r="AE778" s="67" t="s">
        <v>1</v>
      </c>
      <c r="AF778" s="68" t="s">
        <v>1</v>
      </c>
      <c r="AG778" s="46"/>
      <c r="AH778" s="47"/>
      <c r="AI778" s="47"/>
      <c r="AJ778" s="47"/>
      <c r="AK778" s="47"/>
      <c r="AL778" s="67" t="s">
        <v>1</v>
      </c>
      <c r="AM778" s="68" t="s">
        <v>1</v>
      </c>
      <c r="AN778" s="46"/>
      <c r="AO778" s="47"/>
      <c r="AP778" s="47"/>
      <c r="AQ778" s="47"/>
      <c r="AR778" s="47"/>
      <c r="AS778" s="67" t="s">
        <v>1</v>
      </c>
      <c r="AT778" s="68" t="s">
        <v>1</v>
      </c>
    </row>
    <row r="779" spans="1:46" ht="12.75" customHeight="1" x14ac:dyDescent="0.25">
      <c r="A779">
        <f t="shared" ref="A779" si="3308">YEAR(H767)</f>
        <v>2018</v>
      </c>
      <c r="B779" t="str">
        <f t="shared" si="3296"/>
        <v>Mars</v>
      </c>
      <c r="C779" s="51">
        <f t="shared" ref="C779" si="3309">MONTH(H767)</f>
        <v>3</v>
      </c>
      <c r="D779" s="45"/>
      <c r="E779" s="46"/>
      <c r="F779" s="47"/>
      <c r="G779" s="47"/>
      <c r="H779" s="47"/>
      <c r="I779" s="47"/>
      <c r="J779" s="67" t="s">
        <v>1</v>
      </c>
      <c r="K779" s="68" t="s">
        <v>1</v>
      </c>
      <c r="L779" s="46"/>
      <c r="M779" s="47"/>
      <c r="N779" s="47"/>
      <c r="O779" s="47"/>
      <c r="P779" s="47"/>
      <c r="Q779" s="67" t="s">
        <v>1</v>
      </c>
      <c r="R779" s="68" t="s">
        <v>1</v>
      </c>
      <c r="S779" s="46"/>
      <c r="T779" s="47"/>
      <c r="U779" s="47"/>
      <c r="V779" s="47"/>
      <c r="W779" s="47"/>
      <c r="X779" s="67" t="s">
        <v>1</v>
      </c>
      <c r="Y779" s="68" t="s">
        <v>1</v>
      </c>
      <c r="Z779" s="46"/>
      <c r="AA779" s="47"/>
      <c r="AB779" s="47"/>
      <c r="AC779" s="47"/>
      <c r="AD779" s="47"/>
      <c r="AE779" s="67" t="s">
        <v>1</v>
      </c>
      <c r="AF779" s="68" t="s">
        <v>1</v>
      </c>
      <c r="AG779" s="46"/>
      <c r="AH779" s="47"/>
      <c r="AI779" s="47"/>
      <c r="AJ779" s="47"/>
      <c r="AK779" s="47"/>
      <c r="AL779" s="67" t="s">
        <v>1</v>
      </c>
      <c r="AM779" s="68" t="s">
        <v>1</v>
      </c>
      <c r="AN779" s="46"/>
      <c r="AO779" s="47"/>
      <c r="AP779" s="47"/>
      <c r="AQ779" s="47"/>
      <c r="AR779" s="47"/>
      <c r="AS779" s="67" t="s">
        <v>1</v>
      </c>
      <c r="AT779" s="68" t="s">
        <v>1</v>
      </c>
    </row>
    <row r="780" spans="1:46" ht="12.75" customHeight="1" x14ac:dyDescent="0.25">
      <c r="A780">
        <f t="shared" ref="A780" si="3310">YEAR(H767)</f>
        <v>2018</v>
      </c>
      <c r="B780" t="str">
        <f t="shared" si="3296"/>
        <v>Mars</v>
      </c>
      <c r="C780" s="51">
        <f t="shared" ref="C780" si="3311">MONTH(H767)</f>
        <v>3</v>
      </c>
      <c r="D780" s="45"/>
      <c r="E780" s="46"/>
      <c r="F780" s="47"/>
      <c r="G780" s="47"/>
      <c r="H780" s="47"/>
      <c r="I780" s="47"/>
      <c r="J780" s="67" t="s">
        <v>1</v>
      </c>
      <c r="K780" s="68" t="s">
        <v>1</v>
      </c>
      <c r="L780" s="46"/>
      <c r="M780" s="47"/>
      <c r="N780" s="47"/>
      <c r="O780" s="47"/>
      <c r="P780" s="47"/>
      <c r="Q780" s="67" t="s">
        <v>1</v>
      </c>
      <c r="R780" s="68" t="s">
        <v>1</v>
      </c>
      <c r="S780" s="46"/>
      <c r="T780" s="47"/>
      <c r="U780" s="47"/>
      <c r="V780" s="47"/>
      <c r="W780" s="47"/>
      <c r="X780" s="67" t="s">
        <v>1</v>
      </c>
      <c r="Y780" s="68" t="s">
        <v>1</v>
      </c>
      <c r="Z780" s="46"/>
      <c r="AA780" s="47"/>
      <c r="AB780" s="47"/>
      <c r="AC780" s="47"/>
      <c r="AD780" s="47"/>
      <c r="AE780" s="67" t="s">
        <v>1</v>
      </c>
      <c r="AF780" s="68" t="s">
        <v>1</v>
      </c>
      <c r="AG780" s="46"/>
      <c r="AH780" s="47"/>
      <c r="AI780" s="47"/>
      <c r="AJ780" s="47"/>
      <c r="AK780" s="47"/>
      <c r="AL780" s="67" t="s">
        <v>1</v>
      </c>
      <c r="AM780" s="68" t="s">
        <v>1</v>
      </c>
      <c r="AN780" s="46"/>
      <c r="AO780" s="47"/>
      <c r="AP780" s="47"/>
      <c r="AQ780" s="47"/>
      <c r="AR780" s="47"/>
      <c r="AS780" s="67" t="s">
        <v>1</v>
      </c>
      <c r="AT780" s="68" t="s">
        <v>1</v>
      </c>
    </row>
    <row r="781" spans="1:46" ht="12.75" customHeight="1" x14ac:dyDescent="0.25">
      <c r="A781">
        <f t="shared" ref="A781" si="3312">YEAR(H767)</f>
        <v>2018</v>
      </c>
      <c r="B781" t="str">
        <f t="shared" si="3296"/>
        <v>Mars</v>
      </c>
      <c r="C781" s="51">
        <f t="shared" ref="C781" si="3313">MONTH(H767)</f>
        <v>3</v>
      </c>
      <c r="D781" s="45"/>
      <c r="E781" s="46"/>
      <c r="F781" s="47"/>
      <c r="G781" s="47"/>
      <c r="H781" s="47"/>
      <c r="I781" s="47"/>
      <c r="J781" s="67" t="s">
        <v>1</v>
      </c>
      <c r="K781" s="68" t="s">
        <v>1</v>
      </c>
      <c r="L781" s="46"/>
      <c r="M781" s="47"/>
      <c r="N781" s="47"/>
      <c r="O781" s="47"/>
      <c r="P781" s="47"/>
      <c r="Q781" s="67" t="s">
        <v>1</v>
      </c>
      <c r="R781" s="68" t="s">
        <v>1</v>
      </c>
      <c r="S781" s="46"/>
      <c r="T781" s="47"/>
      <c r="U781" s="47"/>
      <c r="V781" s="47"/>
      <c r="W781" s="47"/>
      <c r="X781" s="67" t="s">
        <v>1</v>
      </c>
      <c r="Y781" s="68" t="s">
        <v>1</v>
      </c>
      <c r="Z781" s="46"/>
      <c r="AA781" s="47"/>
      <c r="AB781" s="47"/>
      <c r="AC781" s="47"/>
      <c r="AD781" s="47"/>
      <c r="AE781" s="67" t="s">
        <v>1</v>
      </c>
      <c r="AF781" s="68" t="s">
        <v>1</v>
      </c>
      <c r="AG781" s="46"/>
      <c r="AH781" s="47"/>
      <c r="AI781" s="47"/>
      <c r="AJ781" s="47"/>
      <c r="AK781" s="47"/>
      <c r="AL781" s="67" t="s">
        <v>1</v>
      </c>
      <c r="AM781" s="68" t="s">
        <v>1</v>
      </c>
      <c r="AN781" s="46"/>
      <c r="AO781" s="47"/>
      <c r="AP781" s="47"/>
      <c r="AQ781" s="47"/>
      <c r="AR781" s="47"/>
      <c r="AS781" s="67" t="s">
        <v>1</v>
      </c>
      <c r="AT781" s="68" t="s">
        <v>1</v>
      </c>
    </row>
    <row r="782" spans="1:46" ht="12.75" customHeight="1" x14ac:dyDescent="0.25">
      <c r="A782">
        <f t="shared" ref="A782" si="3314">YEAR(H767)</f>
        <v>2018</v>
      </c>
      <c r="B782" t="str">
        <f t="shared" si="3296"/>
        <v>Mars</v>
      </c>
      <c r="C782" s="51">
        <f t="shared" ref="C782" si="3315">MONTH(H767)</f>
        <v>3</v>
      </c>
      <c r="D782" s="54"/>
      <c r="E782" s="46"/>
      <c r="F782" s="47"/>
      <c r="G782" s="47"/>
      <c r="H782" s="47"/>
      <c r="I782" s="47"/>
      <c r="J782" s="67" t="s">
        <v>1</v>
      </c>
      <c r="K782" s="68" t="s">
        <v>1</v>
      </c>
      <c r="L782" s="46"/>
      <c r="M782" s="47"/>
      <c r="N782" s="47"/>
      <c r="O782" s="47"/>
      <c r="P782" s="47"/>
      <c r="Q782" s="67" t="s">
        <v>1</v>
      </c>
      <c r="R782" s="68" t="s">
        <v>1</v>
      </c>
      <c r="S782" s="46"/>
      <c r="T782" s="47"/>
      <c r="U782" s="47"/>
      <c r="V782" s="47"/>
      <c r="W782" s="47"/>
      <c r="X782" s="67" t="s">
        <v>1</v>
      </c>
      <c r="Y782" s="68" t="s">
        <v>1</v>
      </c>
      <c r="Z782" s="46"/>
      <c r="AA782" s="47"/>
      <c r="AB782" s="47"/>
      <c r="AC782" s="47"/>
      <c r="AD782" s="47"/>
      <c r="AE782" s="67" t="s">
        <v>1</v>
      </c>
      <c r="AF782" s="68" t="s">
        <v>1</v>
      </c>
      <c r="AG782" s="46"/>
      <c r="AH782" s="47"/>
      <c r="AI782" s="47"/>
      <c r="AJ782" s="47"/>
      <c r="AK782" s="47"/>
      <c r="AL782" s="67" t="s">
        <v>1</v>
      </c>
      <c r="AM782" s="68" t="s">
        <v>1</v>
      </c>
      <c r="AN782" s="46"/>
      <c r="AO782" s="47"/>
      <c r="AP782" s="47"/>
      <c r="AQ782" s="47"/>
      <c r="AR782" s="47"/>
      <c r="AS782" s="67" t="s">
        <v>1</v>
      </c>
      <c r="AT782" s="68" t="s">
        <v>1</v>
      </c>
    </row>
    <row r="783" spans="1:46" ht="12.75" customHeight="1" thickBot="1" x14ac:dyDescent="0.3">
      <c r="A783">
        <f t="shared" ref="A783" si="3316">YEAR(H767)</f>
        <v>2018</v>
      </c>
      <c r="B783" t="str">
        <f t="shared" si="3296"/>
        <v>Mars</v>
      </c>
      <c r="C783" s="51">
        <f t="shared" ref="C783" si="3317">MONTH(H767)</f>
        <v>3</v>
      </c>
      <c r="D783" s="55"/>
      <c r="E783" s="49"/>
      <c r="F783" s="50"/>
      <c r="G783" s="50"/>
      <c r="H783" s="50"/>
      <c r="I783" s="50"/>
      <c r="J783" s="73" t="s">
        <v>1</v>
      </c>
      <c r="K783" s="74" t="s">
        <v>1</v>
      </c>
      <c r="L783" s="49"/>
      <c r="M783" s="50"/>
      <c r="N783" s="50"/>
      <c r="O783" s="50"/>
      <c r="P783" s="50"/>
      <c r="Q783" s="73" t="s">
        <v>1</v>
      </c>
      <c r="R783" s="74" t="s">
        <v>1</v>
      </c>
      <c r="S783" s="49"/>
      <c r="T783" s="50"/>
      <c r="U783" s="50"/>
      <c r="V783" s="50"/>
      <c r="W783" s="50"/>
      <c r="X783" s="73" t="s">
        <v>1</v>
      </c>
      <c r="Y783" s="74" t="s">
        <v>1</v>
      </c>
      <c r="Z783" s="49"/>
      <c r="AA783" s="50"/>
      <c r="AB783" s="50"/>
      <c r="AC783" s="50"/>
      <c r="AD783" s="50"/>
      <c r="AE783" s="73" t="s">
        <v>1</v>
      </c>
      <c r="AF783" s="74" t="s">
        <v>1</v>
      </c>
      <c r="AG783" s="49"/>
      <c r="AH783" s="50"/>
      <c r="AI783" s="50"/>
      <c r="AJ783" s="50"/>
      <c r="AK783" s="50"/>
      <c r="AL783" s="73" t="s">
        <v>1</v>
      </c>
      <c r="AM783" s="74" t="s">
        <v>1</v>
      </c>
      <c r="AN783" s="49"/>
      <c r="AO783" s="50"/>
      <c r="AP783" s="50"/>
      <c r="AQ783" s="50"/>
      <c r="AR783" s="50"/>
      <c r="AS783" s="73" t="s">
        <v>1</v>
      </c>
      <c r="AT783" s="74" t="s">
        <v>1</v>
      </c>
    </row>
    <row r="784" spans="1:46" ht="12.75" customHeight="1" thickBot="1" x14ac:dyDescent="0.3">
      <c r="A784">
        <f t="shared" ref="A784" si="3318">YEAR(H787)</f>
        <v>2018</v>
      </c>
      <c r="B784" t="str">
        <f t="shared" si="3296"/>
        <v>Avril</v>
      </c>
      <c r="C784" s="51">
        <f t="shared" ref="C784" si="3319">MONTH(H787)</f>
        <v>4</v>
      </c>
    </row>
    <row r="785" spans="1:46" ht="12.75" customHeight="1" x14ac:dyDescent="0.25">
      <c r="A785">
        <f t="shared" ref="A785" si="3320">YEAR(H787)</f>
        <v>2018</v>
      </c>
      <c r="B785" t="str">
        <f t="shared" si="3296"/>
        <v>Avril</v>
      </c>
      <c r="C785" s="51">
        <f t="shared" ref="C785" si="3321">MONTH(H787)</f>
        <v>4</v>
      </c>
      <c r="D785" s="18"/>
      <c r="E785" s="95" t="str">
        <f t="shared" ref="E785" si="3322">WEEKNUM(I787,2) &amp; " - " &amp; PROPER(TEXT(DATE(1900,MONTH(I787),1),"mmmm")) &amp; " " &amp; YEAR(I787)</f>
        <v>17 - Avril 2018</v>
      </c>
      <c r="F785" s="96"/>
      <c r="G785" s="96"/>
      <c r="H785" s="96"/>
      <c r="I785" s="96"/>
      <c r="J785" s="96"/>
      <c r="K785" s="97"/>
      <c r="L785" s="95" t="str">
        <f t="shared" ref="L785" si="3323">WEEKNUM(P787,2) &amp; " - " &amp; PROPER(TEXT(DATE(1900,MONTH(P787),1),"mmmm")) &amp; " " &amp; YEAR(P787)</f>
        <v>18 - Mai 2018</v>
      </c>
      <c r="M785" s="96"/>
      <c r="N785" s="96"/>
      <c r="O785" s="96"/>
      <c r="P785" s="96"/>
      <c r="Q785" s="96"/>
      <c r="R785" s="97"/>
      <c r="S785" s="95" t="str">
        <f t="shared" ref="S785" si="3324">WEEKNUM(W787,2) &amp; " - " &amp; PROPER(TEXT(DATE(1900,MONTH(W787),1),"mmmm")) &amp; " " &amp; YEAR(W787)</f>
        <v>19 - Mai 2018</v>
      </c>
      <c r="T785" s="96"/>
      <c r="U785" s="96"/>
      <c r="V785" s="96"/>
      <c r="W785" s="96"/>
      <c r="X785" s="96"/>
      <c r="Y785" s="97"/>
      <c r="Z785" s="95" t="str">
        <f t="shared" ref="Z785" si="3325">WEEKNUM(AD787,2) &amp; " - " &amp; PROPER(TEXT(DATE(1900,MONTH(AD787),1),"mmmm")) &amp; " " &amp; YEAR(AD787)</f>
        <v>20 - Mai 2018</v>
      </c>
      <c r="AA785" s="96"/>
      <c r="AB785" s="96"/>
      <c r="AC785" s="96"/>
      <c r="AD785" s="96"/>
      <c r="AE785" s="96"/>
      <c r="AF785" s="97"/>
      <c r="AG785" s="95" t="str">
        <f t="shared" ref="AG785" si="3326">WEEKNUM(AK787,2) &amp; " - " &amp; PROPER(TEXT(DATE(1900,MONTH(AK787),1),"mmmm")) &amp; " " &amp; YEAR(AK787)</f>
        <v>21 - Mai 2018</v>
      </c>
      <c r="AH785" s="96"/>
      <c r="AI785" s="96"/>
      <c r="AJ785" s="96"/>
      <c r="AK785" s="96"/>
      <c r="AL785" s="96"/>
      <c r="AM785" s="97"/>
      <c r="AN785" s="95" t="str">
        <f t="shared" ref="AN785" si="3327">WEEKNUM(AR787,2) &amp; " - " &amp; PROPER(TEXT(DATE(1900,MONTH(AR787),1),"mmmm")) &amp; " " &amp; YEAR(AR787)</f>
        <v>22 - Juin 2018</v>
      </c>
      <c r="AO785" s="96"/>
      <c r="AP785" s="96"/>
      <c r="AQ785" s="96"/>
      <c r="AR785" s="96"/>
      <c r="AS785" s="96"/>
      <c r="AT785" s="97"/>
    </row>
    <row r="786" spans="1:46" ht="12.75" customHeight="1" x14ac:dyDescent="0.25">
      <c r="A786">
        <f t="shared" ref="A786" si="3328">YEAR(H787)</f>
        <v>2018</v>
      </c>
      <c r="B786" t="str">
        <f t="shared" si="3296"/>
        <v>Avril</v>
      </c>
      <c r="C786" s="51">
        <f t="shared" ref="C786" si="3329">MONTH(H787)</f>
        <v>4</v>
      </c>
      <c r="D786" s="35"/>
      <c r="E786" s="36">
        <f t="shared" si="3152"/>
        <v>43213</v>
      </c>
      <c r="F786" s="37">
        <f t="shared" si="3152"/>
        <v>43214</v>
      </c>
      <c r="G786" s="37">
        <f t="shared" si="3152"/>
        <v>43215</v>
      </c>
      <c r="H786" s="37">
        <f t="shared" si="3152"/>
        <v>43216</v>
      </c>
      <c r="I786" s="37">
        <f t="shared" si="3152"/>
        <v>43217</v>
      </c>
      <c r="J786" s="61">
        <f t="shared" si="3152"/>
        <v>43218</v>
      </c>
      <c r="K786" s="62">
        <f t="shared" si="3152"/>
        <v>43219</v>
      </c>
      <c r="L786" s="36">
        <f t="shared" si="3152"/>
        <v>43220</v>
      </c>
      <c r="M786" s="37">
        <f t="shared" si="3152"/>
        <v>43221</v>
      </c>
      <c r="N786" s="37">
        <f t="shared" si="3152"/>
        <v>43222</v>
      </c>
      <c r="O786" s="37">
        <f t="shared" si="3152"/>
        <v>43223</v>
      </c>
      <c r="P786" s="37">
        <f t="shared" si="3152"/>
        <v>43224</v>
      </c>
      <c r="Q786" s="61">
        <f t="shared" si="3152"/>
        <v>43225</v>
      </c>
      <c r="R786" s="62">
        <f t="shared" si="3152"/>
        <v>43226</v>
      </c>
      <c r="S786" s="36">
        <f t="shared" si="3152"/>
        <v>43227</v>
      </c>
      <c r="T786" s="37">
        <f t="shared" si="3152"/>
        <v>43228</v>
      </c>
      <c r="U786" s="37">
        <f t="shared" si="3062"/>
        <v>43229</v>
      </c>
      <c r="V786" s="37">
        <f t="shared" si="3062"/>
        <v>43230</v>
      </c>
      <c r="W786" s="37">
        <f t="shared" si="3062"/>
        <v>43231</v>
      </c>
      <c r="X786" s="61">
        <f t="shared" si="3062"/>
        <v>43232</v>
      </c>
      <c r="Y786" s="62">
        <f t="shared" si="3062"/>
        <v>43233</v>
      </c>
      <c r="Z786" s="36">
        <f t="shared" si="3062"/>
        <v>43234</v>
      </c>
      <c r="AA786" s="37">
        <f t="shared" si="3062"/>
        <v>43235</v>
      </c>
      <c r="AB786" s="37">
        <f t="shared" si="3062"/>
        <v>43236</v>
      </c>
      <c r="AC786" s="37">
        <f t="shared" si="3062"/>
        <v>43237</v>
      </c>
      <c r="AD786" s="37">
        <f t="shared" si="3062"/>
        <v>43238</v>
      </c>
      <c r="AE786" s="61">
        <f t="shared" si="3062"/>
        <v>43239</v>
      </c>
      <c r="AF786" s="62">
        <f t="shared" si="3062"/>
        <v>43240</v>
      </c>
      <c r="AG786" s="36">
        <f t="shared" si="3062"/>
        <v>43241</v>
      </c>
      <c r="AH786" s="37">
        <f t="shared" si="3062"/>
        <v>43242</v>
      </c>
      <c r="AI786" s="37">
        <f t="shared" si="3062"/>
        <v>43243</v>
      </c>
      <c r="AJ786" s="37">
        <f t="shared" si="3062"/>
        <v>43244</v>
      </c>
      <c r="AK786" s="37">
        <f t="shared" si="3063"/>
        <v>43245</v>
      </c>
      <c r="AL786" s="61">
        <f t="shared" si="3063"/>
        <v>43246</v>
      </c>
      <c r="AM786" s="62">
        <f t="shared" si="3063"/>
        <v>43247</v>
      </c>
      <c r="AN786" s="36">
        <f t="shared" si="3063"/>
        <v>43248</v>
      </c>
      <c r="AO786" s="37">
        <f t="shared" si="3063"/>
        <v>43249</v>
      </c>
      <c r="AP786" s="37">
        <f t="shared" si="3063"/>
        <v>43250</v>
      </c>
      <c r="AQ786" s="37">
        <f t="shared" si="3063"/>
        <v>43251</v>
      </c>
      <c r="AR786" s="37">
        <f t="shared" si="3063"/>
        <v>43252</v>
      </c>
      <c r="AS786" s="61">
        <f t="shared" si="3063"/>
        <v>43253</v>
      </c>
      <c r="AT786" s="62">
        <f t="shared" si="3063"/>
        <v>43254</v>
      </c>
    </row>
    <row r="787" spans="1:46" ht="12.75" customHeight="1" thickBot="1" x14ac:dyDescent="0.3">
      <c r="A787">
        <f t="shared" ref="A787" si="3330">YEAR(H787)</f>
        <v>2018</v>
      </c>
      <c r="B787" t="str">
        <f t="shared" si="3296"/>
        <v>Avril</v>
      </c>
      <c r="C787" s="51">
        <f t="shared" ref="C787" si="3331">MONTH(H787)</f>
        <v>4</v>
      </c>
      <c r="D787" s="38"/>
      <c r="E787" s="39">
        <f t="shared" ref="E787" si="3332">AT767+1</f>
        <v>43213</v>
      </c>
      <c r="F787" s="40">
        <f t="shared" ref="F787" si="3333">E787+1</f>
        <v>43214</v>
      </c>
      <c r="G787" s="40">
        <f t="shared" ref="G787" si="3334">F787+1</f>
        <v>43215</v>
      </c>
      <c r="H787" s="40">
        <f t="shared" ref="H787" si="3335">G787+1</f>
        <v>43216</v>
      </c>
      <c r="I787" s="40">
        <f t="shared" ref="I787" si="3336">H787+1</f>
        <v>43217</v>
      </c>
      <c r="J787" s="63">
        <f t="shared" ref="J787" si="3337">I787+1</f>
        <v>43218</v>
      </c>
      <c r="K787" s="64">
        <f t="shared" ref="K787" si="3338">J787+1</f>
        <v>43219</v>
      </c>
      <c r="L787" s="41">
        <f t="shared" ref="L787" si="3339">K787+1</f>
        <v>43220</v>
      </c>
      <c r="M787" s="40">
        <f t="shared" ref="M787" si="3340">L787+1</f>
        <v>43221</v>
      </c>
      <c r="N787" s="40">
        <f t="shared" ref="N787" si="3341">M787+1</f>
        <v>43222</v>
      </c>
      <c r="O787" s="40">
        <f t="shared" ref="O787" si="3342">N787+1</f>
        <v>43223</v>
      </c>
      <c r="P787" s="40">
        <f t="shared" ref="P787" si="3343">O787+1</f>
        <v>43224</v>
      </c>
      <c r="Q787" s="63">
        <f t="shared" ref="Q787" si="3344">P787+1</f>
        <v>43225</v>
      </c>
      <c r="R787" s="64">
        <f t="shared" ref="R787" si="3345">Q787+1</f>
        <v>43226</v>
      </c>
      <c r="S787" s="41">
        <f t="shared" ref="S787" si="3346">R787+1</f>
        <v>43227</v>
      </c>
      <c r="T787" s="40">
        <f t="shared" ref="T787" si="3347">S787+1</f>
        <v>43228</v>
      </c>
      <c r="U787" s="40">
        <f t="shared" ref="U787" si="3348">T787+1</f>
        <v>43229</v>
      </c>
      <c r="V787" s="40">
        <f t="shared" ref="V787" si="3349">U787+1</f>
        <v>43230</v>
      </c>
      <c r="W787" s="40">
        <f t="shared" ref="W787" si="3350">V787+1</f>
        <v>43231</v>
      </c>
      <c r="X787" s="63">
        <f t="shared" ref="X787" si="3351">W787+1</f>
        <v>43232</v>
      </c>
      <c r="Y787" s="64">
        <f t="shared" ref="Y787" si="3352">X787+1</f>
        <v>43233</v>
      </c>
      <c r="Z787" s="41">
        <f t="shared" ref="Z787" si="3353">Y787+1</f>
        <v>43234</v>
      </c>
      <c r="AA787" s="40">
        <f t="shared" ref="AA787" si="3354">Z787+1</f>
        <v>43235</v>
      </c>
      <c r="AB787" s="40">
        <f t="shared" ref="AB787" si="3355">AA787+1</f>
        <v>43236</v>
      </c>
      <c r="AC787" s="40">
        <f t="shared" ref="AC787" si="3356">AB787+1</f>
        <v>43237</v>
      </c>
      <c r="AD787" s="40">
        <f t="shared" ref="AD787" si="3357">AC787+1</f>
        <v>43238</v>
      </c>
      <c r="AE787" s="63">
        <f t="shared" ref="AE787" si="3358">AD787+1</f>
        <v>43239</v>
      </c>
      <c r="AF787" s="64">
        <f t="shared" ref="AF787" si="3359">AE787+1</f>
        <v>43240</v>
      </c>
      <c r="AG787" s="41">
        <f t="shared" ref="AG787" si="3360">AF787+1</f>
        <v>43241</v>
      </c>
      <c r="AH787" s="40">
        <f t="shared" ref="AH787" si="3361">AG787+1</f>
        <v>43242</v>
      </c>
      <c r="AI787" s="40">
        <f t="shared" ref="AI787" si="3362">AH787+1</f>
        <v>43243</v>
      </c>
      <c r="AJ787" s="40">
        <f t="shared" ref="AJ787" si="3363">AI787+1</f>
        <v>43244</v>
      </c>
      <c r="AK787" s="40">
        <f t="shared" ref="AK787" si="3364">AJ787+1</f>
        <v>43245</v>
      </c>
      <c r="AL787" s="63">
        <f t="shared" ref="AL787" si="3365">AK787+1</f>
        <v>43246</v>
      </c>
      <c r="AM787" s="64">
        <f t="shared" ref="AM787" si="3366">AL787+1</f>
        <v>43247</v>
      </c>
      <c r="AN787" s="41">
        <f t="shared" ref="AN787" si="3367">AM787+1</f>
        <v>43248</v>
      </c>
      <c r="AO787" s="40">
        <f t="shared" ref="AO787" si="3368">AN787+1</f>
        <v>43249</v>
      </c>
      <c r="AP787" s="40">
        <f t="shared" ref="AP787" si="3369">AO787+1</f>
        <v>43250</v>
      </c>
      <c r="AQ787" s="40">
        <f t="shared" ref="AQ787" si="3370">AP787+1</f>
        <v>43251</v>
      </c>
      <c r="AR787" s="40">
        <f t="shared" ref="AR787" si="3371">AQ787+1</f>
        <v>43252</v>
      </c>
      <c r="AS787" s="63">
        <f t="shared" ref="AS787" si="3372">AR787+1</f>
        <v>43253</v>
      </c>
      <c r="AT787" s="64">
        <f t="shared" ref="AT787" si="3373">AS787+1</f>
        <v>43254</v>
      </c>
    </row>
    <row r="788" spans="1:46" ht="12.75" customHeight="1" x14ac:dyDescent="0.25">
      <c r="A788">
        <f t="shared" ref="A788" si="3374">YEAR(H787)</f>
        <v>2018</v>
      </c>
      <c r="B788" t="str">
        <f t="shared" si="3296"/>
        <v>Avril</v>
      </c>
      <c r="C788" s="51">
        <f t="shared" ref="C788" si="3375">MONTH(H787)</f>
        <v>4</v>
      </c>
      <c r="D788" s="42"/>
      <c r="E788" s="43"/>
      <c r="F788" s="44"/>
      <c r="G788" s="44"/>
      <c r="H788" s="44"/>
      <c r="I788" s="44"/>
      <c r="J788" s="65" t="s">
        <v>1</v>
      </c>
      <c r="K788" s="66" t="s">
        <v>1</v>
      </c>
      <c r="L788" s="43"/>
      <c r="M788" s="44"/>
      <c r="N788" s="44"/>
      <c r="O788" s="44"/>
      <c r="P788" s="44"/>
      <c r="Q788" s="65" t="s">
        <v>1</v>
      </c>
      <c r="R788" s="66" t="s">
        <v>1</v>
      </c>
      <c r="S788" s="43"/>
      <c r="T788" s="44"/>
      <c r="U788" s="44"/>
      <c r="V788" s="44"/>
      <c r="W788" s="44"/>
      <c r="X788" s="65" t="s">
        <v>1</v>
      </c>
      <c r="Y788" s="66" t="s">
        <v>1</v>
      </c>
      <c r="Z788" s="43"/>
      <c r="AA788" s="44"/>
      <c r="AB788" s="44"/>
      <c r="AC788" s="44"/>
      <c r="AD788" s="44"/>
      <c r="AE788" s="65" t="s">
        <v>1</v>
      </c>
      <c r="AF788" s="66" t="s">
        <v>1</v>
      </c>
      <c r="AG788" s="43"/>
      <c r="AH788" s="44"/>
      <c r="AI788" s="44"/>
      <c r="AJ788" s="44"/>
      <c r="AK788" s="44"/>
      <c r="AL788" s="65" t="s">
        <v>1</v>
      </c>
      <c r="AM788" s="66" t="s">
        <v>1</v>
      </c>
      <c r="AN788" s="43"/>
      <c r="AO788" s="44"/>
      <c r="AP788" s="44"/>
      <c r="AQ788" s="44"/>
      <c r="AR788" s="44"/>
      <c r="AS788" s="65" t="s">
        <v>1</v>
      </c>
      <c r="AT788" s="66" t="s">
        <v>1</v>
      </c>
    </row>
    <row r="789" spans="1:46" ht="12.75" customHeight="1" x14ac:dyDescent="0.25">
      <c r="A789">
        <f t="shared" ref="A789" si="3376">YEAR(H787)</f>
        <v>2018</v>
      </c>
      <c r="B789" t="str">
        <f t="shared" si="3296"/>
        <v>Avril</v>
      </c>
      <c r="C789" s="51">
        <f t="shared" ref="C789" si="3377">MONTH(H787)</f>
        <v>4</v>
      </c>
      <c r="D789" s="45"/>
      <c r="E789" s="46"/>
      <c r="F789" s="47"/>
      <c r="G789" s="47"/>
      <c r="H789" s="47"/>
      <c r="I789" s="47"/>
      <c r="J789" s="67" t="s">
        <v>1</v>
      </c>
      <c r="K789" s="68" t="s">
        <v>1</v>
      </c>
      <c r="L789" s="46"/>
      <c r="M789" s="47"/>
      <c r="N789" s="47"/>
      <c r="O789" s="47"/>
      <c r="P789" s="47"/>
      <c r="Q789" s="67" t="s">
        <v>1</v>
      </c>
      <c r="R789" s="68" t="s">
        <v>1</v>
      </c>
      <c r="S789" s="46"/>
      <c r="T789" s="47"/>
      <c r="U789" s="47"/>
      <c r="V789" s="47"/>
      <c r="W789" s="47"/>
      <c r="X789" s="67" t="s">
        <v>1</v>
      </c>
      <c r="Y789" s="68" t="s">
        <v>1</v>
      </c>
      <c r="Z789" s="46"/>
      <c r="AA789" s="47"/>
      <c r="AB789" s="47"/>
      <c r="AC789" s="47"/>
      <c r="AD789" s="47"/>
      <c r="AE789" s="67" t="s">
        <v>1</v>
      </c>
      <c r="AF789" s="68" t="s">
        <v>1</v>
      </c>
      <c r="AG789" s="46"/>
      <c r="AH789" s="47"/>
      <c r="AI789" s="47"/>
      <c r="AJ789" s="47"/>
      <c r="AK789" s="47"/>
      <c r="AL789" s="67" t="s">
        <v>1</v>
      </c>
      <c r="AM789" s="68" t="s">
        <v>1</v>
      </c>
      <c r="AN789" s="46"/>
      <c r="AO789" s="47"/>
      <c r="AP789" s="47"/>
      <c r="AQ789" s="47"/>
      <c r="AR789" s="47"/>
      <c r="AS789" s="67" t="s">
        <v>1</v>
      </c>
      <c r="AT789" s="68" t="s">
        <v>1</v>
      </c>
    </row>
    <row r="790" spans="1:46" ht="12.75" customHeight="1" x14ac:dyDescent="0.25">
      <c r="A790">
        <f t="shared" ref="A790" si="3378">YEAR(H787)</f>
        <v>2018</v>
      </c>
      <c r="B790" t="str">
        <f t="shared" si="3296"/>
        <v>Avril</v>
      </c>
      <c r="C790" s="51">
        <f t="shared" ref="C790" si="3379">MONTH(H787)</f>
        <v>4</v>
      </c>
      <c r="D790" s="45"/>
      <c r="E790" s="46"/>
      <c r="F790" s="47"/>
      <c r="G790" s="47"/>
      <c r="H790" s="47"/>
      <c r="I790" s="47"/>
      <c r="J790" s="67" t="s">
        <v>1</v>
      </c>
      <c r="K790" s="68" t="s">
        <v>1</v>
      </c>
      <c r="L790" s="46"/>
      <c r="M790" s="47"/>
      <c r="N790" s="47"/>
      <c r="O790" s="47"/>
      <c r="P790" s="47"/>
      <c r="Q790" s="67" t="s">
        <v>1</v>
      </c>
      <c r="R790" s="68" t="s">
        <v>1</v>
      </c>
      <c r="S790" s="46"/>
      <c r="T790" s="47"/>
      <c r="U790" s="47"/>
      <c r="V790" s="47"/>
      <c r="W790" s="47"/>
      <c r="X790" s="67" t="s">
        <v>1</v>
      </c>
      <c r="Y790" s="68" t="s">
        <v>1</v>
      </c>
      <c r="Z790" s="46"/>
      <c r="AA790" s="47"/>
      <c r="AB790" s="47"/>
      <c r="AC790" s="47"/>
      <c r="AD790" s="47"/>
      <c r="AE790" s="67" t="s">
        <v>1</v>
      </c>
      <c r="AF790" s="68" t="s">
        <v>1</v>
      </c>
      <c r="AG790" s="46"/>
      <c r="AH790" s="47"/>
      <c r="AI790" s="47"/>
      <c r="AJ790" s="47"/>
      <c r="AK790" s="47"/>
      <c r="AL790" s="67" t="s">
        <v>1</v>
      </c>
      <c r="AM790" s="68" t="s">
        <v>1</v>
      </c>
      <c r="AN790" s="46"/>
      <c r="AO790" s="47"/>
      <c r="AP790" s="47"/>
      <c r="AQ790" s="47"/>
      <c r="AR790" s="47"/>
      <c r="AS790" s="67" t="s">
        <v>1</v>
      </c>
      <c r="AT790" s="68" t="s">
        <v>1</v>
      </c>
    </row>
    <row r="791" spans="1:46" ht="12.75" customHeight="1" x14ac:dyDescent="0.25">
      <c r="A791">
        <f t="shared" ref="A791" si="3380">YEAR(H787)</f>
        <v>2018</v>
      </c>
      <c r="B791" t="str">
        <f t="shared" si="3296"/>
        <v>Avril</v>
      </c>
      <c r="C791" s="51">
        <f t="shared" ref="C791" si="3381">MONTH(H787)</f>
        <v>4</v>
      </c>
      <c r="D791" s="45"/>
      <c r="E791" s="46"/>
      <c r="F791" s="47"/>
      <c r="G791" s="47"/>
      <c r="H791" s="47"/>
      <c r="I791" s="47"/>
      <c r="J791" s="67" t="s">
        <v>1</v>
      </c>
      <c r="K791" s="68" t="s">
        <v>1</v>
      </c>
      <c r="L791" s="46"/>
      <c r="M791" s="47"/>
      <c r="N791" s="47"/>
      <c r="O791" s="47"/>
      <c r="P791" s="47"/>
      <c r="Q791" s="67" t="s">
        <v>1</v>
      </c>
      <c r="R791" s="68" t="s">
        <v>1</v>
      </c>
      <c r="S791" s="46"/>
      <c r="T791" s="47"/>
      <c r="U791" s="47"/>
      <c r="V791" s="47"/>
      <c r="W791" s="47"/>
      <c r="X791" s="67" t="s">
        <v>1</v>
      </c>
      <c r="Y791" s="68" t="s">
        <v>1</v>
      </c>
      <c r="Z791" s="46"/>
      <c r="AA791" s="47"/>
      <c r="AB791" s="47"/>
      <c r="AC791" s="47"/>
      <c r="AD791" s="47"/>
      <c r="AE791" s="67" t="s">
        <v>1</v>
      </c>
      <c r="AF791" s="68" t="s">
        <v>1</v>
      </c>
      <c r="AG791" s="46"/>
      <c r="AH791" s="47"/>
      <c r="AI791" s="47"/>
      <c r="AJ791" s="47"/>
      <c r="AK791" s="47"/>
      <c r="AL791" s="67" t="s">
        <v>1</v>
      </c>
      <c r="AM791" s="68" t="s">
        <v>1</v>
      </c>
      <c r="AN791" s="46"/>
      <c r="AO791" s="47"/>
      <c r="AP791" s="47"/>
      <c r="AQ791" s="47"/>
      <c r="AR791" s="47"/>
      <c r="AS791" s="67" t="s">
        <v>1</v>
      </c>
      <c r="AT791" s="68" t="s">
        <v>1</v>
      </c>
    </row>
    <row r="792" spans="1:46" ht="12.75" customHeight="1" thickBot="1" x14ac:dyDescent="0.3">
      <c r="A792">
        <f t="shared" ref="A792" si="3382">YEAR(H787)</f>
        <v>2018</v>
      </c>
      <c r="B792" t="str">
        <f t="shared" si="3296"/>
        <v>Avril</v>
      </c>
      <c r="C792" s="51">
        <f t="shared" ref="C792" si="3383">MONTH(H787)</f>
        <v>4</v>
      </c>
      <c r="D792" s="52"/>
      <c r="E792" s="58"/>
      <c r="F792" s="59"/>
      <c r="G792" s="59"/>
      <c r="H792" s="59"/>
      <c r="I792" s="59"/>
      <c r="J792" s="69" t="s">
        <v>1</v>
      </c>
      <c r="K792" s="70" t="s">
        <v>1</v>
      </c>
      <c r="L792" s="58"/>
      <c r="M792" s="59"/>
      <c r="N792" s="59"/>
      <c r="O792" s="59"/>
      <c r="P792" s="59"/>
      <c r="Q792" s="69" t="s">
        <v>1</v>
      </c>
      <c r="R792" s="70" t="s">
        <v>1</v>
      </c>
      <c r="S792" s="58"/>
      <c r="T792" s="59"/>
      <c r="U792" s="59"/>
      <c r="V792" s="59"/>
      <c r="W792" s="59"/>
      <c r="X792" s="69" t="s">
        <v>1</v>
      </c>
      <c r="Y792" s="70" t="s">
        <v>1</v>
      </c>
      <c r="Z792" s="58"/>
      <c r="AA792" s="59"/>
      <c r="AB792" s="59"/>
      <c r="AC792" s="59"/>
      <c r="AD792" s="59"/>
      <c r="AE792" s="69" t="s">
        <v>1</v>
      </c>
      <c r="AF792" s="70" t="s">
        <v>1</v>
      </c>
      <c r="AG792" s="58"/>
      <c r="AH792" s="59"/>
      <c r="AI792" s="59"/>
      <c r="AJ792" s="59"/>
      <c r="AK792" s="59"/>
      <c r="AL792" s="69" t="s">
        <v>1</v>
      </c>
      <c r="AM792" s="70" t="s">
        <v>1</v>
      </c>
      <c r="AN792" s="58"/>
      <c r="AO792" s="59"/>
      <c r="AP792" s="59"/>
      <c r="AQ792" s="59"/>
      <c r="AR792" s="59"/>
      <c r="AS792" s="69" t="s">
        <v>1</v>
      </c>
      <c r="AT792" s="70" t="s">
        <v>1</v>
      </c>
    </row>
    <row r="793" spans="1:46" ht="12.75" customHeight="1" thickTop="1" x14ac:dyDescent="0.25">
      <c r="A793">
        <f t="shared" ref="A793" si="3384">YEAR(H787)</f>
        <v>2018</v>
      </c>
      <c r="B793" t="str">
        <f t="shared" si="3296"/>
        <v>Avril</v>
      </c>
      <c r="C793" s="51">
        <f t="shared" ref="C793" si="3385">MONTH(H787)</f>
        <v>4</v>
      </c>
      <c r="D793" s="53"/>
      <c r="E793" s="56"/>
      <c r="F793" s="57"/>
      <c r="G793" s="57"/>
      <c r="H793" s="57"/>
      <c r="I793" s="57"/>
      <c r="J793" s="71" t="s">
        <v>1</v>
      </c>
      <c r="K793" s="72" t="s">
        <v>1</v>
      </c>
      <c r="L793" s="56"/>
      <c r="M793" s="57"/>
      <c r="N793" s="57"/>
      <c r="O793" s="57"/>
      <c r="P793" s="57"/>
      <c r="Q793" s="67" t="s">
        <v>1</v>
      </c>
      <c r="R793" s="68" t="s">
        <v>1</v>
      </c>
      <c r="S793" s="47"/>
      <c r="T793" s="47"/>
      <c r="U793" s="57"/>
      <c r="V793" s="47"/>
      <c r="W793" s="47"/>
      <c r="X793" s="67" t="s">
        <v>1</v>
      </c>
      <c r="Y793" s="68" t="s">
        <v>1</v>
      </c>
      <c r="Z793" s="56"/>
      <c r="AA793" s="57"/>
      <c r="AB793" s="57"/>
      <c r="AC793" s="57"/>
      <c r="AD793" s="57"/>
      <c r="AE793" s="71" t="s">
        <v>1</v>
      </c>
      <c r="AF793" s="72" t="s">
        <v>1</v>
      </c>
      <c r="AG793" s="56"/>
      <c r="AH793" s="57"/>
      <c r="AI793" s="57"/>
      <c r="AJ793" s="57"/>
      <c r="AK793" s="57"/>
      <c r="AL793" s="67" t="s">
        <v>1</v>
      </c>
      <c r="AM793" s="68" t="s">
        <v>1</v>
      </c>
      <c r="AN793" s="56"/>
      <c r="AO793" s="57"/>
      <c r="AP793" s="57"/>
      <c r="AQ793" s="57"/>
      <c r="AR793" s="57"/>
      <c r="AS793" s="67" t="s">
        <v>1</v>
      </c>
      <c r="AT793" s="68" t="s">
        <v>1</v>
      </c>
    </row>
    <row r="794" spans="1:46" ht="12.75" customHeight="1" x14ac:dyDescent="0.25">
      <c r="A794">
        <f t="shared" ref="A794" si="3386">YEAR(H787)</f>
        <v>2018</v>
      </c>
      <c r="B794" t="str">
        <f t="shared" si="3296"/>
        <v>Avril</v>
      </c>
      <c r="C794" s="51">
        <f t="shared" ref="C794" si="3387">MONTH(H787)</f>
        <v>4</v>
      </c>
      <c r="D794" s="45"/>
      <c r="E794" s="46"/>
      <c r="F794" s="47"/>
      <c r="G794" s="47"/>
      <c r="H794" s="47"/>
      <c r="I794" s="47"/>
      <c r="J794" s="67" t="s">
        <v>1</v>
      </c>
      <c r="K794" s="68" t="s">
        <v>1</v>
      </c>
      <c r="L794" s="46"/>
      <c r="M794" s="47"/>
      <c r="N794" s="47"/>
      <c r="O794" s="47"/>
      <c r="P794" s="47"/>
      <c r="Q794" s="67" t="s">
        <v>1</v>
      </c>
      <c r="R794" s="68" t="s">
        <v>1</v>
      </c>
      <c r="S794" s="47"/>
      <c r="T794" s="47"/>
      <c r="U794" s="47"/>
      <c r="V794" s="47"/>
      <c r="W794" s="47"/>
      <c r="X794" s="67" t="s">
        <v>1</v>
      </c>
      <c r="Y794" s="68" t="s">
        <v>1</v>
      </c>
      <c r="Z794" s="47"/>
      <c r="AA794" s="47"/>
      <c r="AB794" s="47"/>
      <c r="AC794" s="47"/>
      <c r="AD794" s="47"/>
      <c r="AE794" s="67" t="s">
        <v>1</v>
      </c>
      <c r="AF794" s="68" t="s">
        <v>1</v>
      </c>
      <c r="AG794" s="46"/>
      <c r="AH794" s="47"/>
      <c r="AI794" s="47"/>
      <c r="AJ794" s="47"/>
      <c r="AK794" s="47"/>
      <c r="AL794" s="67" t="s">
        <v>1</v>
      </c>
      <c r="AM794" s="68" t="s">
        <v>1</v>
      </c>
      <c r="AN794" s="46"/>
      <c r="AO794" s="47"/>
      <c r="AP794" s="47"/>
      <c r="AQ794" s="47"/>
      <c r="AR794" s="47"/>
      <c r="AS794" s="67" t="s">
        <v>1</v>
      </c>
      <c r="AT794" s="68" t="s">
        <v>1</v>
      </c>
    </row>
    <row r="795" spans="1:46" ht="12.75" customHeight="1" x14ac:dyDescent="0.25">
      <c r="A795">
        <f t="shared" ref="A795" si="3388">YEAR(H787)</f>
        <v>2018</v>
      </c>
      <c r="B795" t="str">
        <f t="shared" si="3296"/>
        <v>Avril</v>
      </c>
      <c r="C795" s="51">
        <f t="shared" ref="C795" si="3389">MONTH(H787)</f>
        <v>4</v>
      </c>
      <c r="D795" s="45"/>
      <c r="E795" s="46"/>
      <c r="F795" s="47"/>
      <c r="G795" s="47"/>
      <c r="H795" s="47"/>
      <c r="I795" s="47"/>
      <c r="J795" s="67" t="s">
        <v>1</v>
      </c>
      <c r="K795" s="68" t="s">
        <v>1</v>
      </c>
      <c r="L795" s="46"/>
      <c r="M795" s="47"/>
      <c r="N795" s="47"/>
      <c r="O795" s="47"/>
      <c r="P795" s="47"/>
      <c r="Q795" s="67" t="s">
        <v>1</v>
      </c>
      <c r="R795" s="68" t="s">
        <v>1</v>
      </c>
      <c r="S795" s="46"/>
      <c r="T795" s="47"/>
      <c r="U795" s="47"/>
      <c r="V795" s="47"/>
      <c r="W795" s="47"/>
      <c r="X795" s="67" t="s">
        <v>1</v>
      </c>
      <c r="Y795" s="68" t="s">
        <v>1</v>
      </c>
      <c r="Z795" s="46"/>
      <c r="AA795" s="47"/>
      <c r="AB795" s="47"/>
      <c r="AC795" s="47"/>
      <c r="AD795" s="47"/>
      <c r="AE795" s="67" t="s">
        <v>1</v>
      </c>
      <c r="AF795" s="68" t="s">
        <v>1</v>
      </c>
      <c r="AG795" s="46"/>
      <c r="AH795" s="47"/>
      <c r="AI795" s="47"/>
      <c r="AJ795" s="47"/>
      <c r="AK795" s="47"/>
      <c r="AL795" s="67" t="s">
        <v>1</v>
      </c>
      <c r="AM795" s="68" t="s">
        <v>1</v>
      </c>
      <c r="AN795" s="46"/>
      <c r="AO795" s="47"/>
      <c r="AP795" s="47"/>
      <c r="AQ795" s="47"/>
      <c r="AR795" s="47"/>
      <c r="AS795" s="67" t="s">
        <v>1</v>
      </c>
      <c r="AT795" s="68" t="s">
        <v>1</v>
      </c>
    </row>
    <row r="796" spans="1:46" ht="12.75" customHeight="1" x14ac:dyDescent="0.25">
      <c r="A796">
        <f t="shared" ref="A796" si="3390">YEAR(H787)</f>
        <v>2018</v>
      </c>
      <c r="B796" t="str">
        <f t="shared" si="3296"/>
        <v>Avril</v>
      </c>
      <c r="C796" s="51">
        <f t="shared" ref="C796" si="3391">MONTH(H787)</f>
        <v>4</v>
      </c>
      <c r="D796" s="45"/>
      <c r="E796" s="46"/>
      <c r="F796" s="47"/>
      <c r="G796" s="47"/>
      <c r="H796" s="47"/>
      <c r="I796" s="47"/>
      <c r="J796" s="67" t="s">
        <v>1</v>
      </c>
      <c r="K796" s="68" t="s">
        <v>1</v>
      </c>
      <c r="L796" s="46"/>
      <c r="M796" s="47"/>
      <c r="N796" s="47"/>
      <c r="O796" s="47"/>
      <c r="P796" s="47"/>
      <c r="Q796" s="67" t="s">
        <v>1</v>
      </c>
      <c r="R796" s="68" t="s">
        <v>1</v>
      </c>
      <c r="S796" s="46"/>
      <c r="T796" s="47"/>
      <c r="U796" s="47"/>
      <c r="V796" s="47"/>
      <c r="W796" s="47"/>
      <c r="X796" s="67" t="s">
        <v>1</v>
      </c>
      <c r="Y796" s="68" t="s">
        <v>1</v>
      </c>
      <c r="Z796" s="46"/>
      <c r="AA796" s="47"/>
      <c r="AB796" s="47"/>
      <c r="AC796" s="47"/>
      <c r="AD796" s="47"/>
      <c r="AE796" s="67" t="s">
        <v>1</v>
      </c>
      <c r="AF796" s="68" t="s">
        <v>1</v>
      </c>
      <c r="AG796" s="46"/>
      <c r="AH796" s="47"/>
      <c r="AI796" s="47"/>
      <c r="AJ796" s="47"/>
      <c r="AK796" s="47"/>
      <c r="AL796" s="67" t="s">
        <v>1</v>
      </c>
      <c r="AM796" s="68" t="s">
        <v>1</v>
      </c>
      <c r="AN796" s="46"/>
      <c r="AO796" s="47"/>
      <c r="AP796" s="47"/>
      <c r="AQ796" s="47"/>
      <c r="AR796" s="47"/>
      <c r="AS796" s="67" t="s">
        <v>1</v>
      </c>
      <c r="AT796" s="68" t="s">
        <v>1</v>
      </c>
    </row>
    <row r="797" spans="1:46" ht="12.75" customHeight="1" x14ac:dyDescent="0.25">
      <c r="A797">
        <f t="shared" ref="A797" si="3392">YEAR(H787)</f>
        <v>2018</v>
      </c>
      <c r="B797" t="str">
        <f t="shared" si="3296"/>
        <v>Avril</v>
      </c>
      <c r="C797" s="51">
        <f t="shared" ref="C797" si="3393">MONTH(H787)</f>
        <v>4</v>
      </c>
      <c r="D797" s="45"/>
      <c r="E797" s="46"/>
      <c r="F797" s="47"/>
      <c r="G797" s="47"/>
      <c r="H797" s="47"/>
      <c r="I797" s="47"/>
      <c r="J797" s="67" t="s">
        <v>1</v>
      </c>
      <c r="K797" s="68" t="s">
        <v>1</v>
      </c>
      <c r="L797" s="46"/>
      <c r="M797" s="47"/>
      <c r="N797" s="47"/>
      <c r="O797" s="47"/>
      <c r="P797" s="47"/>
      <c r="Q797" s="67" t="s">
        <v>1</v>
      </c>
      <c r="R797" s="68" t="s">
        <v>1</v>
      </c>
      <c r="S797" s="46"/>
      <c r="T797" s="47"/>
      <c r="U797" s="47"/>
      <c r="V797" s="47"/>
      <c r="W797" s="47"/>
      <c r="X797" s="67" t="s">
        <v>1</v>
      </c>
      <c r="Y797" s="68" t="s">
        <v>1</v>
      </c>
      <c r="Z797" s="46"/>
      <c r="AA797" s="47"/>
      <c r="AB797" s="47"/>
      <c r="AC797" s="47"/>
      <c r="AD797" s="47"/>
      <c r="AE797" s="67" t="s">
        <v>1</v>
      </c>
      <c r="AF797" s="68" t="s">
        <v>1</v>
      </c>
      <c r="AG797" s="46"/>
      <c r="AH797" s="47"/>
      <c r="AI797" s="47"/>
      <c r="AJ797" s="47"/>
      <c r="AK797" s="47"/>
      <c r="AL797" s="67" t="s">
        <v>1</v>
      </c>
      <c r="AM797" s="68" t="s">
        <v>1</v>
      </c>
      <c r="AN797" s="46"/>
      <c r="AO797" s="47"/>
      <c r="AP797" s="47"/>
      <c r="AQ797" s="47"/>
      <c r="AR797" s="47"/>
      <c r="AS797" s="67" t="s">
        <v>1</v>
      </c>
      <c r="AT797" s="68" t="s">
        <v>1</v>
      </c>
    </row>
    <row r="798" spans="1:46" ht="12.75" customHeight="1" x14ac:dyDescent="0.25">
      <c r="A798">
        <f t="shared" ref="A798" si="3394">YEAR(H787)</f>
        <v>2018</v>
      </c>
      <c r="B798" t="str">
        <f t="shared" si="3296"/>
        <v>Avril</v>
      </c>
      <c r="C798" s="51">
        <f t="shared" ref="C798" si="3395">MONTH(H787)</f>
        <v>4</v>
      </c>
      <c r="D798" s="45"/>
      <c r="E798" s="46"/>
      <c r="F798" s="47"/>
      <c r="G798" s="47"/>
      <c r="H798" s="47"/>
      <c r="I798" s="47"/>
      <c r="J798" s="67" t="s">
        <v>1</v>
      </c>
      <c r="K798" s="68" t="s">
        <v>1</v>
      </c>
      <c r="L798" s="46"/>
      <c r="M798" s="47"/>
      <c r="N798" s="47"/>
      <c r="O798" s="47"/>
      <c r="P798" s="47"/>
      <c r="Q798" s="67" t="s">
        <v>1</v>
      </c>
      <c r="R798" s="68" t="s">
        <v>1</v>
      </c>
      <c r="S798" s="46"/>
      <c r="T798" s="47"/>
      <c r="U798" s="47"/>
      <c r="V798" s="47"/>
      <c r="W798" s="47"/>
      <c r="X798" s="67" t="s">
        <v>1</v>
      </c>
      <c r="Y798" s="68" t="s">
        <v>1</v>
      </c>
      <c r="Z798" s="46"/>
      <c r="AA798" s="47"/>
      <c r="AB798" s="47"/>
      <c r="AC798" s="47"/>
      <c r="AD798" s="47"/>
      <c r="AE798" s="67" t="s">
        <v>1</v>
      </c>
      <c r="AF798" s="68" t="s">
        <v>1</v>
      </c>
      <c r="AG798" s="46"/>
      <c r="AH798" s="47"/>
      <c r="AI798" s="47"/>
      <c r="AJ798" s="47"/>
      <c r="AK798" s="47"/>
      <c r="AL798" s="67" t="s">
        <v>1</v>
      </c>
      <c r="AM798" s="68" t="s">
        <v>1</v>
      </c>
      <c r="AN798" s="46"/>
      <c r="AO798" s="47"/>
      <c r="AP798" s="47"/>
      <c r="AQ798" s="47"/>
      <c r="AR798" s="47"/>
      <c r="AS798" s="67" t="s">
        <v>1</v>
      </c>
      <c r="AT798" s="68" t="s">
        <v>1</v>
      </c>
    </row>
    <row r="799" spans="1:46" ht="12.75" customHeight="1" x14ac:dyDescent="0.25">
      <c r="A799">
        <f t="shared" ref="A799" si="3396">YEAR(H787)</f>
        <v>2018</v>
      </c>
      <c r="B799" t="str">
        <f t="shared" si="3296"/>
        <v>Avril</v>
      </c>
      <c r="C799" s="51">
        <f t="shared" ref="C799" si="3397">MONTH(H787)</f>
        <v>4</v>
      </c>
      <c r="D799" s="45"/>
      <c r="E799" s="46"/>
      <c r="F799" s="47"/>
      <c r="G799" s="47"/>
      <c r="H799" s="47"/>
      <c r="I799" s="47"/>
      <c r="J799" s="67" t="s">
        <v>1</v>
      </c>
      <c r="K799" s="68" t="s">
        <v>1</v>
      </c>
      <c r="L799" s="46"/>
      <c r="M799" s="47"/>
      <c r="N799" s="47"/>
      <c r="O799" s="47"/>
      <c r="P799" s="47"/>
      <c r="Q799" s="67" t="s">
        <v>1</v>
      </c>
      <c r="R799" s="68" t="s">
        <v>1</v>
      </c>
      <c r="S799" s="46"/>
      <c r="T799" s="47"/>
      <c r="U799" s="47"/>
      <c r="V799" s="47"/>
      <c r="W799" s="47"/>
      <c r="X799" s="67" t="s">
        <v>1</v>
      </c>
      <c r="Y799" s="68" t="s">
        <v>1</v>
      </c>
      <c r="Z799" s="46"/>
      <c r="AA799" s="47"/>
      <c r="AB799" s="47"/>
      <c r="AC799" s="47"/>
      <c r="AD799" s="47"/>
      <c r="AE799" s="67" t="s">
        <v>1</v>
      </c>
      <c r="AF799" s="68" t="s">
        <v>1</v>
      </c>
      <c r="AG799" s="46"/>
      <c r="AH799" s="47"/>
      <c r="AI799" s="47"/>
      <c r="AJ799" s="47"/>
      <c r="AK799" s="47"/>
      <c r="AL799" s="67" t="s">
        <v>1</v>
      </c>
      <c r="AM799" s="68" t="s">
        <v>1</v>
      </c>
      <c r="AN799" s="46"/>
      <c r="AO799" s="47"/>
      <c r="AP799" s="47"/>
      <c r="AQ799" s="47"/>
      <c r="AR799" s="47"/>
      <c r="AS799" s="67" t="s">
        <v>1</v>
      </c>
      <c r="AT799" s="68" t="s">
        <v>1</v>
      </c>
    </row>
    <row r="800" spans="1:46" ht="12.75" customHeight="1" x14ac:dyDescent="0.25">
      <c r="A800">
        <f t="shared" ref="A800" si="3398">YEAR(H787)</f>
        <v>2018</v>
      </c>
      <c r="B800" t="str">
        <f t="shared" si="3296"/>
        <v>Avril</v>
      </c>
      <c r="C800" s="51">
        <f t="shared" ref="C800" si="3399">MONTH(H787)</f>
        <v>4</v>
      </c>
      <c r="D800" s="45"/>
      <c r="E800" s="46"/>
      <c r="F800" s="47"/>
      <c r="G800" s="47"/>
      <c r="H800" s="47"/>
      <c r="I800" s="47"/>
      <c r="J800" s="67" t="s">
        <v>1</v>
      </c>
      <c r="K800" s="68" t="s">
        <v>1</v>
      </c>
      <c r="L800" s="46"/>
      <c r="M800" s="47"/>
      <c r="N800" s="47"/>
      <c r="O800" s="47"/>
      <c r="P800" s="47"/>
      <c r="Q800" s="67" t="s">
        <v>1</v>
      </c>
      <c r="R800" s="68" t="s">
        <v>1</v>
      </c>
      <c r="S800" s="46"/>
      <c r="T800" s="47"/>
      <c r="U800" s="47"/>
      <c r="V800" s="47"/>
      <c r="W800" s="47"/>
      <c r="X800" s="67" t="s">
        <v>1</v>
      </c>
      <c r="Y800" s="68" t="s">
        <v>1</v>
      </c>
      <c r="Z800" s="46"/>
      <c r="AA800" s="47"/>
      <c r="AB800" s="47"/>
      <c r="AC800" s="47"/>
      <c r="AD800" s="47"/>
      <c r="AE800" s="67" t="s">
        <v>1</v>
      </c>
      <c r="AF800" s="68" t="s">
        <v>1</v>
      </c>
      <c r="AG800" s="46"/>
      <c r="AH800" s="47"/>
      <c r="AI800" s="47"/>
      <c r="AJ800" s="47"/>
      <c r="AK800" s="47"/>
      <c r="AL800" s="67" t="s">
        <v>1</v>
      </c>
      <c r="AM800" s="68" t="s">
        <v>1</v>
      </c>
      <c r="AN800" s="46"/>
      <c r="AO800" s="47"/>
      <c r="AP800" s="47"/>
      <c r="AQ800" s="47"/>
      <c r="AR800" s="47"/>
      <c r="AS800" s="67" t="s">
        <v>1</v>
      </c>
      <c r="AT800" s="68" t="s">
        <v>1</v>
      </c>
    </row>
    <row r="801" spans="1:46" ht="12.75" customHeight="1" x14ac:dyDescent="0.25">
      <c r="A801">
        <f t="shared" ref="A801" si="3400">YEAR(H787)</f>
        <v>2018</v>
      </c>
      <c r="B801" t="str">
        <f t="shared" si="3296"/>
        <v>Avril</v>
      </c>
      <c r="C801" s="51">
        <f t="shared" ref="C801" si="3401">MONTH(H787)</f>
        <v>4</v>
      </c>
      <c r="D801" s="45"/>
      <c r="E801" s="46"/>
      <c r="F801" s="47"/>
      <c r="G801" s="47"/>
      <c r="H801" s="47"/>
      <c r="I801" s="47"/>
      <c r="J801" s="67" t="s">
        <v>1</v>
      </c>
      <c r="K801" s="68" t="s">
        <v>1</v>
      </c>
      <c r="L801" s="46"/>
      <c r="M801" s="47"/>
      <c r="N801" s="47"/>
      <c r="O801" s="47"/>
      <c r="P801" s="47"/>
      <c r="Q801" s="67" t="s">
        <v>1</v>
      </c>
      <c r="R801" s="68" t="s">
        <v>1</v>
      </c>
      <c r="S801" s="46"/>
      <c r="T801" s="47"/>
      <c r="U801" s="47"/>
      <c r="V801" s="47"/>
      <c r="W801" s="47"/>
      <c r="X801" s="67" t="s">
        <v>1</v>
      </c>
      <c r="Y801" s="68" t="s">
        <v>1</v>
      </c>
      <c r="Z801" s="46"/>
      <c r="AA801" s="47"/>
      <c r="AB801" s="47"/>
      <c r="AC801" s="47"/>
      <c r="AD801" s="47"/>
      <c r="AE801" s="67" t="s">
        <v>1</v>
      </c>
      <c r="AF801" s="68" t="s">
        <v>1</v>
      </c>
      <c r="AG801" s="46"/>
      <c r="AH801" s="47"/>
      <c r="AI801" s="47"/>
      <c r="AJ801" s="47"/>
      <c r="AK801" s="47"/>
      <c r="AL801" s="67" t="s">
        <v>1</v>
      </c>
      <c r="AM801" s="68" t="s">
        <v>1</v>
      </c>
      <c r="AN801" s="46"/>
      <c r="AO801" s="47"/>
      <c r="AP801" s="47"/>
      <c r="AQ801" s="47"/>
      <c r="AR801" s="47"/>
      <c r="AS801" s="67" t="s">
        <v>1</v>
      </c>
      <c r="AT801" s="68" t="s">
        <v>1</v>
      </c>
    </row>
    <row r="802" spans="1:46" ht="12.75" customHeight="1" x14ac:dyDescent="0.25">
      <c r="A802">
        <f t="shared" ref="A802" si="3402">YEAR(H787)</f>
        <v>2018</v>
      </c>
      <c r="B802" t="str">
        <f t="shared" si="3296"/>
        <v>Avril</v>
      </c>
      <c r="C802" s="51">
        <f t="shared" ref="C802" si="3403">MONTH(H787)</f>
        <v>4</v>
      </c>
      <c r="D802" s="54"/>
      <c r="E802" s="46"/>
      <c r="F802" s="47"/>
      <c r="G802" s="47"/>
      <c r="H802" s="47"/>
      <c r="I802" s="47"/>
      <c r="J802" s="67" t="s">
        <v>1</v>
      </c>
      <c r="K802" s="68" t="s">
        <v>1</v>
      </c>
      <c r="L802" s="46"/>
      <c r="M802" s="47"/>
      <c r="N802" s="47"/>
      <c r="O802" s="47"/>
      <c r="P802" s="47"/>
      <c r="Q802" s="67" t="s">
        <v>1</v>
      </c>
      <c r="R802" s="68" t="s">
        <v>1</v>
      </c>
      <c r="S802" s="46"/>
      <c r="T802" s="47"/>
      <c r="U802" s="47"/>
      <c r="V802" s="47"/>
      <c r="W802" s="47"/>
      <c r="X802" s="67" t="s">
        <v>1</v>
      </c>
      <c r="Y802" s="68" t="s">
        <v>1</v>
      </c>
      <c r="Z802" s="46"/>
      <c r="AA802" s="47"/>
      <c r="AB802" s="47"/>
      <c r="AC802" s="47"/>
      <c r="AD802" s="47"/>
      <c r="AE802" s="67" t="s">
        <v>1</v>
      </c>
      <c r="AF802" s="68" t="s">
        <v>1</v>
      </c>
      <c r="AG802" s="46"/>
      <c r="AH802" s="47"/>
      <c r="AI802" s="47"/>
      <c r="AJ802" s="47"/>
      <c r="AK802" s="47"/>
      <c r="AL802" s="67" t="s">
        <v>1</v>
      </c>
      <c r="AM802" s="68" t="s">
        <v>1</v>
      </c>
      <c r="AN802" s="46"/>
      <c r="AO802" s="47"/>
      <c r="AP802" s="47"/>
      <c r="AQ802" s="47"/>
      <c r="AR802" s="47"/>
      <c r="AS802" s="67" t="s">
        <v>1</v>
      </c>
      <c r="AT802" s="68" t="s">
        <v>1</v>
      </c>
    </row>
    <row r="803" spans="1:46" ht="12.75" customHeight="1" thickBot="1" x14ac:dyDescent="0.3">
      <c r="A803">
        <f t="shared" ref="A803" si="3404">YEAR(H787)</f>
        <v>2018</v>
      </c>
      <c r="B803" t="str">
        <f t="shared" si="3296"/>
        <v>Avril</v>
      </c>
      <c r="C803" s="51">
        <f t="shared" ref="C803" si="3405">MONTH(H787)</f>
        <v>4</v>
      </c>
      <c r="D803" s="55"/>
      <c r="E803" s="49"/>
      <c r="F803" s="50"/>
      <c r="G803" s="50"/>
      <c r="H803" s="50"/>
      <c r="I803" s="50"/>
      <c r="J803" s="73" t="s">
        <v>1</v>
      </c>
      <c r="K803" s="74" t="s">
        <v>1</v>
      </c>
      <c r="L803" s="49"/>
      <c r="M803" s="50"/>
      <c r="N803" s="50"/>
      <c r="O803" s="50"/>
      <c r="P803" s="50"/>
      <c r="Q803" s="73" t="s">
        <v>1</v>
      </c>
      <c r="R803" s="74" t="s">
        <v>1</v>
      </c>
      <c r="S803" s="49"/>
      <c r="T803" s="50"/>
      <c r="U803" s="50"/>
      <c r="V803" s="50"/>
      <c r="W803" s="50"/>
      <c r="X803" s="73" t="s">
        <v>1</v>
      </c>
      <c r="Y803" s="74" t="s">
        <v>1</v>
      </c>
      <c r="Z803" s="49"/>
      <c r="AA803" s="50"/>
      <c r="AB803" s="50"/>
      <c r="AC803" s="50"/>
      <c r="AD803" s="50"/>
      <c r="AE803" s="73" t="s">
        <v>1</v>
      </c>
      <c r="AF803" s="74" t="s">
        <v>1</v>
      </c>
      <c r="AG803" s="49"/>
      <c r="AH803" s="50"/>
      <c r="AI803" s="50"/>
      <c r="AJ803" s="50"/>
      <c r="AK803" s="50"/>
      <c r="AL803" s="73" t="s">
        <v>1</v>
      </c>
      <c r="AM803" s="74" t="s">
        <v>1</v>
      </c>
      <c r="AN803" s="49"/>
      <c r="AO803" s="50"/>
      <c r="AP803" s="50"/>
      <c r="AQ803" s="50"/>
      <c r="AR803" s="50"/>
      <c r="AS803" s="73" t="s">
        <v>1</v>
      </c>
      <c r="AT803" s="74" t="s">
        <v>1</v>
      </c>
    </row>
    <row r="804" spans="1:46" ht="12.75" customHeight="1" thickBot="1" x14ac:dyDescent="0.3">
      <c r="A804">
        <f t="shared" ref="A804" si="3406">YEAR(H807)</f>
        <v>2018</v>
      </c>
      <c r="B804" t="str">
        <f t="shared" si="3296"/>
        <v>Juin</v>
      </c>
      <c r="C804" s="51">
        <f t="shared" ref="C804" si="3407">MONTH(H807)</f>
        <v>6</v>
      </c>
    </row>
    <row r="805" spans="1:46" ht="12.75" customHeight="1" x14ac:dyDescent="0.25">
      <c r="A805">
        <f t="shared" ref="A805" si="3408">YEAR(H807)</f>
        <v>2018</v>
      </c>
      <c r="B805" t="str">
        <f t="shared" si="3296"/>
        <v>Juin</v>
      </c>
      <c r="C805" s="51">
        <f t="shared" ref="C805" si="3409">MONTH(H807)</f>
        <v>6</v>
      </c>
      <c r="D805" s="18"/>
      <c r="E805" s="95" t="str">
        <f t="shared" ref="E805" si="3410">WEEKNUM(I807,2) &amp; " - " &amp; PROPER(TEXT(DATE(1900,MONTH(I807),1),"mmmm")) &amp; " " &amp; YEAR(I807)</f>
        <v>23 - Juin 2018</v>
      </c>
      <c r="F805" s="96"/>
      <c r="G805" s="96"/>
      <c r="H805" s="96"/>
      <c r="I805" s="96"/>
      <c r="J805" s="96"/>
      <c r="K805" s="97"/>
      <c r="L805" s="95" t="str">
        <f t="shared" ref="L805" si="3411">WEEKNUM(P807,2) &amp; " - " &amp; PROPER(TEXT(DATE(1900,MONTH(P807),1),"mmmm")) &amp; " " &amp; YEAR(P807)</f>
        <v>24 - Juin 2018</v>
      </c>
      <c r="M805" s="96"/>
      <c r="N805" s="96"/>
      <c r="O805" s="96"/>
      <c r="P805" s="96"/>
      <c r="Q805" s="96"/>
      <c r="R805" s="97"/>
      <c r="S805" s="95" t="str">
        <f t="shared" ref="S805" si="3412">WEEKNUM(W807,2) &amp; " - " &amp; PROPER(TEXT(DATE(1900,MONTH(W807),1),"mmmm")) &amp; " " &amp; YEAR(W807)</f>
        <v>25 - Juin 2018</v>
      </c>
      <c r="T805" s="96"/>
      <c r="U805" s="96"/>
      <c r="V805" s="96"/>
      <c r="W805" s="96"/>
      <c r="X805" s="96"/>
      <c r="Y805" s="97"/>
      <c r="Z805" s="95" t="str">
        <f t="shared" ref="Z805" si="3413">WEEKNUM(AD807,2) &amp; " - " &amp; PROPER(TEXT(DATE(1900,MONTH(AD807),1),"mmmm")) &amp; " " &amp; YEAR(AD807)</f>
        <v>26 - Juin 2018</v>
      </c>
      <c r="AA805" s="96"/>
      <c r="AB805" s="96"/>
      <c r="AC805" s="96"/>
      <c r="AD805" s="96"/>
      <c r="AE805" s="96"/>
      <c r="AF805" s="97"/>
      <c r="AG805" s="95" t="str">
        <f t="shared" ref="AG805" si="3414">WEEKNUM(AK807,2) &amp; " - " &amp; PROPER(TEXT(DATE(1900,MONTH(AK807),1),"mmmm")) &amp; " " &amp; YEAR(AK807)</f>
        <v>27 - Juillet 2018</v>
      </c>
      <c r="AH805" s="96"/>
      <c r="AI805" s="96"/>
      <c r="AJ805" s="96"/>
      <c r="AK805" s="96"/>
      <c r="AL805" s="96"/>
      <c r="AM805" s="97"/>
      <c r="AN805" s="95" t="str">
        <f t="shared" ref="AN805" si="3415">WEEKNUM(AR807,2) &amp; " - " &amp; PROPER(TEXT(DATE(1900,MONTH(AR807),1),"mmmm")) &amp; " " &amp; YEAR(AR807)</f>
        <v>28 - Juillet 2018</v>
      </c>
      <c r="AO805" s="96"/>
      <c r="AP805" s="96"/>
      <c r="AQ805" s="96"/>
      <c r="AR805" s="96"/>
      <c r="AS805" s="96"/>
      <c r="AT805" s="97"/>
    </row>
    <row r="806" spans="1:46" ht="12.75" customHeight="1" x14ac:dyDescent="0.25">
      <c r="A806">
        <f t="shared" ref="A806" si="3416">YEAR(H807)</f>
        <v>2018</v>
      </c>
      <c r="B806" t="str">
        <f t="shared" si="3296"/>
        <v>Juin</v>
      </c>
      <c r="C806" s="51">
        <f t="shared" ref="C806" si="3417">MONTH(H807)</f>
        <v>6</v>
      </c>
      <c r="D806" s="35"/>
      <c r="E806" s="36">
        <f t="shared" si="3152"/>
        <v>43255</v>
      </c>
      <c r="F806" s="37">
        <f t="shared" si="3152"/>
        <v>43256</v>
      </c>
      <c r="G806" s="37">
        <f t="shared" si="3152"/>
        <v>43257</v>
      </c>
      <c r="H806" s="37">
        <f t="shared" si="3152"/>
        <v>43258</v>
      </c>
      <c r="I806" s="37">
        <f t="shared" si="3152"/>
        <v>43259</v>
      </c>
      <c r="J806" s="61">
        <f t="shared" si="3152"/>
        <v>43260</v>
      </c>
      <c r="K806" s="62">
        <f t="shared" si="3152"/>
        <v>43261</v>
      </c>
      <c r="L806" s="36">
        <f t="shared" si="3152"/>
        <v>43262</v>
      </c>
      <c r="M806" s="37">
        <f t="shared" si="3152"/>
        <v>43263</v>
      </c>
      <c r="N806" s="37">
        <f t="shared" si="3152"/>
        <v>43264</v>
      </c>
      <c r="O806" s="37">
        <f t="shared" si="3152"/>
        <v>43265</v>
      </c>
      <c r="P806" s="37">
        <f t="shared" si="3152"/>
        <v>43266</v>
      </c>
      <c r="Q806" s="61">
        <f t="shared" si="3152"/>
        <v>43267</v>
      </c>
      <c r="R806" s="62">
        <f t="shared" si="3152"/>
        <v>43268</v>
      </c>
      <c r="S806" s="36">
        <f t="shared" si="3152"/>
        <v>43269</v>
      </c>
      <c r="T806" s="37">
        <f t="shared" si="3152"/>
        <v>43270</v>
      </c>
      <c r="U806" s="37">
        <f t="shared" ref="U806:AJ846" si="3418">U807</f>
        <v>43271</v>
      </c>
      <c r="V806" s="37">
        <f t="shared" si="3418"/>
        <v>43272</v>
      </c>
      <c r="W806" s="37">
        <f t="shared" si="3418"/>
        <v>43273</v>
      </c>
      <c r="X806" s="61">
        <f t="shared" si="3418"/>
        <v>43274</v>
      </c>
      <c r="Y806" s="62">
        <f t="shared" si="3418"/>
        <v>43275</v>
      </c>
      <c r="Z806" s="36">
        <f t="shared" si="3418"/>
        <v>43276</v>
      </c>
      <c r="AA806" s="37">
        <f t="shared" si="3418"/>
        <v>43277</v>
      </c>
      <c r="AB806" s="37">
        <f t="shared" si="3418"/>
        <v>43278</v>
      </c>
      <c r="AC806" s="37">
        <f t="shared" si="3418"/>
        <v>43279</v>
      </c>
      <c r="AD806" s="37">
        <f t="shared" si="3418"/>
        <v>43280</v>
      </c>
      <c r="AE806" s="61">
        <f t="shared" si="3418"/>
        <v>43281</v>
      </c>
      <c r="AF806" s="62">
        <f t="shared" si="3418"/>
        <v>43282</v>
      </c>
      <c r="AG806" s="36">
        <f t="shared" si="3418"/>
        <v>43283</v>
      </c>
      <c r="AH806" s="37">
        <f t="shared" si="3418"/>
        <v>43284</v>
      </c>
      <c r="AI806" s="37">
        <f t="shared" si="3418"/>
        <v>43285</v>
      </c>
      <c r="AJ806" s="37">
        <f t="shared" si="3418"/>
        <v>43286</v>
      </c>
      <c r="AK806" s="37">
        <f t="shared" ref="AK806:AT846" si="3419">AK807</f>
        <v>43287</v>
      </c>
      <c r="AL806" s="61">
        <f t="shared" si="3419"/>
        <v>43288</v>
      </c>
      <c r="AM806" s="62">
        <f t="shared" si="3419"/>
        <v>43289</v>
      </c>
      <c r="AN806" s="36">
        <f t="shared" si="3419"/>
        <v>43290</v>
      </c>
      <c r="AO806" s="37">
        <f t="shared" si="3419"/>
        <v>43291</v>
      </c>
      <c r="AP806" s="37">
        <f t="shared" si="3419"/>
        <v>43292</v>
      </c>
      <c r="AQ806" s="37">
        <f t="shared" si="3419"/>
        <v>43293</v>
      </c>
      <c r="AR806" s="37">
        <f t="shared" si="3419"/>
        <v>43294</v>
      </c>
      <c r="AS806" s="61">
        <f t="shared" si="3419"/>
        <v>43295</v>
      </c>
      <c r="AT806" s="62">
        <f t="shared" si="3419"/>
        <v>43296</v>
      </c>
    </row>
    <row r="807" spans="1:46" ht="12.75" customHeight="1" thickBot="1" x14ac:dyDescent="0.3">
      <c r="A807">
        <f t="shared" ref="A807" si="3420">YEAR(H807)</f>
        <v>2018</v>
      </c>
      <c r="B807" t="str">
        <f t="shared" si="3296"/>
        <v>Juin</v>
      </c>
      <c r="C807" s="51">
        <f t="shared" ref="C807" si="3421">MONTH(H807)</f>
        <v>6</v>
      </c>
      <c r="D807" s="38"/>
      <c r="E807" s="39">
        <f t="shared" ref="E807" si="3422">AT787+1</f>
        <v>43255</v>
      </c>
      <c r="F807" s="40">
        <f t="shared" ref="F807" si="3423">E807+1</f>
        <v>43256</v>
      </c>
      <c r="G807" s="40">
        <f t="shared" ref="G807" si="3424">F807+1</f>
        <v>43257</v>
      </c>
      <c r="H807" s="40">
        <f t="shared" ref="H807" si="3425">G807+1</f>
        <v>43258</v>
      </c>
      <c r="I807" s="40">
        <f t="shared" ref="I807" si="3426">H807+1</f>
        <v>43259</v>
      </c>
      <c r="J807" s="63">
        <f t="shared" ref="J807" si="3427">I807+1</f>
        <v>43260</v>
      </c>
      <c r="K807" s="64">
        <f t="shared" ref="K807" si="3428">J807+1</f>
        <v>43261</v>
      </c>
      <c r="L807" s="41">
        <f t="shared" ref="L807" si="3429">K807+1</f>
        <v>43262</v>
      </c>
      <c r="M807" s="40">
        <f t="shared" ref="M807" si="3430">L807+1</f>
        <v>43263</v>
      </c>
      <c r="N807" s="40">
        <f t="shared" ref="N807" si="3431">M807+1</f>
        <v>43264</v>
      </c>
      <c r="O807" s="40">
        <f t="shared" ref="O807" si="3432">N807+1</f>
        <v>43265</v>
      </c>
      <c r="P807" s="40">
        <f t="shared" ref="P807" si="3433">O807+1</f>
        <v>43266</v>
      </c>
      <c r="Q807" s="63">
        <f t="shared" ref="Q807" si="3434">P807+1</f>
        <v>43267</v>
      </c>
      <c r="R807" s="64">
        <f t="shared" ref="R807" si="3435">Q807+1</f>
        <v>43268</v>
      </c>
      <c r="S807" s="41">
        <f t="shared" ref="S807" si="3436">R807+1</f>
        <v>43269</v>
      </c>
      <c r="T807" s="40">
        <f t="shared" ref="T807" si="3437">S807+1</f>
        <v>43270</v>
      </c>
      <c r="U807" s="40">
        <f t="shared" ref="U807" si="3438">T807+1</f>
        <v>43271</v>
      </c>
      <c r="V807" s="40">
        <f t="shared" ref="V807" si="3439">U807+1</f>
        <v>43272</v>
      </c>
      <c r="W807" s="40">
        <f t="shared" ref="W807" si="3440">V807+1</f>
        <v>43273</v>
      </c>
      <c r="X807" s="63">
        <f t="shared" ref="X807" si="3441">W807+1</f>
        <v>43274</v>
      </c>
      <c r="Y807" s="64">
        <f t="shared" ref="Y807" si="3442">X807+1</f>
        <v>43275</v>
      </c>
      <c r="Z807" s="41">
        <f t="shared" ref="Z807" si="3443">Y807+1</f>
        <v>43276</v>
      </c>
      <c r="AA807" s="40">
        <f t="shared" ref="AA807" si="3444">Z807+1</f>
        <v>43277</v>
      </c>
      <c r="AB807" s="40">
        <f t="shared" ref="AB807" si="3445">AA807+1</f>
        <v>43278</v>
      </c>
      <c r="AC807" s="40">
        <f t="shared" ref="AC807" si="3446">AB807+1</f>
        <v>43279</v>
      </c>
      <c r="AD807" s="40">
        <f t="shared" ref="AD807" si="3447">AC807+1</f>
        <v>43280</v>
      </c>
      <c r="AE807" s="63">
        <f t="shared" ref="AE807" si="3448">AD807+1</f>
        <v>43281</v>
      </c>
      <c r="AF807" s="64">
        <f t="shared" ref="AF807" si="3449">AE807+1</f>
        <v>43282</v>
      </c>
      <c r="AG807" s="41">
        <f t="shared" ref="AG807" si="3450">AF807+1</f>
        <v>43283</v>
      </c>
      <c r="AH807" s="40">
        <f t="shared" ref="AH807" si="3451">AG807+1</f>
        <v>43284</v>
      </c>
      <c r="AI807" s="40">
        <f t="shared" ref="AI807" si="3452">AH807+1</f>
        <v>43285</v>
      </c>
      <c r="AJ807" s="40">
        <f t="shared" ref="AJ807" si="3453">AI807+1</f>
        <v>43286</v>
      </c>
      <c r="AK807" s="40">
        <f t="shared" ref="AK807" si="3454">AJ807+1</f>
        <v>43287</v>
      </c>
      <c r="AL807" s="63">
        <f t="shared" ref="AL807" si="3455">AK807+1</f>
        <v>43288</v>
      </c>
      <c r="AM807" s="64">
        <f t="shared" ref="AM807" si="3456">AL807+1</f>
        <v>43289</v>
      </c>
      <c r="AN807" s="41">
        <f t="shared" ref="AN807" si="3457">AM807+1</f>
        <v>43290</v>
      </c>
      <c r="AO807" s="40">
        <f t="shared" ref="AO807" si="3458">AN807+1</f>
        <v>43291</v>
      </c>
      <c r="AP807" s="40">
        <f t="shared" ref="AP807" si="3459">AO807+1</f>
        <v>43292</v>
      </c>
      <c r="AQ807" s="40">
        <f t="shared" ref="AQ807" si="3460">AP807+1</f>
        <v>43293</v>
      </c>
      <c r="AR807" s="40">
        <f t="shared" ref="AR807" si="3461">AQ807+1</f>
        <v>43294</v>
      </c>
      <c r="AS807" s="63">
        <f t="shared" ref="AS807" si="3462">AR807+1</f>
        <v>43295</v>
      </c>
      <c r="AT807" s="64">
        <f t="shared" ref="AT807" si="3463">AS807+1</f>
        <v>43296</v>
      </c>
    </row>
    <row r="808" spans="1:46" ht="12.75" customHeight="1" x14ac:dyDescent="0.25">
      <c r="A808">
        <f t="shared" ref="A808" si="3464">YEAR(H807)</f>
        <v>2018</v>
      </c>
      <c r="B808" t="str">
        <f t="shared" si="3296"/>
        <v>Juin</v>
      </c>
      <c r="C808" s="51">
        <f t="shared" ref="C808" si="3465">MONTH(H807)</f>
        <v>6</v>
      </c>
      <c r="D808" s="42"/>
      <c r="E808" s="43"/>
      <c r="F808" s="44"/>
      <c r="G808" s="44"/>
      <c r="H808" s="44"/>
      <c r="I808" s="44"/>
      <c r="J808" s="65" t="s">
        <v>1</v>
      </c>
      <c r="K808" s="66" t="s">
        <v>1</v>
      </c>
      <c r="L808" s="43"/>
      <c r="M808" s="44"/>
      <c r="N808" s="44"/>
      <c r="O808" s="44"/>
      <c r="P808" s="44"/>
      <c r="Q808" s="65" t="s">
        <v>1</v>
      </c>
      <c r="R808" s="66" t="s">
        <v>1</v>
      </c>
      <c r="S808" s="43"/>
      <c r="T808" s="44"/>
      <c r="U808" s="44"/>
      <c r="V808" s="44"/>
      <c r="W808" s="44"/>
      <c r="X808" s="65" t="s">
        <v>1</v>
      </c>
      <c r="Y808" s="66" t="s">
        <v>1</v>
      </c>
      <c r="Z808" s="43"/>
      <c r="AA808" s="44"/>
      <c r="AB808" s="44"/>
      <c r="AC808" s="44"/>
      <c r="AD808" s="44"/>
      <c r="AE808" s="65" t="s">
        <v>1</v>
      </c>
      <c r="AF808" s="66" t="s">
        <v>1</v>
      </c>
      <c r="AG808" s="43"/>
      <c r="AH808" s="44"/>
      <c r="AI808" s="44"/>
      <c r="AJ808" s="44"/>
      <c r="AK808" s="44"/>
      <c r="AL808" s="65" t="s">
        <v>1</v>
      </c>
      <c r="AM808" s="66" t="s">
        <v>1</v>
      </c>
      <c r="AN808" s="43"/>
      <c r="AO808" s="44"/>
      <c r="AP808" s="44"/>
      <c r="AQ808" s="44"/>
      <c r="AR808" s="44"/>
      <c r="AS808" s="65" t="s">
        <v>1</v>
      </c>
      <c r="AT808" s="66" t="s">
        <v>1</v>
      </c>
    </row>
    <row r="809" spans="1:46" ht="12.75" customHeight="1" x14ac:dyDescent="0.25">
      <c r="A809">
        <f t="shared" ref="A809" si="3466">YEAR(H807)</f>
        <v>2018</v>
      </c>
      <c r="B809" t="str">
        <f t="shared" si="3296"/>
        <v>Juin</v>
      </c>
      <c r="C809" s="51">
        <f t="shared" ref="C809" si="3467">MONTH(H807)</f>
        <v>6</v>
      </c>
      <c r="D809" s="45"/>
      <c r="E809" s="46"/>
      <c r="F809" s="47"/>
      <c r="G809" s="47"/>
      <c r="H809" s="47"/>
      <c r="I809" s="47"/>
      <c r="J809" s="67" t="s">
        <v>1</v>
      </c>
      <c r="K809" s="68" t="s">
        <v>1</v>
      </c>
      <c r="L809" s="46"/>
      <c r="M809" s="47"/>
      <c r="N809" s="47"/>
      <c r="O809" s="47"/>
      <c r="P809" s="47"/>
      <c r="Q809" s="67" t="s">
        <v>1</v>
      </c>
      <c r="R809" s="68" t="s">
        <v>1</v>
      </c>
      <c r="S809" s="46"/>
      <c r="T809" s="47"/>
      <c r="U809" s="47"/>
      <c r="V809" s="47"/>
      <c r="W809" s="47"/>
      <c r="X809" s="67" t="s">
        <v>1</v>
      </c>
      <c r="Y809" s="68" t="s">
        <v>1</v>
      </c>
      <c r="Z809" s="46"/>
      <c r="AA809" s="47"/>
      <c r="AB809" s="47"/>
      <c r="AC809" s="47"/>
      <c r="AD809" s="47"/>
      <c r="AE809" s="67" t="s">
        <v>1</v>
      </c>
      <c r="AF809" s="68" t="s">
        <v>1</v>
      </c>
      <c r="AG809" s="46"/>
      <c r="AH809" s="47"/>
      <c r="AI809" s="47"/>
      <c r="AJ809" s="47"/>
      <c r="AK809" s="47"/>
      <c r="AL809" s="67" t="s">
        <v>1</v>
      </c>
      <c r="AM809" s="68" t="s">
        <v>1</v>
      </c>
      <c r="AN809" s="46"/>
      <c r="AO809" s="47"/>
      <c r="AP809" s="47"/>
      <c r="AQ809" s="47"/>
      <c r="AR809" s="47"/>
      <c r="AS809" s="67" t="s">
        <v>1</v>
      </c>
      <c r="AT809" s="68" t="s">
        <v>1</v>
      </c>
    </row>
    <row r="810" spans="1:46" ht="12.75" customHeight="1" x14ac:dyDescent="0.25">
      <c r="A810">
        <f t="shared" ref="A810" si="3468">YEAR(H807)</f>
        <v>2018</v>
      </c>
      <c r="B810" t="str">
        <f t="shared" si="3296"/>
        <v>Juin</v>
      </c>
      <c r="C810" s="51">
        <f t="shared" ref="C810" si="3469">MONTH(H807)</f>
        <v>6</v>
      </c>
      <c r="D810" s="45"/>
      <c r="E810" s="46"/>
      <c r="F810" s="47"/>
      <c r="G810" s="47"/>
      <c r="H810" s="47"/>
      <c r="I810" s="47"/>
      <c r="J810" s="67" t="s">
        <v>1</v>
      </c>
      <c r="K810" s="68" t="s">
        <v>1</v>
      </c>
      <c r="L810" s="46"/>
      <c r="M810" s="47"/>
      <c r="N810" s="47"/>
      <c r="O810" s="47"/>
      <c r="P810" s="47"/>
      <c r="Q810" s="67" t="s">
        <v>1</v>
      </c>
      <c r="R810" s="68" t="s">
        <v>1</v>
      </c>
      <c r="S810" s="46"/>
      <c r="T810" s="47"/>
      <c r="U810" s="47"/>
      <c r="V810" s="47"/>
      <c r="W810" s="47"/>
      <c r="X810" s="67" t="s">
        <v>1</v>
      </c>
      <c r="Y810" s="68" t="s">
        <v>1</v>
      </c>
      <c r="Z810" s="46"/>
      <c r="AA810" s="47"/>
      <c r="AB810" s="47"/>
      <c r="AC810" s="47"/>
      <c r="AD810" s="47"/>
      <c r="AE810" s="67" t="s">
        <v>1</v>
      </c>
      <c r="AF810" s="68" t="s">
        <v>1</v>
      </c>
      <c r="AG810" s="46"/>
      <c r="AH810" s="47"/>
      <c r="AI810" s="47"/>
      <c r="AJ810" s="47"/>
      <c r="AK810" s="47"/>
      <c r="AL810" s="67" t="s">
        <v>1</v>
      </c>
      <c r="AM810" s="68" t="s">
        <v>1</v>
      </c>
      <c r="AN810" s="46"/>
      <c r="AO810" s="47"/>
      <c r="AP810" s="47"/>
      <c r="AQ810" s="47"/>
      <c r="AR810" s="47"/>
      <c r="AS810" s="67" t="s">
        <v>1</v>
      </c>
      <c r="AT810" s="68" t="s">
        <v>1</v>
      </c>
    </row>
    <row r="811" spans="1:46" ht="12.75" customHeight="1" x14ac:dyDescent="0.25">
      <c r="A811">
        <f t="shared" ref="A811" si="3470">YEAR(H807)</f>
        <v>2018</v>
      </c>
      <c r="B811" t="str">
        <f t="shared" si="3296"/>
        <v>Juin</v>
      </c>
      <c r="C811" s="51">
        <f t="shared" ref="C811" si="3471">MONTH(H807)</f>
        <v>6</v>
      </c>
      <c r="D811" s="45"/>
      <c r="E811" s="46"/>
      <c r="F811" s="47"/>
      <c r="G811" s="47"/>
      <c r="H811" s="47"/>
      <c r="I811" s="47"/>
      <c r="J811" s="67" t="s">
        <v>1</v>
      </c>
      <c r="K811" s="68" t="s">
        <v>1</v>
      </c>
      <c r="L811" s="46"/>
      <c r="M811" s="47"/>
      <c r="N811" s="47"/>
      <c r="O811" s="47"/>
      <c r="P811" s="47"/>
      <c r="Q811" s="67" t="s">
        <v>1</v>
      </c>
      <c r="R811" s="68" t="s">
        <v>1</v>
      </c>
      <c r="S811" s="46"/>
      <c r="T811" s="47"/>
      <c r="U811" s="47"/>
      <c r="V811" s="47"/>
      <c r="W811" s="47"/>
      <c r="X811" s="67" t="s">
        <v>1</v>
      </c>
      <c r="Y811" s="68" t="s">
        <v>1</v>
      </c>
      <c r="Z811" s="46"/>
      <c r="AA811" s="47"/>
      <c r="AB811" s="47"/>
      <c r="AC811" s="47"/>
      <c r="AD811" s="47"/>
      <c r="AE811" s="67" t="s">
        <v>1</v>
      </c>
      <c r="AF811" s="68" t="s">
        <v>1</v>
      </c>
      <c r="AG811" s="46"/>
      <c r="AH811" s="47"/>
      <c r="AI811" s="47"/>
      <c r="AJ811" s="47"/>
      <c r="AK811" s="47"/>
      <c r="AL811" s="67" t="s">
        <v>1</v>
      </c>
      <c r="AM811" s="68" t="s">
        <v>1</v>
      </c>
      <c r="AN811" s="46"/>
      <c r="AO811" s="47"/>
      <c r="AP811" s="47"/>
      <c r="AQ811" s="47"/>
      <c r="AR811" s="47"/>
      <c r="AS811" s="67" t="s">
        <v>1</v>
      </c>
      <c r="AT811" s="68" t="s">
        <v>1</v>
      </c>
    </row>
    <row r="812" spans="1:46" ht="12.75" customHeight="1" thickBot="1" x14ac:dyDescent="0.3">
      <c r="A812">
        <f t="shared" ref="A812" si="3472">YEAR(H807)</f>
        <v>2018</v>
      </c>
      <c r="B812" t="str">
        <f t="shared" si="3296"/>
        <v>Juin</v>
      </c>
      <c r="C812" s="51">
        <f t="shared" ref="C812" si="3473">MONTH(H807)</f>
        <v>6</v>
      </c>
      <c r="D812" s="52"/>
      <c r="E812" s="58"/>
      <c r="F812" s="59"/>
      <c r="G812" s="59"/>
      <c r="H812" s="59"/>
      <c r="I812" s="59"/>
      <c r="J812" s="69" t="s">
        <v>1</v>
      </c>
      <c r="K812" s="70" t="s">
        <v>1</v>
      </c>
      <c r="L812" s="58"/>
      <c r="M812" s="59"/>
      <c r="N812" s="59"/>
      <c r="O812" s="59"/>
      <c r="P812" s="59"/>
      <c r="Q812" s="69" t="s">
        <v>1</v>
      </c>
      <c r="R812" s="70" t="s">
        <v>1</v>
      </c>
      <c r="S812" s="58"/>
      <c r="T812" s="59"/>
      <c r="U812" s="59"/>
      <c r="V812" s="59"/>
      <c r="W812" s="59"/>
      <c r="X812" s="69" t="s">
        <v>1</v>
      </c>
      <c r="Y812" s="70" t="s">
        <v>1</v>
      </c>
      <c r="Z812" s="58"/>
      <c r="AA812" s="59"/>
      <c r="AB812" s="59"/>
      <c r="AC812" s="59"/>
      <c r="AD812" s="59"/>
      <c r="AE812" s="69" t="s">
        <v>1</v>
      </c>
      <c r="AF812" s="70" t="s">
        <v>1</v>
      </c>
      <c r="AG812" s="58"/>
      <c r="AH812" s="59"/>
      <c r="AI812" s="59"/>
      <c r="AJ812" s="59"/>
      <c r="AK812" s="59"/>
      <c r="AL812" s="69" t="s">
        <v>1</v>
      </c>
      <c r="AM812" s="70" t="s">
        <v>1</v>
      </c>
      <c r="AN812" s="58"/>
      <c r="AO812" s="59"/>
      <c r="AP812" s="59"/>
      <c r="AQ812" s="59"/>
      <c r="AR812" s="59"/>
      <c r="AS812" s="69" t="s">
        <v>1</v>
      </c>
      <c r="AT812" s="70" t="s">
        <v>1</v>
      </c>
    </row>
    <row r="813" spans="1:46" ht="12.75" customHeight="1" thickTop="1" x14ac:dyDescent="0.25">
      <c r="A813">
        <f t="shared" ref="A813" si="3474">YEAR(H807)</f>
        <v>2018</v>
      </c>
      <c r="B813" t="str">
        <f t="shared" si="3296"/>
        <v>Juin</v>
      </c>
      <c r="C813" s="51">
        <f t="shared" ref="C813" si="3475">MONTH(H807)</f>
        <v>6</v>
      </c>
      <c r="D813" s="53"/>
      <c r="E813" s="56"/>
      <c r="F813" s="57"/>
      <c r="G813" s="57"/>
      <c r="H813" s="57"/>
      <c r="I813" s="57"/>
      <c r="J813" s="71" t="s">
        <v>1</v>
      </c>
      <c r="K813" s="72" t="s">
        <v>1</v>
      </c>
      <c r="L813" s="56"/>
      <c r="M813" s="57"/>
      <c r="N813" s="57"/>
      <c r="O813" s="57"/>
      <c r="P813" s="57"/>
      <c r="Q813" s="67" t="s">
        <v>1</v>
      </c>
      <c r="R813" s="68" t="s">
        <v>1</v>
      </c>
      <c r="S813" s="47"/>
      <c r="T813" s="47"/>
      <c r="U813" s="57"/>
      <c r="V813" s="47"/>
      <c r="W813" s="47"/>
      <c r="X813" s="67" t="s">
        <v>1</v>
      </c>
      <c r="Y813" s="68" t="s">
        <v>1</v>
      </c>
      <c r="Z813" s="56"/>
      <c r="AA813" s="57"/>
      <c r="AB813" s="57"/>
      <c r="AC813" s="57"/>
      <c r="AD813" s="57"/>
      <c r="AE813" s="71" t="s">
        <v>1</v>
      </c>
      <c r="AF813" s="72" t="s">
        <v>1</v>
      </c>
      <c r="AG813" s="56"/>
      <c r="AH813" s="57"/>
      <c r="AI813" s="57"/>
      <c r="AJ813" s="57"/>
      <c r="AK813" s="57"/>
      <c r="AL813" s="67" t="s">
        <v>1</v>
      </c>
      <c r="AM813" s="68" t="s">
        <v>1</v>
      </c>
      <c r="AN813" s="56"/>
      <c r="AO813" s="57"/>
      <c r="AP813" s="57"/>
      <c r="AQ813" s="57"/>
      <c r="AR813" s="57"/>
      <c r="AS813" s="67" t="s">
        <v>1</v>
      </c>
      <c r="AT813" s="68" t="s">
        <v>1</v>
      </c>
    </row>
    <row r="814" spans="1:46" ht="12.75" customHeight="1" x14ac:dyDescent="0.25">
      <c r="A814">
        <f t="shared" ref="A814" si="3476">YEAR(H807)</f>
        <v>2018</v>
      </c>
      <c r="B814" t="str">
        <f t="shared" si="3296"/>
        <v>Juin</v>
      </c>
      <c r="C814" s="51">
        <f t="shared" ref="C814" si="3477">MONTH(H807)</f>
        <v>6</v>
      </c>
      <c r="D814" s="45"/>
      <c r="E814" s="46"/>
      <c r="F814" s="47"/>
      <c r="G814" s="47"/>
      <c r="H814" s="47"/>
      <c r="I814" s="47"/>
      <c r="J814" s="67" t="s">
        <v>1</v>
      </c>
      <c r="K814" s="68" t="s">
        <v>1</v>
      </c>
      <c r="L814" s="46"/>
      <c r="M814" s="47"/>
      <c r="N814" s="47"/>
      <c r="O814" s="47"/>
      <c r="P814" s="47"/>
      <c r="Q814" s="67" t="s">
        <v>1</v>
      </c>
      <c r="R814" s="68" t="s">
        <v>1</v>
      </c>
      <c r="S814" s="47"/>
      <c r="T814" s="47"/>
      <c r="U814" s="47"/>
      <c r="V814" s="47"/>
      <c r="W814" s="47"/>
      <c r="X814" s="67" t="s">
        <v>1</v>
      </c>
      <c r="Y814" s="68" t="s">
        <v>1</v>
      </c>
      <c r="Z814" s="47"/>
      <c r="AA814" s="47"/>
      <c r="AB814" s="47"/>
      <c r="AC814" s="47"/>
      <c r="AD814" s="47"/>
      <c r="AE814" s="67" t="s">
        <v>1</v>
      </c>
      <c r="AF814" s="68" t="s">
        <v>1</v>
      </c>
      <c r="AG814" s="46"/>
      <c r="AH814" s="47"/>
      <c r="AI814" s="47"/>
      <c r="AJ814" s="47"/>
      <c r="AK814" s="47"/>
      <c r="AL814" s="67" t="s">
        <v>1</v>
      </c>
      <c r="AM814" s="68" t="s">
        <v>1</v>
      </c>
      <c r="AN814" s="46"/>
      <c r="AO814" s="47"/>
      <c r="AP814" s="47"/>
      <c r="AQ814" s="47"/>
      <c r="AR814" s="47"/>
      <c r="AS814" s="67" t="s">
        <v>1</v>
      </c>
      <c r="AT814" s="68" t="s">
        <v>1</v>
      </c>
    </row>
    <row r="815" spans="1:46" ht="12.75" customHeight="1" x14ac:dyDescent="0.25">
      <c r="A815">
        <f t="shared" ref="A815" si="3478">YEAR(H807)</f>
        <v>2018</v>
      </c>
      <c r="B815" t="str">
        <f t="shared" si="3296"/>
        <v>Juin</v>
      </c>
      <c r="C815" s="51">
        <f t="shared" ref="C815" si="3479">MONTH(H807)</f>
        <v>6</v>
      </c>
      <c r="D815" s="45"/>
      <c r="E815" s="46"/>
      <c r="F815" s="47"/>
      <c r="G815" s="47"/>
      <c r="H815" s="47"/>
      <c r="I815" s="47"/>
      <c r="J815" s="67" t="s">
        <v>1</v>
      </c>
      <c r="K815" s="68" t="s">
        <v>1</v>
      </c>
      <c r="L815" s="46"/>
      <c r="M815" s="47"/>
      <c r="N815" s="47"/>
      <c r="O815" s="47"/>
      <c r="P815" s="47"/>
      <c r="Q815" s="67" t="s">
        <v>1</v>
      </c>
      <c r="R815" s="68" t="s">
        <v>1</v>
      </c>
      <c r="S815" s="46"/>
      <c r="T815" s="47"/>
      <c r="U815" s="47"/>
      <c r="V815" s="47"/>
      <c r="W815" s="47"/>
      <c r="X815" s="67" t="s">
        <v>1</v>
      </c>
      <c r="Y815" s="68" t="s">
        <v>1</v>
      </c>
      <c r="Z815" s="46"/>
      <c r="AA815" s="47"/>
      <c r="AB815" s="47"/>
      <c r="AC815" s="47"/>
      <c r="AD815" s="47"/>
      <c r="AE815" s="67" t="s">
        <v>1</v>
      </c>
      <c r="AF815" s="68" t="s">
        <v>1</v>
      </c>
      <c r="AG815" s="46"/>
      <c r="AH815" s="47"/>
      <c r="AI815" s="47"/>
      <c r="AJ815" s="47"/>
      <c r="AK815" s="47"/>
      <c r="AL815" s="67" t="s">
        <v>1</v>
      </c>
      <c r="AM815" s="68" t="s">
        <v>1</v>
      </c>
      <c r="AN815" s="46"/>
      <c r="AO815" s="47"/>
      <c r="AP815" s="47"/>
      <c r="AQ815" s="47"/>
      <c r="AR815" s="47"/>
      <c r="AS815" s="67" t="s">
        <v>1</v>
      </c>
      <c r="AT815" s="68" t="s">
        <v>1</v>
      </c>
    </row>
    <row r="816" spans="1:46" ht="12.75" customHeight="1" x14ac:dyDescent="0.25">
      <c r="A816">
        <f t="shared" ref="A816" si="3480">YEAR(H807)</f>
        <v>2018</v>
      </c>
      <c r="B816" t="str">
        <f t="shared" si="3296"/>
        <v>Juin</v>
      </c>
      <c r="C816" s="51">
        <f t="shared" ref="C816" si="3481">MONTH(H807)</f>
        <v>6</v>
      </c>
      <c r="D816" s="45"/>
      <c r="E816" s="46"/>
      <c r="F816" s="47"/>
      <c r="G816" s="47"/>
      <c r="H816" s="47"/>
      <c r="I816" s="47"/>
      <c r="J816" s="67" t="s">
        <v>1</v>
      </c>
      <c r="K816" s="68" t="s">
        <v>1</v>
      </c>
      <c r="L816" s="46"/>
      <c r="M816" s="47"/>
      <c r="N816" s="47"/>
      <c r="O816" s="47"/>
      <c r="P816" s="47"/>
      <c r="Q816" s="67" t="s">
        <v>1</v>
      </c>
      <c r="R816" s="68" t="s">
        <v>1</v>
      </c>
      <c r="S816" s="46"/>
      <c r="T816" s="47"/>
      <c r="U816" s="47"/>
      <c r="V816" s="47"/>
      <c r="W816" s="47"/>
      <c r="X816" s="67" t="s">
        <v>1</v>
      </c>
      <c r="Y816" s="68" t="s">
        <v>1</v>
      </c>
      <c r="Z816" s="46"/>
      <c r="AA816" s="47"/>
      <c r="AB816" s="47"/>
      <c r="AC816" s="47"/>
      <c r="AD816" s="47"/>
      <c r="AE816" s="67" t="s">
        <v>1</v>
      </c>
      <c r="AF816" s="68" t="s">
        <v>1</v>
      </c>
      <c r="AG816" s="46"/>
      <c r="AH816" s="47"/>
      <c r="AI816" s="47"/>
      <c r="AJ816" s="47"/>
      <c r="AK816" s="47"/>
      <c r="AL816" s="67" t="s">
        <v>1</v>
      </c>
      <c r="AM816" s="68" t="s">
        <v>1</v>
      </c>
      <c r="AN816" s="46"/>
      <c r="AO816" s="47"/>
      <c r="AP816" s="47"/>
      <c r="AQ816" s="47"/>
      <c r="AR816" s="47"/>
      <c r="AS816" s="67" t="s">
        <v>1</v>
      </c>
      <c r="AT816" s="68" t="s">
        <v>1</v>
      </c>
    </row>
    <row r="817" spans="1:46" ht="12.75" customHeight="1" x14ac:dyDescent="0.25">
      <c r="A817">
        <f t="shared" ref="A817" si="3482">YEAR(H807)</f>
        <v>2018</v>
      </c>
      <c r="B817" t="str">
        <f t="shared" si="3296"/>
        <v>Juin</v>
      </c>
      <c r="C817" s="51">
        <f t="shared" ref="C817" si="3483">MONTH(H807)</f>
        <v>6</v>
      </c>
      <c r="D817" s="45"/>
      <c r="E817" s="46"/>
      <c r="F817" s="47"/>
      <c r="G817" s="47"/>
      <c r="H817" s="47"/>
      <c r="I817" s="47"/>
      <c r="J817" s="67" t="s">
        <v>1</v>
      </c>
      <c r="K817" s="68" t="s">
        <v>1</v>
      </c>
      <c r="L817" s="46"/>
      <c r="M817" s="47"/>
      <c r="N817" s="47"/>
      <c r="O817" s="47"/>
      <c r="P817" s="47"/>
      <c r="Q817" s="67" t="s">
        <v>1</v>
      </c>
      <c r="R817" s="68" t="s">
        <v>1</v>
      </c>
      <c r="S817" s="46"/>
      <c r="T817" s="47"/>
      <c r="U817" s="47"/>
      <c r="V817" s="47"/>
      <c r="W817" s="47"/>
      <c r="X817" s="67" t="s">
        <v>1</v>
      </c>
      <c r="Y817" s="68" t="s">
        <v>1</v>
      </c>
      <c r="Z817" s="46"/>
      <c r="AA817" s="47"/>
      <c r="AB817" s="47"/>
      <c r="AC817" s="47"/>
      <c r="AD817" s="47"/>
      <c r="AE817" s="67" t="s">
        <v>1</v>
      </c>
      <c r="AF817" s="68" t="s">
        <v>1</v>
      </c>
      <c r="AG817" s="46"/>
      <c r="AH817" s="47"/>
      <c r="AI817" s="47"/>
      <c r="AJ817" s="47"/>
      <c r="AK817" s="47"/>
      <c r="AL817" s="67" t="s">
        <v>1</v>
      </c>
      <c r="AM817" s="68" t="s">
        <v>1</v>
      </c>
      <c r="AN817" s="46"/>
      <c r="AO817" s="47"/>
      <c r="AP817" s="47"/>
      <c r="AQ817" s="47"/>
      <c r="AR817" s="47"/>
      <c r="AS817" s="67" t="s">
        <v>1</v>
      </c>
      <c r="AT817" s="68" t="s">
        <v>1</v>
      </c>
    </row>
    <row r="818" spans="1:46" ht="12.75" customHeight="1" x14ac:dyDescent="0.25">
      <c r="A818">
        <f t="shared" ref="A818" si="3484">YEAR(H807)</f>
        <v>2018</v>
      </c>
      <c r="B818" t="str">
        <f t="shared" si="3296"/>
        <v>Juin</v>
      </c>
      <c r="C818" s="51">
        <f t="shared" ref="C818" si="3485">MONTH(H807)</f>
        <v>6</v>
      </c>
      <c r="D818" s="45"/>
      <c r="E818" s="46"/>
      <c r="F818" s="47"/>
      <c r="G818" s="47"/>
      <c r="H818" s="47"/>
      <c r="I818" s="47"/>
      <c r="J818" s="67" t="s">
        <v>1</v>
      </c>
      <c r="K818" s="68" t="s">
        <v>1</v>
      </c>
      <c r="L818" s="46"/>
      <c r="M818" s="47"/>
      <c r="N818" s="47"/>
      <c r="O818" s="47"/>
      <c r="P818" s="47"/>
      <c r="Q818" s="67" t="s">
        <v>1</v>
      </c>
      <c r="R818" s="68" t="s">
        <v>1</v>
      </c>
      <c r="S818" s="46"/>
      <c r="T818" s="47"/>
      <c r="U818" s="47"/>
      <c r="V818" s="47"/>
      <c r="W818" s="47"/>
      <c r="X818" s="67" t="s">
        <v>1</v>
      </c>
      <c r="Y818" s="68" t="s">
        <v>1</v>
      </c>
      <c r="Z818" s="46"/>
      <c r="AA818" s="47"/>
      <c r="AB818" s="47"/>
      <c r="AC818" s="47"/>
      <c r="AD818" s="47"/>
      <c r="AE818" s="67" t="s">
        <v>1</v>
      </c>
      <c r="AF818" s="68" t="s">
        <v>1</v>
      </c>
      <c r="AG818" s="46"/>
      <c r="AH818" s="47"/>
      <c r="AI818" s="47"/>
      <c r="AJ818" s="47"/>
      <c r="AK818" s="47"/>
      <c r="AL818" s="67" t="s">
        <v>1</v>
      </c>
      <c r="AM818" s="68" t="s">
        <v>1</v>
      </c>
      <c r="AN818" s="46"/>
      <c r="AO818" s="47"/>
      <c r="AP818" s="47"/>
      <c r="AQ818" s="47"/>
      <c r="AR818" s="47"/>
      <c r="AS818" s="67" t="s">
        <v>1</v>
      </c>
      <c r="AT818" s="68" t="s">
        <v>1</v>
      </c>
    </row>
    <row r="819" spans="1:46" ht="12.75" customHeight="1" x14ac:dyDescent="0.25">
      <c r="A819">
        <f t="shared" ref="A819" si="3486">YEAR(H807)</f>
        <v>2018</v>
      </c>
      <c r="B819" t="str">
        <f t="shared" si="3296"/>
        <v>Juin</v>
      </c>
      <c r="C819" s="51">
        <f t="shared" ref="C819" si="3487">MONTH(H807)</f>
        <v>6</v>
      </c>
      <c r="D819" s="45"/>
      <c r="E819" s="46"/>
      <c r="F819" s="47"/>
      <c r="G819" s="47"/>
      <c r="H819" s="47"/>
      <c r="I819" s="47"/>
      <c r="J819" s="67" t="s">
        <v>1</v>
      </c>
      <c r="K819" s="68" t="s">
        <v>1</v>
      </c>
      <c r="L819" s="46"/>
      <c r="M819" s="47"/>
      <c r="N819" s="47"/>
      <c r="O819" s="47"/>
      <c r="P819" s="47"/>
      <c r="Q819" s="67" t="s">
        <v>1</v>
      </c>
      <c r="R819" s="68" t="s">
        <v>1</v>
      </c>
      <c r="S819" s="46"/>
      <c r="T819" s="47"/>
      <c r="U819" s="47"/>
      <c r="V819" s="47"/>
      <c r="W819" s="47"/>
      <c r="X819" s="67" t="s">
        <v>1</v>
      </c>
      <c r="Y819" s="68" t="s">
        <v>1</v>
      </c>
      <c r="Z819" s="46"/>
      <c r="AA819" s="47"/>
      <c r="AB819" s="47"/>
      <c r="AC819" s="47"/>
      <c r="AD819" s="47"/>
      <c r="AE819" s="67" t="s">
        <v>1</v>
      </c>
      <c r="AF819" s="68" t="s">
        <v>1</v>
      </c>
      <c r="AG819" s="46"/>
      <c r="AH819" s="47"/>
      <c r="AI819" s="47"/>
      <c r="AJ819" s="47"/>
      <c r="AK819" s="47"/>
      <c r="AL819" s="67" t="s">
        <v>1</v>
      </c>
      <c r="AM819" s="68" t="s">
        <v>1</v>
      </c>
      <c r="AN819" s="46"/>
      <c r="AO819" s="47"/>
      <c r="AP819" s="47"/>
      <c r="AQ819" s="47"/>
      <c r="AR819" s="47"/>
      <c r="AS819" s="67" t="s">
        <v>1</v>
      </c>
      <c r="AT819" s="68" t="s">
        <v>1</v>
      </c>
    </row>
    <row r="820" spans="1:46" ht="12.75" customHeight="1" x14ac:dyDescent="0.25">
      <c r="A820">
        <f t="shared" ref="A820" si="3488">YEAR(H807)</f>
        <v>2018</v>
      </c>
      <c r="B820" t="str">
        <f t="shared" si="3296"/>
        <v>Juin</v>
      </c>
      <c r="C820" s="51">
        <f t="shared" ref="C820" si="3489">MONTH(H807)</f>
        <v>6</v>
      </c>
      <c r="D820" s="45"/>
      <c r="E820" s="46"/>
      <c r="F820" s="47"/>
      <c r="G820" s="47"/>
      <c r="H820" s="47"/>
      <c r="I820" s="47"/>
      <c r="J820" s="67" t="s">
        <v>1</v>
      </c>
      <c r="K820" s="68" t="s">
        <v>1</v>
      </c>
      <c r="L820" s="46"/>
      <c r="M820" s="47"/>
      <c r="N820" s="47"/>
      <c r="O820" s="47"/>
      <c r="P820" s="47"/>
      <c r="Q820" s="67" t="s">
        <v>1</v>
      </c>
      <c r="R820" s="68" t="s">
        <v>1</v>
      </c>
      <c r="S820" s="46"/>
      <c r="T820" s="47"/>
      <c r="U820" s="47"/>
      <c r="V820" s="47"/>
      <c r="W820" s="47"/>
      <c r="X820" s="67" t="s">
        <v>1</v>
      </c>
      <c r="Y820" s="68" t="s">
        <v>1</v>
      </c>
      <c r="Z820" s="46"/>
      <c r="AA820" s="47"/>
      <c r="AB820" s="47"/>
      <c r="AC820" s="47"/>
      <c r="AD820" s="47"/>
      <c r="AE820" s="67" t="s">
        <v>1</v>
      </c>
      <c r="AF820" s="68" t="s">
        <v>1</v>
      </c>
      <c r="AG820" s="46"/>
      <c r="AH820" s="47"/>
      <c r="AI820" s="47"/>
      <c r="AJ820" s="47"/>
      <c r="AK820" s="47"/>
      <c r="AL820" s="67" t="s">
        <v>1</v>
      </c>
      <c r="AM820" s="68" t="s">
        <v>1</v>
      </c>
      <c r="AN820" s="46"/>
      <c r="AO820" s="47"/>
      <c r="AP820" s="47"/>
      <c r="AQ820" s="47"/>
      <c r="AR820" s="47"/>
      <c r="AS820" s="67" t="s">
        <v>1</v>
      </c>
      <c r="AT820" s="68" t="s">
        <v>1</v>
      </c>
    </row>
    <row r="821" spans="1:46" ht="12.75" customHeight="1" x14ac:dyDescent="0.25">
      <c r="A821">
        <f t="shared" ref="A821" si="3490">YEAR(H807)</f>
        <v>2018</v>
      </c>
      <c r="B821" t="str">
        <f t="shared" si="3296"/>
        <v>Juin</v>
      </c>
      <c r="C821" s="51">
        <f t="shared" ref="C821" si="3491">MONTH(H807)</f>
        <v>6</v>
      </c>
      <c r="D821" s="45"/>
      <c r="E821" s="46"/>
      <c r="F821" s="47"/>
      <c r="G821" s="47"/>
      <c r="H821" s="47"/>
      <c r="I821" s="47"/>
      <c r="J821" s="67" t="s">
        <v>1</v>
      </c>
      <c r="K821" s="68" t="s">
        <v>1</v>
      </c>
      <c r="L821" s="46"/>
      <c r="M821" s="47"/>
      <c r="N821" s="47"/>
      <c r="O821" s="47"/>
      <c r="P821" s="47"/>
      <c r="Q821" s="67" t="s">
        <v>1</v>
      </c>
      <c r="R821" s="68" t="s">
        <v>1</v>
      </c>
      <c r="S821" s="46"/>
      <c r="T821" s="47"/>
      <c r="U821" s="47"/>
      <c r="V821" s="47"/>
      <c r="W821" s="47"/>
      <c r="X821" s="67" t="s">
        <v>1</v>
      </c>
      <c r="Y821" s="68" t="s">
        <v>1</v>
      </c>
      <c r="Z821" s="46"/>
      <c r="AA821" s="47"/>
      <c r="AB821" s="47"/>
      <c r="AC821" s="47"/>
      <c r="AD821" s="47"/>
      <c r="AE821" s="67" t="s">
        <v>1</v>
      </c>
      <c r="AF821" s="68" t="s">
        <v>1</v>
      </c>
      <c r="AG821" s="46"/>
      <c r="AH821" s="47"/>
      <c r="AI821" s="47"/>
      <c r="AJ821" s="47"/>
      <c r="AK821" s="47"/>
      <c r="AL821" s="67" t="s">
        <v>1</v>
      </c>
      <c r="AM821" s="68" t="s">
        <v>1</v>
      </c>
      <c r="AN821" s="46"/>
      <c r="AO821" s="47"/>
      <c r="AP821" s="47"/>
      <c r="AQ821" s="47"/>
      <c r="AR821" s="47"/>
      <c r="AS821" s="67" t="s">
        <v>1</v>
      </c>
      <c r="AT821" s="68" t="s">
        <v>1</v>
      </c>
    </row>
    <row r="822" spans="1:46" ht="12.75" customHeight="1" x14ac:dyDescent="0.25">
      <c r="A822">
        <f t="shared" ref="A822" si="3492">YEAR(H807)</f>
        <v>2018</v>
      </c>
      <c r="B822" t="str">
        <f t="shared" si="3296"/>
        <v>Juin</v>
      </c>
      <c r="C822" s="51">
        <f t="shared" ref="C822" si="3493">MONTH(H807)</f>
        <v>6</v>
      </c>
      <c r="D822" s="54"/>
      <c r="E822" s="46"/>
      <c r="F822" s="47"/>
      <c r="G822" s="47"/>
      <c r="H822" s="47"/>
      <c r="I822" s="47"/>
      <c r="J822" s="67" t="s">
        <v>1</v>
      </c>
      <c r="K822" s="68" t="s">
        <v>1</v>
      </c>
      <c r="L822" s="46"/>
      <c r="M822" s="47"/>
      <c r="N822" s="47"/>
      <c r="O822" s="47"/>
      <c r="P822" s="47"/>
      <c r="Q822" s="67" t="s">
        <v>1</v>
      </c>
      <c r="R822" s="68" t="s">
        <v>1</v>
      </c>
      <c r="S822" s="46"/>
      <c r="T822" s="47"/>
      <c r="U822" s="47"/>
      <c r="V822" s="47"/>
      <c r="W822" s="47"/>
      <c r="X822" s="67" t="s">
        <v>1</v>
      </c>
      <c r="Y822" s="68" t="s">
        <v>1</v>
      </c>
      <c r="Z822" s="46"/>
      <c r="AA822" s="47"/>
      <c r="AB822" s="47"/>
      <c r="AC822" s="47"/>
      <c r="AD822" s="47"/>
      <c r="AE822" s="67" t="s">
        <v>1</v>
      </c>
      <c r="AF822" s="68" t="s">
        <v>1</v>
      </c>
      <c r="AG822" s="46"/>
      <c r="AH822" s="47"/>
      <c r="AI822" s="47"/>
      <c r="AJ822" s="47"/>
      <c r="AK822" s="47"/>
      <c r="AL822" s="67" t="s">
        <v>1</v>
      </c>
      <c r="AM822" s="68" t="s">
        <v>1</v>
      </c>
      <c r="AN822" s="46"/>
      <c r="AO822" s="47"/>
      <c r="AP822" s="47"/>
      <c r="AQ822" s="47"/>
      <c r="AR822" s="47"/>
      <c r="AS822" s="67" t="s">
        <v>1</v>
      </c>
      <c r="AT822" s="68" t="s">
        <v>1</v>
      </c>
    </row>
    <row r="823" spans="1:46" ht="12.75" customHeight="1" thickBot="1" x14ac:dyDescent="0.3">
      <c r="A823">
        <f t="shared" ref="A823" si="3494">YEAR(H807)</f>
        <v>2018</v>
      </c>
      <c r="B823" t="str">
        <f t="shared" si="3296"/>
        <v>Juin</v>
      </c>
      <c r="C823" s="51">
        <f t="shared" ref="C823" si="3495">MONTH(H807)</f>
        <v>6</v>
      </c>
      <c r="D823" s="55"/>
      <c r="E823" s="49"/>
      <c r="F823" s="50"/>
      <c r="G823" s="50"/>
      <c r="H823" s="50"/>
      <c r="I823" s="50"/>
      <c r="J823" s="73" t="s">
        <v>1</v>
      </c>
      <c r="K823" s="74" t="s">
        <v>1</v>
      </c>
      <c r="L823" s="49"/>
      <c r="M823" s="50"/>
      <c r="N823" s="50"/>
      <c r="O823" s="50"/>
      <c r="P823" s="50"/>
      <c r="Q823" s="73" t="s">
        <v>1</v>
      </c>
      <c r="R823" s="74" t="s">
        <v>1</v>
      </c>
      <c r="S823" s="49"/>
      <c r="T823" s="50"/>
      <c r="U823" s="50"/>
      <c r="V823" s="50"/>
      <c r="W823" s="50"/>
      <c r="X823" s="73" t="s">
        <v>1</v>
      </c>
      <c r="Y823" s="74" t="s">
        <v>1</v>
      </c>
      <c r="Z823" s="49"/>
      <c r="AA823" s="50"/>
      <c r="AB823" s="50"/>
      <c r="AC823" s="50"/>
      <c r="AD823" s="50"/>
      <c r="AE823" s="73" t="s">
        <v>1</v>
      </c>
      <c r="AF823" s="74" t="s">
        <v>1</v>
      </c>
      <c r="AG823" s="49"/>
      <c r="AH823" s="50"/>
      <c r="AI823" s="50"/>
      <c r="AJ823" s="50"/>
      <c r="AK823" s="50"/>
      <c r="AL823" s="73" t="s">
        <v>1</v>
      </c>
      <c r="AM823" s="74" t="s">
        <v>1</v>
      </c>
      <c r="AN823" s="49"/>
      <c r="AO823" s="50"/>
      <c r="AP823" s="50"/>
      <c r="AQ823" s="50"/>
      <c r="AR823" s="50"/>
      <c r="AS823" s="73" t="s">
        <v>1</v>
      </c>
      <c r="AT823" s="74" t="s">
        <v>1</v>
      </c>
    </row>
    <row r="824" spans="1:46" ht="12.75" customHeight="1" thickBot="1" x14ac:dyDescent="0.3">
      <c r="A824">
        <f t="shared" ref="A824" si="3496">YEAR(H827)</f>
        <v>2018</v>
      </c>
      <c r="B824" t="str">
        <f t="shared" si="3296"/>
        <v>Juillet</v>
      </c>
      <c r="C824" s="51">
        <f t="shared" ref="C824" si="3497">MONTH(H827)</f>
        <v>7</v>
      </c>
    </row>
    <row r="825" spans="1:46" ht="12.75" customHeight="1" x14ac:dyDescent="0.25">
      <c r="A825">
        <f t="shared" ref="A825" si="3498">YEAR(H827)</f>
        <v>2018</v>
      </c>
      <c r="B825" t="str">
        <f t="shared" si="3296"/>
        <v>Juillet</v>
      </c>
      <c r="C825" s="51">
        <f t="shared" ref="C825" si="3499">MONTH(H827)</f>
        <v>7</v>
      </c>
      <c r="D825" s="18"/>
      <c r="E825" s="95" t="str">
        <f t="shared" ref="E825" si="3500">WEEKNUM(I827,2) &amp; " - " &amp; PROPER(TEXT(DATE(1900,MONTH(I827),1),"mmmm")) &amp; " " &amp; YEAR(I827)</f>
        <v>29 - Juillet 2018</v>
      </c>
      <c r="F825" s="96"/>
      <c r="G825" s="96"/>
      <c r="H825" s="96"/>
      <c r="I825" s="96"/>
      <c r="J825" s="96"/>
      <c r="K825" s="97"/>
      <c r="L825" s="95" t="str">
        <f t="shared" ref="L825" si="3501">WEEKNUM(P827,2) &amp; " - " &amp; PROPER(TEXT(DATE(1900,MONTH(P827),1),"mmmm")) &amp; " " &amp; YEAR(P827)</f>
        <v>30 - Juillet 2018</v>
      </c>
      <c r="M825" s="96"/>
      <c r="N825" s="96"/>
      <c r="O825" s="96"/>
      <c r="P825" s="96"/>
      <c r="Q825" s="96"/>
      <c r="R825" s="97"/>
      <c r="S825" s="95" t="str">
        <f t="shared" ref="S825" si="3502">WEEKNUM(W827,2) &amp; " - " &amp; PROPER(TEXT(DATE(1900,MONTH(W827),1),"mmmm")) &amp; " " &amp; YEAR(W827)</f>
        <v>31 - Août 2018</v>
      </c>
      <c r="T825" s="96"/>
      <c r="U825" s="96"/>
      <c r="V825" s="96"/>
      <c r="W825" s="96"/>
      <c r="X825" s="96"/>
      <c r="Y825" s="97"/>
      <c r="Z825" s="95" t="str">
        <f t="shared" ref="Z825" si="3503">WEEKNUM(AD827,2) &amp; " - " &amp; PROPER(TEXT(DATE(1900,MONTH(AD827),1),"mmmm")) &amp; " " &amp; YEAR(AD827)</f>
        <v>32 - Août 2018</v>
      </c>
      <c r="AA825" s="96"/>
      <c r="AB825" s="96"/>
      <c r="AC825" s="96"/>
      <c r="AD825" s="96"/>
      <c r="AE825" s="96"/>
      <c r="AF825" s="97"/>
      <c r="AG825" s="95" t="str">
        <f t="shared" ref="AG825" si="3504">WEEKNUM(AK827,2) &amp; " - " &amp; PROPER(TEXT(DATE(1900,MONTH(AK827),1),"mmmm")) &amp; " " &amp; YEAR(AK827)</f>
        <v>33 - Août 2018</v>
      </c>
      <c r="AH825" s="96"/>
      <c r="AI825" s="96"/>
      <c r="AJ825" s="96"/>
      <c r="AK825" s="96"/>
      <c r="AL825" s="96"/>
      <c r="AM825" s="97"/>
      <c r="AN825" s="95" t="str">
        <f t="shared" ref="AN825" si="3505">WEEKNUM(AR827,2) &amp; " - " &amp; PROPER(TEXT(DATE(1900,MONTH(AR827),1),"mmmm")) &amp; " " &amp; YEAR(AR827)</f>
        <v>34 - Août 2018</v>
      </c>
      <c r="AO825" s="96"/>
      <c r="AP825" s="96"/>
      <c r="AQ825" s="96"/>
      <c r="AR825" s="96"/>
      <c r="AS825" s="96"/>
      <c r="AT825" s="97"/>
    </row>
    <row r="826" spans="1:46" ht="12.75" customHeight="1" x14ac:dyDescent="0.25">
      <c r="A826">
        <f t="shared" ref="A826" si="3506">YEAR(H827)</f>
        <v>2018</v>
      </c>
      <c r="B826" t="str">
        <f t="shared" si="3296"/>
        <v>Juillet</v>
      </c>
      <c r="C826" s="51">
        <f t="shared" ref="C826" si="3507">MONTH(H827)</f>
        <v>7</v>
      </c>
      <c r="D826" s="35"/>
      <c r="E826" s="36">
        <f t="shared" ref="E826:T846" si="3508">E827</f>
        <v>43297</v>
      </c>
      <c r="F826" s="37">
        <f t="shared" si="3508"/>
        <v>43298</v>
      </c>
      <c r="G826" s="37">
        <f t="shared" si="3508"/>
        <v>43299</v>
      </c>
      <c r="H826" s="37">
        <f t="shared" si="3508"/>
        <v>43300</v>
      </c>
      <c r="I826" s="37">
        <f t="shared" si="3508"/>
        <v>43301</v>
      </c>
      <c r="J826" s="61">
        <f t="shared" si="3508"/>
        <v>43302</v>
      </c>
      <c r="K826" s="62">
        <f t="shared" si="3508"/>
        <v>43303</v>
      </c>
      <c r="L826" s="36">
        <f t="shared" si="3508"/>
        <v>43304</v>
      </c>
      <c r="M826" s="37">
        <f t="shared" si="3508"/>
        <v>43305</v>
      </c>
      <c r="N826" s="37">
        <f t="shared" si="3508"/>
        <v>43306</v>
      </c>
      <c r="O826" s="37">
        <f t="shared" si="3508"/>
        <v>43307</v>
      </c>
      <c r="P826" s="37">
        <f t="shared" si="3508"/>
        <v>43308</v>
      </c>
      <c r="Q826" s="61">
        <f t="shared" si="3508"/>
        <v>43309</v>
      </c>
      <c r="R826" s="62">
        <f t="shared" si="3508"/>
        <v>43310</v>
      </c>
      <c r="S826" s="36">
        <f t="shared" si="3508"/>
        <v>43311</v>
      </c>
      <c r="T826" s="37">
        <f t="shared" si="3508"/>
        <v>43312</v>
      </c>
      <c r="U826" s="37">
        <f t="shared" si="3418"/>
        <v>43313</v>
      </c>
      <c r="V826" s="37">
        <f t="shared" si="3418"/>
        <v>43314</v>
      </c>
      <c r="W826" s="37">
        <f t="shared" si="3418"/>
        <v>43315</v>
      </c>
      <c r="X826" s="61">
        <f t="shared" si="3418"/>
        <v>43316</v>
      </c>
      <c r="Y826" s="62">
        <f t="shared" si="3418"/>
        <v>43317</v>
      </c>
      <c r="Z826" s="36">
        <f t="shared" si="3418"/>
        <v>43318</v>
      </c>
      <c r="AA826" s="37">
        <f t="shared" si="3418"/>
        <v>43319</v>
      </c>
      <c r="AB826" s="37">
        <f t="shared" si="3418"/>
        <v>43320</v>
      </c>
      <c r="AC826" s="37">
        <f t="shared" si="3418"/>
        <v>43321</v>
      </c>
      <c r="AD826" s="37">
        <f t="shared" si="3418"/>
        <v>43322</v>
      </c>
      <c r="AE826" s="61">
        <f t="shared" si="3418"/>
        <v>43323</v>
      </c>
      <c r="AF826" s="62">
        <f t="shared" si="3418"/>
        <v>43324</v>
      </c>
      <c r="AG826" s="36">
        <f t="shared" si="3418"/>
        <v>43325</v>
      </c>
      <c r="AH826" s="37">
        <f t="shared" si="3418"/>
        <v>43326</v>
      </c>
      <c r="AI826" s="37">
        <f t="shared" si="3418"/>
        <v>43327</v>
      </c>
      <c r="AJ826" s="37">
        <f t="shared" si="3418"/>
        <v>43328</v>
      </c>
      <c r="AK826" s="37">
        <f t="shared" si="3419"/>
        <v>43329</v>
      </c>
      <c r="AL826" s="61">
        <f t="shared" si="3419"/>
        <v>43330</v>
      </c>
      <c r="AM826" s="62">
        <f t="shared" si="3419"/>
        <v>43331</v>
      </c>
      <c r="AN826" s="36">
        <f t="shared" si="3419"/>
        <v>43332</v>
      </c>
      <c r="AO826" s="37">
        <f t="shared" si="3419"/>
        <v>43333</v>
      </c>
      <c r="AP826" s="37">
        <f t="shared" si="3419"/>
        <v>43334</v>
      </c>
      <c r="AQ826" s="37">
        <f t="shared" si="3419"/>
        <v>43335</v>
      </c>
      <c r="AR826" s="37">
        <f t="shared" si="3419"/>
        <v>43336</v>
      </c>
      <c r="AS826" s="61">
        <f t="shared" si="3419"/>
        <v>43337</v>
      </c>
      <c r="AT826" s="62">
        <f t="shared" si="3419"/>
        <v>43338</v>
      </c>
    </row>
    <row r="827" spans="1:46" ht="12.75" customHeight="1" thickBot="1" x14ac:dyDescent="0.3">
      <c r="A827">
        <f t="shared" ref="A827" si="3509">YEAR(H827)</f>
        <v>2018</v>
      </c>
      <c r="B827" t="str">
        <f t="shared" si="3296"/>
        <v>Juillet</v>
      </c>
      <c r="C827" s="51">
        <f t="shared" ref="C827" si="3510">MONTH(H827)</f>
        <v>7</v>
      </c>
      <c r="D827" s="38"/>
      <c r="E827" s="39">
        <f t="shared" ref="E827" si="3511">AT807+1</f>
        <v>43297</v>
      </c>
      <c r="F827" s="40">
        <f t="shared" ref="F827" si="3512">E827+1</f>
        <v>43298</v>
      </c>
      <c r="G827" s="40">
        <f t="shared" ref="G827" si="3513">F827+1</f>
        <v>43299</v>
      </c>
      <c r="H827" s="40">
        <f t="shared" ref="H827" si="3514">G827+1</f>
        <v>43300</v>
      </c>
      <c r="I827" s="40">
        <f t="shared" ref="I827" si="3515">H827+1</f>
        <v>43301</v>
      </c>
      <c r="J827" s="63">
        <f t="shared" ref="J827" si="3516">I827+1</f>
        <v>43302</v>
      </c>
      <c r="K827" s="64">
        <f t="shared" ref="K827" si="3517">J827+1</f>
        <v>43303</v>
      </c>
      <c r="L827" s="41">
        <f t="shared" ref="L827" si="3518">K827+1</f>
        <v>43304</v>
      </c>
      <c r="M827" s="40">
        <f t="shared" ref="M827" si="3519">L827+1</f>
        <v>43305</v>
      </c>
      <c r="N827" s="40">
        <f t="shared" ref="N827" si="3520">M827+1</f>
        <v>43306</v>
      </c>
      <c r="O827" s="40">
        <f t="shared" ref="O827" si="3521">N827+1</f>
        <v>43307</v>
      </c>
      <c r="P827" s="40">
        <f t="shared" ref="P827" si="3522">O827+1</f>
        <v>43308</v>
      </c>
      <c r="Q827" s="63">
        <f t="shared" ref="Q827" si="3523">P827+1</f>
        <v>43309</v>
      </c>
      <c r="R827" s="64">
        <f t="shared" ref="R827" si="3524">Q827+1</f>
        <v>43310</v>
      </c>
      <c r="S827" s="41">
        <f t="shared" ref="S827" si="3525">R827+1</f>
        <v>43311</v>
      </c>
      <c r="T827" s="40">
        <f t="shared" ref="T827" si="3526">S827+1</f>
        <v>43312</v>
      </c>
      <c r="U827" s="40">
        <f t="shared" ref="U827" si="3527">T827+1</f>
        <v>43313</v>
      </c>
      <c r="V827" s="40">
        <f t="shared" ref="V827" si="3528">U827+1</f>
        <v>43314</v>
      </c>
      <c r="W827" s="40">
        <f t="shared" ref="W827" si="3529">V827+1</f>
        <v>43315</v>
      </c>
      <c r="X827" s="63">
        <f t="shared" ref="X827" si="3530">W827+1</f>
        <v>43316</v>
      </c>
      <c r="Y827" s="64">
        <f t="shared" ref="Y827" si="3531">X827+1</f>
        <v>43317</v>
      </c>
      <c r="Z827" s="41">
        <f t="shared" ref="Z827" si="3532">Y827+1</f>
        <v>43318</v>
      </c>
      <c r="AA827" s="40">
        <f t="shared" ref="AA827" si="3533">Z827+1</f>
        <v>43319</v>
      </c>
      <c r="AB827" s="40">
        <f t="shared" ref="AB827" si="3534">AA827+1</f>
        <v>43320</v>
      </c>
      <c r="AC827" s="40">
        <f t="shared" ref="AC827" si="3535">AB827+1</f>
        <v>43321</v>
      </c>
      <c r="AD827" s="40">
        <f t="shared" ref="AD827" si="3536">AC827+1</f>
        <v>43322</v>
      </c>
      <c r="AE827" s="63">
        <f t="shared" ref="AE827" si="3537">AD827+1</f>
        <v>43323</v>
      </c>
      <c r="AF827" s="64">
        <f t="shared" ref="AF827" si="3538">AE827+1</f>
        <v>43324</v>
      </c>
      <c r="AG827" s="41">
        <f t="shared" ref="AG827" si="3539">AF827+1</f>
        <v>43325</v>
      </c>
      <c r="AH827" s="40">
        <f t="shared" ref="AH827" si="3540">AG827+1</f>
        <v>43326</v>
      </c>
      <c r="AI827" s="40">
        <f t="shared" ref="AI827" si="3541">AH827+1</f>
        <v>43327</v>
      </c>
      <c r="AJ827" s="40">
        <f t="shared" ref="AJ827" si="3542">AI827+1</f>
        <v>43328</v>
      </c>
      <c r="AK827" s="40">
        <f t="shared" ref="AK827" si="3543">AJ827+1</f>
        <v>43329</v>
      </c>
      <c r="AL827" s="63">
        <f t="shared" ref="AL827" si="3544">AK827+1</f>
        <v>43330</v>
      </c>
      <c r="AM827" s="64">
        <f t="shared" ref="AM827" si="3545">AL827+1</f>
        <v>43331</v>
      </c>
      <c r="AN827" s="41">
        <f t="shared" ref="AN827" si="3546">AM827+1</f>
        <v>43332</v>
      </c>
      <c r="AO827" s="40">
        <f t="shared" ref="AO827" si="3547">AN827+1</f>
        <v>43333</v>
      </c>
      <c r="AP827" s="40">
        <f t="shared" ref="AP827" si="3548">AO827+1</f>
        <v>43334</v>
      </c>
      <c r="AQ827" s="40">
        <f t="shared" ref="AQ827" si="3549">AP827+1</f>
        <v>43335</v>
      </c>
      <c r="AR827" s="40">
        <f t="shared" ref="AR827" si="3550">AQ827+1</f>
        <v>43336</v>
      </c>
      <c r="AS827" s="63">
        <f t="shared" ref="AS827" si="3551">AR827+1</f>
        <v>43337</v>
      </c>
      <c r="AT827" s="64">
        <f t="shared" ref="AT827" si="3552">AS827+1</f>
        <v>43338</v>
      </c>
    </row>
    <row r="828" spans="1:46" ht="12.75" customHeight="1" x14ac:dyDescent="0.25">
      <c r="A828">
        <f t="shared" ref="A828" si="3553">YEAR(H827)</f>
        <v>2018</v>
      </c>
      <c r="B828" t="str">
        <f t="shared" si="3296"/>
        <v>Juillet</v>
      </c>
      <c r="C828" s="51">
        <f t="shared" ref="C828" si="3554">MONTH(H827)</f>
        <v>7</v>
      </c>
      <c r="D828" s="42"/>
      <c r="E828" s="43"/>
      <c r="F828" s="44"/>
      <c r="G828" s="44"/>
      <c r="H828" s="44"/>
      <c r="I828" s="44"/>
      <c r="J828" s="65" t="s">
        <v>1</v>
      </c>
      <c r="K828" s="66" t="s">
        <v>1</v>
      </c>
      <c r="L828" s="43"/>
      <c r="M828" s="44"/>
      <c r="N828" s="44"/>
      <c r="O828" s="44"/>
      <c r="P828" s="44"/>
      <c r="Q828" s="65" t="s">
        <v>1</v>
      </c>
      <c r="R828" s="66" t="s">
        <v>1</v>
      </c>
      <c r="S828" s="43"/>
      <c r="T828" s="44"/>
      <c r="U828" s="44"/>
      <c r="V828" s="44"/>
      <c r="W828" s="44"/>
      <c r="X828" s="65" t="s">
        <v>1</v>
      </c>
      <c r="Y828" s="66" t="s">
        <v>1</v>
      </c>
      <c r="Z828" s="43"/>
      <c r="AA828" s="44"/>
      <c r="AB828" s="44"/>
      <c r="AC828" s="44"/>
      <c r="AD828" s="44"/>
      <c r="AE828" s="65" t="s">
        <v>1</v>
      </c>
      <c r="AF828" s="66" t="s">
        <v>1</v>
      </c>
      <c r="AG828" s="43"/>
      <c r="AH828" s="44"/>
      <c r="AI828" s="44"/>
      <c r="AJ828" s="44"/>
      <c r="AK828" s="44"/>
      <c r="AL828" s="65" t="s">
        <v>1</v>
      </c>
      <c r="AM828" s="66" t="s">
        <v>1</v>
      </c>
      <c r="AN828" s="43"/>
      <c r="AO828" s="44"/>
      <c r="AP828" s="44"/>
      <c r="AQ828" s="44"/>
      <c r="AR828" s="44"/>
      <c r="AS828" s="65" t="s">
        <v>1</v>
      </c>
      <c r="AT828" s="66" t="s">
        <v>1</v>
      </c>
    </row>
    <row r="829" spans="1:46" ht="12.75" customHeight="1" x14ac:dyDescent="0.25">
      <c r="A829">
        <f t="shared" ref="A829" si="3555">YEAR(H827)</f>
        <v>2018</v>
      </c>
      <c r="B829" t="str">
        <f t="shared" si="3296"/>
        <v>Juillet</v>
      </c>
      <c r="C829" s="51">
        <f t="shared" ref="C829" si="3556">MONTH(H827)</f>
        <v>7</v>
      </c>
      <c r="D829" s="45"/>
      <c r="E829" s="46"/>
      <c r="F829" s="47"/>
      <c r="G829" s="47"/>
      <c r="H829" s="47"/>
      <c r="I829" s="47"/>
      <c r="J829" s="67" t="s">
        <v>1</v>
      </c>
      <c r="K829" s="68" t="s">
        <v>1</v>
      </c>
      <c r="L829" s="46"/>
      <c r="M829" s="47"/>
      <c r="N829" s="47"/>
      <c r="O829" s="47"/>
      <c r="P829" s="47"/>
      <c r="Q829" s="67" t="s">
        <v>1</v>
      </c>
      <c r="R829" s="68" t="s">
        <v>1</v>
      </c>
      <c r="S829" s="46"/>
      <c r="T829" s="47"/>
      <c r="U829" s="47"/>
      <c r="V829" s="47"/>
      <c r="W829" s="47"/>
      <c r="X829" s="67" t="s">
        <v>1</v>
      </c>
      <c r="Y829" s="68" t="s">
        <v>1</v>
      </c>
      <c r="Z829" s="46"/>
      <c r="AA829" s="47"/>
      <c r="AB829" s="47"/>
      <c r="AC829" s="47"/>
      <c r="AD829" s="47"/>
      <c r="AE829" s="67" t="s">
        <v>1</v>
      </c>
      <c r="AF829" s="68" t="s">
        <v>1</v>
      </c>
      <c r="AG829" s="46"/>
      <c r="AH829" s="47"/>
      <c r="AI829" s="47"/>
      <c r="AJ829" s="47"/>
      <c r="AK829" s="47"/>
      <c r="AL829" s="67" t="s">
        <v>1</v>
      </c>
      <c r="AM829" s="68" t="s">
        <v>1</v>
      </c>
      <c r="AN829" s="46"/>
      <c r="AO829" s="47"/>
      <c r="AP829" s="47"/>
      <c r="AQ829" s="47"/>
      <c r="AR829" s="47"/>
      <c r="AS829" s="67" t="s">
        <v>1</v>
      </c>
      <c r="AT829" s="68" t="s">
        <v>1</v>
      </c>
    </row>
    <row r="830" spans="1:46" ht="12.75" customHeight="1" x14ac:dyDescent="0.25">
      <c r="A830">
        <f t="shared" ref="A830" si="3557">YEAR(H827)</f>
        <v>2018</v>
      </c>
      <c r="B830" t="str">
        <f t="shared" si="3296"/>
        <v>Juillet</v>
      </c>
      <c r="C830" s="51">
        <f t="shared" ref="C830" si="3558">MONTH(H827)</f>
        <v>7</v>
      </c>
      <c r="D830" s="45"/>
      <c r="E830" s="46"/>
      <c r="F830" s="47"/>
      <c r="G830" s="47"/>
      <c r="H830" s="47"/>
      <c r="I830" s="47"/>
      <c r="J830" s="67" t="s">
        <v>1</v>
      </c>
      <c r="K830" s="68" t="s">
        <v>1</v>
      </c>
      <c r="L830" s="46"/>
      <c r="M830" s="47"/>
      <c r="N830" s="47"/>
      <c r="O830" s="47"/>
      <c r="P830" s="47"/>
      <c r="Q830" s="67" t="s">
        <v>1</v>
      </c>
      <c r="R830" s="68" t="s">
        <v>1</v>
      </c>
      <c r="S830" s="46"/>
      <c r="T830" s="47"/>
      <c r="U830" s="47"/>
      <c r="V830" s="47"/>
      <c r="W830" s="47"/>
      <c r="X830" s="67" t="s">
        <v>1</v>
      </c>
      <c r="Y830" s="68" t="s">
        <v>1</v>
      </c>
      <c r="Z830" s="46"/>
      <c r="AA830" s="47"/>
      <c r="AB830" s="47"/>
      <c r="AC830" s="47"/>
      <c r="AD830" s="47"/>
      <c r="AE830" s="67" t="s">
        <v>1</v>
      </c>
      <c r="AF830" s="68" t="s">
        <v>1</v>
      </c>
      <c r="AG830" s="46"/>
      <c r="AH830" s="47"/>
      <c r="AI830" s="47"/>
      <c r="AJ830" s="47"/>
      <c r="AK830" s="47"/>
      <c r="AL830" s="67" t="s">
        <v>1</v>
      </c>
      <c r="AM830" s="68" t="s">
        <v>1</v>
      </c>
      <c r="AN830" s="46"/>
      <c r="AO830" s="47"/>
      <c r="AP830" s="47"/>
      <c r="AQ830" s="47"/>
      <c r="AR830" s="47"/>
      <c r="AS830" s="67" t="s">
        <v>1</v>
      </c>
      <c r="AT830" s="68" t="s">
        <v>1</v>
      </c>
    </row>
    <row r="831" spans="1:46" ht="12.75" customHeight="1" x14ac:dyDescent="0.25">
      <c r="A831">
        <f t="shared" ref="A831" si="3559">YEAR(H827)</f>
        <v>2018</v>
      </c>
      <c r="B831" t="str">
        <f t="shared" si="3296"/>
        <v>Juillet</v>
      </c>
      <c r="C831" s="51">
        <f t="shared" ref="C831" si="3560">MONTH(H827)</f>
        <v>7</v>
      </c>
      <c r="D831" s="45"/>
      <c r="E831" s="46"/>
      <c r="F831" s="47"/>
      <c r="G831" s="47"/>
      <c r="H831" s="47"/>
      <c r="I831" s="47"/>
      <c r="J831" s="67" t="s">
        <v>1</v>
      </c>
      <c r="K831" s="68" t="s">
        <v>1</v>
      </c>
      <c r="L831" s="46"/>
      <c r="M831" s="47"/>
      <c r="N831" s="47"/>
      <c r="O831" s="47"/>
      <c r="P831" s="47"/>
      <c r="Q831" s="67" t="s">
        <v>1</v>
      </c>
      <c r="R831" s="68" t="s">
        <v>1</v>
      </c>
      <c r="S831" s="46"/>
      <c r="T831" s="47"/>
      <c r="U831" s="47"/>
      <c r="V831" s="47"/>
      <c r="W831" s="47"/>
      <c r="X831" s="67" t="s">
        <v>1</v>
      </c>
      <c r="Y831" s="68" t="s">
        <v>1</v>
      </c>
      <c r="Z831" s="46"/>
      <c r="AA831" s="47"/>
      <c r="AB831" s="47"/>
      <c r="AC831" s="47"/>
      <c r="AD831" s="47"/>
      <c r="AE831" s="67" t="s">
        <v>1</v>
      </c>
      <c r="AF831" s="68" t="s">
        <v>1</v>
      </c>
      <c r="AG831" s="46"/>
      <c r="AH831" s="47"/>
      <c r="AI831" s="47"/>
      <c r="AJ831" s="47"/>
      <c r="AK831" s="47"/>
      <c r="AL831" s="67" t="s">
        <v>1</v>
      </c>
      <c r="AM831" s="68" t="s">
        <v>1</v>
      </c>
      <c r="AN831" s="46"/>
      <c r="AO831" s="47"/>
      <c r="AP831" s="47"/>
      <c r="AQ831" s="47"/>
      <c r="AR831" s="47"/>
      <c r="AS831" s="67" t="s">
        <v>1</v>
      </c>
      <c r="AT831" s="68" t="s">
        <v>1</v>
      </c>
    </row>
    <row r="832" spans="1:46" ht="12.75" customHeight="1" thickBot="1" x14ac:dyDescent="0.3">
      <c r="A832">
        <f t="shared" ref="A832" si="3561">YEAR(H827)</f>
        <v>2018</v>
      </c>
      <c r="B832" t="str">
        <f t="shared" si="3296"/>
        <v>Juillet</v>
      </c>
      <c r="C832" s="51">
        <f t="shared" ref="C832" si="3562">MONTH(H827)</f>
        <v>7</v>
      </c>
      <c r="D832" s="52"/>
      <c r="E832" s="58"/>
      <c r="F832" s="59"/>
      <c r="G832" s="59"/>
      <c r="H832" s="59"/>
      <c r="I832" s="59"/>
      <c r="J832" s="69" t="s">
        <v>1</v>
      </c>
      <c r="K832" s="70" t="s">
        <v>1</v>
      </c>
      <c r="L832" s="58"/>
      <c r="M832" s="59"/>
      <c r="N832" s="59"/>
      <c r="O832" s="59"/>
      <c r="P832" s="59"/>
      <c r="Q832" s="69" t="s">
        <v>1</v>
      </c>
      <c r="R832" s="70" t="s">
        <v>1</v>
      </c>
      <c r="S832" s="58"/>
      <c r="T832" s="59"/>
      <c r="U832" s="59"/>
      <c r="V832" s="59"/>
      <c r="W832" s="59"/>
      <c r="X832" s="69" t="s">
        <v>1</v>
      </c>
      <c r="Y832" s="70" t="s">
        <v>1</v>
      </c>
      <c r="Z832" s="58"/>
      <c r="AA832" s="59"/>
      <c r="AB832" s="59"/>
      <c r="AC832" s="59"/>
      <c r="AD832" s="59"/>
      <c r="AE832" s="69" t="s">
        <v>1</v>
      </c>
      <c r="AF832" s="70" t="s">
        <v>1</v>
      </c>
      <c r="AG832" s="58"/>
      <c r="AH832" s="59"/>
      <c r="AI832" s="59"/>
      <c r="AJ832" s="59"/>
      <c r="AK832" s="59"/>
      <c r="AL832" s="69" t="s">
        <v>1</v>
      </c>
      <c r="AM832" s="70" t="s">
        <v>1</v>
      </c>
      <c r="AN832" s="58"/>
      <c r="AO832" s="59"/>
      <c r="AP832" s="59"/>
      <c r="AQ832" s="59"/>
      <c r="AR832" s="59"/>
      <c r="AS832" s="69" t="s">
        <v>1</v>
      </c>
      <c r="AT832" s="70" t="s">
        <v>1</v>
      </c>
    </row>
    <row r="833" spans="1:46" ht="12.75" customHeight="1" thickTop="1" x14ac:dyDescent="0.25">
      <c r="A833">
        <f t="shared" ref="A833" si="3563">YEAR(H827)</f>
        <v>2018</v>
      </c>
      <c r="B833" t="str">
        <f t="shared" si="3296"/>
        <v>Juillet</v>
      </c>
      <c r="C833" s="51">
        <f t="shared" ref="C833" si="3564">MONTH(H827)</f>
        <v>7</v>
      </c>
      <c r="D833" s="53"/>
      <c r="E833" s="56"/>
      <c r="F833" s="57"/>
      <c r="G833" s="57"/>
      <c r="H833" s="57"/>
      <c r="I833" s="57"/>
      <c r="J833" s="71" t="s">
        <v>1</v>
      </c>
      <c r="K833" s="72" t="s">
        <v>1</v>
      </c>
      <c r="L833" s="56"/>
      <c r="M833" s="57"/>
      <c r="N833" s="57"/>
      <c r="O833" s="57"/>
      <c r="P833" s="57"/>
      <c r="Q833" s="67" t="s">
        <v>1</v>
      </c>
      <c r="R833" s="68" t="s">
        <v>1</v>
      </c>
      <c r="S833" s="47"/>
      <c r="T833" s="47"/>
      <c r="U833" s="57"/>
      <c r="V833" s="47"/>
      <c r="W833" s="47"/>
      <c r="X833" s="67" t="s">
        <v>1</v>
      </c>
      <c r="Y833" s="68" t="s">
        <v>1</v>
      </c>
      <c r="Z833" s="56"/>
      <c r="AA833" s="57"/>
      <c r="AB833" s="57"/>
      <c r="AC833" s="57"/>
      <c r="AD833" s="57"/>
      <c r="AE833" s="71" t="s">
        <v>1</v>
      </c>
      <c r="AF833" s="72" t="s">
        <v>1</v>
      </c>
      <c r="AG833" s="56"/>
      <c r="AH833" s="57"/>
      <c r="AI833" s="57"/>
      <c r="AJ833" s="57"/>
      <c r="AK833" s="57"/>
      <c r="AL833" s="67" t="s">
        <v>1</v>
      </c>
      <c r="AM833" s="68" t="s">
        <v>1</v>
      </c>
      <c r="AN833" s="56"/>
      <c r="AO833" s="57"/>
      <c r="AP833" s="57"/>
      <c r="AQ833" s="57"/>
      <c r="AR833" s="57"/>
      <c r="AS833" s="67" t="s">
        <v>1</v>
      </c>
      <c r="AT833" s="68" t="s">
        <v>1</v>
      </c>
    </row>
    <row r="834" spans="1:46" ht="12.75" customHeight="1" x14ac:dyDescent="0.25">
      <c r="A834">
        <f t="shared" ref="A834" si="3565">YEAR(H827)</f>
        <v>2018</v>
      </c>
      <c r="B834" t="str">
        <f t="shared" si="3296"/>
        <v>Juillet</v>
      </c>
      <c r="C834" s="51">
        <f t="shared" ref="C834" si="3566">MONTH(H827)</f>
        <v>7</v>
      </c>
      <c r="D834" s="45"/>
      <c r="E834" s="46"/>
      <c r="F834" s="47"/>
      <c r="G834" s="47"/>
      <c r="H834" s="47"/>
      <c r="I834" s="47"/>
      <c r="J834" s="67" t="s">
        <v>1</v>
      </c>
      <c r="K834" s="68" t="s">
        <v>1</v>
      </c>
      <c r="L834" s="46"/>
      <c r="M834" s="47"/>
      <c r="N834" s="47"/>
      <c r="O834" s="47"/>
      <c r="P834" s="47"/>
      <c r="Q834" s="67" t="s">
        <v>1</v>
      </c>
      <c r="R834" s="68" t="s">
        <v>1</v>
      </c>
      <c r="S834" s="47"/>
      <c r="T834" s="47"/>
      <c r="U834" s="47"/>
      <c r="V834" s="47"/>
      <c r="W834" s="47"/>
      <c r="X834" s="67" t="s">
        <v>1</v>
      </c>
      <c r="Y834" s="68" t="s">
        <v>1</v>
      </c>
      <c r="Z834" s="47"/>
      <c r="AA834" s="47"/>
      <c r="AB834" s="47"/>
      <c r="AC834" s="47"/>
      <c r="AD834" s="47"/>
      <c r="AE834" s="67" t="s">
        <v>1</v>
      </c>
      <c r="AF834" s="68" t="s">
        <v>1</v>
      </c>
      <c r="AG834" s="46"/>
      <c r="AH834" s="47"/>
      <c r="AI834" s="47"/>
      <c r="AJ834" s="47"/>
      <c r="AK834" s="47"/>
      <c r="AL834" s="67" t="s">
        <v>1</v>
      </c>
      <c r="AM834" s="68" t="s">
        <v>1</v>
      </c>
      <c r="AN834" s="46"/>
      <c r="AO834" s="47"/>
      <c r="AP834" s="47"/>
      <c r="AQ834" s="47"/>
      <c r="AR834" s="47"/>
      <c r="AS834" s="67" t="s">
        <v>1</v>
      </c>
      <c r="AT834" s="68" t="s">
        <v>1</v>
      </c>
    </row>
    <row r="835" spans="1:46" ht="12.75" customHeight="1" x14ac:dyDescent="0.25">
      <c r="A835">
        <f t="shared" ref="A835" si="3567">YEAR(H827)</f>
        <v>2018</v>
      </c>
      <c r="B835" t="str">
        <f t="shared" si="3296"/>
        <v>Juillet</v>
      </c>
      <c r="C835" s="51">
        <f t="shared" ref="C835" si="3568">MONTH(H827)</f>
        <v>7</v>
      </c>
      <c r="D835" s="45"/>
      <c r="E835" s="46"/>
      <c r="F835" s="47"/>
      <c r="G835" s="47"/>
      <c r="H835" s="47"/>
      <c r="I835" s="47"/>
      <c r="J835" s="67" t="s">
        <v>1</v>
      </c>
      <c r="K835" s="68" t="s">
        <v>1</v>
      </c>
      <c r="L835" s="46"/>
      <c r="M835" s="47"/>
      <c r="N835" s="47"/>
      <c r="O835" s="47"/>
      <c r="P835" s="47"/>
      <c r="Q835" s="67" t="s">
        <v>1</v>
      </c>
      <c r="R835" s="68" t="s">
        <v>1</v>
      </c>
      <c r="S835" s="46"/>
      <c r="T835" s="47"/>
      <c r="U835" s="47"/>
      <c r="V835" s="47"/>
      <c r="W835" s="47"/>
      <c r="X835" s="67" t="s">
        <v>1</v>
      </c>
      <c r="Y835" s="68" t="s">
        <v>1</v>
      </c>
      <c r="Z835" s="46"/>
      <c r="AA835" s="47"/>
      <c r="AB835" s="47"/>
      <c r="AC835" s="47"/>
      <c r="AD835" s="47"/>
      <c r="AE835" s="67" t="s">
        <v>1</v>
      </c>
      <c r="AF835" s="68" t="s">
        <v>1</v>
      </c>
      <c r="AG835" s="46"/>
      <c r="AH835" s="47"/>
      <c r="AI835" s="47"/>
      <c r="AJ835" s="47"/>
      <c r="AK835" s="47"/>
      <c r="AL835" s="67" t="s">
        <v>1</v>
      </c>
      <c r="AM835" s="68" t="s">
        <v>1</v>
      </c>
      <c r="AN835" s="46"/>
      <c r="AO835" s="47"/>
      <c r="AP835" s="47"/>
      <c r="AQ835" s="47"/>
      <c r="AR835" s="47"/>
      <c r="AS835" s="67" t="s">
        <v>1</v>
      </c>
      <c r="AT835" s="68" t="s">
        <v>1</v>
      </c>
    </row>
    <row r="836" spans="1:46" ht="12.75" customHeight="1" x14ac:dyDescent="0.25">
      <c r="A836">
        <f t="shared" ref="A836" si="3569">YEAR(H827)</f>
        <v>2018</v>
      </c>
      <c r="B836" t="str">
        <f t="shared" si="3296"/>
        <v>Juillet</v>
      </c>
      <c r="C836" s="51">
        <f t="shared" ref="C836" si="3570">MONTH(H827)</f>
        <v>7</v>
      </c>
      <c r="D836" s="45"/>
      <c r="E836" s="46"/>
      <c r="F836" s="47"/>
      <c r="G836" s="47"/>
      <c r="H836" s="47"/>
      <c r="I836" s="47"/>
      <c r="J836" s="67" t="s">
        <v>1</v>
      </c>
      <c r="K836" s="68" t="s">
        <v>1</v>
      </c>
      <c r="L836" s="46"/>
      <c r="M836" s="47"/>
      <c r="N836" s="47"/>
      <c r="O836" s="47"/>
      <c r="P836" s="47"/>
      <c r="Q836" s="67" t="s">
        <v>1</v>
      </c>
      <c r="R836" s="68" t="s">
        <v>1</v>
      </c>
      <c r="S836" s="46"/>
      <c r="T836" s="47"/>
      <c r="U836" s="47"/>
      <c r="V836" s="47"/>
      <c r="W836" s="47"/>
      <c r="X836" s="67" t="s">
        <v>1</v>
      </c>
      <c r="Y836" s="68" t="s">
        <v>1</v>
      </c>
      <c r="Z836" s="46"/>
      <c r="AA836" s="47"/>
      <c r="AB836" s="47"/>
      <c r="AC836" s="47"/>
      <c r="AD836" s="47"/>
      <c r="AE836" s="67" t="s">
        <v>1</v>
      </c>
      <c r="AF836" s="68" t="s">
        <v>1</v>
      </c>
      <c r="AG836" s="46"/>
      <c r="AH836" s="47"/>
      <c r="AI836" s="47"/>
      <c r="AJ836" s="47"/>
      <c r="AK836" s="47"/>
      <c r="AL836" s="67" t="s">
        <v>1</v>
      </c>
      <c r="AM836" s="68" t="s">
        <v>1</v>
      </c>
      <c r="AN836" s="46"/>
      <c r="AO836" s="47"/>
      <c r="AP836" s="47"/>
      <c r="AQ836" s="47"/>
      <c r="AR836" s="47"/>
      <c r="AS836" s="67" t="s">
        <v>1</v>
      </c>
      <c r="AT836" s="68" t="s">
        <v>1</v>
      </c>
    </row>
    <row r="837" spans="1:46" ht="12.75" customHeight="1" x14ac:dyDescent="0.25">
      <c r="A837">
        <f t="shared" ref="A837" si="3571">YEAR(H827)</f>
        <v>2018</v>
      </c>
      <c r="B837" t="str">
        <f t="shared" ref="B837:B863" si="3572">VLOOKUP(C837,$AY$15:$AZ$26,2)</f>
        <v>Juillet</v>
      </c>
      <c r="C837" s="51">
        <f t="shared" ref="C837" si="3573">MONTH(H827)</f>
        <v>7</v>
      </c>
      <c r="D837" s="45"/>
      <c r="E837" s="46"/>
      <c r="F837" s="47"/>
      <c r="G837" s="47"/>
      <c r="H837" s="47"/>
      <c r="I837" s="47"/>
      <c r="J837" s="67" t="s">
        <v>1</v>
      </c>
      <c r="K837" s="68" t="s">
        <v>1</v>
      </c>
      <c r="L837" s="46"/>
      <c r="M837" s="47"/>
      <c r="N837" s="47"/>
      <c r="O837" s="47"/>
      <c r="P837" s="47"/>
      <c r="Q837" s="67" t="s">
        <v>1</v>
      </c>
      <c r="R837" s="68" t="s">
        <v>1</v>
      </c>
      <c r="S837" s="46"/>
      <c r="T837" s="47"/>
      <c r="U837" s="47"/>
      <c r="V837" s="47"/>
      <c r="W837" s="47"/>
      <c r="X837" s="67" t="s">
        <v>1</v>
      </c>
      <c r="Y837" s="68" t="s">
        <v>1</v>
      </c>
      <c r="Z837" s="46"/>
      <c r="AA837" s="47"/>
      <c r="AB837" s="47"/>
      <c r="AC837" s="47"/>
      <c r="AD837" s="47"/>
      <c r="AE837" s="67" t="s">
        <v>1</v>
      </c>
      <c r="AF837" s="68" t="s">
        <v>1</v>
      </c>
      <c r="AG837" s="46"/>
      <c r="AH837" s="47"/>
      <c r="AI837" s="47"/>
      <c r="AJ837" s="47"/>
      <c r="AK837" s="47"/>
      <c r="AL837" s="67" t="s">
        <v>1</v>
      </c>
      <c r="AM837" s="68" t="s">
        <v>1</v>
      </c>
      <c r="AN837" s="46"/>
      <c r="AO837" s="47"/>
      <c r="AP837" s="47"/>
      <c r="AQ837" s="47"/>
      <c r="AR837" s="47"/>
      <c r="AS837" s="67" t="s">
        <v>1</v>
      </c>
      <c r="AT837" s="68" t="s">
        <v>1</v>
      </c>
    </row>
    <row r="838" spans="1:46" ht="12.75" customHeight="1" x14ac:dyDescent="0.25">
      <c r="A838">
        <f t="shared" ref="A838" si="3574">YEAR(H827)</f>
        <v>2018</v>
      </c>
      <c r="B838" t="str">
        <f t="shared" si="3572"/>
        <v>Juillet</v>
      </c>
      <c r="C838" s="51">
        <f t="shared" ref="C838" si="3575">MONTH(H827)</f>
        <v>7</v>
      </c>
      <c r="D838" s="45"/>
      <c r="E838" s="46"/>
      <c r="F838" s="47"/>
      <c r="G838" s="47"/>
      <c r="H838" s="47"/>
      <c r="I838" s="47"/>
      <c r="J838" s="67" t="s">
        <v>1</v>
      </c>
      <c r="K838" s="68" t="s">
        <v>1</v>
      </c>
      <c r="L838" s="46"/>
      <c r="M838" s="47"/>
      <c r="N838" s="47"/>
      <c r="O838" s="47"/>
      <c r="P838" s="47"/>
      <c r="Q838" s="67" t="s">
        <v>1</v>
      </c>
      <c r="R838" s="68" t="s">
        <v>1</v>
      </c>
      <c r="S838" s="46"/>
      <c r="T838" s="47"/>
      <c r="U838" s="47"/>
      <c r="V838" s="47"/>
      <c r="W838" s="47"/>
      <c r="X838" s="67" t="s">
        <v>1</v>
      </c>
      <c r="Y838" s="68" t="s">
        <v>1</v>
      </c>
      <c r="Z838" s="46"/>
      <c r="AA838" s="47"/>
      <c r="AB838" s="47"/>
      <c r="AC838" s="47"/>
      <c r="AD838" s="47"/>
      <c r="AE838" s="67" t="s">
        <v>1</v>
      </c>
      <c r="AF838" s="68" t="s">
        <v>1</v>
      </c>
      <c r="AG838" s="46"/>
      <c r="AH838" s="47"/>
      <c r="AI838" s="47"/>
      <c r="AJ838" s="47"/>
      <c r="AK838" s="47"/>
      <c r="AL838" s="67" t="s">
        <v>1</v>
      </c>
      <c r="AM838" s="68" t="s">
        <v>1</v>
      </c>
      <c r="AN838" s="46"/>
      <c r="AO838" s="47"/>
      <c r="AP838" s="47"/>
      <c r="AQ838" s="47"/>
      <c r="AR838" s="47"/>
      <c r="AS838" s="67" t="s">
        <v>1</v>
      </c>
      <c r="AT838" s="68" t="s">
        <v>1</v>
      </c>
    </row>
    <row r="839" spans="1:46" ht="12.75" customHeight="1" x14ac:dyDescent="0.25">
      <c r="A839">
        <f t="shared" ref="A839" si="3576">YEAR(H827)</f>
        <v>2018</v>
      </c>
      <c r="B839" t="str">
        <f t="shared" si="3572"/>
        <v>Juillet</v>
      </c>
      <c r="C839" s="51">
        <f t="shared" ref="C839" si="3577">MONTH(H827)</f>
        <v>7</v>
      </c>
      <c r="D839" s="45"/>
      <c r="E839" s="46"/>
      <c r="F839" s="47"/>
      <c r="G839" s="47"/>
      <c r="H839" s="47"/>
      <c r="I839" s="47"/>
      <c r="J839" s="67" t="s">
        <v>1</v>
      </c>
      <c r="K839" s="68" t="s">
        <v>1</v>
      </c>
      <c r="L839" s="46"/>
      <c r="M839" s="47"/>
      <c r="N839" s="47"/>
      <c r="O839" s="47"/>
      <c r="P839" s="47"/>
      <c r="Q839" s="67" t="s">
        <v>1</v>
      </c>
      <c r="R839" s="68" t="s">
        <v>1</v>
      </c>
      <c r="S839" s="46"/>
      <c r="T839" s="47"/>
      <c r="U839" s="47"/>
      <c r="V839" s="47"/>
      <c r="W839" s="47"/>
      <c r="X839" s="67" t="s">
        <v>1</v>
      </c>
      <c r="Y839" s="68" t="s">
        <v>1</v>
      </c>
      <c r="Z839" s="46"/>
      <c r="AA839" s="47"/>
      <c r="AB839" s="47"/>
      <c r="AC839" s="47"/>
      <c r="AD839" s="47"/>
      <c r="AE839" s="67" t="s">
        <v>1</v>
      </c>
      <c r="AF839" s="68" t="s">
        <v>1</v>
      </c>
      <c r="AG839" s="46"/>
      <c r="AH839" s="47"/>
      <c r="AI839" s="47"/>
      <c r="AJ839" s="47"/>
      <c r="AK839" s="47"/>
      <c r="AL839" s="67" t="s">
        <v>1</v>
      </c>
      <c r="AM839" s="68" t="s">
        <v>1</v>
      </c>
      <c r="AN839" s="46"/>
      <c r="AO839" s="47"/>
      <c r="AP839" s="47"/>
      <c r="AQ839" s="47"/>
      <c r="AR839" s="47"/>
      <c r="AS839" s="67" t="s">
        <v>1</v>
      </c>
      <c r="AT839" s="68" t="s">
        <v>1</v>
      </c>
    </row>
    <row r="840" spans="1:46" ht="12.75" customHeight="1" x14ac:dyDescent="0.25">
      <c r="A840">
        <f t="shared" ref="A840" si="3578">YEAR(H827)</f>
        <v>2018</v>
      </c>
      <c r="B840" t="str">
        <f t="shared" si="3572"/>
        <v>Juillet</v>
      </c>
      <c r="C840" s="51">
        <f t="shared" ref="C840" si="3579">MONTH(H827)</f>
        <v>7</v>
      </c>
      <c r="D840" s="45"/>
      <c r="E840" s="46"/>
      <c r="F840" s="47"/>
      <c r="G840" s="47"/>
      <c r="H840" s="47"/>
      <c r="I840" s="47"/>
      <c r="J840" s="67" t="s">
        <v>1</v>
      </c>
      <c r="K840" s="68" t="s">
        <v>1</v>
      </c>
      <c r="L840" s="46"/>
      <c r="M840" s="47"/>
      <c r="N840" s="47"/>
      <c r="O840" s="47"/>
      <c r="P840" s="47"/>
      <c r="Q840" s="67" t="s">
        <v>1</v>
      </c>
      <c r="R840" s="68" t="s">
        <v>1</v>
      </c>
      <c r="S840" s="46"/>
      <c r="T840" s="47"/>
      <c r="U840" s="47"/>
      <c r="V840" s="47"/>
      <c r="W840" s="47"/>
      <c r="X840" s="67" t="s">
        <v>1</v>
      </c>
      <c r="Y840" s="68" t="s">
        <v>1</v>
      </c>
      <c r="Z840" s="46"/>
      <c r="AA840" s="47"/>
      <c r="AB840" s="47"/>
      <c r="AC840" s="47"/>
      <c r="AD840" s="47"/>
      <c r="AE840" s="67" t="s">
        <v>1</v>
      </c>
      <c r="AF840" s="68" t="s">
        <v>1</v>
      </c>
      <c r="AG840" s="46"/>
      <c r="AH840" s="47"/>
      <c r="AI840" s="47"/>
      <c r="AJ840" s="47"/>
      <c r="AK840" s="47"/>
      <c r="AL840" s="67" t="s">
        <v>1</v>
      </c>
      <c r="AM840" s="68" t="s">
        <v>1</v>
      </c>
      <c r="AN840" s="46"/>
      <c r="AO840" s="47"/>
      <c r="AP840" s="47"/>
      <c r="AQ840" s="47"/>
      <c r="AR840" s="47"/>
      <c r="AS840" s="67" t="s">
        <v>1</v>
      </c>
      <c r="AT840" s="68" t="s">
        <v>1</v>
      </c>
    </row>
    <row r="841" spans="1:46" ht="12.75" customHeight="1" x14ac:dyDescent="0.25">
      <c r="A841">
        <f t="shared" ref="A841" si="3580">YEAR(H827)</f>
        <v>2018</v>
      </c>
      <c r="B841" t="str">
        <f t="shared" si="3572"/>
        <v>Juillet</v>
      </c>
      <c r="C841" s="51">
        <f t="shared" ref="C841" si="3581">MONTH(H827)</f>
        <v>7</v>
      </c>
      <c r="D841" s="45"/>
      <c r="E841" s="46"/>
      <c r="F841" s="47"/>
      <c r="G841" s="47"/>
      <c r="H841" s="47"/>
      <c r="I841" s="47"/>
      <c r="J841" s="67" t="s">
        <v>1</v>
      </c>
      <c r="K841" s="68" t="s">
        <v>1</v>
      </c>
      <c r="L841" s="46"/>
      <c r="M841" s="47"/>
      <c r="N841" s="47"/>
      <c r="O841" s="47"/>
      <c r="P841" s="47"/>
      <c r="Q841" s="67" t="s">
        <v>1</v>
      </c>
      <c r="R841" s="68" t="s">
        <v>1</v>
      </c>
      <c r="S841" s="46"/>
      <c r="T841" s="47"/>
      <c r="U841" s="47"/>
      <c r="V841" s="47"/>
      <c r="W841" s="47"/>
      <c r="X841" s="67" t="s">
        <v>1</v>
      </c>
      <c r="Y841" s="68" t="s">
        <v>1</v>
      </c>
      <c r="Z841" s="46"/>
      <c r="AA841" s="47"/>
      <c r="AB841" s="47"/>
      <c r="AC841" s="47"/>
      <c r="AD841" s="47"/>
      <c r="AE841" s="67" t="s">
        <v>1</v>
      </c>
      <c r="AF841" s="68" t="s">
        <v>1</v>
      </c>
      <c r="AG841" s="46"/>
      <c r="AH841" s="47"/>
      <c r="AI841" s="47"/>
      <c r="AJ841" s="47"/>
      <c r="AK841" s="47"/>
      <c r="AL841" s="67" t="s">
        <v>1</v>
      </c>
      <c r="AM841" s="68" t="s">
        <v>1</v>
      </c>
      <c r="AN841" s="46"/>
      <c r="AO841" s="47"/>
      <c r="AP841" s="47"/>
      <c r="AQ841" s="47"/>
      <c r="AR841" s="47"/>
      <c r="AS841" s="67" t="s">
        <v>1</v>
      </c>
      <c r="AT841" s="68" t="s">
        <v>1</v>
      </c>
    </row>
    <row r="842" spans="1:46" ht="12.75" customHeight="1" x14ac:dyDescent="0.25">
      <c r="A842">
        <f t="shared" ref="A842" si="3582">YEAR(H827)</f>
        <v>2018</v>
      </c>
      <c r="B842" t="str">
        <f t="shared" si="3572"/>
        <v>Juillet</v>
      </c>
      <c r="C842" s="51">
        <f t="shared" ref="C842" si="3583">MONTH(H827)</f>
        <v>7</v>
      </c>
      <c r="D842" s="54"/>
      <c r="E842" s="46"/>
      <c r="F842" s="47"/>
      <c r="G842" s="47"/>
      <c r="H842" s="47"/>
      <c r="I842" s="47"/>
      <c r="J842" s="67" t="s">
        <v>1</v>
      </c>
      <c r="K842" s="68" t="s">
        <v>1</v>
      </c>
      <c r="L842" s="46"/>
      <c r="M842" s="47"/>
      <c r="N842" s="47"/>
      <c r="O842" s="47"/>
      <c r="P842" s="47"/>
      <c r="Q842" s="67" t="s">
        <v>1</v>
      </c>
      <c r="R842" s="68" t="s">
        <v>1</v>
      </c>
      <c r="S842" s="46"/>
      <c r="T842" s="47"/>
      <c r="U842" s="47"/>
      <c r="V842" s="47"/>
      <c r="W842" s="47"/>
      <c r="X842" s="67" t="s">
        <v>1</v>
      </c>
      <c r="Y842" s="68" t="s">
        <v>1</v>
      </c>
      <c r="Z842" s="46"/>
      <c r="AA842" s="47"/>
      <c r="AB842" s="47"/>
      <c r="AC842" s="47"/>
      <c r="AD842" s="47"/>
      <c r="AE842" s="67" t="s">
        <v>1</v>
      </c>
      <c r="AF842" s="68" t="s">
        <v>1</v>
      </c>
      <c r="AG842" s="46"/>
      <c r="AH842" s="47"/>
      <c r="AI842" s="47"/>
      <c r="AJ842" s="47"/>
      <c r="AK842" s="47"/>
      <c r="AL842" s="67" t="s">
        <v>1</v>
      </c>
      <c r="AM842" s="68" t="s">
        <v>1</v>
      </c>
      <c r="AN842" s="46"/>
      <c r="AO842" s="47"/>
      <c r="AP842" s="47"/>
      <c r="AQ842" s="47"/>
      <c r="AR842" s="47"/>
      <c r="AS842" s="67" t="s">
        <v>1</v>
      </c>
      <c r="AT842" s="68" t="s">
        <v>1</v>
      </c>
    </row>
    <row r="843" spans="1:46" ht="12.75" customHeight="1" thickBot="1" x14ac:dyDescent="0.3">
      <c r="A843">
        <f t="shared" ref="A843" si="3584">YEAR(H827)</f>
        <v>2018</v>
      </c>
      <c r="B843" t="str">
        <f t="shared" si="3572"/>
        <v>Juillet</v>
      </c>
      <c r="C843" s="51">
        <f t="shared" ref="C843" si="3585">MONTH(H827)</f>
        <v>7</v>
      </c>
      <c r="D843" s="55"/>
      <c r="E843" s="49"/>
      <c r="F843" s="50"/>
      <c r="G843" s="50"/>
      <c r="H843" s="50"/>
      <c r="I843" s="50"/>
      <c r="J843" s="73" t="s">
        <v>1</v>
      </c>
      <c r="K843" s="74" t="s">
        <v>1</v>
      </c>
      <c r="L843" s="49"/>
      <c r="M843" s="50"/>
      <c r="N843" s="50"/>
      <c r="O843" s="50"/>
      <c r="P843" s="50"/>
      <c r="Q843" s="73" t="s">
        <v>1</v>
      </c>
      <c r="R843" s="74" t="s">
        <v>1</v>
      </c>
      <c r="S843" s="49"/>
      <c r="T843" s="50"/>
      <c r="U843" s="50"/>
      <c r="V843" s="50"/>
      <c r="W843" s="50"/>
      <c r="X843" s="73" t="s">
        <v>1</v>
      </c>
      <c r="Y843" s="74" t="s">
        <v>1</v>
      </c>
      <c r="Z843" s="49"/>
      <c r="AA843" s="50"/>
      <c r="AB843" s="50"/>
      <c r="AC843" s="50"/>
      <c r="AD843" s="50"/>
      <c r="AE843" s="73" t="s">
        <v>1</v>
      </c>
      <c r="AF843" s="74" t="s">
        <v>1</v>
      </c>
      <c r="AG843" s="49"/>
      <c r="AH843" s="50"/>
      <c r="AI843" s="50"/>
      <c r="AJ843" s="50"/>
      <c r="AK843" s="50"/>
      <c r="AL843" s="73" t="s">
        <v>1</v>
      </c>
      <c r="AM843" s="74" t="s">
        <v>1</v>
      </c>
      <c r="AN843" s="49"/>
      <c r="AO843" s="50"/>
      <c r="AP843" s="50"/>
      <c r="AQ843" s="50"/>
      <c r="AR843" s="50"/>
      <c r="AS843" s="73" t="s">
        <v>1</v>
      </c>
      <c r="AT843" s="74" t="s">
        <v>1</v>
      </c>
    </row>
    <row r="844" spans="1:46" ht="12.75" customHeight="1" thickBot="1" x14ac:dyDescent="0.3">
      <c r="A844">
        <f t="shared" ref="A844" si="3586">YEAR(H847)</f>
        <v>2018</v>
      </c>
      <c r="B844" t="str">
        <f t="shared" si="3572"/>
        <v>Août</v>
      </c>
      <c r="C844" s="51">
        <f t="shared" ref="C844" si="3587">MONTH(H847)</f>
        <v>8</v>
      </c>
    </row>
    <row r="845" spans="1:46" ht="12.75" customHeight="1" x14ac:dyDescent="0.25">
      <c r="A845">
        <f t="shared" ref="A845" si="3588">YEAR(H847)</f>
        <v>2018</v>
      </c>
      <c r="B845" t="str">
        <f t="shared" si="3572"/>
        <v>Août</v>
      </c>
      <c r="C845" s="51">
        <f t="shared" ref="C845" si="3589">MONTH(H847)</f>
        <v>8</v>
      </c>
      <c r="D845" s="18"/>
      <c r="E845" s="95" t="str">
        <f t="shared" ref="E845" si="3590">WEEKNUM(I847,2) &amp; " - " &amp; PROPER(TEXT(DATE(1900,MONTH(I847),1),"mmmm")) &amp; " " &amp; YEAR(I847)</f>
        <v>35 - Août 2018</v>
      </c>
      <c r="F845" s="96"/>
      <c r="G845" s="96"/>
      <c r="H845" s="96"/>
      <c r="I845" s="96"/>
      <c r="J845" s="96"/>
      <c r="K845" s="97"/>
      <c r="L845" s="95" t="str">
        <f t="shared" ref="L845" si="3591">WEEKNUM(P847,2) &amp; " - " &amp; PROPER(TEXT(DATE(1900,MONTH(P847),1),"mmmm")) &amp; " " &amp; YEAR(P847)</f>
        <v>36 - Septembre 2018</v>
      </c>
      <c r="M845" s="96"/>
      <c r="N845" s="96"/>
      <c r="O845" s="96"/>
      <c r="P845" s="96"/>
      <c r="Q845" s="96"/>
      <c r="R845" s="97"/>
      <c r="S845" s="95" t="str">
        <f t="shared" ref="S845" si="3592">WEEKNUM(W847,2) &amp; " - " &amp; PROPER(TEXT(DATE(1900,MONTH(W847),1),"mmmm")) &amp; " " &amp; YEAR(W847)</f>
        <v>37 - Septembre 2018</v>
      </c>
      <c r="T845" s="96"/>
      <c r="U845" s="96"/>
      <c r="V845" s="96"/>
      <c r="W845" s="96"/>
      <c r="X845" s="96"/>
      <c r="Y845" s="97"/>
      <c r="Z845" s="95" t="str">
        <f t="shared" ref="Z845" si="3593">WEEKNUM(AD847,2) &amp; " - " &amp; PROPER(TEXT(DATE(1900,MONTH(AD847),1),"mmmm")) &amp; " " &amp; YEAR(AD847)</f>
        <v>38 - Septembre 2018</v>
      </c>
      <c r="AA845" s="96"/>
      <c r="AB845" s="96"/>
      <c r="AC845" s="96"/>
      <c r="AD845" s="96"/>
      <c r="AE845" s="96"/>
      <c r="AF845" s="97"/>
      <c r="AG845" s="95" t="str">
        <f t="shared" ref="AG845" si="3594">WEEKNUM(AK847,2) &amp; " - " &amp; PROPER(TEXT(DATE(1900,MONTH(AK847),1),"mmmm")) &amp; " " &amp; YEAR(AK847)</f>
        <v>39 - Septembre 2018</v>
      </c>
      <c r="AH845" s="96"/>
      <c r="AI845" s="96"/>
      <c r="AJ845" s="96"/>
      <c r="AK845" s="96"/>
      <c r="AL845" s="96"/>
      <c r="AM845" s="97"/>
      <c r="AN845" s="95" t="str">
        <f t="shared" ref="AN845" si="3595">WEEKNUM(AR847,2) &amp; " - " &amp; PROPER(TEXT(DATE(1900,MONTH(AR847),1),"mmmm")) &amp; " " &amp; YEAR(AR847)</f>
        <v>40 - Octobre 2018</v>
      </c>
      <c r="AO845" s="96"/>
      <c r="AP845" s="96"/>
      <c r="AQ845" s="96"/>
      <c r="AR845" s="96"/>
      <c r="AS845" s="96"/>
      <c r="AT845" s="97"/>
    </row>
    <row r="846" spans="1:46" ht="12.75" customHeight="1" x14ac:dyDescent="0.25">
      <c r="A846">
        <f t="shared" ref="A846" si="3596">YEAR(H847)</f>
        <v>2018</v>
      </c>
      <c r="B846" t="str">
        <f t="shared" si="3572"/>
        <v>Août</v>
      </c>
      <c r="C846" s="51">
        <f t="shared" ref="C846" si="3597">MONTH(H847)</f>
        <v>8</v>
      </c>
      <c r="D846" s="35"/>
      <c r="E846" s="36">
        <f t="shared" si="3508"/>
        <v>43339</v>
      </c>
      <c r="F846" s="37">
        <f t="shared" si="3508"/>
        <v>43340</v>
      </c>
      <c r="G846" s="37">
        <f t="shared" si="3508"/>
        <v>43341</v>
      </c>
      <c r="H846" s="37">
        <f t="shared" si="3508"/>
        <v>43342</v>
      </c>
      <c r="I846" s="37">
        <f t="shared" si="3508"/>
        <v>43343</v>
      </c>
      <c r="J846" s="61">
        <f t="shared" si="3508"/>
        <v>43344</v>
      </c>
      <c r="K846" s="62">
        <f t="shared" si="3508"/>
        <v>43345</v>
      </c>
      <c r="L846" s="36">
        <f t="shared" si="3508"/>
        <v>43346</v>
      </c>
      <c r="M846" s="37">
        <f t="shared" si="3508"/>
        <v>43347</v>
      </c>
      <c r="N846" s="37">
        <f t="shared" si="3508"/>
        <v>43348</v>
      </c>
      <c r="O846" s="37">
        <f t="shared" si="3508"/>
        <v>43349</v>
      </c>
      <c r="P846" s="37">
        <f t="shared" si="3508"/>
        <v>43350</v>
      </c>
      <c r="Q846" s="61">
        <f t="shared" si="3508"/>
        <v>43351</v>
      </c>
      <c r="R846" s="62">
        <f t="shared" si="3508"/>
        <v>43352</v>
      </c>
      <c r="S846" s="36">
        <f t="shared" si="3508"/>
        <v>43353</v>
      </c>
      <c r="T846" s="37">
        <f t="shared" si="3508"/>
        <v>43354</v>
      </c>
      <c r="U846" s="37">
        <f t="shared" si="3418"/>
        <v>43355</v>
      </c>
      <c r="V846" s="37">
        <f t="shared" si="3418"/>
        <v>43356</v>
      </c>
      <c r="W846" s="37">
        <f t="shared" si="3418"/>
        <v>43357</v>
      </c>
      <c r="X846" s="61">
        <f t="shared" si="3418"/>
        <v>43358</v>
      </c>
      <c r="Y846" s="62">
        <f t="shared" si="3418"/>
        <v>43359</v>
      </c>
      <c r="Z846" s="36">
        <f t="shared" si="3418"/>
        <v>43360</v>
      </c>
      <c r="AA846" s="37">
        <f t="shared" si="3418"/>
        <v>43361</v>
      </c>
      <c r="AB846" s="37">
        <f t="shared" si="3418"/>
        <v>43362</v>
      </c>
      <c r="AC846" s="37">
        <f t="shared" si="3418"/>
        <v>43363</v>
      </c>
      <c r="AD846" s="37">
        <f t="shared" si="3418"/>
        <v>43364</v>
      </c>
      <c r="AE846" s="61">
        <f t="shared" si="3418"/>
        <v>43365</v>
      </c>
      <c r="AF846" s="62">
        <f t="shared" si="3418"/>
        <v>43366</v>
      </c>
      <c r="AG846" s="36">
        <f t="shared" si="3418"/>
        <v>43367</v>
      </c>
      <c r="AH846" s="37">
        <f t="shared" si="3418"/>
        <v>43368</v>
      </c>
      <c r="AI846" s="37">
        <f t="shared" si="3418"/>
        <v>43369</v>
      </c>
      <c r="AJ846" s="37">
        <f t="shared" si="3418"/>
        <v>43370</v>
      </c>
      <c r="AK846" s="37">
        <f t="shared" si="3419"/>
        <v>43371</v>
      </c>
      <c r="AL846" s="61">
        <f t="shared" si="3419"/>
        <v>43372</v>
      </c>
      <c r="AM846" s="62">
        <f t="shared" si="3419"/>
        <v>43373</v>
      </c>
      <c r="AN846" s="36">
        <f t="shared" si="3419"/>
        <v>43374</v>
      </c>
      <c r="AO846" s="37">
        <f t="shared" si="3419"/>
        <v>43375</v>
      </c>
      <c r="AP846" s="37">
        <f t="shared" si="3419"/>
        <v>43376</v>
      </c>
      <c r="AQ846" s="37">
        <f t="shared" si="3419"/>
        <v>43377</v>
      </c>
      <c r="AR846" s="37">
        <f t="shared" si="3419"/>
        <v>43378</v>
      </c>
      <c r="AS846" s="61">
        <f t="shared" si="3419"/>
        <v>43379</v>
      </c>
      <c r="AT846" s="62">
        <f t="shared" si="3419"/>
        <v>43380</v>
      </c>
    </row>
    <row r="847" spans="1:46" ht="12.75" customHeight="1" thickBot="1" x14ac:dyDescent="0.3">
      <c r="A847">
        <f t="shared" ref="A847" si="3598">YEAR(H847)</f>
        <v>2018</v>
      </c>
      <c r="B847" t="str">
        <f t="shared" si="3572"/>
        <v>Août</v>
      </c>
      <c r="C847" s="51">
        <f t="shared" ref="C847" si="3599">MONTH(H847)</f>
        <v>8</v>
      </c>
      <c r="D847" s="38"/>
      <c r="E847" s="39">
        <f t="shared" ref="E847" si="3600">AT827+1</f>
        <v>43339</v>
      </c>
      <c r="F847" s="40">
        <f t="shared" ref="F847" si="3601">E847+1</f>
        <v>43340</v>
      </c>
      <c r="G847" s="40">
        <f t="shared" ref="G847" si="3602">F847+1</f>
        <v>43341</v>
      </c>
      <c r="H847" s="40">
        <f t="shared" ref="H847" si="3603">G847+1</f>
        <v>43342</v>
      </c>
      <c r="I847" s="40">
        <f t="shared" ref="I847" si="3604">H847+1</f>
        <v>43343</v>
      </c>
      <c r="J847" s="63">
        <f t="shared" ref="J847" si="3605">I847+1</f>
        <v>43344</v>
      </c>
      <c r="K847" s="64">
        <f t="shared" ref="K847" si="3606">J847+1</f>
        <v>43345</v>
      </c>
      <c r="L847" s="41">
        <f t="shared" ref="L847" si="3607">K847+1</f>
        <v>43346</v>
      </c>
      <c r="M847" s="40">
        <f t="shared" ref="M847" si="3608">L847+1</f>
        <v>43347</v>
      </c>
      <c r="N847" s="40">
        <f t="shared" ref="N847" si="3609">M847+1</f>
        <v>43348</v>
      </c>
      <c r="O847" s="40">
        <f t="shared" ref="O847" si="3610">N847+1</f>
        <v>43349</v>
      </c>
      <c r="P847" s="40">
        <f t="shared" ref="P847" si="3611">O847+1</f>
        <v>43350</v>
      </c>
      <c r="Q847" s="63">
        <f t="shared" ref="Q847" si="3612">P847+1</f>
        <v>43351</v>
      </c>
      <c r="R847" s="64">
        <f t="shared" ref="R847" si="3613">Q847+1</f>
        <v>43352</v>
      </c>
      <c r="S847" s="41">
        <f t="shared" ref="S847" si="3614">R847+1</f>
        <v>43353</v>
      </c>
      <c r="T847" s="40">
        <f t="shared" ref="T847" si="3615">S847+1</f>
        <v>43354</v>
      </c>
      <c r="U847" s="40">
        <f t="shared" ref="U847" si="3616">T847+1</f>
        <v>43355</v>
      </c>
      <c r="V847" s="40">
        <f t="shared" ref="V847" si="3617">U847+1</f>
        <v>43356</v>
      </c>
      <c r="W847" s="40">
        <f t="shared" ref="W847" si="3618">V847+1</f>
        <v>43357</v>
      </c>
      <c r="X847" s="63">
        <f t="shared" ref="X847" si="3619">W847+1</f>
        <v>43358</v>
      </c>
      <c r="Y847" s="64">
        <f t="shared" ref="Y847" si="3620">X847+1</f>
        <v>43359</v>
      </c>
      <c r="Z847" s="41">
        <f t="shared" ref="Z847" si="3621">Y847+1</f>
        <v>43360</v>
      </c>
      <c r="AA847" s="40">
        <f t="shared" ref="AA847" si="3622">Z847+1</f>
        <v>43361</v>
      </c>
      <c r="AB847" s="40">
        <f t="shared" ref="AB847" si="3623">AA847+1</f>
        <v>43362</v>
      </c>
      <c r="AC847" s="40">
        <f t="shared" ref="AC847" si="3624">AB847+1</f>
        <v>43363</v>
      </c>
      <c r="AD847" s="40">
        <f t="shared" ref="AD847" si="3625">AC847+1</f>
        <v>43364</v>
      </c>
      <c r="AE847" s="63">
        <f t="shared" ref="AE847" si="3626">AD847+1</f>
        <v>43365</v>
      </c>
      <c r="AF847" s="64">
        <f t="shared" ref="AF847" si="3627">AE847+1</f>
        <v>43366</v>
      </c>
      <c r="AG847" s="41">
        <f t="shared" ref="AG847" si="3628">AF847+1</f>
        <v>43367</v>
      </c>
      <c r="AH847" s="40">
        <f t="shared" ref="AH847" si="3629">AG847+1</f>
        <v>43368</v>
      </c>
      <c r="AI847" s="40">
        <f t="shared" ref="AI847" si="3630">AH847+1</f>
        <v>43369</v>
      </c>
      <c r="AJ847" s="40">
        <f t="shared" ref="AJ847" si="3631">AI847+1</f>
        <v>43370</v>
      </c>
      <c r="AK847" s="40">
        <f t="shared" ref="AK847" si="3632">AJ847+1</f>
        <v>43371</v>
      </c>
      <c r="AL847" s="63">
        <f t="shared" ref="AL847" si="3633">AK847+1</f>
        <v>43372</v>
      </c>
      <c r="AM847" s="64">
        <f t="shared" ref="AM847" si="3634">AL847+1</f>
        <v>43373</v>
      </c>
      <c r="AN847" s="41">
        <f t="shared" ref="AN847" si="3635">AM847+1</f>
        <v>43374</v>
      </c>
      <c r="AO847" s="40">
        <f t="shared" ref="AO847" si="3636">AN847+1</f>
        <v>43375</v>
      </c>
      <c r="AP847" s="40">
        <f t="shared" ref="AP847" si="3637">AO847+1</f>
        <v>43376</v>
      </c>
      <c r="AQ847" s="40">
        <f t="shared" ref="AQ847" si="3638">AP847+1</f>
        <v>43377</v>
      </c>
      <c r="AR847" s="40">
        <f t="shared" ref="AR847" si="3639">AQ847+1</f>
        <v>43378</v>
      </c>
      <c r="AS847" s="63">
        <f t="shared" ref="AS847" si="3640">AR847+1</f>
        <v>43379</v>
      </c>
      <c r="AT847" s="64">
        <f t="shared" ref="AT847" si="3641">AS847+1</f>
        <v>43380</v>
      </c>
    </row>
    <row r="848" spans="1:46" ht="12.75" customHeight="1" x14ac:dyDescent="0.25">
      <c r="A848">
        <f t="shared" ref="A848" si="3642">YEAR(H847)</f>
        <v>2018</v>
      </c>
      <c r="B848" t="str">
        <f t="shared" si="3572"/>
        <v>Août</v>
      </c>
      <c r="C848" s="51">
        <f t="shared" ref="C848" si="3643">MONTH(H847)</f>
        <v>8</v>
      </c>
      <c r="D848" s="42"/>
      <c r="E848" s="43"/>
      <c r="F848" s="44"/>
      <c r="G848" s="44"/>
      <c r="H848" s="44"/>
      <c r="I848" s="44"/>
      <c r="J848" s="65" t="s">
        <v>1</v>
      </c>
      <c r="K848" s="66" t="s">
        <v>1</v>
      </c>
      <c r="L848" s="43"/>
      <c r="M848" s="44"/>
      <c r="N848" s="44"/>
      <c r="O848" s="44"/>
      <c r="P848" s="44"/>
      <c r="Q848" s="65" t="s">
        <v>1</v>
      </c>
      <c r="R848" s="66" t="s">
        <v>1</v>
      </c>
      <c r="S848" s="43"/>
      <c r="T848" s="44"/>
      <c r="U848" s="44"/>
      <c r="V848" s="44"/>
      <c r="W848" s="44"/>
      <c r="X848" s="65" t="s">
        <v>1</v>
      </c>
      <c r="Y848" s="66" t="s">
        <v>1</v>
      </c>
      <c r="Z848" s="43"/>
      <c r="AA848" s="44"/>
      <c r="AB848" s="44"/>
      <c r="AC848" s="44"/>
      <c r="AD848" s="44"/>
      <c r="AE848" s="65" t="s">
        <v>1</v>
      </c>
      <c r="AF848" s="66" t="s">
        <v>1</v>
      </c>
      <c r="AG848" s="43"/>
      <c r="AH848" s="44"/>
      <c r="AI848" s="44"/>
      <c r="AJ848" s="44"/>
      <c r="AK848" s="44"/>
      <c r="AL848" s="65" t="s">
        <v>1</v>
      </c>
      <c r="AM848" s="66" t="s">
        <v>1</v>
      </c>
      <c r="AN848" s="43"/>
      <c r="AO848" s="44"/>
      <c r="AP848" s="44"/>
      <c r="AQ848" s="44"/>
      <c r="AR848" s="44"/>
      <c r="AS848" s="65" t="s">
        <v>1</v>
      </c>
      <c r="AT848" s="66" t="s">
        <v>1</v>
      </c>
    </row>
    <row r="849" spans="1:46" ht="12.75" customHeight="1" x14ac:dyDescent="0.25">
      <c r="A849">
        <f t="shared" ref="A849" si="3644">YEAR(H847)</f>
        <v>2018</v>
      </c>
      <c r="B849" t="str">
        <f t="shared" si="3572"/>
        <v>Août</v>
      </c>
      <c r="C849" s="51">
        <f t="shared" ref="C849" si="3645">MONTH(H847)</f>
        <v>8</v>
      </c>
      <c r="D849" s="45"/>
      <c r="E849" s="46"/>
      <c r="F849" s="47"/>
      <c r="G849" s="47"/>
      <c r="H849" s="47"/>
      <c r="I849" s="47"/>
      <c r="J849" s="67" t="s">
        <v>1</v>
      </c>
      <c r="K849" s="68" t="s">
        <v>1</v>
      </c>
      <c r="L849" s="46"/>
      <c r="M849" s="47"/>
      <c r="N849" s="47"/>
      <c r="O849" s="47"/>
      <c r="P849" s="47"/>
      <c r="Q849" s="67" t="s">
        <v>1</v>
      </c>
      <c r="R849" s="68" t="s">
        <v>1</v>
      </c>
      <c r="S849" s="46"/>
      <c r="T849" s="47"/>
      <c r="U849" s="47"/>
      <c r="V849" s="47"/>
      <c r="W849" s="47"/>
      <c r="X849" s="67" t="s">
        <v>1</v>
      </c>
      <c r="Y849" s="68" t="s">
        <v>1</v>
      </c>
      <c r="Z849" s="46"/>
      <c r="AA849" s="47"/>
      <c r="AB849" s="47"/>
      <c r="AC849" s="47"/>
      <c r="AD849" s="47"/>
      <c r="AE849" s="67" t="s">
        <v>1</v>
      </c>
      <c r="AF849" s="68" t="s">
        <v>1</v>
      </c>
      <c r="AG849" s="46"/>
      <c r="AH849" s="47"/>
      <c r="AI849" s="47"/>
      <c r="AJ849" s="47"/>
      <c r="AK849" s="47"/>
      <c r="AL849" s="67" t="s">
        <v>1</v>
      </c>
      <c r="AM849" s="68" t="s">
        <v>1</v>
      </c>
      <c r="AN849" s="46"/>
      <c r="AO849" s="47"/>
      <c r="AP849" s="47"/>
      <c r="AQ849" s="47"/>
      <c r="AR849" s="47"/>
      <c r="AS849" s="67" t="s">
        <v>1</v>
      </c>
      <c r="AT849" s="68" t="s">
        <v>1</v>
      </c>
    </row>
    <row r="850" spans="1:46" ht="12.75" customHeight="1" x14ac:dyDescent="0.25">
      <c r="A850">
        <f t="shared" ref="A850" si="3646">YEAR(H847)</f>
        <v>2018</v>
      </c>
      <c r="B850" t="str">
        <f t="shared" si="3572"/>
        <v>Août</v>
      </c>
      <c r="C850" s="51">
        <f t="shared" ref="C850" si="3647">MONTH(H847)</f>
        <v>8</v>
      </c>
      <c r="D850" s="45"/>
      <c r="E850" s="46"/>
      <c r="F850" s="47"/>
      <c r="G850" s="47"/>
      <c r="H850" s="47"/>
      <c r="I850" s="47"/>
      <c r="J850" s="67" t="s">
        <v>1</v>
      </c>
      <c r="K850" s="68" t="s">
        <v>1</v>
      </c>
      <c r="L850" s="46"/>
      <c r="M850" s="47"/>
      <c r="N850" s="47"/>
      <c r="O850" s="47"/>
      <c r="P850" s="47"/>
      <c r="Q850" s="67" t="s">
        <v>1</v>
      </c>
      <c r="R850" s="68" t="s">
        <v>1</v>
      </c>
      <c r="S850" s="46"/>
      <c r="T850" s="47"/>
      <c r="U850" s="47"/>
      <c r="V850" s="47"/>
      <c r="W850" s="47"/>
      <c r="X850" s="67" t="s">
        <v>1</v>
      </c>
      <c r="Y850" s="68" t="s">
        <v>1</v>
      </c>
      <c r="Z850" s="46"/>
      <c r="AA850" s="47"/>
      <c r="AB850" s="47"/>
      <c r="AC850" s="47"/>
      <c r="AD850" s="47"/>
      <c r="AE850" s="67" t="s">
        <v>1</v>
      </c>
      <c r="AF850" s="68" t="s">
        <v>1</v>
      </c>
      <c r="AG850" s="46"/>
      <c r="AH850" s="47"/>
      <c r="AI850" s="47"/>
      <c r="AJ850" s="47"/>
      <c r="AK850" s="47"/>
      <c r="AL850" s="67" t="s">
        <v>1</v>
      </c>
      <c r="AM850" s="68" t="s">
        <v>1</v>
      </c>
      <c r="AN850" s="46"/>
      <c r="AO850" s="47"/>
      <c r="AP850" s="47"/>
      <c r="AQ850" s="47"/>
      <c r="AR850" s="47"/>
      <c r="AS850" s="67" t="s">
        <v>1</v>
      </c>
      <c r="AT850" s="68" t="s">
        <v>1</v>
      </c>
    </row>
    <row r="851" spans="1:46" ht="12.75" customHeight="1" x14ac:dyDescent="0.25">
      <c r="A851">
        <f t="shared" ref="A851" si="3648">YEAR(H847)</f>
        <v>2018</v>
      </c>
      <c r="B851" t="str">
        <f t="shared" si="3572"/>
        <v>Août</v>
      </c>
      <c r="C851" s="51">
        <f t="shared" ref="C851" si="3649">MONTH(H847)</f>
        <v>8</v>
      </c>
      <c r="D851" s="45"/>
      <c r="E851" s="46"/>
      <c r="F851" s="47"/>
      <c r="G851" s="47"/>
      <c r="H851" s="47"/>
      <c r="I851" s="47"/>
      <c r="J851" s="67" t="s">
        <v>1</v>
      </c>
      <c r="K851" s="68" t="s">
        <v>1</v>
      </c>
      <c r="L851" s="46"/>
      <c r="M851" s="47"/>
      <c r="N851" s="47"/>
      <c r="O851" s="47"/>
      <c r="P851" s="47"/>
      <c r="Q851" s="67" t="s">
        <v>1</v>
      </c>
      <c r="R851" s="68" t="s">
        <v>1</v>
      </c>
      <c r="S851" s="46"/>
      <c r="T851" s="47"/>
      <c r="U851" s="47"/>
      <c r="V851" s="47"/>
      <c r="W851" s="47"/>
      <c r="X851" s="67" t="s">
        <v>1</v>
      </c>
      <c r="Y851" s="68" t="s">
        <v>1</v>
      </c>
      <c r="Z851" s="46"/>
      <c r="AA851" s="47"/>
      <c r="AB851" s="47"/>
      <c r="AC851" s="47"/>
      <c r="AD851" s="47"/>
      <c r="AE851" s="67" t="s">
        <v>1</v>
      </c>
      <c r="AF851" s="68" t="s">
        <v>1</v>
      </c>
      <c r="AG851" s="46"/>
      <c r="AH851" s="47"/>
      <c r="AI851" s="47"/>
      <c r="AJ851" s="47"/>
      <c r="AK851" s="47"/>
      <c r="AL851" s="67" t="s">
        <v>1</v>
      </c>
      <c r="AM851" s="68" t="s">
        <v>1</v>
      </c>
      <c r="AN851" s="46"/>
      <c r="AO851" s="47"/>
      <c r="AP851" s="47"/>
      <c r="AQ851" s="47"/>
      <c r="AR851" s="47"/>
      <c r="AS851" s="67" t="s">
        <v>1</v>
      </c>
      <c r="AT851" s="68" t="s">
        <v>1</v>
      </c>
    </row>
    <row r="852" spans="1:46" ht="12.75" customHeight="1" thickBot="1" x14ac:dyDescent="0.3">
      <c r="A852">
        <f t="shared" ref="A852" si="3650">YEAR(H847)</f>
        <v>2018</v>
      </c>
      <c r="B852" t="str">
        <f t="shared" si="3572"/>
        <v>Août</v>
      </c>
      <c r="C852" s="51">
        <f t="shared" ref="C852" si="3651">MONTH(H847)</f>
        <v>8</v>
      </c>
      <c r="D852" s="52"/>
      <c r="E852" s="58"/>
      <c r="F852" s="59"/>
      <c r="G852" s="59"/>
      <c r="H852" s="59"/>
      <c r="I852" s="59"/>
      <c r="J852" s="69" t="s">
        <v>1</v>
      </c>
      <c r="K852" s="70" t="s">
        <v>1</v>
      </c>
      <c r="L852" s="58"/>
      <c r="M852" s="59"/>
      <c r="N852" s="59"/>
      <c r="O852" s="59"/>
      <c r="P852" s="59"/>
      <c r="Q852" s="69" t="s">
        <v>1</v>
      </c>
      <c r="R852" s="70" t="s">
        <v>1</v>
      </c>
      <c r="S852" s="58"/>
      <c r="T852" s="59"/>
      <c r="U852" s="59"/>
      <c r="V852" s="59"/>
      <c r="W852" s="59"/>
      <c r="X852" s="69" t="s">
        <v>1</v>
      </c>
      <c r="Y852" s="70" t="s">
        <v>1</v>
      </c>
      <c r="Z852" s="58"/>
      <c r="AA852" s="59"/>
      <c r="AB852" s="59"/>
      <c r="AC852" s="59"/>
      <c r="AD852" s="59"/>
      <c r="AE852" s="69" t="s">
        <v>1</v>
      </c>
      <c r="AF852" s="70" t="s">
        <v>1</v>
      </c>
      <c r="AG852" s="58"/>
      <c r="AH852" s="59"/>
      <c r="AI852" s="59"/>
      <c r="AJ852" s="59"/>
      <c r="AK852" s="59"/>
      <c r="AL852" s="69" t="s">
        <v>1</v>
      </c>
      <c r="AM852" s="70" t="s">
        <v>1</v>
      </c>
      <c r="AN852" s="58"/>
      <c r="AO852" s="59"/>
      <c r="AP852" s="59"/>
      <c r="AQ852" s="59"/>
      <c r="AR852" s="59"/>
      <c r="AS852" s="69" t="s">
        <v>1</v>
      </c>
      <c r="AT852" s="70" t="s">
        <v>1</v>
      </c>
    </row>
    <row r="853" spans="1:46" ht="12.75" customHeight="1" thickTop="1" x14ac:dyDescent="0.25">
      <c r="A853">
        <f t="shared" ref="A853" si="3652">YEAR(H847)</f>
        <v>2018</v>
      </c>
      <c r="B853" t="str">
        <f t="shared" si="3572"/>
        <v>Août</v>
      </c>
      <c r="C853" s="51">
        <f t="shared" ref="C853" si="3653">MONTH(H847)</f>
        <v>8</v>
      </c>
      <c r="D853" s="53"/>
      <c r="E853" s="56"/>
      <c r="F853" s="57"/>
      <c r="G853" s="57"/>
      <c r="H853" s="57"/>
      <c r="I853" s="57"/>
      <c r="J853" s="71" t="s">
        <v>1</v>
      </c>
      <c r="K853" s="72" t="s">
        <v>1</v>
      </c>
      <c r="L853" s="56"/>
      <c r="M853" s="57"/>
      <c r="N853" s="57"/>
      <c r="O853" s="57"/>
      <c r="P853" s="57"/>
      <c r="Q853" s="67" t="s">
        <v>1</v>
      </c>
      <c r="R853" s="68" t="s">
        <v>1</v>
      </c>
      <c r="S853" s="47"/>
      <c r="T853" s="47"/>
      <c r="U853" s="57"/>
      <c r="V853" s="47"/>
      <c r="W853" s="47"/>
      <c r="X853" s="67" t="s">
        <v>1</v>
      </c>
      <c r="Y853" s="68" t="s">
        <v>1</v>
      </c>
      <c r="Z853" s="56"/>
      <c r="AA853" s="57"/>
      <c r="AB853" s="57"/>
      <c r="AC853" s="57"/>
      <c r="AD853" s="57"/>
      <c r="AE853" s="71" t="s">
        <v>1</v>
      </c>
      <c r="AF853" s="72" t="s">
        <v>1</v>
      </c>
      <c r="AG853" s="56"/>
      <c r="AH853" s="57"/>
      <c r="AI853" s="57"/>
      <c r="AJ853" s="57"/>
      <c r="AK853" s="57"/>
      <c r="AL853" s="67" t="s">
        <v>1</v>
      </c>
      <c r="AM853" s="68" t="s">
        <v>1</v>
      </c>
      <c r="AN853" s="56"/>
      <c r="AO853" s="57"/>
      <c r="AP853" s="57"/>
      <c r="AQ853" s="57"/>
      <c r="AR853" s="57"/>
      <c r="AS853" s="67" t="s">
        <v>1</v>
      </c>
      <c r="AT853" s="68" t="s">
        <v>1</v>
      </c>
    </row>
    <row r="854" spans="1:46" ht="12.75" customHeight="1" x14ac:dyDescent="0.25">
      <c r="A854">
        <f t="shared" ref="A854" si="3654">YEAR(H847)</f>
        <v>2018</v>
      </c>
      <c r="B854" t="str">
        <f t="shared" si="3572"/>
        <v>Août</v>
      </c>
      <c r="C854" s="51">
        <f t="shared" ref="C854" si="3655">MONTH(H847)</f>
        <v>8</v>
      </c>
      <c r="D854" s="45"/>
      <c r="E854" s="46"/>
      <c r="F854" s="47"/>
      <c r="G854" s="47"/>
      <c r="H854" s="47"/>
      <c r="I854" s="47"/>
      <c r="J854" s="67" t="s">
        <v>1</v>
      </c>
      <c r="K854" s="68" t="s">
        <v>1</v>
      </c>
      <c r="L854" s="46"/>
      <c r="M854" s="47"/>
      <c r="N854" s="47"/>
      <c r="O854" s="47"/>
      <c r="P854" s="47"/>
      <c r="Q854" s="67" t="s">
        <v>1</v>
      </c>
      <c r="R854" s="68" t="s">
        <v>1</v>
      </c>
      <c r="S854" s="47"/>
      <c r="T854" s="47"/>
      <c r="U854" s="47"/>
      <c r="V854" s="47"/>
      <c r="W854" s="47"/>
      <c r="X854" s="67" t="s">
        <v>1</v>
      </c>
      <c r="Y854" s="68" t="s">
        <v>1</v>
      </c>
      <c r="Z854" s="47"/>
      <c r="AA854" s="47"/>
      <c r="AB854" s="47"/>
      <c r="AC854" s="47"/>
      <c r="AD854" s="47"/>
      <c r="AE854" s="67" t="s">
        <v>1</v>
      </c>
      <c r="AF854" s="68" t="s">
        <v>1</v>
      </c>
      <c r="AG854" s="46"/>
      <c r="AH854" s="47"/>
      <c r="AI854" s="47"/>
      <c r="AJ854" s="47"/>
      <c r="AK854" s="47"/>
      <c r="AL854" s="67" t="s">
        <v>1</v>
      </c>
      <c r="AM854" s="68" t="s">
        <v>1</v>
      </c>
      <c r="AN854" s="46"/>
      <c r="AO854" s="47"/>
      <c r="AP854" s="47"/>
      <c r="AQ854" s="47"/>
      <c r="AR854" s="47"/>
      <c r="AS854" s="67" t="s">
        <v>1</v>
      </c>
      <c r="AT854" s="68" t="s">
        <v>1</v>
      </c>
    </row>
    <row r="855" spans="1:46" ht="12.75" customHeight="1" x14ac:dyDescent="0.25">
      <c r="A855">
        <f t="shared" ref="A855" si="3656">YEAR(H847)</f>
        <v>2018</v>
      </c>
      <c r="B855" t="str">
        <f t="shared" si="3572"/>
        <v>Août</v>
      </c>
      <c r="C855" s="51">
        <f t="shared" ref="C855" si="3657">MONTH(H847)</f>
        <v>8</v>
      </c>
      <c r="D855" s="45"/>
      <c r="E855" s="46"/>
      <c r="F855" s="47"/>
      <c r="G855" s="47"/>
      <c r="H855" s="47"/>
      <c r="I855" s="47"/>
      <c r="J855" s="67" t="s">
        <v>1</v>
      </c>
      <c r="K855" s="68" t="s">
        <v>1</v>
      </c>
      <c r="L855" s="46"/>
      <c r="M855" s="47"/>
      <c r="N855" s="47"/>
      <c r="O855" s="47"/>
      <c r="P855" s="47"/>
      <c r="Q855" s="67" t="s">
        <v>1</v>
      </c>
      <c r="R855" s="68" t="s">
        <v>1</v>
      </c>
      <c r="S855" s="46"/>
      <c r="T855" s="47"/>
      <c r="U855" s="47"/>
      <c r="V855" s="47"/>
      <c r="W855" s="47"/>
      <c r="X855" s="67" t="s">
        <v>1</v>
      </c>
      <c r="Y855" s="68" t="s">
        <v>1</v>
      </c>
      <c r="Z855" s="46"/>
      <c r="AA855" s="47"/>
      <c r="AB855" s="47"/>
      <c r="AC855" s="47"/>
      <c r="AD855" s="47"/>
      <c r="AE855" s="67" t="s">
        <v>1</v>
      </c>
      <c r="AF855" s="68" t="s">
        <v>1</v>
      </c>
      <c r="AG855" s="46"/>
      <c r="AH855" s="47"/>
      <c r="AI855" s="47"/>
      <c r="AJ855" s="47"/>
      <c r="AK855" s="47"/>
      <c r="AL855" s="67" t="s">
        <v>1</v>
      </c>
      <c r="AM855" s="68" t="s">
        <v>1</v>
      </c>
      <c r="AN855" s="46"/>
      <c r="AO855" s="47"/>
      <c r="AP855" s="47"/>
      <c r="AQ855" s="47"/>
      <c r="AR855" s="47"/>
      <c r="AS855" s="67" t="s">
        <v>1</v>
      </c>
      <c r="AT855" s="68" t="s">
        <v>1</v>
      </c>
    </row>
    <row r="856" spans="1:46" ht="12.75" customHeight="1" x14ac:dyDescent="0.25">
      <c r="A856">
        <f t="shared" ref="A856" si="3658">YEAR(H847)</f>
        <v>2018</v>
      </c>
      <c r="B856" t="str">
        <f t="shared" si="3572"/>
        <v>Août</v>
      </c>
      <c r="C856" s="51">
        <f t="shared" ref="C856" si="3659">MONTH(H847)</f>
        <v>8</v>
      </c>
      <c r="D856" s="45"/>
      <c r="E856" s="46"/>
      <c r="F856" s="47"/>
      <c r="G856" s="47"/>
      <c r="H856" s="47"/>
      <c r="I856" s="47"/>
      <c r="J856" s="67" t="s">
        <v>1</v>
      </c>
      <c r="K856" s="68" t="s">
        <v>1</v>
      </c>
      <c r="L856" s="46"/>
      <c r="M856" s="47"/>
      <c r="N856" s="47"/>
      <c r="O856" s="47"/>
      <c r="P856" s="47"/>
      <c r="Q856" s="67" t="s">
        <v>1</v>
      </c>
      <c r="R856" s="68" t="s">
        <v>1</v>
      </c>
      <c r="S856" s="46"/>
      <c r="T856" s="47"/>
      <c r="U856" s="47"/>
      <c r="V856" s="47"/>
      <c r="W856" s="47"/>
      <c r="X856" s="67" t="s">
        <v>1</v>
      </c>
      <c r="Y856" s="68" t="s">
        <v>1</v>
      </c>
      <c r="Z856" s="46"/>
      <c r="AA856" s="47"/>
      <c r="AB856" s="47"/>
      <c r="AC856" s="47"/>
      <c r="AD856" s="47"/>
      <c r="AE856" s="67" t="s">
        <v>1</v>
      </c>
      <c r="AF856" s="68" t="s">
        <v>1</v>
      </c>
      <c r="AG856" s="46"/>
      <c r="AH856" s="47"/>
      <c r="AI856" s="47"/>
      <c r="AJ856" s="47"/>
      <c r="AK856" s="47"/>
      <c r="AL856" s="67" t="s">
        <v>1</v>
      </c>
      <c r="AM856" s="68" t="s">
        <v>1</v>
      </c>
      <c r="AN856" s="46"/>
      <c r="AO856" s="47"/>
      <c r="AP856" s="47"/>
      <c r="AQ856" s="47"/>
      <c r="AR856" s="47"/>
      <c r="AS856" s="67" t="s">
        <v>1</v>
      </c>
      <c r="AT856" s="68" t="s">
        <v>1</v>
      </c>
    </row>
    <row r="857" spans="1:46" ht="12.75" customHeight="1" x14ac:dyDescent="0.25">
      <c r="A857">
        <f t="shared" ref="A857" si="3660">YEAR(H847)</f>
        <v>2018</v>
      </c>
      <c r="B857" t="str">
        <f t="shared" si="3572"/>
        <v>Août</v>
      </c>
      <c r="C857" s="51">
        <f t="shared" ref="C857" si="3661">MONTH(H847)</f>
        <v>8</v>
      </c>
      <c r="D857" s="45"/>
      <c r="E857" s="46"/>
      <c r="F857" s="47"/>
      <c r="G857" s="47"/>
      <c r="H857" s="47"/>
      <c r="I857" s="47"/>
      <c r="J857" s="67" t="s">
        <v>1</v>
      </c>
      <c r="K857" s="68" t="s">
        <v>1</v>
      </c>
      <c r="L857" s="46"/>
      <c r="M857" s="47"/>
      <c r="N857" s="47"/>
      <c r="O857" s="47"/>
      <c r="P857" s="47"/>
      <c r="Q857" s="67" t="s">
        <v>1</v>
      </c>
      <c r="R857" s="68" t="s">
        <v>1</v>
      </c>
      <c r="S857" s="46"/>
      <c r="T857" s="47"/>
      <c r="U857" s="47"/>
      <c r="V857" s="47"/>
      <c r="W857" s="47"/>
      <c r="X857" s="67" t="s">
        <v>1</v>
      </c>
      <c r="Y857" s="68" t="s">
        <v>1</v>
      </c>
      <c r="Z857" s="46"/>
      <c r="AA857" s="47"/>
      <c r="AB857" s="47"/>
      <c r="AC857" s="47"/>
      <c r="AD857" s="47"/>
      <c r="AE857" s="67" t="s">
        <v>1</v>
      </c>
      <c r="AF857" s="68" t="s">
        <v>1</v>
      </c>
      <c r="AG857" s="46"/>
      <c r="AH857" s="47"/>
      <c r="AI857" s="47"/>
      <c r="AJ857" s="47"/>
      <c r="AK857" s="47"/>
      <c r="AL857" s="67" t="s">
        <v>1</v>
      </c>
      <c r="AM857" s="68" t="s">
        <v>1</v>
      </c>
      <c r="AN857" s="46"/>
      <c r="AO857" s="47"/>
      <c r="AP857" s="47"/>
      <c r="AQ857" s="47"/>
      <c r="AR857" s="47"/>
      <c r="AS857" s="67" t="s">
        <v>1</v>
      </c>
      <c r="AT857" s="68" t="s">
        <v>1</v>
      </c>
    </row>
    <row r="858" spans="1:46" ht="12.75" customHeight="1" x14ac:dyDescent="0.25">
      <c r="A858">
        <f t="shared" ref="A858" si="3662">YEAR(H847)</f>
        <v>2018</v>
      </c>
      <c r="B858" t="str">
        <f t="shared" si="3572"/>
        <v>Août</v>
      </c>
      <c r="C858" s="51">
        <f t="shared" ref="C858" si="3663">MONTH(H847)</f>
        <v>8</v>
      </c>
      <c r="D858" s="45"/>
      <c r="E858" s="46"/>
      <c r="F858" s="47"/>
      <c r="G858" s="47"/>
      <c r="H858" s="47"/>
      <c r="I858" s="47"/>
      <c r="J858" s="67" t="s">
        <v>1</v>
      </c>
      <c r="K858" s="68" t="s">
        <v>1</v>
      </c>
      <c r="L858" s="46"/>
      <c r="M858" s="47"/>
      <c r="N858" s="47"/>
      <c r="O858" s="47"/>
      <c r="P858" s="47"/>
      <c r="Q858" s="67" t="s">
        <v>1</v>
      </c>
      <c r="R858" s="68" t="s">
        <v>1</v>
      </c>
      <c r="S858" s="46"/>
      <c r="T858" s="47"/>
      <c r="U858" s="47"/>
      <c r="V858" s="47"/>
      <c r="W858" s="47"/>
      <c r="X858" s="67" t="s">
        <v>1</v>
      </c>
      <c r="Y858" s="68" t="s">
        <v>1</v>
      </c>
      <c r="Z858" s="46"/>
      <c r="AA858" s="47"/>
      <c r="AB858" s="47"/>
      <c r="AC858" s="47"/>
      <c r="AD858" s="47"/>
      <c r="AE858" s="67" t="s">
        <v>1</v>
      </c>
      <c r="AF858" s="68" t="s">
        <v>1</v>
      </c>
      <c r="AG858" s="46"/>
      <c r="AH858" s="47"/>
      <c r="AI858" s="47"/>
      <c r="AJ858" s="47"/>
      <c r="AK858" s="47"/>
      <c r="AL858" s="67" t="s">
        <v>1</v>
      </c>
      <c r="AM858" s="68" t="s">
        <v>1</v>
      </c>
      <c r="AN858" s="46"/>
      <c r="AO858" s="47"/>
      <c r="AP858" s="47"/>
      <c r="AQ858" s="47"/>
      <c r="AR858" s="47"/>
      <c r="AS858" s="67" t="s">
        <v>1</v>
      </c>
      <c r="AT858" s="68" t="s">
        <v>1</v>
      </c>
    </row>
    <row r="859" spans="1:46" ht="12.75" customHeight="1" x14ac:dyDescent="0.25">
      <c r="A859">
        <f t="shared" ref="A859" si="3664">YEAR(H847)</f>
        <v>2018</v>
      </c>
      <c r="B859" t="str">
        <f t="shared" si="3572"/>
        <v>Août</v>
      </c>
      <c r="C859" s="51">
        <f t="shared" ref="C859" si="3665">MONTH(H847)</f>
        <v>8</v>
      </c>
      <c r="D859" s="45"/>
      <c r="E859" s="46"/>
      <c r="F859" s="47"/>
      <c r="G859" s="47"/>
      <c r="H859" s="47"/>
      <c r="I859" s="47"/>
      <c r="J859" s="67" t="s">
        <v>1</v>
      </c>
      <c r="K859" s="68" t="s">
        <v>1</v>
      </c>
      <c r="L859" s="46"/>
      <c r="M859" s="47"/>
      <c r="N859" s="47"/>
      <c r="O859" s="47"/>
      <c r="P859" s="47"/>
      <c r="Q859" s="67" t="s">
        <v>1</v>
      </c>
      <c r="R859" s="68" t="s">
        <v>1</v>
      </c>
      <c r="S859" s="46"/>
      <c r="T859" s="47"/>
      <c r="U859" s="47"/>
      <c r="V859" s="47"/>
      <c r="W859" s="47"/>
      <c r="X859" s="67" t="s">
        <v>1</v>
      </c>
      <c r="Y859" s="68" t="s">
        <v>1</v>
      </c>
      <c r="Z859" s="46"/>
      <c r="AA859" s="47"/>
      <c r="AB859" s="47"/>
      <c r="AC859" s="47"/>
      <c r="AD859" s="47"/>
      <c r="AE859" s="67" t="s">
        <v>1</v>
      </c>
      <c r="AF859" s="68" t="s">
        <v>1</v>
      </c>
      <c r="AG859" s="46"/>
      <c r="AH859" s="47"/>
      <c r="AI859" s="47"/>
      <c r="AJ859" s="47"/>
      <c r="AK859" s="47"/>
      <c r="AL859" s="67" t="s">
        <v>1</v>
      </c>
      <c r="AM859" s="68" t="s">
        <v>1</v>
      </c>
      <c r="AN859" s="46"/>
      <c r="AO859" s="47"/>
      <c r="AP859" s="47"/>
      <c r="AQ859" s="47"/>
      <c r="AR859" s="47"/>
      <c r="AS859" s="67" t="s">
        <v>1</v>
      </c>
      <c r="AT859" s="68" t="s">
        <v>1</v>
      </c>
    </row>
    <row r="860" spans="1:46" ht="12.75" customHeight="1" x14ac:dyDescent="0.25">
      <c r="A860">
        <f t="shared" ref="A860" si="3666">YEAR(H847)</f>
        <v>2018</v>
      </c>
      <c r="B860" t="str">
        <f t="shared" si="3572"/>
        <v>Août</v>
      </c>
      <c r="C860" s="51">
        <f t="shared" ref="C860" si="3667">MONTH(H847)</f>
        <v>8</v>
      </c>
      <c r="D860" s="45"/>
      <c r="E860" s="46"/>
      <c r="F860" s="47"/>
      <c r="G860" s="47"/>
      <c r="H860" s="47"/>
      <c r="I860" s="47"/>
      <c r="J860" s="67" t="s">
        <v>1</v>
      </c>
      <c r="K860" s="68" t="s">
        <v>1</v>
      </c>
      <c r="L860" s="46"/>
      <c r="M860" s="47"/>
      <c r="N860" s="47"/>
      <c r="O860" s="47"/>
      <c r="P860" s="47"/>
      <c r="Q860" s="67" t="s">
        <v>1</v>
      </c>
      <c r="R860" s="68" t="s">
        <v>1</v>
      </c>
      <c r="S860" s="46"/>
      <c r="T860" s="47"/>
      <c r="U860" s="47"/>
      <c r="V860" s="47"/>
      <c r="W860" s="47"/>
      <c r="X860" s="67" t="s">
        <v>1</v>
      </c>
      <c r="Y860" s="68" t="s">
        <v>1</v>
      </c>
      <c r="Z860" s="46"/>
      <c r="AA860" s="47"/>
      <c r="AB860" s="47"/>
      <c r="AC860" s="47"/>
      <c r="AD860" s="47"/>
      <c r="AE860" s="67" t="s">
        <v>1</v>
      </c>
      <c r="AF860" s="68" t="s">
        <v>1</v>
      </c>
      <c r="AG860" s="46"/>
      <c r="AH860" s="47"/>
      <c r="AI860" s="47"/>
      <c r="AJ860" s="47"/>
      <c r="AK860" s="47"/>
      <c r="AL860" s="67" t="s">
        <v>1</v>
      </c>
      <c r="AM860" s="68" t="s">
        <v>1</v>
      </c>
      <c r="AN860" s="46"/>
      <c r="AO860" s="47"/>
      <c r="AP860" s="47"/>
      <c r="AQ860" s="47"/>
      <c r="AR860" s="47"/>
      <c r="AS860" s="67" t="s">
        <v>1</v>
      </c>
      <c r="AT860" s="68" t="s">
        <v>1</v>
      </c>
    </row>
    <row r="861" spans="1:46" ht="12.75" customHeight="1" x14ac:dyDescent="0.25">
      <c r="A861">
        <f t="shared" ref="A861" si="3668">YEAR(H847)</f>
        <v>2018</v>
      </c>
      <c r="B861" t="str">
        <f t="shared" si="3572"/>
        <v>Août</v>
      </c>
      <c r="C861" s="51">
        <f t="shared" ref="C861" si="3669">MONTH(H847)</f>
        <v>8</v>
      </c>
      <c r="D861" s="45"/>
      <c r="E861" s="46"/>
      <c r="F861" s="47"/>
      <c r="G861" s="47"/>
      <c r="H861" s="47"/>
      <c r="I861" s="47"/>
      <c r="J861" s="67" t="s">
        <v>1</v>
      </c>
      <c r="K861" s="68" t="s">
        <v>1</v>
      </c>
      <c r="L861" s="46"/>
      <c r="M861" s="47"/>
      <c r="N861" s="47"/>
      <c r="O861" s="47"/>
      <c r="P861" s="47"/>
      <c r="Q861" s="67" t="s">
        <v>1</v>
      </c>
      <c r="R861" s="68" t="s">
        <v>1</v>
      </c>
      <c r="S861" s="46"/>
      <c r="T861" s="47"/>
      <c r="U861" s="47"/>
      <c r="V861" s="47"/>
      <c r="W861" s="47"/>
      <c r="X861" s="67" t="s">
        <v>1</v>
      </c>
      <c r="Y861" s="68" t="s">
        <v>1</v>
      </c>
      <c r="Z861" s="46"/>
      <c r="AA861" s="47"/>
      <c r="AB861" s="47"/>
      <c r="AC861" s="47"/>
      <c r="AD861" s="47"/>
      <c r="AE861" s="67" t="s">
        <v>1</v>
      </c>
      <c r="AF861" s="68" t="s">
        <v>1</v>
      </c>
      <c r="AG861" s="46"/>
      <c r="AH861" s="47"/>
      <c r="AI861" s="47"/>
      <c r="AJ861" s="47"/>
      <c r="AK861" s="47"/>
      <c r="AL861" s="67" t="s">
        <v>1</v>
      </c>
      <c r="AM861" s="68" t="s">
        <v>1</v>
      </c>
      <c r="AN861" s="46"/>
      <c r="AO861" s="47"/>
      <c r="AP861" s="47"/>
      <c r="AQ861" s="47"/>
      <c r="AR861" s="47"/>
      <c r="AS861" s="67" t="s">
        <v>1</v>
      </c>
      <c r="AT861" s="68" t="s">
        <v>1</v>
      </c>
    </row>
    <row r="862" spans="1:46" ht="12.75" customHeight="1" x14ac:dyDescent="0.25">
      <c r="A862">
        <f t="shared" ref="A862" si="3670">YEAR(H847)</f>
        <v>2018</v>
      </c>
      <c r="B862" t="str">
        <f t="shared" si="3572"/>
        <v>Août</v>
      </c>
      <c r="C862" s="51">
        <f t="shared" ref="C862" si="3671">MONTH(H847)</f>
        <v>8</v>
      </c>
      <c r="D862" s="54"/>
      <c r="E862" s="46"/>
      <c r="F862" s="47"/>
      <c r="G862" s="47"/>
      <c r="H862" s="47"/>
      <c r="I862" s="47"/>
      <c r="J862" s="67" t="s">
        <v>1</v>
      </c>
      <c r="K862" s="68" t="s">
        <v>1</v>
      </c>
      <c r="L862" s="46"/>
      <c r="M862" s="47"/>
      <c r="N862" s="47"/>
      <c r="O862" s="47"/>
      <c r="P862" s="47"/>
      <c r="Q862" s="67" t="s">
        <v>1</v>
      </c>
      <c r="R862" s="68" t="s">
        <v>1</v>
      </c>
      <c r="S862" s="46"/>
      <c r="T862" s="47"/>
      <c r="U862" s="47"/>
      <c r="V862" s="47"/>
      <c r="W862" s="47"/>
      <c r="X862" s="67" t="s">
        <v>1</v>
      </c>
      <c r="Y862" s="68" t="s">
        <v>1</v>
      </c>
      <c r="Z862" s="46"/>
      <c r="AA862" s="47"/>
      <c r="AB862" s="47"/>
      <c r="AC862" s="47"/>
      <c r="AD862" s="47"/>
      <c r="AE862" s="67" t="s">
        <v>1</v>
      </c>
      <c r="AF862" s="68" t="s">
        <v>1</v>
      </c>
      <c r="AG862" s="46"/>
      <c r="AH862" s="47"/>
      <c r="AI862" s="47"/>
      <c r="AJ862" s="47"/>
      <c r="AK862" s="47"/>
      <c r="AL862" s="67" t="s">
        <v>1</v>
      </c>
      <c r="AM862" s="68" t="s">
        <v>1</v>
      </c>
      <c r="AN862" s="46"/>
      <c r="AO862" s="47"/>
      <c r="AP862" s="47"/>
      <c r="AQ862" s="47"/>
      <c r="AR862" s="47"/>
      <c r="AS862" s="67" t="s">
        <v>1</v>
      </c>
      <c r="AT862" s="68" t="s">
        <v>1</v>
      </c>
    </row>
    <row r="863" spans="1:46" ht="12.75" customHeight="1" thickBot="1" x14ac:dyDescent="0.3">
      <c r="A863">
        <f t="shared" ref="A863" si="3672">YEAR(H847)</f>
        <v>2018</v>
      </c>
      <c r="B863" t="str">
        <f t="shared" si="3572"/>
        <v>Août</v>
      </c>
      <c r="C863" s="51">
        <f t="shared" ref="C863" si="3673">MONTH(H847)</f>
        <v>8</v>
      </c>
      <c r="D863" s="55"/>
      <c r="E863" s="49"/>
      <c r="F863" s="50"/>
      <c r="G863" s="50"/>
      <c r="H863" s="50"/>
      <c r="I863" s="50"/>
      <c r="J863" s="73" t="s">
        <v>1</v>
      </c>
      <c r="K863" s="74" t="s">
        <v>1</v>
      </c>
      <c r="L863" s="49"/>
      <c r="M863" s="50"/>
      <c r="N863" s="50"/>
      <c r="O863" s="50"/>
      <c r="P863" s="50"/>
      <c r="Q863" s="73" t="s">
        <v>1</v>
      </c>
      <c r="R863" s="74" t="s">
        <v>1</v>
      </c>
      <c r="S863" s="49"/>
      <c r="T863" s="50"/>
      <c r="U863" s="50"/>
      <c r="V863" s="50"/>
      <c r="W863" s="50"/>
      <c r="X863" s="73" t="s">
        <v>1</v>
      </c>
      <c r="Y863" s="74" t="s">
        <v>1</v>
      </c>
      <c r="Z863" s="49"/>
      <c r="AA863" s="50"/>
      <c r="AB863" s="50"/>
      <c r="AC863" s="50"/>
      <c r="AD863" s="50"/>
      <c r="AE863" s="73" t="s">
        <v>1</v>
      </c>
      <c r="AF863" s="74" t="s">
        <v>1</v>
      </c>
      <c r="AG863" s="49"/>
      <c r="AH863" s="50"/>
      <c r="AI863" s="50"/>
      <c r="AJ863" s="50"/>
      <c r="AK863" s="50"/>
      <c r="AL863" s="73" t="s">
        <v>1</v>
      </c>
      <c r="AM863" s="74" t="s">
        <v>1</v>
      </c>
      <c r="AN863" s="49"/>
      <c r="AO863" s="50"/>
      <c r="AP863" s="50"/>
      <c r="AQ863" s="50"/>
      <c r="AR863" s="50"/>
      <c r="AS863" s="73" t="s">
        <v>1</v>
      </c>
      <c r="AT863" s="74" t="s">
        <v>1</v>
      </c>
    </row>
  </sheetData>
  <autoFilter ref="A3:AT863"/>
  <dataConsolidate/>
  <mergeCells count="258">
    <mergeCell ref="E45:K45"/>
    <mergeCell ref="L45:R45"/>
    <mergeCell ref="S45:Y45"/>
    <mergeCell ref="Z45:AF45"/>
    <mergeCell ref="AG45:AM45"/>
    <mergeCell ref="AN45:AT45"/>
    <mergeCell ref="AN5:AT5"/>
    <mergeCell ref="E25:K25"/>
    <mergeCell ref="L25:R25"/>
    <mergeCell ref="S25:Y25"/>
    <mergeCell ref="Z25:AF25"/>
    <mergeCell ref="AG25:AM25"/>
    <mergeCell ref="AN25:AT25"/>
    <mergeCell ref="E5:K5"/>
    <mergeCell ref="L5:R5"/>
    <mergeCell ref="S5:Y5"/>
    <mergeCell ref="Z5:AF5"/>
    <mergeCell ref="AG5:AM5"/>
    <mergeCell ref="E85:K85"/>
    <mergeCell ref="L85:R85"/>
    <mergeCell ref="S85:Y85"/>
    <mergeCell ref="Z85:AF85"/>
    <mergeCell ref="AG85:AM85"/>
    <mergeCell ref="AN85:AT85"/>
    <mergeCell ref="E65:K65"/>
    <mergeCell ref="L65:R65"/>
    <mergeCell ref="S65:Y65"/>
    <mergeCell ref="Z65:AF65"/>
    <mergeCell ref="AG65:AM65"/>
    <mergeCell ref="AN65:AT65"/>
    <mergeCell ref="E125:K125"/>
    <mergeCell ref="L125:R125"/>
    <mergeCell ref="S125:Y125"/>
    <mergeCell ref="Z125:AF125"/>
    <mergeCell ref="AG125:AM125"/>
    <mergeCell ref="AN125:AT125"/>
    <mergeCell ref="E105:K105"/>
    <mergeCell ref="L105:R105"/>
    <mergeCell ref="S105:Y105"/>
    <mergeCell ref="Z105:AF105"/>
    <mergeCell ref="AG105:AM105"/>
    <mergeCell ref="AN105:AT105"/>
    <mergeCell ref="E165:K165"/>
    <mergeCell ref="L165:R165"/>
    <mergeCell ref="S165:Y165"/>
    <mergeCell ref="Z165:AF165"/>
    <mergeCell ref="AG165:AM165"/>
    <mergeCell ref="AN165:AT165"/>
    <mergeCell ref="E145:K145"/>
    <mergeCell ref="L145:R145"/>
    <mergeCell ref="S145:Y145"/>
    <mergeCell ref="Z145:AF145"/>
    <mergeCell ref="AG145:AM145"/>
    <mergeCell ref="AN145:AT145"/>
    <mergeCell ref="E205:K205"/>
    <mergeCell ref="L205:R205"/>
    <mergeCell ref="S205:Y205"/>
    <mergeCell ref="Z205:AF205"/>
    <mergeCell ref="AG205:AM205"/>
    <mergeCell ref="AN205:AT205"/>
    <mergeCell ref="E185:K185"/>
    <mergeCell ref="L185:R185"/>
    <mergeCell ref="S185:Y185"/>
    <mergeCell ref="Z185:AF185"/>
    <mergeCell ref="AG185:AM185"/>
    <mergeCell ref="AN185:AT185"/>
    <mergeCell ref="E245:K245"/>
    <mergeCell ref="L245:R245"/>
    <mergeCell ref="S245:Y245"/>
    <mergeCell ref="Z245:AF245"/>
    <mergeCell ref="AG245:AM245"/>
    <mergeCell ref="AN245:AT245"/>
    <mergeCell ref="E225:K225"/>
    <mergeCell ref="L225:R225"/>
    <mergeCell ref="S225:Y225"/>
    <mergeCell ref="Z225:AF225"/>
    <mergeCell ref="AG225:AM225"/>
    <mergeCell ref="AN225:AT225"/>
    <mergeCell ref="E285:K285"/>
    <mergeCell ref="L285:R285"/>
    <mergeCell ref="S285:Y285"/>
    <mergeCell ref="Z285:AF285"/>
    <mergeCell ref="AG285:AM285"/>
    <mergeCell ref="AN285:AT285"/>
    <mergeCell ref="E265:K265"/>
    <mergeCell ref="L265:R265"/>
    <mergeCell ref="S265:Y265"/>
    <mergeCell ref="Z265:AF265"/>
    <mergeCell ref="AG265:AM265"/>
    <mergeCell ref="AN265:AT265"/>
    <mergeCell ref="E325:K325"/>
    <mergeCell ref="L325:R325"/>
    <mergeCell ref="S325:Y325"/>
    <mergeCell ref="Z325:AF325"/>
    <mergeCell ref="AG325:AM325"/>
    <mergeCell ref="AN325:AT325"/>
    <mergeCell ref="E305:K305"/>
    <mergeCell ref="L305:R305"/>
    <mergeCell ref="S305:Y305"/>
    <mergeCell ref="Z305:AF305"/>
    <mergeCell ref="AG305:AM305"/>
    <mergeCell ref="AN305:AT305"/>
    <mergeCell ref="E365:K365"/>
    <mergeCell ref="L365:R365"/>
    <mergeCell ref="S365:Y365"/>
    <mergeCell ref="Z365:AF365"/>
    <mergeCell ref="AG365:AM365"/>
    <mergeCell ref="AN365:AT365"/>
    <mergeCell ref="E345:K345"/>
    <mergeCell ref="L345:R345"/>
    <mergeCell ref="S345:Y345"/>
    <mergeCell ref="Z345:AF345"/>
    <mergeCell ref="AG345:AM345"/>
    <mergeCell ref="AN345:AT345"/>
    <mergeCell ref="E405:K405"/>
    <mergeCell ref="L405:R405"/>
    <mergeCell ref="S405:Y405"/>
    <mergeCell ref="Z405:AF405"/>
    <mergeCell ref="AG405:AM405"/>
    <mergeCell ref="AN405:AT405"/>
    <mergeCell ref="E385:K385"/>
    <mergeCell ref="L385:R385"/>
    <mergeCell ref="S385:Y385"/>
    <mergeCell ref="Z385:AF385"/>
    <mergeCell ref="AG385:AM385"/>
    <mergeCell ref="AN385:AT385"/>
    <mergeCell ref="E445:K445"/>
    <mergeCell ref="L445:R445"/>
    <mergeCell ref="S445:Y445"/>
    <mergeCell ref="Z445:AF445"/>
    <mergeCell ref="AG445:AM445"/>
    <mergeCell ref="AN445:AT445"/>
    <mergeCell ref="E425:K425"/>
    <mergeCell ref="L425:R425"/>
    <mergeCell ref="S425:Y425"/>
    <mergeCell ref="Z425:AF425"/>
    <mergeCell ref="AG425:AM425"/>
    <mergeCell ref="AN425:AT425"/>
    <mergeCell ref="E485:K485"/>
    <mergeCell ref="L485:R485"/>
    <mergeCell ref="S485:Y485"/>
    <mergeCell ref="Z485:AF485"/>
    <mergeCell ref="AG485:AM485"/>
    <mergeCell ref="AN485:AT485"/>
    <mergeCell ref="E465:K465"/>
    <mergeCell ref="L465:R465"/>
    <mergeCell ref="S465:Y465"/>
    <mergeCell ref="Z465:AF465"/>
    <mergeCell ref="AG465:AM465"/>
    <mergeCell ref="AN465:AT465"/>
    <mergeCell ref="E525:K525"/>
    <mergeCell ref="L525:R525"/>
    <mergeCell ref="S525:Y525"/>
    <mergeCell ref="Z525:AF525"/>
    <mergeCell ref="AG525:AM525"/>
    <mergeCell ref="AN525:AT525"/>
    <mergeCell ref="E505:K505"/>
    <mergeCell ref="L505:R505"/>
    <mergeCell ref="S505:Y505"/>
    <mergeCell ref="Z505:AF505"/>
    <mergeCell ref="AG505:AM505"/>
    <mergeCell ref="AN505:AT505"/>
    <mergeCell ref="E565:K565"/>
    <mergeCell ref="L565:R565"/>
    <mergeCell ref="S565:Y565"/>
    <mergeCell ref="Z565:AF565"/>
    <mergeCell ref="AG565:AM565"/>
    <mergeCell ref="AN565:AT565"/>
    <mergeCell ref="E545:K545"/>
    <mergeCell ref="L545:R545"/>
    <mergeCell ref="S545:Y545"/>
    <mergeCell ref="Z545:AF545"/>
    <mergeCell ref="AG545:AM545"/>
    <mergeCell ref="AN545:AT545"/>
    <mergeCell ref="E605:K605"/>
    <mergeCell ref="L605:R605"/>
    <mergeCell ref="S605:Y605"/>
    <mergeCell ref="Z605:AF605"/>
    <mergeCell ref="AG605:AM605"/>
    <mergeCell ref="AN605:AT605"/>
    <mergeCell ref="E585:K585"/>
    <mergeCell ref="L585:R585"/>
    <mergeCell ref="S585:Y585"/>
    <mergeCell ref="Z585:AF585"/>
    <mergeCell ref="AG585:AM585"/>
    <mergeCell ref="AN585:AT585"/>
    <mergeCell ref="E645:K645"/>
    <mergeCell ref="L645:R645"/>
    <mergeCell ref="S645:Y645"/>
    <mergeCell ref="Z645:AF645"/>
    <mergeCell ref="AG645:AM645"/>
    <mergeCell ref="AN645:AT645"/>
    <mergeCell ref="E625:K625"/>
    <mergeCell ref="L625:R625"/>
    <mergeCell ref="S625:Y625"/>
    <mergeCell ref="Z625:AF625"/>
    <mergeCell ref="AG625:AM625"/>
    <mergeCell ref="AN625:AT625"/>
    <mergeCell ref="E685:K685"/>
    <mergeCell ref="L685:R685"/>
    <mergeCell ref="S685:Y685"/>
    <mergeCell ref="Z685:AF685"/>
    <mergeCell ref="AG685:AM685"/>
    <mergeCell ref="AN685:AT685"/>
    <mergeCell ref="E665:K665"/>
    <mergeCell ref="L665:R665"/>
    <mergeCell ref="S665:Y665"/>
    <mergeCell ref="Z665:AF665"/>
    <mergeCell ref="AG665:AM665"/>
    <mergeCell ref="AN665:AT665"/>
    <mergeCell ref="E725:K725"/>
    <mergeCell ref="L725:R725"/>
    <mergeCell ref="S725:Y725"/>
    <mergeCell ref="Z725:AF725"/>
    <mergeCell ref="AG725:AM725"/>
    <mergeCell ref="AN725:AT725"/>
    <mergeCell ref="E705:K705"/>
    <mergeCell ref="L705:R705"/>
    <mergeCell ref="S705:Y705"/>
    <mergeCell ref="Z705:AF705"/>
    <mergeCell ref="AG705:AM705"/>
    <mergeCell ref="AN705:AT705"/>
    <mergeCell ref="E765:K765"/>
    <mergeCell ref="L765:R765"/>
    <mergeCell ref="S765:Y765"/>
    <mergeCell ref="Z765:AF765"/>
    <mergeCell ref="AG765:AM765"/>
    <mergeCell ref="AN765:AT765"/>
    <mergeCell ref="E745:K745"/>
    <mergeCell ref="L745:R745"/>
    <mergeCell ref="S745:Y745"/>
    <mergeCell ref="Z745:AF745"/>
    <mergeCell ref="AG745:AM745"/>
    <mergeCell ref="AN745:AT745"/>
    <mergeCell ref="E805:K805"/>
    <mergeCell ref="L805:R805"/>
    <mergeCell ref="S805:Y805"/>
    <mergeCell ref="Z805:AF805"/>
    <mergeCell ref="AG805:AM805"/>
    <mergeCell ref="AN805:AT805"/>
    <mergeCell ref="E785:K785"/>
    <mergeCell ref="L785:R785"/>
    <mergeCell ref="S785:Y785"/>
    <mergeCell ref="Z785:AF785"/>
    <mergeCell ref="AG785:AM785"/>
    <mergeCell ref="AN785:AT785"/>
    <mergeCell ref="E845:K845"/>
    <mergeCell ref="L845:R845"/>
    <mergeCell ref="S845:Y845"/>
    <mergeCell ref="Z845:AF845"/>
    <mergeCell ref="AG845:AM845"/>
    <mergeCell ref="AN845:AT845"/>
    <mergeCell ref="E825:K825"/>
    <mergeCell ref="L825:R825"/>
    <mergeCell ref="S825:Y825"/>
    <mergeCell ref="Z825:AF825"/>
    <mergeCell ref="AG825:AM825"/>
    <mergeCell ref="AN825:AT825"/>
  </mergeCells>
  <conditionalFormatting sqref="E86:AT103 E6:AT23 E26:AT43 E66:AT83 E46:AT63 E106:AT123 E126:AT143 E146:AT163 E166:AT183 E186:AT203 E206:AT223 E226:AT243 E246:AT263 E266:AT283 E286:AT303 E306:AT323 E326:AT343 E346:AT363 E366:AT383 E386:AT403 E406:AT423 E426:AT443 E446:AT463 E466:AT483 E486:AT503 E506:AT523 E526:AT543 E546:AT563 E566:AT583 E586:AT603 E606:AT623 E626:AT643 E646:AT663 E666:AT683 E686:AT703 E706:AT723 E726:AT743 E746:AT763 E766:AT783 E786:AT803 E806:AT823 E826:AT843 E846:AT863">
    <cfRule type="expression" dxfId="42" priority="24" stopIfTrue="1">
      <formula>OFFSET(INDIRECT("B" &amp; CEILING(ROW()-3,20)-11),0,COLUMN()-2)=TODAY()</formula>
    </cfRule>
  </conditionalFormatting>
  <conditionalFormatting sqref="E8">
    <cfRule type="expression" dxfId="41" priority="10">
      <formula>E8="E"</formula>
    </cfRule>
    <cfRule type="expression" dxfId="40" priority="11">
      <formula>E8="A"</formula>
    </cfRule>
    <cfRule type="expression" dxfId="39" priority="12">
      <formula>E8="J"</formula>
    </cfRule>
    <cfRule type="expression" dxfId="38" priority="13">
      <formula>E8="M"</formula>
    </cfRule>
    <cfRule type="expression" dxfId="37" priority="14">
      <formula>E8="AM"</formula>
    </cfRule>
    <cfRule type="expression" dxfId="36" priority="15">
      <formula>E8="Astreinte WE"</formula>
    </cfRule>
    <cfRule type="expression" dxfId="35" priority="16">
      <formula>E8="Astreinte am"</formula>
    </cfRule>
    <cfRule type="expression" dxfId="34" priority="17">
      <formula>E8="Matin"</formula>
    </cfRule>
    <cfRule type="expression" dxfId="33" priority="18">
      <formula>E8="dep matin"</formula>
    </cfRule>
    <cfRule type="expression" dxfId="32" priority="19">
      <formula>E8="CP"</formula>
    </cfRule>
    <cfRule type="expression" dxfId="31" priority="20">
      <formula>E8="FP"</formula>
    </cfRule>
    <cfRule type="expression" dxfId="30" priority="21">
      <formula>E8="RH"</formula>
    </cfRule>
    <cfRule type="expression" dxfId="29" priority="22">
      <formula>E8="Ecole"</formula>
    </cfRule>
    <cfRule type="expression" dxfId="28" priority="23">
      <formula>E8="Journée"</formula>
    </cfRule>
  </conditionalFormatting>
  <conditionalFormatting sqref="BB1:XFD1048576 BA1:BA14 BA27:BA1048576 A1:AZ1048576">
    <cfRule type="cellIs" dxfId="27" priority="4" operator="equal">
      <formula>"AM"</formula>
    </cfRule>
    <cfRule type="cellIs" dxfId="26" priority="5" operator="equal">
      <formula>"FP"</formula>
    </cfRule>
    <cfRule type="cellIs" dxfId="25" priority="6" operator="equal">
      <formula>"E"</formula>
    </cfRule>
    <cfRule type="cellIs" dxfId="24" priority="7" operator="equal">
      <formula>"CP"</formula>
    </cfRule>
    <cfRule type="cellIs" dxfId="23" priority="8" operator="equal">
      <formula>"RH"</formula>
    </cfRule>
    <cfRule type="cellIs" dxfId="22" priority="9" operator="equal">
      <formula>"A"</formula>
    </cfRule>
    <cfRule type="cellIs" dxfId="21" priority="26" operator="equal">
      <formula>"M"</formula>
    </cfRule>
  </conditionalFormatting>
  <conditionalFormatting sqref="AY29:BA41">
    <cfRule type="expression" dxfId="20" priority="3" stopIfTrue="1">
      <formula>MOD(ROW(),2)</formula>
    </cfRule>
  </conditionalFormatting>
  <dataValidations count="2">
    <dataValidation type="list" allowBlank="1" showInputMessage="1" showErrorMessage="1" sqref="E88:AT103 E48:AT63 E68:AT83 E8:AT23 E28:AT43 E108:AT123 E128:AT143 E148:AT163 E168:AT183 E188:AT203 E208:AT223 E228:AT243 E248:AT263 E268:AT283 E288:AT303 E308:AT323 E328:AT343 E348:AT363 E368:AT383 E388:AT403 E408:AT423 E428:AT443 E448:AT463 E468:AT483 E488:AT503 E508:AT523 E528:AT543 E548:AT563 E568:AT583 E588:AT603 E608:AT623 E628:AT643 E648:AT663 E668:AT683 E688:AT703 E708:AT723 E728:AT743 E748:AT763 E768:AT783 E788:AT803 E808:AT823 E828:AT843 E848:AT863">
      <formula1>$AZ$6:$AZ$13</formula1>
    </dataValidation>
    <dataValidation type="list" allowBlank="1" showInputMessage="1" showErrorMessage="1" sqref="AW2">
      <formula1>"2013,2014,2015,2016,2017,2018,"</formula1>
    </dataValidation>
  </dataValidations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1"/>
  <sheetViews>
    <sheetView tabSelected="1" workbookViewId="0">
      <pane ySplit="4" topLeftCell="A5" activePane="bottomLeft" state="frozen"/>
      <selection pane="bottomLeft" activeCell="A6" sqref="A6:A21"/>
    </sheetView>
  </sheetViews>
  <sheetFormatPr baseColWidth="10" defaultRowHeight="15" x14ac:dyDescent="0.25"/>
  <cols>
    <col min="1" max="1" width="18.5703125" customWidth="1"/>
    <col min="2" max="5" width="15.28515625" customWidth="1"/>
  </cols>
  <sheetData>
    <row r="1" spans="1:12" ht="27" customHeight="1" thickBot="1" x14ac:dyDescent="0.3">
      <c r="A1" s="5" t="s">
        <v>11</v>
      </c>
      <c r="B1" s="8"/>
      <c r="C1" s="8"/>
      <c r="D1" s="8"/>
      <c r="E1" s="8"/>
      <c r="F1" s="8"/>
      <c r="G1" s="8"/>
      <c r="H1" s="9"/>
      <c r="I1" s="9"/>
    </row>
    <row r="2" spans="1:12" ht="16.5" customHeight="1" thickBot="1" x14ac:dyDescent="0.4">
      <c r="A2" s="10"/>
      <c r="B2" s="11"/>
      <c r="C2" s="12"/>
      <c r="D2" s="12"/>
      <c r="E2" s="12"/>
      <c r="F2" s="12"/>
      <c r="G2" s="13"/>
      <c r="H2" s="6" t="s">
        <v>0</v>
      </c>
      <c r="I2" s="21"/>
    </row>
    <row r="3" spans="1:12" ht="16.5" customHeight="1" thickBot="1" x14ac:dyDescent="0.4">
      <c r="A3" s="10"/>
      <c r="B3" s="11"/>
      <c r="C3" s="12"/>
      <c r="D3" s="12"/>
      <c r="E3" s="12"/>
      <c r="F3" s="12"/>
      <c r="G3" s="12"/>
      <c r="H3" s="6" t="s">
        <v>12</v>
      </c>
      <c r="I3" s="21" t="s">
        <v>8</v>
      </c>
    </row>
    <row r="4" spans="1:12" ht="6.75" customHeight="1" thickBot="1" x14ac:dyDescent="0.3">
      <c r="A4" s="14"/>
      <c r="B4" s="15"/>
      <c r="C4" s="16"/>
      <c r="D4" s="16"/>
      <c r="E4" s="16"/>
      <c r="F4" s="16"/>
      <c r="G4" s="16"/>
      <c r="H4" s="16"/>
      <c r="I4" s="16"/>
      <c r="K4" s="30"/>
      <c r="L4" s="30"/>
    </row>
    <row r="5" spans="1:12" ht="21" thickBot="1" x14ac:dyDescent="0.3">
      <c r="A5" s="22" t="str">
        <f>I3</f>
        <v>Novembre</v>
      </c>
      <c r="B5" s="23" t="s">
        <v>13</v>
      </c>
      <c r="C5" s="23" t="s">
        <v>5</v>
      </c>
      <c r="D5" s="23" t="s">
        <v>14</v>
      </c>
      <c r="E5" s="24" t="s">
        <v>15</v>
      </c>
      <c r="K5" s="27"/>
      <c r="L5" s="26" t="s">
        <v>18</v>
      </c>
    </row>
    <row r="6" spans="1:12" x14ac:dyDescent="0.25">
      <c r="A6" s="2"/>
      <c r="B6" s="4"/>
      <c r="C6" s="20"/>
      <c r="D6" s="20"/>
      <c r="E6" s="25">
        <f>SUM(B6:D6)</f>
        <v>0</v>
      </c>
      <c r="K6" s="31" t="s">
        <v>6</v>
      </c>
      <c r="L6" s="28">
        <v>13.95</v>
      </c>
    </row>
    <row r="7" spans="1:12" x14ac:dyDescent="0.25">
      <c r="A7" s="3"/>
      <c r="B7" s="4"/>
      <c r="C7" s="1"/>
      <c r="D7" s="1"/>
      <c r="E7" s="25">
        <f t="shared" ref="E7:E20" si="0">SUM(B7:D7)</f>
        <v>0</v>
      </c>
      <c r="K7" s="32" t="s">
        <v>16</v>
      </c>
      <c r="L7" s="7">
        <v>23.75</v>
      </c>
    </row>
    <row r="8" spans="1:12" ht="15.75" thickBot="1" x14ac:dyDescent="0.3">
      <c r="A8" s="3"/>
      <c r="B8" s="4"/>
      <c r="C8" s="1"/>
      <c r="D8" s="1"/>
      <c r="E8" s="25">
        <f t="shared" si="0"/>
        <v>0</v>
      </c>
      <c r="K8" s="33" t="s">
        <v>17</v>
      </c>
      <c r="L8" s="29">
        <v>14.25</v>
      </c>
    </row>
    <row r="9" spans="1:12" x14ac:dyDescent="0.25">
      <c r="A9" s="3"/>
      <c r="B9" s="4"/>
      <c r="C9" s="1"/>
      <c r="D9" s="1"/>
      <c r="E9" s="25">
        <f t="shared" si="0"/>
        <v>0</v>
      </c>
    </row>
    <row r="10" spans="1:12" ht="15.75" thickBot="1" x14ac:dyDescent="0.3">
      <c r="A10" s="17"/>
      <c r="B10" s="4"/>
      <c r="C10" s="1"/>
      <c r="D10" s="1"/>
      <c r="E10" s="25">
        <f t="shared" si="0"/>
        <v>0</v>
      </c>
    </row>
    <row r="11" spans="1:12" ht="15.75" thickTop="1" x14ac:dyDescent="0.25">
      <c r="A11" s="2"/>
      <c r="B11" s="4"/>
      <c r="C11" s="1"/>
      <c r="D11" s="1"/>
      <c r="E11" s="25">
        <f t="shared" si="0"/>
        <v>0</v>
      </c>
    </row>
    <row r="12" spans="1:12" x14ac:dyDescent="0.25">
      <c r="A12" s="3"/>
      <c r="B12" s="4"/>
      <c r="C12" s="1"/>
      <c r="D12" s="1"/>
      <c r="E12" s="25">
        <f t="shared" si="0"/>
        <v>0</v>
      </c>
    </row>
    <row r="13" spans="1:12" x14ac:dyDescent="0.25">
      <c r="A13" s="3"/>
      <c r="B13" s="4"/>
      <c r="C13" s="1"/>
      <c r="D13" s="1"/>
      <c r="E13" s="25">
        <f t="shared" si="0"/>
        <v>0</v>
      </c>
    </row>
    <row r="14" spans="1:12" x14ac:dyDescent="0.25">
      <c r="A14" s="3"/>
      <c r="B14" s="4"/>
      <c r="C14" s="1"/>
      <c r="D14" s="1"/>
      <c r="E14" s="25">
        <f t="shared" si="0"/>
        <v>0</v>
      </c>
    </row>
    <row r="15" spans="1:12" x14ac:dyDescent="0.25">
      <c r="A15" s="3"/>
      <c r="B15" s="4"/>
      <c r="C15" s="1"/>
      <c r="D15" s="1"/>
      <c r="E15" s="25">
        <f t="shared" si="0"/>
        <v>0</v>
      </c>
    </row>
    <row r="16" spans="1:12" x14ac:dyDescent="0.25">
      <c r="A16" s="3"/>
      <c r="B16" s="4"/>
      <c r="C16" s="1"/>
      <c r="D16" s="1"/>
      <c r="E16" s="25">
        <f t="shared" si="0"/>
        <v>0</v>
      </c>
    </row>
    <row r="17" spans="1:5" x14ac:dyDescent="0.25">
      <c r="A17" s="3"/>
      <c r="B17" s="4"/>
      <c r="C17" s="1"/>
      <c r="D17" s="1"/>
      <c r="E17" s="25">
        <f t="shared" si="0"/>
        <v>0</v>
      </c>
    </row>
    <row r="18" spans="1:5" x14ac:dyDescent="0.25">
      <c r="A18" s="3"/>
      <c r="B18" s="4"/>
      <c r="C18" s="1"/>
      <c r="D18" s="1"/>
      <c r="E18" s="25">
        <f t="shared" si="0"/>
        <v>0</v>
      </c>
    </row>
    <row r="19" spans="1:5" x14ac:dyDescent="0.25">
      <c r="A19" s="3"/>
      <c r="B19" s="4"/>
      <c r="C19" s="1"/>
      <c r="D19" s="1"/>
      <c r="E19" s="25">
        <f t="shared" si="0"/>
        <v>0</v>
      </c>
    </row>
    <row r="20" spans="1:5" x14ac:dyDescent="0.25">
      <c r="A20" s="3"/>
      <c r="B20" s="4"/>
      <c r="C20" s="1"/>
      <c r="D20" s="1"/>
      <c r="E20" s="25">
        <f t="shared" si="0"/>
        <v>0</v>
      </c>
    </row>
    <row r="21" spans="1:5" x14ac:dyDescent="0.25">
      <c r="A21" s="3"/>
      <c r="B21" s="4"/>
      <c r="C21" s="1"/>
      <c r="D21" s="1"/>
      <c r="E21" s="25">
        <f>SUM(B21:D21)</f>
        <v>0</v>
      </c>
    </row>
  </sheetData>
  <conditionalFormatting sqref="C6:D21">
    <cfRule type="expression" dxfId="19" priority="11">
      <formula>C6="AM"</formula>
    </cfRule>
    <cfRule type="expression" dxfId="18" priority="12">
      <formula>C6="Astreinte WE"</formula>
    </cfRule>
    <cfRule type="expression" dxfId="17" priority="13">
      <formula>C6="Astreinte am"</formula>
    </cfRule>
    <cfRule type="expression" dxfId="16" priority="14">
      <formula>C6="Matin"</formula>
    </cfRule>
    <cfRule type="expression" dxfId="15" priority="15">
      <formula>C6="dep matin"</formula>
    </cfRule>
    <cfRule type="expression" dxfId="14" priority="16">
      <formula>C6="CP"</formula>
    </cfRule>
    <cfRule type="expression" dxfId="13" priority="17">
      <formula>C6="FP"</formula>
    </cfRule>
    <cfRule type="expression" dxfId="12" priority="18">
      <formula>C6="RH"</formula>
    </cfRule>
    <cfRule type="expression" dxfId="11" priority="19">
      <formula>C6="Ecole"</formula>
    </cfRule>
    <cfRule type="expression" dxfId="10" priority="20">
      <formula>C6="Journée"</formula>
    </cfRule>
  </conditionalFormatting>
  <conditionalFormatting sqref="E6:E21">
    <cfRule type="expression" dxfId="9" priority="1">
      <formula>E6="AM"</formula>
    </cfRule>
    <cfRule type="expression" dxfId="8" priority="2">
      <formula>E6="Astreinte WE"</formula>
    </cfRule>
    <cfRule type="expression" dxfId="7" priority="3">
      <formula>E6="Astreinte am"</formula>
    </cfRule>
    <cfRule type="expression" dxfId="6" priority="4">
      <formula>E6="Matin"</formula>
    </cfRule>
    <cfRule type="expression" dxfId="5" priority="5">
      <formula>E6="dep matin"</formula>
    </cfRule>
    <cfRule type="expression" dxfId="4" priority="6">
      <formula>E6="CP"</formula>
    </cfRule>
    <cfRule type="expression" dxfId="3" priority="7">
      <formula>E6="FP"</formula>
    </cfRule>
    <cfRule type="expression" dxfId="2" priority="8">
      <formula>E6="RH"</formula>
    </cfRule>
    <cfRule type="expression" dxfId="1" priority="9">
      <formula>E6="Ecole"</formula>
    </cfRule>
    <cfRule type="expression" dxfId="0" priority="10">
      <formula>E6="Journée"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annuel</vt:lpstr>
      <vt:lpstr>Prime astreinte</vt:lpstr>
      <vt:lpstr>An</vt:lpstr>
      <vt:lpstr>'Planning annuel'!Zone_d_impression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myji</dc:creator>
  <cp:lastModifiedBy>myji</cp:lastModifiedBy>
  <cp:lastPrinted>2013-11-12T14:49:51Z</cp:lastPrinted>
  <dcterms:created xsi:type="dcterms:W3CDTF">2013-10-17T07:05:48Z</dcterms:created>
  <dcterms:modified xsi:type="dcterms:W3CDTF">2013-11-13T08:58:08Z</dcterms:modified>
</cp:coreProperties>
</file>