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timRamosaj\Documents\Capital Fidelity\comptabilité-finance\"/>
    </mc:Choice>
  </mc:AlternateContent>
  <bookViews>
    <workbookView xWindow="0" yWindow="0" windowWidth="20490" windowHeight="8340"/>
  </bookViews>
  <sheets>
    <sheet name="Feuil1" sheetId="1" r:id="rId1"/>
    <sheet name="Feuil2" sheetId="2" r:id="rId2"/>
  </sheets>
  <definedNames>
    <definedName name="_xlnm.Print_Area" localSheetId="0">Feuil1!$G$6:$T$107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1" i="1" l="1"/>
  <c r="D51" i="1"/>
  <c r="C51" i="1"/>
  <c r="B51" i="1"/>
  <c r="E47" i="1"/>
  <c r="D47" i="1"/>
  <c r="C47" i="1"/>
  <c r="B47" i="1"/>
  <c r="B8" i="1" l="1"/>
  <c r="E8" i="1"/>
  <c r="B5" i="1"/>
  <c r="C12" i="1"/>
  <c r="B12" i="1"/>
  <c r="C8" i="1"/>
  <c r="D12" i="1"/>
  <c r="E12" i="1"/>
  <c r="D8" i="1"/>
</calcChain>
</file>

<file path=xl/sharedStrings.xml><?xml version="1.0" encoding="utf-8"?>
<sst xmlns="http://schemas.openxmlformats.org/spreadsheetml/2006/main" count="743" uniqueCount="146">
  <si>
    <t>Noms non triés</t>
  </si>
  <si>
    <t>Nom</t>
  </si>
  <si>
    <t>Prénom</t>
  </si>
  <si>
    <t>Adresse</t>
  </si>
  <si>
    <t>Mettre faux car on veut la valeur exacte.</t>
  </si>
  <si>
    <t>Mettre 1 car 1ère colonne !!!</t>
  </si>
  <si>
    <t>Pour le prénom mettre 2ème colonne car il est dans la 2eme colone !!</t>
  </si>
  <si>
    <t>N°client</t>
  </si>
  <si>
    <t>NPA</t>
  </si>
  <si>
    <t>Date de naissance</t>
  </si>
  <si>
    <t>N°</t>
  </si>
  <si>
    <t>n° de clients</t>
  </si>
  <si>
    <t>INTRODUIRE NOM</t>
  </si>
  <si>
    <t>INTRODUIRE PRENOM</t>
  </si>
  <si>
    <t>INTRODUIRE ADRESSE</t>
  </si>
  <si>
    <t>11.01.1990</t>
  </si>
  <si>
    <t>11.01.1991</t>
  </si>
  <si>
    <t>11.01.1992</t>
  </si>
  <si>
    <t>11.01.1993</t>
  </si>
  <si>
    <t>11.01.1994</t>
  </si>
  <si>
    <t>11.01.1995</t>
  </si>
  <si>
    <t>11.01.1996</t>
  </si>
  <si>
    <t>11.01.1997</t>
  </si>
  <si>
    <t>11.01.1998</t>
  </si>
  <si>
    <t>11.01.1999</t>
  </si>
  <si>
    <t>11.01.2000</t>
  </si>
  <si>
    <t>11.01.2001</t>
  </si>
  <si>
    <t>11.01.2002</t>
  </si>
  <si>
    <t>11.01.2003</t>
  </si>
  <si>
    <t>11.01.2004</t>
  </si>
  <si>
    <t>11.01.2005</t>
  </si>
  <si>
    <t>11.01.2006</t>
  </si>
  <si>
    <t>11.01.2007</t>
  </si>
  <si>
    <t>11.01.2008</t>
  </si>
  <si>
    <t>11.01.2009</t>
  </si>
  <si>
    <t>11.01.2010</t>
  </si>
  <si>
    <t>11.01.2011</t>
  </si>
  <si>
    <t>11.01.2012</t>
  </si>
  <si>
    <t>11.01.2013</t>
  </si>
  <si>
    <t>11.01.2014</t>
  </si>
  <si>
    <t>11.01.2015</t>
  </si>
  <si>
    <t>11.01.2016</t>
  </si>
  <si>
    <t>11.01.2017</t>
  </si>
  <si>
    <t>11.01.2018</t>
  </si>
  <si>
    <t>11.01.2019</t>
  </si>
  <si>
    <t>11.01.2020</t>
  </si>
  <si>
    <t>11.01.2021</t>
  </si>
  <si>
    <t>11.01.2022</t>
  </si>
  <si>
    <t>11.01.2023</t>
  </si>
  <si>
    <t>11.01.2024</t>
  </si>
  <si>
    <t>11.01.2025</t>
  </si>
  <si>
    <t>11.01.2026</t>
  </si>
  <si>
    <t>11.01.2027</t>
  </si>
  <si>
    <t>11.01.2028</t>
  </si>
  <si>
    <t>11.01.2029</t>
  </si>
  <si>
    <t>11.01.2030</t>
  </si>
  <si>
    <t>11.01.2031</t>
  </si>
  <si>
    <t>11.01.2032</t>
  </si>
  <si>
    <t>11.01.2033</t>
  </si>
  <si>
    <t>11.01.2034</t>
  </si>
  <si>
    <t>11.01.2035</t>
  </si>
  <si>
    <t>11.01.2036</t>
  </si>
  <si>
    <t>11.01.2037</t>
  </si>
  <si>
    <t>11.01.2038</t>
  </si>
  <si>
    <t>11.01.2039</t>
  </si>
  <si>
    <t>11.01.2040</t>
  </si>
  <si>
    <t>11.01.2041</t>
  </si>
  <si>
    <t>11.01.2042</t>
  </si>
  <si>
    <t>11.01.2043</t>
  </si>
  <si>
    <t>11.01.2044</t>
  </si>
  <si>
    <t>11.01.2045</t>
  </si>
  <si>
    <t>11.01.2046</t>
  </si>
  <si>
    <t>11.01.2047</t>
  </si>
  <si>
    <t>11.01.2048</t>
  </si>
  <si>
    <t>11.01.2049</t>
  </si>
  <si>
    <t>11.01.2050</t>
  </si>
  <si>
    <t>11.01.2051</t>
  </si>
  <si>
    <t>11.01.2052</t>
  </si>
  <si>
    <t>11.01.2053</t>
  </si>
  <si>
    <t>11.01.2054</t>
  </si>
  <si>
    <t>11.01.2055</t>
  </si>
  <si>
    <t>11.01.2056</t>
  </si>
  <si>
    <t>11.01.2057</t>
  </si>
  <si>
    <t>11.01.2058</t>
  </si>
  <si>
    <t>11.01.2059</t>
  </si>
  <si>
    <t>11.01.2060</t>
  </si>
  <si>
    <t>11.01.2061</t>
  </si>
  <si>
    <t>11.01.2062</t>
  </si>
  <si>
    <t>11.01.2063</t>
  </si>
  <si>
    <t>11.01.2064</t>
  </si>
  <si>
    <t>11.01.2065</t>
  </si>
  <si>
    <t>11.01.2066</t>
  </si>
  <si>
    <t>11.01.2067</t>
  </si>
  <si>
    <t>11.01.2068</t>
  </si>
  <si>
    <t>11.01.2069</t>
  </si>
  <si>
    <t>11.01.2070</t>
  </si>
  <si>
    <t>11.01.2071</t>
  </si>
  <si>
    <t>11.01.2072</t>
  </si>
  <si>
    <t>11.01.2073</t>
  </si>
  <si>
    <t>11.01.2074</t>
  </si>
  <si>
    <t>11.01.2075</t>
  </si>
  <si>
    <t>11.01.2076</t>
  </si>
  <si>
    <t>11.01.2077</t>
  </si>
  <si>
    <t>11.01.2078</t>
  </si>
  <si>
    <t>11.01.2079</t>
  </si>
  <si>
    <t>11.01.2080</t>
  </si>
  <si>
    <t>11.01.2081</t>
  </si>
  <si>
    <t>11.01.2082</t>
  </si>
  <si>
    <t>11.01.2083</t>
  </si>
  <si>
    <t>11.01.2084</t>
  </si>
  <si>
    <t>11.01.2085</t>
  </si>
  <si>
    <t>11.01.2086</t>
  </si>
  <si>
    <t>11.01.2087</t>
  </si>
  <si>
    <t>11.01.2088</t>
  </si>
  <si>
    <t>11.01.2089</t>
  </si>
  <si>
    <t>INTRODUIRE NPA</t>
  </si>
  <si>
    <t>Lieu</t>
  </si>
  <si>
    <t>sion</t>
  </si>
  <si>
    <t>INTRODUIRE LIEU</t>
  </si>
  <si>
    <t>N° de tél.</t>
  </si>
  <si>
    <t>betim</t>
  </si>
  <si>
    <t>ramosaj</t>
  </si>
  <si>
    <t>rue de la poya 25</t>
  </si>
  <si>
    <t>FRANK</t>
  </si>
  <si>
    <t>DUBOSC</t>
  </si>
  <si>
    <t>SION</t>
  </si>
  <si>
    <t>ADDES 52</t>
  </si>
  <si>
    <t>Roddes</t>
  </si>
  <si>
    <t>xavier</t>
  </si>
  <si>
    <t>morges</t>
  </si>
  <si>
    <t>PJ</t>
  </si>
  <si>
    <t>Vie</t>
  </si>
  <si>
    <t>oui</t>
  </si>
  <si>
    <t>01.04.2014</t>
  </si>
  <si>
    <t>Nom du conseiller</t>
  </si>
  <si>
    <t>Santiago</t>
  </si>
  <si>
    <t>Fabio</t>
  </si>
  <si>
    <t>Dany</t>
  </si>
  <si>
    <t>Nino</t>
  </si>
  <si>
    <t>Véicule</t>
  </si>
  <si>
    <t>RC-Ménage</t>
  </si>
  <si>
    <t>Immobilier</t>
  </si>
  <si>
    <t>LaMal</t>
  </si>
  <si>
    <t>LCA</t>
  </si>
  <si>
    <t>Véhicule</t>
  </si>
  <si>
    <t>Rc-Ménage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</si>
</sst>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#&quot;/&quot;000&quot; &quot;00&quot; &quot;00"/>
  </numFmts>
  <fonts count="4" x14ac:knownFonts="1"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27"/>
      </patternFill>
    </fill>
    <fill>
      <patternFill patternType="solid">
        <fgColor indexed="42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 style="medium">
        <color indexed="10"/>
      </right>
      <top/>
      <bottom style="medium">
        <color indexed="10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 style="thin">
        <color indexed="3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1"/>
      </left>
      <right style="thin">
        <color indexed="31"/>
      </right>
      <top/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/>
      <right style="medium">
        <color indexed="10"/>
      </right>
      <top/>
      <bottom style="medium">
        <color indexed="1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W107"/>
  <sheetViews>
    <sheetView tabSelected="1" zoomScaleNormal="100" workbookViewId="0">
      <selection activeCell="C6" sqref="C6"/>
    </sheetView>
  </sheetViews>
  <sheetFormatPr baseColWidth="10" defaultRowHeight="15" x14ac:dyDescent="0.25"/>
  <cols>
    <col min="2" max="2" width="25.42578125" customWidth="1"/>
    <col min="3" max="3" width="18.7109375" customWidth="1"/>
    <col min="4" max="4" width="21" customWidth="1"/>
    <col min="5" max="6" width="18.7109375" customWidth="1"/>
    <col min="7" max="7" width="4.7109375" customWidth="1"/>
    <col min="8" max="8" width="8.42578125" customWidth="1"/>
    <col min="9" max="28" width="30.7109375" customWidth="1"/>
  </cols>
  <sheetData>
    <row r="2" spans="2:23" x14ac:dyDescent="0.25">
      <c r="B2" s="4"/>
      <c r="C2" s="4"/>
      <c r="D2" s="4"/>
      <c r="E2" s="4"/>
      <c r="F2" s="4"/>
    </row>
    <row r="3" spans="2:23" ht="15.75" thickBot="1" x14ac:dyDescent="0.3">
      <c r="B3" s="4">
        <v>9</v>
      </c>
      <c r="C3" s="4"/>
      <c r="D3" s="4"/>
      <c r="E3" s="4"/>
      <c r="F3" s="4"/>
    </row>
    <row r="4" spans="2:23" x14ac:dyDescent="0.25">
      <c r="B4" s="19" t="s">
        <v>134</v>
      </c>
      <c r="C4" s="23" t="s">
        <v>11</v>
      </c>
      <c r="D4" s="5"/>
      <c r="F4" s="4"/>
    </row>
    <row r="5" spans="2:23" ht="15.75" thickBot="1" x14ac:dyDescent="0.3">
      <c r="B5" s="20" t="str">
        <f>VLOOKUP(C5,H7:P107,9,FALSE)</f>
        <v>Nino</v>
      </c>
      <c r="C5" s="24">
        <v>12</v>
      </c>
      <c r="D5" s="6"/>
      <c r="F5" s="4"/>
      <c r="I5" s="1" t="s">
        <v>0</v>
      </c>
    </row>
    <row r="6" spans="2:23" x14ac:dyDescent="0.25">
      <c r="B6" s="25">
        <v>1</v>
      </c>
      <c r="C6" s="25">
        <v>2</v>
      </c>
      <c r="D6" s="25">
        <v>3</v>
      </c>
      <c r="E6" s="25">
        <v>4</v>
      </c>
      <c r="F6" s="4"/>
      <c r="H6" s="4">
        <v>1</v>
      </c>
      <c r="I6" s="4">
        <v>2</v>
      </c>
      <c r="J6" s="4">
        <v>3</v>
      </c>
      <c r="K6" s="4">
        <v>4</v>
      </c>
      <c r="L6" s="4">
        <v>5</v>
      </c>
      <c r="M6" s="4">
        <v>6</v>
      </c>
      <c r="N6" s="4">
        <v>7</v>
      </c>
      <c r="O6" s="4">
        <v>8</v>
      </c>
      <c r="P6" s="4">
        <v>9</v>
      </c>
      <c r="Q6" s="4">
        <v>10</v>
      </c>
      <c r="R6" s="4">
        <v>11</v>
      </c>
      <c r="S6" s="4">
        <v>12</v>
      </c>
      <c r="T6" s="4">
        <v>13</v>
      </c>
      <c r="U6" s="4">
        <v>14</v>
      </c>
      <c r="V6" s="4">
        <v>15</v>
      </c>
      <c r="W6" s="4">
        <v>16</v>
      </c>
    </row>
    <row r="7" spans="2:23" x14ac:dyDescent="0.25">
      <c r="B7" s="19" t="s">
        <v>10</v>
      </c>
      <c r="C7" s="19" t="s">
        <v>1</v>
      </c>
      <c r="D7" s="19" t="s">
        <v>2</v>
      </c>
      <c r="E7" s="22" t="s">
        <v>116</v>
      </c>
      <c r="F7" s="10"/>
      <c r="G7" s="18"/>
      <c r="H7" s="2" t="s">
        <v>7</v>
      </c>
      <c r="I7" s="2" t="s">
        <v>1</v>
      </c>
      <c r="J7" s="2" t="s">
        <v>2</v>
      </c>
      <c r="K7" s="2" t="s">
        <v>116</v>
      </c>
      <c r="L7" s="2" t="s">
        <v>3</v>
      </c>
      <c r="M7" s="2" t="s">
        <v>8</v>
      </c>
      <c r="N7" s="2" t="s">
        <v>9</v>
      </c>
      <c r="O7" s="2" t="s">
        <v>119</v>
      </c>
      <c r="P7" s="2" t="s">
        <v>134</v>
      </c>
      <c r="Q7" s="14" t="s">
        <v>130</v>
      </c>
      <c r="R7" s="14" t="s">
        <v>144</v>
      </c>
      <c r="S7" s="14" t="s">
        <v>145</v>
      </c>
    </row>
    <row r="8" spans="2:23" x14ac:dyDescent="0.25">
      <c r="B8" s="20">
        <f>VLOOKUP($C$5,$H$7:$O$107,1,FALSE)</f>
        <v>12</v>
      </c>
      <c r="C8" s="20" t="str">
        <f>VLOOKUP($C$5,$H$7:$O$107,2,FALSE)</f>
        <v>FRANK</v>
      </c>
      <c r="D8" s="20" t="str">
        <f>VLOOKUP($C$5,$H$7:$O$107,3,FALSE)</f>
        <v>DUBOSC</v>
      </c>
      <c r="E8" s="20" t="str">
        <f>VLOOKUP($C$5,$H$7:$O$107,4,FALSE)</f>
        <v>SION</v>
      </c>
      <c r="F8" s="4"/>
      <c r="G8" s="17"/>
      <c r="H8" s="3">
        <v>1</v>
      </c>
      <c r="I8" s="3" t="s">
        <v>12</v>
      </c>
      <c r="J8" s="3" t="s">
        <v>13</v>
      </c>
      <c r="K8" s="3" t="s">
        <v>118</v>
      </c>
      <c r="L8" s="3" t="s">
        <v>14</v>
      </c>
      <c r="M8" s="3" t="s">
        <v>115</v>
      </c>
      <c r="N8" s="3" t="s">
        <v>15</v>
      </c>
      <c r="O8" s="11">
        <v>786777237</v>
      </c>
      <c r="P8" s="3" t="s">
        <v>135</v>
      </c>
      <c r="Q8" s="15" t="s">
        <v>132</v>
      </c>
      <c r="R8" s="15" t="s">
        <v>132</v>
      </c>
      <c r="S8" s="15" t="s">
        <v>133</v>
      </c>
    </row>
    <row r="9" spans="2:23" x14ac:dyDescent="0.25">
      <c r="B9" s="4"/>
      <c r="C9" s="4"/>
      <c r="D9" s="4"/>
      <c r="E9" s="4"/>
      <c r="F9" s="4"/>
      <c r="G9" s="16"/>
      <c r="H9" s="3">
        <v>2</v>
      </c>
      <c r="I9" s="3" t="s">
        <v>12</v>
      </c>
      <c r="J9" s="3" t="s">
        <v>13</v>
      </c>
      <c r="K9" s="3" t="s">
        <v>118</v>
      </c>
      <c r="L9" s="3" t="s">
        <v>14</v>
      </c>
      <c r="M9" s="3" t="s">
        <v>115</v>
      </c>
      <c r="N9" s="3" t="s">
        <v>16</v>
      </c>
      <c r="O9" s="11">
        <v>786777237</v>
      </c>
      <c r="P9" s="3" t="s">
        <v>136</v>
      </c>
    </row>
    <row r="10" spans="2:23" x14ac:dyDescent="0.25">
      <c r="B10" s="25">
        <v>5</v>
      </c>
      <c r="C10" s="25">
        <v>6</v>
      </c>
      <c r="D10" s="25">
        <v>7</v>
      </c>
      <c r="E10" s="25">
        <v>8</v>
      </c>
      <c r="F10" s="4"/>
      <c r="G10" s="17"/>
      <c r="H10" s="3">
        <v>3</v>
      </c>
      <c r="I10" s="3" t="s">
        <v>12</v>
      </c>
      <c r="J10" s="3" t="s">
        <v>13</v>
      </c>
      <c r="K10" s="3" t="s">
        <v>118</v>
      </c>
      <c r="L10" s="3" t="s">
        <v>14</v>
      </c>
      <c r="M10" s="3" t="s">
        <v>115</v>
      </c>
      <c r="N10" s="3" t="s">
        <v>17</v>
      </c>
      <c r="O10" s="11">
        <v>786777237</v>
      </c>
      <c r="P10" s="3" t="s">
        <v>137</v>
      </c>
    </row>
    <row r="11" spans="2:23" x14ac:dyDescent="0.25">
      <c r="B11" s="19" t="s">
        <v>3</v>
      </c>
      <c r="C11" s="19" t="s">
        <v>8</v>
      </c>
      <c r="D11" s="19" t="s">
        <v>9</v>
      </c>
      <c r="E11" s="19" t="s">
        <v>119</v>
      </c>
      <c r="F11" s="4"/>
      <c r="G11" s="16"/>
      <c r="H11" s="3">
        <v>4</v>
      </c>
      <c r="I11" s="3" t="s">
        <v>12</v>
      </c>
      <c r="J11" s="3" t="s">
        <v>13</v>
      </c>
      <c r="K11" s="3" t="s">
        <v>118</v>
      </c>
      <c r="L11" s="3" t="s">
        <v>14</v>
      </c>
      <c r="M11" s="3" t="s">
        <v>115</v>
      </c>
      <c r="N11" s="3" t="s">
        <v>18</v>
      </c>
      <c r="O11" s="11">
        <v>786777237</v>
      </c>
      <c r="P11" s="3" t="s">
        <v>138</v>
      </c>
    </row>
    <row r="12" spans="2:23" x14ac:dyDescent="0.25">
      <c r="B12" s="20" t="str">
        <f>VLOOKUP($C$5,$H$7:$O$107,5,FALSE)</f>
        <v>ADDES 52</v>
      </c>
      <c r="C12" s="20">
        <f>VLOOKUP($C$5,$H$7:$O$107,6,FALSE)</f>
        <v>1965</v>
      </c>
      <c r="D12" s="20" t="str">
        <f>VLOOKUP($C$5,$H$7:$O$107,7,FALSE)</f>
        <v>11.01.2001</v>
      </c>
      <c r="E12" s="21">
        <f>VLOOKUP($C$5,$H$7:$O$107,8,FALSE)</f>
        <v>786777237</v>
      </c>
      <c r="F12" s="4"/>
      <c r="G12" s="17"/>
      <c r="H12" s="3">
        <v>5</v>
      </c>
      <c r="I12" s="3" t="s">
        <v>12</v>
      </c>
      <c r="J12" s="3" t="s">
        <v>13</v>
      </c>
      <c r="K12" s="3" t="s">
        <v>118</v>
      </c>
      <c r="L12" s="3" t="s">
        <v>14</v>
      </c>
      <c r="M12" s="3" t="s">
        <v>115</v>
      </c>
      <c r="N12" s="3" t="s">
        <v>19</v>
      </c>
      <c r="O12" s="11">
        <v>786777237</v>
      </c>
      <c r="P12" s="3" t="s">
        <v>135</v>
      </c>
    </row>
    <row r="13" spans="2:23" x14ac:dyDescent="0.25">
      <c r="B13" s="4"/>
      <c r="C13" s="4"/>
      <c r="D13" s="4"/>
      <c r="E13" s="4"/>
      <c r="F13" s="4"/>
      <c r="G13" s="16"/>
      <c r="H13" s="3">
        <v>6</v>
      </c>
      <c r="I13" s="3" t="s">
        <v>12</v>
      </c>
      <c r="J13" s="3" t="s">
        <v>13</v>
      </c>
      <c r="K13" s="3" t="s">
        <v>118</v>
      </c>
      <c r="L13" s="3" t="s">
        <v>14</v>
      </c>
      <c r="M13" s="3" t="s">
        <v>115</v>
      </c>
      <c r="N13" s="3" t="s">
        <v>20</v>
      </c>
      <c r="O13" s="11">
        <v>786777237</v>
      </c>
      <c r="P13" s="3" t="s">
        <v>136</v>
      </c>
    </row>
    <row r="14" spans="2:23" x14ac:dyDescent="0.25">
      <c r="B14" s="25">
        <v>10</v>
      </c>
      <c r="C14" s="25">
        <v>11</v>
      </c>
      <c r="D14" s="25">
        <v>12</v>
      </c>
      <c r="E14" s="4"/>
      <c r="F14" s="4"/>
      <c r="G14" s="17"/>
      <c r="H14" s="3">
        <v>7</v>
      </c>
      <c r="I14" s="3" t="s">
        <v>12</v>
      </c>
      <c r="J14" s="3" t="s">
        <v>13</v>
      </c>
      <c r="K14" s="3" t="s">
        <v>118</v>
      </c>
      <c r="L14" s="3" t="s">
        <v>14</v>
      </c>
      <c r="M14" s="3" t="s">
        <v>115</v>
      </c>
      <c r="N14" s="3" t="s">
        <v>21</v>
      </c>
      <c r="O14" s="11">
        <v>786777237</v>
      </c>
      <c r="P14" s="3" t="s">
        <v>137</v>
      </c>
    </row>
    <row r="15" spans="2:23" x14ac:dyDescent="0.25">
      <c r="B15" s="19" t="s">
        <v>130</v>
      </c>
      <c r="C15" s="19" t="s">
        <v>139</v>
      </c>
      <c r="D15" s="19" t="s">
        <v>140</v>
      </c>
      <c r="F15" s="4"/>
      <c r="G15" s="16"/>
      <c r="H15" s="3">
        <v>8</v>
      </c>
      <c r="I15" s="3" t="s">
        <v>12</v>
      </c>
      <c r="J15" s="3" t="s">
        <v>13</v>
      </c>
      <c r="K15" s="3" t="s">
        <v>118</v>
      </c>
      <c r="L15" s="3" t="s">
        <v>14</v>
      </c>
      <c r="M15" s="3" t="s">
        <v>115</v>
      </c>
      <c r="N15" s="3" t="s">
        <v>22</v>
      </c>
      <c r="O15" s="11">
        <v>786777237</v>
      </c>
      <c r="P15" s="3" t="s">
        <v>138</v>
      </c>
    </row>
    <row r="16" spans="2:23" x14ac:dyDescent="0.25">
      <c r="B16" s="20"/>
      <c r="C16" s="20"/>
      <c r="D16" s="20"/>
      <c r="F16" s="4"/>
      <c r="G16" s="17"/>
      <c r="H16" s="3">
        <v>9</v>
      </c>
      <c r="I16" s="3" t="s">
        <v>12</v>
      </c>
      <c r="J16" s="3" t="s">
        <v>13</v>
      </c>
      <c r="K16" s="3" t="s">
        <v>118</v>
      </c>
      <c r="L16" s="3" t="s">
        <v>14</v>
      </c>
      <c r="M16" s="3" t="s">
        <v>115</v>
      </c>
      <c r="N16" s="3" t="s">
        <v>23</v>
      </c>
      <c r="O16" s="11">
        <v>786777237</v>
      </c>
      <c r="P16" s="3" t="s">
        <v>135</v>
      </c>
    </row>
    <row r="17" spans="2:16" x14ac:dyDescent="0.25">
      <c r="G17" s="16"/>
      <c r="H17" s="3">
        <v>10</v>
      </c>
      <c r="I17" s="3" t="s">
        <v>12</v>
      </c>
      <c r="J17" s="3" t="s">
        <v>13</v>
      </c>
      <c r="K17" s="3" t="s">
        <v>118</v>
      </c>
      <c r="L17" s="3" t="s">
        <v>14</v>
      </c>
      <c r="M17" s="3" t="s">
        <v>115</v>
      </c>
      <c r="N17" s="3" t="s">
        <v>24</v>
      </c>
      <c r="O17" s="11">
        <v>786777237</v>
      </c>
      <c r="P17" s="3" t="s">
        <v>136</v>
      </c>
    </row>
    <row r="18" spans="2:16" x14ac:dyDescent="0.25">
      <c r="B18" s="25">
        <v>13</v>
      </c>
      <c r="C18" s="25">
        <v>14</v>
      </c>
      <c r="G18" s="17"/>
      <c r="H18" s="3">
        <v>11</v>
      </c>
      <c r="I18" s="3" t="s">
        <v>120</v>
      </c>
      <c r="J18" s="3" t="s">
        <v>121</v>
      </c>
      <c r="K18" s="3" t="s">
        <v>117</v>
      </c>
      <c r="L18" s="3" t="s">
        <v>122</v>
      </c>
      <c r="M18" s="3">
        <v>1964</v>
      </c>
      <c r="N18" s="3" t="s">
        <v>25</v>
      </c>
      <c r="O18" s="11">
        <v>786777237</v>
      </c>
      <c r="P18" s="3" t="s">
        <v>137</v>
      </c>
    </row>
    <row r="19" spans="2:16" x14ac:dyDescent="0.25">
      <c r="B19" s="19" t="s">
        <v>131</v>
      </c>
      <c r="C19" s="19" t="s">
        <v>141</v>
      </c>
      <c r="G19" s="16"/>
      <c r="H19" s="3">
        <v>12</v>
      </c>
      <c r="I19" s="3" t="s">
        <v>123</v>
      </c>
      <c r="J19" s="3" t="s">
        <v>124</v>
      </c>
      <c r="K19" s="3" t="s">
        <v>125</v>
      </c>
      <c r="L19" s="3" t="s">
        <v>126</v>
      </c>
      <c r="M19" s="3">
        <v>1965</v>
      </c>
      <c r="N19" s="3" t="s">
        <v>26</v>
      </c>
      <c r="O19" s="11">
        <v>786777237</v>
      </c>
      <c r="P19" s="3" t="s">
        <v>138</v>
      </c>
    </row>
    <row r="20" spans="2:16" x14ac:dyDescent="0.25">
      <c r="B20" s="20"/>
      <c r="C20" s="20"/>
      <c r="G20" s="17"/>
      <c r="H20" s="3">
        <v>13</v>
      </c>
      <c r="I20" s="3" t="s">
        <v>12</v>
      </c>
      <c r="J20" s="3" t="s">
        <v>13</v>
      </c>
      <c r="K20" s="3" t="s">
        <v>118</v>
      </c>
      <c r="L20" s="3" t="s">
        <v>14</v>
      </c>
      <c r="M20" s="3" t="s">
        <v>115</v>
      </c>
      <c r="N20" s="3" t="s">
        <v>27</v>
      </c>
      <c r="O20" s="11">
        <v>786777237</v>
      </c>
      <c r="P20" s="3" t="s">
        <v>135</v>
      </c>
    </row>
    <row r="21" spans="2:16" x14ac:dyDescent="0.25">
      <c r="G21" s="16"/>
      <c r="H21" s="3">
        <v>14</v>
      </c>
      <c r="I21" s="3" t="s">
        <v>12</v>
      </c>
      <c r="J21" s="3" t="s">
        <v>13</v>
      </c>
      <c r="K21" s="3" t="s">
        <v>118</v>
      </c>
      <c r="L21" s="3" t="s">
        <v>14</v>
      </c>
      <c r="M21" s="3" t="s">
        <v>115</v>
      </c>
      <c r="N21" s="3" t="s">
        <v>28</v>
      </c>
      <c r="O21" s="11">
        <v>786777237</v>
      </c>
      <c r="P21" s="3" t="s">
        <v>136</v>
      </c>
    </row>
    <row r="22" spans="2:16" x14ac:dyDescent="0.25">
      <c r="B22" s="25">
        <v>15</v>
      </c>
      <c r="C22" s="25">
        <v>16</v>
      </c>
      <c r="G22" s="17"/>
      <c r="H22" s="3">
        <v>15</v>
      </c>
      <c r="I22" s="3" t="s">
        <v>12</v>
      </c>
      <c r="J22" s="3" t="s">
        <v>13</v>
      </c>
      <c r="K22" s="3" t="s">
        <v>118</v>
      </c>
      <c r="L22" s="3" t="s">
        <v>14</v>
      </c>
      <c r="M22" s="3" t="s">
        <v>115</v>
      </c>
      <c r="N22" s="3" t="s">
        <v>29</v>
      </c>
      <c r="O22" s="11">
        <v>786777237</v>
      </c>
      <c r="P22" s="3" t="s">
        <v>137</v>
      </c>
    </row>
    <row r="23" spans="2:16" x14ac:dyDescent="0.25">
      <c r="B23" s="19" t="s">
        <v>142</v>
      </c>
      <c r="C23" s="19" t="s">
        <v>143</v>
      </c>
      <c r="G23" s="16"/>
      <c r="H23" s="3">
        <v>16</v>
      </c>
      <c r="I23" s="3" t="s">
        <v>12</v>
      </c>
      <c r="J23" s="3" t="s">
        <v>13</v>
      </c>
      <c r="K23" s="3" t="s">
        <v>118</v>
      </c>
      <c r="L23" s="3" t="s">
        <v>14</v>
      </c>
      <c r="M23" s="3" t="s">
        <v>115</v>
      </c>
      <c r="N23" s="3" t="s">
        <v>30</v>
      </c>
      <c r="O23" s="11">
        <v>786777237</v>
      </c>
      <c r="P23" s="3" t="s">
        <v>138</v>
      </c>
    </row>
    <row r="24" spans="2:16" x14ac:dyDescent="0.25">
      <c r="B24" s="20"/>
      <c r="C24" s="20"/>
      <c r="G24" s="17"/>
      <c r="H24" s="3">
        <v>17</v>
      </c>
      <c r="I24" s="3" t="s">
        <v>12</v>
      </c>
      <c r="J24" s="3" t="s">
        <v>13</v>
      </c>
      <c r="K24" s="3" t="s">
        <v>118</v>
      </c>
      <c r="L24" s="3" t="s">
        <v>14</v>
      </c>
      <c r="M24" s="3" t="s">
        <v>115</v>
      </c>
      <c r="N24" s="3" t="s">
        <v>31</v>
      </c>
      <c r="O24" s="11">
        <v>786777237</v>
      </c>
      <c r="P24" s="3" t="s">
        <v>135</v>
      </c>
    </row>
    <row r="25" spans="2:16" x14ac:dyDescent="0.25">
      <c r="G25" s="16"/>
      <c r="H25" s="3">
        <v>18</v>
      </c>
      <c r="I25" s="3" t="s">
        <v>12</v>
      </c>
      <c r="J25" s="3" t="s">
        <v>13</v>
      </c>
      <c r="K25" s="3" t="s">
        <v>118</v>
      </c>
      <c r="L25" s="3" t="s">
        <v>14</v>
      </c>
      <c r="M25" s="3" t="s">
        <v>115</v>
      </c>
      <c r="N25" s="3" t="s">
        <v>32</v>
      </c>
      <c r="O25" s="11">
        <v>786777237</v>
      </c>
      <c r="P25" s="3" t="s">
        <v>136</v>
      </c>
    </row>
    <row r="26" spans="2:16" x14ac:dyDescent="0.25">
      <c r="G26" s="17"/>
      <c r="H26" s="3">
        <v>19</v>
      </c>
      <c r="I26" s="3" t="s">
        <v>12</v>
      </c>
      <c r="J26" s="3" t="s">
        <v>13</v>
      </c>
      <c r="K26" s="3" t="s">
        <v>118</v>
      </c>
      <c r="L26" s="3" t="s">
        <v>14</v>
      </c>
      <c r="M26" s="3" t="s">
        <v>115</v>
      </c>
      <c r="N26" s="3" t="s">
        <v>33</v>
      </c>
      <c r="O26" s="11">
        <v>786777237</v>
      </c>
      <c r="P26" s="3" t="s">
        <v>137</v>
      </c>
    </row>
    <row r="27" spans="2:16" x14ac:dyDescent="0.25">
      <c r="G27" s="16"/>
      <c r="H27" s="3">
        <v>20</v>
      </c>
      <c r="I27" s="3" t="s">
        <v>12</v>
      </c>
      <c r="J27" s="3" t="s">
        <v>13</v>
      </c>
      <c r="K27" s="3" t="s">
        <v>118</v>
      </c>
      <c r="L27" s="3" t="s">
        <v>14</v>
      </c>
      <c r="M27" s="3" t="s">
        <v>115</v>
      </c>
      <c r="N27" s="3" t="s">
        <v>34</v>
      </c>
      <c r="O27" s="11">
        <v>786777237</v>
      </c>
      <c r="P27" s="3" t="s">
        <v>138</v>
      </c>
    </row>
    <row r="28" spans="2:16" x14ac:dyDescent="0.25">
      <c r="G28" s="17"/>
      <c r="H28" s="3">
        <v>21</v>
      </c>
      <c r="I28" s="3" t="s">
        <v>12</v>
      </c>
      <c r="J28" s="3" t="s">
        <v>13</v>
      </c>
      <c r="K28" s="3" t="s">
        <v>118</v>
      </c>
      <c r="L28" s="3" t="s">
        <v>14</v>
      </c>
      <c r="M28" s="3" t="s">
        <v>115</v>
      </c>
      <c r="N28" s="3" t="s">
        <v>35</v>
      </c>
      <c r="O28" s="11">
        <v>786777237</v>
      </c>
      <c r="P28" s="3" t="s">
        <v>135</v>
      </c>
    </row>
    <row r="29" spans="2:16" x14ac:dyDescent="0.25">
      <c r="G29" s="16"/>
      <c r="H29" s="3">
        <v>22</v>
      </c>
      <c r="I29" s="3" t="s">
        <v>12</v>
      </c>
      <c r="J29" s="3" t="s">
        <v>13</v>
      </c>
      <c r="K29" s="3" t="s">
        <v>118</v>
      </c>
      <c r="L29" s="3" t="s">
        <v>14</v>
      </c>
      <c r="M29" s="3" t="s">
        <v>115</v>
      </c>
      <c r="N29" s="3" t="s">
        <v>36</v>
      </c>
      <c r="O29" s="11">
        <v>786777237</v>
      </c>
      <c r="P29" s="3" t="s">
        <v>136</v>
      </c>
    </row>
    <row r="30" spans="2:16" x14ac:dyDescent="0.25">
      <c r="G30" s="17"/>
      <c r="H30" s="3">
        <v>23</v>
      </c>
      <c r="I30" s="3" t="s">
        <v>12</v>
      </c>
      <c r="J30" s="3" t="s">
        <v>13</v>
      </c>
      <c r="K30" s="3" t="s">
        <v>118</v>
      </c>
      <c r="L30" s="3" t="s">
        <v>14</v>
      </c>
      <c r="M30" s="3" t="s">
        <v>115</v>
      </c>
      <c r="N30" s="3" t="s">
        <v>37</v>
      </c>
      <c r="O30" s="11">
        <v>786777237</v>
      </c>
      <c r="P30" s="3" t="s">
        <v>137</v>
      </c>
    </row>
    <row r="31" spans="2:16" x14ac:dyDescent="0.25">
      <c r="G31" s="16"/>
      <c r="H31" s="3">
        <v>24</v>
      </c>
      <c r="I31" s="3" t="s">
        <v>12</v>
      </c>
      <c r="J31" s="3" t="s">
        <v>13</v>
      </c>
      <c r="K31" s="3" t="s">
        <v>118</v>
      </c>
      <c r="L31" s="3" t="s">
        <v>14</v>
      </c>
      <c r="M31" s="3" t="s">
        <v>115</v>
      </c>
      <c r="N31" s="3" t="s">
        <v>38</v>
      </c>
      <c r="O31" s="11">
        <v>786777237</v>
      </c>
      <c r="P31" s="3" t="s">
        <v>138</v>
      </c>
    </row>
    <row r="32" spans="2:16" x14ac:dyDescent="0.25">
      <c r="G32" s="17"/>
      <c r="H32" s="3">
        <v>25</v>
      </c>
      <c r="I32" s="3" t="s">
        <v>12</v>
      </c>
      <c r="J32" s="3" t="s">
        <v>13</v>
      </c>
      <c r="K32" s="3" t="s">
        <v>118</v>
      </c>
      <c r="L32" s="3" t="s">
        <v>14</v>
      </c>
      <c r="M32" s="3" t="s">
        <v>115</v>
      </c>
      <c r="N32" s="3" t="s">
        <v>39</v>
      </c>
      <c r="O32" s="11">
        <v>786777237</v>
      </c>
      <c r="P32" s="3" t="s">
        <v>135</v>
      </c>
    </row>
    <row r="33" spans="2:16" x14ac:dyDescent="0.25">
      <c r="G33" s="16"/>
      <c r="H33" s="3">
        <v>26</v>
      </c>
      <c r="I33" s="3" t="s">
        <v>12</v>
      </c>
      <c r="J33" s="3" t="s">
        <v>13</v>
      </c>
      <c r="K33" s="3" t="s">
        <v>118</v>
      </c>
      <c r="L33" s="3" t="s">
        <v>14</v>
      </c>
      <c r="M33" s="3" t="s">
        <v>115</v>
      </c>
      <c r="N33" s="3" t="s">
        <v>40</v>
      </c>
      <c r="O33" s="11">
        <v>786777237</v>
      </c>
      <c r="P33" s="3" t="s">
        <v>136</v>
      </c>
    </row>
    <row r="34" spans="2:16" x14ac:dyDescent="0.25">
      <c r="G34" s="17"/>
      <c r="H34" s="3">
        <v>27</v>
      </c>
      <c r="I34" s="3" t="s">
        <v>12</v>
      </c>
      <c r="J34" s="3" t="s">
        <v>13</v>
      </c>
      <c r="K34" s="3" t="s">
        <v>118</v>
      </c>
      <c r="L34" s="3" t="s">
        <v>14</v>
      </c>
      <c r="M34" s="3" t="s">
        <v>115</v>
      </c>
      <c r="N34" s="3" t="s">
        <v>41</v>
      </c>
      <c r="O34" s="11">
        <v>786777237</v>
      </c>
      <c r="P34" s="3" t="s">
        <v>137</v>
      </c>
    </row>
    <row r="35" spans="2:16" x14ac:dyDescent="0.25">
      <c r="G35" s="16"/>
      <c r="H35" s="3">
        <v>28</v>
      </c>
      <c r="I35" s="3" t="s">
        <v>12</v>
      </c>
      <c r="J35" s="3" t="s">
        <v>13</v>
      </c>
      <c r="K35" s="3" t="s">
        <v>118</v>
      </c>
      <c r="L35" s="3" t="s">
        <v>14</v>
      </c>
      <c r="M35" s="3" t="s">
        <v>115</v>
      </c>
      <c r="N35" s="3" t="s">
        <v>42</v>
      </c>
      <c r="O35" s="11">
        <v>786777237</v>
      </c>
      <c r="P35" s="3" t="s">
        <v>138</v>
      </c>
    </row>
    <row r="36" spans="2:16" x14ac:dyDescent="0.25">
      <c r="G36" s="17"/>
      <c r="H36" s="3">
        <v>29</v>
      </c>
      <c r="I36" s="3" t="s">
        <v>127</v>
      </c>
      <c r="J36" s="3" t="s">
        <v>128</v>
      </c>
      <c r="K36" s="3" t="s">
        <v>129</v>
      </c>
      <c r="L36" s="3" t="s">
        <v>14</v>
      </c>
      <c r="M36" s="3" t="s">
        <v>115</v>
      </c>
      <c r="N36" s="3" t="s">
        <v>43</v>
      </c>
      <c r="O36" s="11">
        <v>786777237</v>
      </c>
      <c r="P36" s="3" t="s">
        <v>135</v>
      </c>
    </row>
    <row r="37" spans="2:16" x14ac:dyDescent="0.25">
      <c r="G37" s="16"/>
      <c r="H37" s="3">
        <v>30</v>
      </c>
      <c r="I37" s="3" t="s">
        <v>12</v>
      </c>
      <c r="J37" s="3" t="s">
        <v>13</v>
      </c>
      <c r="K37" s="3" t="s">
        <v>118</v>
      </c>
      <c r="L37" s="3" t="s">
        <v>14</v>
      </c>
      <c r="M37" s="3" t="s">
        <v>115</v>
      </c>
      <c r="N37" s="3" t="s">
        <v>44</v>
      </c>
      <c r="O37" s="11">
        <v>786777237</v>
      </c>
      <c r="P37" s="3" t="s">
        <v>136</v>
      </c>
    </row>
    <row r="38" spans="2:16" x14ac:dyDescent="0.25">
      <c r="G38" s="17"/>
      <c r="H38" s="3">
        <v>31</v>
      </c>
      <c r="I38" s="3" t="s">
        <v>12</v>
      </c>
      <c r="J38" s="3" t="s">
        <v>13</v>
      </c>
      <c r="K38" s="3" t="s">
        <v>118</v>
      </c>
      <c r="L38" s="3" t="s">
        <v>14</v>
      </c>
      <c r="M38" s="3" t="s">
        <v>115</v>
      </c>
      <c r="N38" s="3" t="s">
        <v>45</v>
      </c>
      <c r="O38" s="11">
        <v>786777237</v>
      </c>
      <c r="P38" s="3" t="s">
        <v>137</v>
      </c>
    </row>
    <row r="39" spans="2:16" x14ac:dyDescent="0.25">
      <c r="G39" s="16"/>
      <c r="H39" s="3">
        <v>32</v>
      </c>
      <c r="I39" s="3" t="s">
        <v>12</v>
      </c>
      <c r="J39" s="3" t="s">
        <v>13</v>
      </c>
      <c r="K39" s="3" t="s">
        <v>118</v>
      </c>
      <c r="L39" s="3" t="s">
        <v>14</v>
      </c>
      <c r="M39" s="3" t="s">
        <v>115</v>
      </c>
      <c r="N39" s="3" t="s">
        <v>46</v>
      </c>
      <c r="O39" s="11">
        <v>786777237</v>
      </c>
      <c r="P39" s="3" t="s">
        <v>138</v>
      </c>
    </row>
    <row r="40" spans="2:16" x14ac:dyDescent="0.25">
      <c r="G40" s="17"/>
      <c r="H40" s="3">
        <v>33</v>
      </c>
      <c r="I40" s="3" t="s">
        <v>12</v>
      </c>
      <c r="J40" s="3" t="s">
        <v>13</v>
      </c>
      <c r="K40" s="3" t="s">
        <v>118</v>
      </c>
      <c r="L40" s="3" t="s">
        <v>14</v>
      </c>
      <c r="M40" s="3" t="s">
        <v>115</v>
      </c>
      <c r="N40" s="3" t="s">
        <v>47</v>
      </c>
      <c r="O40" s="11">
        <v>786777237</v>
      </c>
      <c r="P40" s="3" t="s">
        <v>135</v>
      </c>
    </row>
    <row r="41" spans="2:16" x14ac:dyDescent="0.25">
      <c r="G41" s="16"/>
      <c r="H41" s="3">
        <v>34</v>
      </c>
      <c r="I41" s="3" t="s">
        <v>12</v>
      </c>
      <c r="J41" s="3" t="s">
        <v>13</v>
      </c>
      <c r="K41" s="3" t="s">
        <v>118</v>
      </c>
      <c r="L41" s="3" t="s">
        <v>14</v>
      </c>
      <c r="M41" s="3" t="s">
        <v>115</v>
      </c>
      <c r="N41" s="3" t="s">
        <v>48</v>
      </c>
      <c r="O41" s="11">
        <v>786777237</v>
      </c>
      <c r="P41" s="3" t="s">
        <v>136</v>
      </c>
    </row>
    <row r="42" spans="2:16" ht="15.75" thickBot="1" x14ac:dyDescent="0.3">
      <c r="G42" s="17"/>
      <c r="H42" s="3">
        <v>35</v>
      </c>
      <c r="I42" s="3" t="s">
        <v>12</v>
      </c>
      <c r="J42" s="3" t="s">
        <v>13</v>
      </c>
      <c r="K42" s="3" t="s">
        <v>118</v>
      </c>
      <c r="L42" s="3" t="s">
        <v>14</v>
      </c>
      <c r="M42" s="3" t="s">
        <v>115</v>
      </c>
      <c r="N42" s="3" t="s">
        <v>49</v>
      </c>
      <c r="O42" s="11">
        <v>786777237</v>
      </c>
      <c r="P42" s="3" t="s">
        <v>137</v>
      </c>
    </row>
    <row r="43" spans="2:16" x14ac:dyDescent="0.25">
      <c r="B43" s="4"/>
      <c r="C43" s="5" t="s">
        <v>11</v>
      </c>
      <c r="D43" s="4"/>
      <c r="E43" s="5"/>
      <c r="G43" s="16"/>
      <c r="H43" s="3">
        <v>36</v>
      </c>
      <c r="I43" s="3" t="s">
        <v>12</v>
      </c>
      <c r="J43" s="3" t="s">
        <v>13</v>
      </c>
      <c r="K43" s="3" t="s">
        <v>118</v>
      </c>
      <c r="L43" s="3" t="s">
        <v>14</v>
      </c>
      <c r="M43" s="3" t="s">
        <v>115</v>
      </c>
      <c r="N43" s="3" t="s">
        <v>50</v>
      </c>
      <c r="O43" s="11">
        <v>786777237</v>
      </c>
      <c r="P43" s="3" t="s">
        <v>138</v>
      </c>
    </row>
    <row r="44" spans="2:16" ht="15.75" thickBot="1" x14ac:dyDescent="0.3">
      <c r="B44" s="4"/>
      <c r="C44" s="13">
        <v>13</v>
      </c>
      <c r="D44" s="4"/>
      <c r="E44" s="6"/>
      <c r="G44" s="17"/>
      <c r="H44" s="3">
        <v>37</v>
      </c>
      <c r="I44" s="3" t="s">
        <v>12</v>
      </c>
      <c r="J44" s="3" t="s">
        <v>13</v>
      </c>
      <c r="K44" s="3" t="s">
        <v>118</v>
      </c>
      <c r="L44" s="3" t="s">
        <v>14</v>
      </c>
      <c r="M44" s="3" t="s">
        <v>115</v>
      </c>
      <c r="N44" s="3" t="s">
        <v>51</v>
      </c>
      <c r="O44" s="11">
        <v>786777237</v>
      </c>
      <c r="P44" s="3" t="s">
        <v>135</v>
      </c>
    </row>
    <row r="45" spans="2:16" x14ac:dyDescent="0.25">
      <c r="B45" s="4"/>
      <c r="C45" s="4"/>
      <c r="D45" s="4"/>
      <c r="E45" s="4"/>
      <c r="G45" s="16"/>
      <c r="H45" s="3">
        <v>38</v>
      </c>
      <c r="I45" s="3" t="s">
        <v>12</v>
      </c>
      <c r="J45" s="3" t="s">
        <v>13</v>
      </c>
      <c r="K45" s="3" t="s">
        <v>118</v>
      </c>
      <c r="L45" s="3" t="s">
        <v>14</v>
      </c>
      <c r="M45" s="3" t="s">
        <v>115</v>
      </c>
      <c r="N45" s="3" t="s">
        <v>52</v>
      </c>
      <c r="O45" s="11">
        <v>786777237</v>
      </c>
      <c r="P45" s="3" t="s">
        <v>136</v>
      </c>
    </row>
    <row r="46" spans="2:16" x14ac:dyDescent="0.25">
      <c r="B46" s="7" t="s">
        <v>10</v>
      </c>
      <c r="C46" s="7" t="s">
        <v>1</v>
      </c>
      <c r="D46" s="7" t="s">
        <v>2</v>
      </c>
      <c r="E46" s="9" t="s">
        <v>116</v>
      </c>
      <c r="G46" s="17"/>
      <c r="H46" s="3">
        <v>39</v>
      </c>
      <c r="I46" s="3" t="s">
        <v>12</v>
      </c>
      <c r="J46" s="3" t="s">
        <v>13</v>
      </c>
      <c r="K46" s="3" t="s">
        <v>118</v>
      </c>
      <c r="L46" s="3" t="s">
        <v>14</v>
      </c>
      <c r="M46" s="3" t="s">
        <v>115</v>
      </c>
      <c r="N46" s="3" t="s">
        <v>53</v>
      </c>
      <c r="O46" s="11">
        <v>786777237</v>
      </c>
      <c r="P46" s="3" t="s">
        <v>137</v>
      </c>
    </row>
    <row r="47" spans="2:16" x14ac:dyDescent="0.25">
      <c r="B47" s="8">
        <f>VLOOKUP(C44,$H$7:$O$107,1,FALSE)</f>
        <v>13</v>
      </c>
      <c r="C47" s="8" t="str">
        <f>VLOOKUP(C44,$H$7:$O$107,2,FALSE)</f>
        <v>INTRODUIRE NOM</v>
      </c>
      <c r="D47" s="8" t="str">
        <f>VLOOKUP(C44,$H$7:$O$107,3,FALSE)</f>
        <v>INTRODUIRE PRENOM</v>
      </c>
      <c r="E47" s="8" t="str">
        <f>VLOOKUP(C44,$H$7:$O$107,4,FALSE)</f>
        <v>INTRODUIRE LIEU</v>
      </c>
      <c r="G47" s="16"/>
      <c r="H47" s="3">
        <v>40</v>
      </c>
      <c r="I47" s="3" t="s">
        <v>12</v>
      </c>
      <c r="J47" s="3" t="s">
        <v>13</v>
      </c>
      <c r="K47" s="3" t="s">
        <v>118</v>
      </c>
      <c r="L47" s="3" t="s">
        <v>14</v>
      </c>
      <c r="M47" s="3" t="s">
        <v>115</v>
      </c>
      <c r="N47" s="3" t="s">
        <v>54</v>
      </c>
      <c r="O47" s="11">
        <v>786777237</v>
      </c>
      <c r="P47" s="3" t="s">
        <v>138</v>
      </c>
    </row>
    <row r="48" spans="2:16" x14ac:dyDescent="0.25">
      <c r="B48" s="4"/>
      <c r="C48" s="4"/>
      <c r="D48" s="4"/>
      <c r="E48" s="4"/>
      <c r="G48" s="17"/>
      <c r="H48" s="3">
        <v>41</v>
      </c>
      <c r="I48" s="3" t="s">
        <v>12</v>
      </c>
      <c r="J48" s="3" t="s">
        <v>13</v>
      </c>
      <c r="K48" s="3" t="s">
        <v>118</v>
      </c>
      <c r="L48" s="3" t="s">
        <v>14</v>
      </c>
      <c r="M48" s="3" t="s">
        <v>115</v>
      </c>
      <c r="N48" s="3" t="s">
        <v>55</v>
      </c>
      <c r="O48" s="11">
        <v>786777237</v>
      </c>
      <c r="P48" s="3" t="s">
        <v>135</v>
      </c>
    </row>
    <row r="49" spans="2:16" x14ac:dyDescent="0.25">
      <c r="B49" s="4"/>
      <c r="C49" s="4"/>
      <c r="D49" s="4"/>
      <c r="E49" s="4"/>
      <c r="G49" s="16"/>
      <c r="H49" s="3">
        <v>42</v>
      </c>
      <c r="I49" s="3" t="s">
        <v>12</v>
      </c>
      <c r="J49" s="3" t="s">
        <v>13</v>
      </c>
      <c r="K49" s="3" t="s">
        <v>118</v>
      </c>
      <c r="L49" s="3" t="s">
        <v>14</v>
      </c>
      <c r="M49" s="3" t="s">
        <v>115</v>
      </c>
      <c r="N49" s="3" t="s">
        <v>56</v>
      </c>
      <c r="O49" s="11">
        <v>786777237</v>
      </c>
      <c r="P49" s="3" t="s">
        <v>136</v>
      </c>
    </row>
    <row r="50" spans="2:16" x14ac:dyDescent="0.25">
      <c r="B50" s="7" t="s">
        <v>3</v>
      </c>
      <c r="C50" s="7" t="s">
        <v>8</v>
      </c>
      <c r="D50" s="7" t="s">
        <v>9</v>
      </c>
      <c r="E50" s="7" t="s">
        <v>119</v>
      </c>
      <c r="G50" s="17"/>
      <c r="H50" s="3">
        <v>43</v>
      </c>
      <c r="I50" s="3" t="s">
        <v>12</v>
      </c>
      <c r="J50" s="3" t="s">
        <v>13</v>
      </c>
      <c r="K50" s="3" t="s">
        <v>118</v>
      </c>
      <c r="L50" s="3" t="s">
        <v>14</v>
      </c>
      <c r="M50" s="3" t="s">
        <v>115</v>
      </c>
      <c r="N50" s="3" t="s">
        <v>57</v>
      </c>
      <c r="O50" s="11">
        <v>786777237</v>
      </c>
      <c r="P50" s="3" t="s">
        <v>137</v>
      </c>
    </row>
    <row r="51" spans="2:16" x14ac:dyDescent="0.25">
      <c r="B51" s="8" t="str">
        <f>VLOOKUP(C44,$H$7:$O$107,5,FALSE)</f>
        <v>INTRODUIRE ADRESSE</v>
      </c>
      <c r="C51" s="8" t="str">
        <f>VLOOKUP(C44,$H$7:$O$107,6,FALSE)</f>
        <v>INTRODUIRE NPA</v>
      </c>
      <c r="D51" s="8" t="str">
        <f>VLOOKUP(C44,$H$7:$O$107,7,FALSE)</f>
        <v>11.01.2002</v>
      </c>
      <c r="E51" s="12">
        <f>VLOOKUP(C44,$H$7:$O$107,8,FALSE)</f>
        <v>786777237</v>
      </c>
      <c r="G51" s="16"/>
      <c r="H51" s="3">
        <v>44</v>
      </c>
      <c r="I51" s="3" t="s">
        <v>12</v>
      </c>
      <c r="J51" s="3" t="s">
        <v>13</v>
      </c>
      <c r="K51" s="3" t="s">
        <v>118</v>
      </c>
      <c r="L51" s="3" t="s">
        <v>14</v>
      </c>
      <c r="M51" s="3" t="s">
        <v>115</v>
      </c>
      <c r="N51" s="3" t="s">
        <v>58</v>
      </c>
      <c r="O51" s="11">
        <v>786777237</v>
      </c>
      <c r="P51" s="3" t="s">
        <v>138</v>
      </c>
    </row>
    <row r="52" spans="2:16" x14ac:dyDescent="0.25">
      <c r="G52" s="17"/>
      <c r="H52" s="3">
        <v>45</v>
      </c>
      <c r="I52" s="3" t="s">
        <v>12</v>
      </c>
      <c r="J52" s="3" t="s">
        <v>13</v>
      </c>
      <c r="K52" s="3" t="s">
        <v>118</v>
      </c>
      <c r="L52" s="3" t="s">
        <v>14</v>
      </c>
      <c r="M52" s="3" t="s">
        <v>115</v>
      </c>
      <c r="N52" s="3" t="s">
        <v>59</v>
      </c>
      <c r="O52" s="11">
        <v>786777237</v>
      </c>
      <c r="P52" s="3" t="s">
        <v>135</v>
      </c>
    </row>
    <row r="53" spans="2:16" x14ac:dyDescent="0.25">
      <c r="G53" s="16"/>
      <c r="H53" s="3">
        <v>46</v>
      </c>
      <c r="I53" s="3" t="s">
        <v>12</v>
      </c>
      <c r="J53" s="3" t="s">
        <v>13</v>
      </c>
      <c r="K53" s="3" t="s">
        <v>118</v>
      </c>
      <c r="L53" s="3" t="s">
        <v>14</v>
      </c>
      <c r="M53" s="3" t="s">
        <v>115</v>
      </c>
      <c r="N53" s="3" t="s">
        <v>60</v>
      </c>
      <c r="O53" s="11">
        <v>786777237</v>
      </c>
      <c r="P53" s="3" t="s">
        <v>136</v>
      </c>
    </row>
    <row r="54" spans="2:16" x14ac:dyDescent="0.25">
      <c r="G54" s="17"/>
      <c r="H54" s="3">
        <v>47</v>
      </c>
      <c r="I54" s="3" t="s">
        <v>12</v>
      </c>
      <c r="J54" s="3" t="s">
        <v>13</v>
      </c>
      <c r="K54" s="3" t="s">
        <v>118</v>
      </c>
      <c r="L54" s="3" t="s">
        <v>14</v>
      </c>
      <c r="M54" s="3" t="s">
        <v>115</v>
      </c>
      <c r="N54" s="3" t="s">
        <v>61</v>
      </c>
      <c r="O54" s="11">
        <v>786777237</v>
      </c>
      <c r="P54" s="3" t="s">
        <v>137</v>
      </c>
    </row>
    <row r="55" spans="2:16" x14ac:dyDescent="0.25">
      <c r="G55" s="16"/>
      <c r="H55" s="3">
        <v>48</v>
      </c>
      <c r="I55" s="3" t="s">
        <v>12</v>
      </c>
      <c r="J55" s="3" t="s">
        <v>13</v>
      </c>
      <c r="K55" s="3" t="s">
        <v>118</v>
      </c>
      <c r="L55" s="3" t="s">
        <v>14</v>
      </c>
      <c r="M55" s="3" t="s">
        <v>115</v>
      </c>
      <c r="N55" s="3" t="s">
        <v>62</v>
      </c>
      <c r="O55" s="11">
        <v>786777237</v>
      </c>
      <c r="P55" s="3" t="s">
        <v>138</v>
      </c>
    </row>
    <row r="56" spans="2:16" x14ac:dyDescent="0.25">
      <c r="G56" s="17"/>
      <c r="H56" s="3">
        <v>49</v>
      </c>
      <c r="I56" s="3" t="s">
        <v>12</v>
      </c>
      <c r="J56" s="3" t="s">
        <v>13</v>
      </c>
      <c r="K56" s="3" t="s">
        <v>118</v>
      </c>
      <c r="L56" s="3" t="s">
        <v>14</v>
      </c>
      <c r="M56" s="3" t="s">
        <v>115</v>
      </c>
      <c r="N56" s="3" t="s">
        <v>63</v>
      </c>
      <c r="O56" s="11">
        <v>786777237</v>
      </c>
      <c r="P56" s="3" t="s">
        <v>135</v>
      </c>
    </row>
    <row r="57" spans="2:16" x14ac:dyDescent="0.25">
      <c r="G57" s="16"/>
      <c r="H57" s="3">
        <v>50</v>
      </c>
      <c r="I57" s="3" t="s">
        <v>12</v>
      </c>
      <c r="J57" s="3" t="s">
        <v>13</v>
      </c>
      <c r="K57" s="3" t="s">
        <v>118</v>
      </c>
      <c r="L57" s="3" t="s">
        <v>14</v>
      </c>
      <c r="M57" s="3" t="s">
        <v>115</v>
      </c>
      <c r="N57" s="3" t="s">
        <v>64</v>
      </c>
      <c r="O57" s="11">
        <v>786777237</v>
      </c>
      <c r="P57" s="3" t="s">
        <v>136</v>
      </c>
    </row>
    <row r="58" spans="2:16" x14ac:dyDescent="0.25">
      <c r="G58" s="17"/>
      <c r="H58" s="3">
        <v>51</v>
      </c>
      <c r="I58" s="3" t="s">
        <v>12</v>
      </c>
      <c r="J58" s="3" t="s">
        <v>13</v>
      </c>
      <c r="K58" s="3" t="s">
        <v>118</v>
      </c>
      <c r="L58" s="3" t="s">
        <v>14</v>
      </c>
      <c r="M58" s="3" t="s">
        <v>115</v>
      </c>
      <c r="N58" s="3" t="s">
        <v>65</v>
      </c>
      <c r="O58" s="11">
        <v>786777237</v>
      </c>
      <c r="P58" s="3" t="s">
        <v>137</v>
      </c>
    </row>
    <row r="59" spans="2:16" x14ac:dyDescent="0.25">
      <c r="B59" t="s">
        <v>4</v>
      </c>
      <c r="G59" s="16"/>
      <c r="H59" s="3">
        <v>52</v>
      </c>
      <c r="I59" s="3" t="s">
        <v>12</v>
      </c>
      <c r="J59" s="3" t="s">
        <v>13</v>
      </c>
      <c r="K59" s="3" t="s">
        <v>118</v>
      </c>
      <c r="L59" s="3" t="s">
        <v>14</v>
      </c>
      <c r="M59" s="3" t="s">
        <v>115</v>
      </c>
      <c r="N59" s="3" t="s">
        <v>66</v>
      </c>
      <c r="O59" s="11">
        <v>786777237</v>
      </c>
      <c r="P59" s="3" t="s">
        <v>138</v>
      </c>
    </row>
    <row r="60" spans="2:16" x14ac:dyDescent="0.25">
      <c r="B60" t="s">
        <v>5</v>
      </c>
      <c r="G60" s="17"/>
      <c r="H60" s="3">
        <v>53</v>
      </c>
      <c r="I60" s="3" t="s">
        <v>12</v>
      </c>
      <c r="J60" s="3" t="s">
        <v>13</v>
      </c>
      <c r="K60" s="3" t="s">
        <v>118</v>
      </c>
      <c r="L60" s="3" t="s">
        <v>14</v>
      </c>
      <c r="M60" s="3" t="s">
        <v>115</v>
      </c>
      <c r="N60" s="3" t="s">
        <v>67</v>
      </c>
      <c r="O60" s="11">
        <v>786777237</v>
      </c>
      <c r="P60" s="3" t="s">
        <v>135</v>
      </c>
    </row>
    <row r="61" spans="2:16" x14ac:dyDescent="0.25">
      <c r="B61" t="s">
        <v>6</v>
      </c>
      <c r="G61" s="16"/>
      <c r="H61" s="3">
        <v>54</v>
      </c>
      <c r="I61" s="3" t="s">
        <v>12</v>
      </c>
      <c r="J61" s="3" t="s">
        <v>13</v>
      </c>
      <c r="K61" s="3" t="s">
        <v>118</v>
      </c>
      <c r="L61" s="3" t="s">
        <v>14</v>
      </c>
      <c r="M61" s="3" t="s">
        <v>115</v>
      </c>
      <c r="N61" s="3" t="s">
        <v>68</v>
      </c>
      <c r="O61" s="11">
        <v>786777237</v>
      </c>
      <c r="P61" s="3" t="s">
        <v>136</v>
      </c>
    </row>
    <row r="62" spans="2:16" x14ac:dyDescent="0.25">
      <c r="G62" s="17"/>
      <c r="H62" s="3">
        <v>55</v>
      </c>
      <c r="I62" s="3" t="s">
        <v>12</v>
      </c>
      <c r="J62" s="3" t="s">
        <v>13</v>
      </c>
      <c r="K62" s="3" t="s">
        <v>118</v>
      </c>
      <c r="L62" s="3" t="s">
        <v>14</v>
      </c>
      <c r="M62" s="3" t="s">
        <v>115</v>
      </c>
      <c r="N62" s="3" t="s">
        <v>69</v>
      </c>
      <c r="O62" s="11">
        <v>786777237</v>
      </c>
      <c r="P62" s="3" t="s">
        <v>137</v>
      </c>
    </row>
    <row r="63" spans="2:16" x14ac:dyDescent="0.25">
      <c r="G63" s="16"/>
      <c r="H63" s="3">
        <v>56</v>
      </c>
      <c r="I63" s="3" t="s">
        <v>12</v>
      </c>
      <c r="J63" s="3" t="s">
        <v>13</v>
      </c>
      <c r="K63" s="3" t="s">
        <v>118</v>
      </c>
      <c r="L63" s="3" t="s">
        <v>14</v>
      </c>
      <c r="M63" s="3" t="s">
        <v>115</v>
      </c>
      <c r="N63" s="3" t="s">
        <v>70</v>
      </c>
      <c r="O63" s="11">
        <v>786777237</v>
      </c>
      <c r="P63" s="3" t="s">
        <v>138</v>
      </c>
    </row>
    <row r="64" spans="2:16" x14ac:dyDescent="0.25">
      <c r="G64" s="17"/>
      <c r="H64" s="3">
        <v>57</v>
      </c>
      <c r="I64" s="3" t="s">
        <v>12</v>
      </c>
      <c r="J64" s="3" t="s">
        <v>13</v>
      </c>
      <c r="K64" s="3" t="s">
        <v>118</v>
      </c>
      <c r="L64" s="3" t="s">
        <v>14</v>
      </c>
      <c r="M64" s="3" t="s">
        <v>115</v>
      </c>
      <c r="N64" s="3" t="s">
        <v>71</v>
      </c>
      <c r="O64" s="11">
        <v>786777237</v>
      </c>
      <c r="P64" s="3" t="s">
        <v>135</v>
      </c>
    </row>
    <row r="65" spans="7:16" x14ac:dyDescent="0.25">
      <c r="G65" s="16"/>
      <c r="H65" s="3">
        <v>58</v>
      </c>
      <c r="I65" s="3" t="s">
        <v>12</v>
      </c>
      <c r="J65" s="3" t="s">
        <v>13</v>
      </c>
      <c r="K65" s="3" t="s">
        <v>118</v>
      </c>
      <c r="L65" s="3" t="s">
        <v>14</v>
      </c>
      <c r="M65" s="3" t="s">
        <v>115</v>
      </c>
      <c r="N65" s="3" t="s">
        <v>72</v>
      </c>
      <c r="O65" s="11">
        <v>786777237</v>
      </c>
      <c r="P65" s="3" t="s">
        <v>136</v>
      </c>
    </row>
    <row r="66" spans="7:16" x14ac:dyDescent="0.25">
      <c r="G66" s="17"/>
      <c r="H66" s="3">
        <v>59</v>
      </c>
      <c r="I66" s="3" t="s">
        <v>12</v>
      </c>
      <c r="J66" s="3" t="s">
        <v>13</v>
      </c>
      <c r="K66" s="3" t="s">
        <v>118</v>
      </c>
      <c r="L66" s="3" t="s">
        <v>14</v>
      </c>
      <c r="M66" s="3" t="s">
        <v>115</v>
      </c>
      <c r="N66" s="3" t="s">
        <v>73</v>
      </c>
      <c r="O66" s="11">
        <v>786777237</v>
      </c>
      <c r="P66" s="3" t="s">
        <v>137</v>
      </c>
    </row>
    <row r="67" spans="7:16" x14ac:dyDescent="0.25">
      <c r="G67" s="16"/>
      <c r="H67" s="3">
        <v>60</v>
      </c>
      <c r="I67" s="3" t="s">
        <v>12</v>
      </c>
      <c r="J67" s="3" t="s">
        <v>13</v>
      </c>
      <c r="K67" s="3" t="s">
        <v>118</v>
      </c>
      <c r="L67" s="3" t="s">
        <v>14</v>
      </c>
      <c r="M67" s="3" t="s">
        <v>115</v>
      </c>
      <c r="N67" s="3" t="s">
        <v>74</v>
      </c>
      <c r="O67" s="11">
        <v>786777237</v>
      </c>
      <c r="P67" s="3" t="s">
        <v>138</v>
      </c>
    </row>
    <row r="68" spans="7:16" x14ac:dyDescent="0.25">
      <c r="G68" s="17"/>
      <c r="H68" s="3">
        <v>61</v>
      </c>
      <c r="I68" s="3" t="s">
        <v>12</v>
      </c>
      <c r="J68" s="3" t="s">
        <v>13</v>
      </c>
      <c r="K68" s="3" t="s">
        <v>118</v>
      </c>
      <c r="L68" s="3" t="s">
        <v>14</v>
      </c>
      <c r="M68" s="3" t="s">
        <v>115</v>
      </c>
      <c r="N68" s="3" t="s">
        <v>75</v>
      </c>
      <c r="O68" s="11">
        <v>786777237</v>
      </c>
      <c r="P68" s="3" t="s">
        <v>135</v>
      </c>
    </row>
    <row r="69" spans="7:16" x14ac:dyDescent="0.25">
      <c r="G69" s="16"/>
      <c r="H69" s="3">
        <v>62</v>
      </c>
      <c r="I69" s="3" t="s">
        <v>12</v>
      </c>
      <c r="J69" s="3" t="s">
        <v>13</v>
      </c>
      <c r="K69" s="3" t="s">
        <v>118</v>
      </c>
      <c r="L69" s="3" t="s">
        <v>14</v>
      </c>
      <c r="M69" s="3" t="s">
        <v>115</v>
      </c>
      <c r="N69" s="3" t="s">
        <v>76</v>
      </c>
      <c r="O69" s="11">
        <v>786777237</v>
      </c>
      <c r="P69" s="3" t="s">
        <v>136</v>
      </c>
    </row>
    <row r="70" spans="7:16" x14ac:dyDescent="0.25">
      <c r="G70" s="17"/>
      <c r="H70" s="3">
        <v>63</v>
      </c>
      <c r="I70" s="3" t="s">
        <v>12</v>
      </c>
      <c r="J70" s="3" t="s">
        <v>13</v>
      </c>
      <c r="K70" s="3" t="s">
        <v>118</v>
      </c>
      <c r="L70" s="3" t="s">
        <v>14</v>
      </c>
      <c r="M70" s="3" t="s">
        <v>115</v>
      </c>
      <c r="N70" s="3" t="s">
        <v>77</v>
      </c>
      <c r="O70" s="11">
        <v>786777237</v>
      </c>
      <c r="P70" s="3" t="s">
        <v>137</v>
      </c>
    </row>
    <row r="71" spans="7:16" x14ac:dyDescent="0.25">
      <c r="G71" s="16"/>
      <c r="H71" s="3">
        <v>64</v>
      </c>
      <c r="I71" s="3" t="s">
        <v>12</v>
      </c>
      <c r="J71" s="3" t="s">
        <v>13</v>
      </c>
      <c r="K71" s="3" t="s">
        <v>118</v>
      </c>
      <c r="L71" s="3" t="s">
        <v>14</v>
      </c>
      <c r="M71" s="3" t="s">
        <v>115</v>
      </c>
      <c r="N71" s="3" t="s">
        <v>78</v>
      </c>
      <c r="O71" s="11">
        <v>786777237</v>
      </c>
      <c r="P71" s="3" t="s">
        <v>138</v>
      </c>
    </row>
    <row r="72" spans="7:16" x14ac:dyDescent="0.25">
      <c r="G72" s="17"/>
      <c r="H72" s="3">
        <v>65</v>
      </c>
      <c r="I72" s="3" t="s">
        <v>12</v>
      </c>
      <c r="J72" s="3" t="s">
        <v>13</v>
      </c>
      <c r="K72" s="3" t="s">
        <v>118</v>
      </c>
      <c r="L72" s="3" t="s">
        <v>14</v>
      </c>
      <c r="M72" s="3" t="s">
        <v>115</v>
      </c>
      <c r="N72" s="3" t="s">
        <v>79</v>
      </c>
      <c r="O72" s="11">
        <v>786777237</v>
      </c>
      <c r="P72" s="3" t="s">
        <v>135</v>
      </c>
    </row>
    <row r="73" spans="7:16" x14ac:dyDescent="0.25">
      <c r="G73" s="16"/>
      <c r="H73" s="3">
        <v>66</v>
      </c>
      <c r="I73" s="3" t="s">
        <v>12</v>
      </c>
      <c r="J73" s="3" t="s">
        <v>13</v>
      </c>
      <c r="K73" s="3" t="s">
        <v>118</v>
      </c>
      <c r="L73" s="3" t="s">
        <v>14</v>
      </c>
      <c r="M73" s="3" t="s">
        <v>115</v>
      </c>
      <c r="N73" s="3" t="s">
        <v>80</v>
      </c>
      <c r="O73" s="11">
        <v>786777237</v>
      </c>
      <c r="P73" s="3" t="s">
        <v>136</v>
      </c>
    </row>
    <row r="74" spans="7:16" x14ac:dyDescent="0.25">
      <c r="G74" s="17"/>
      <c r="H74" s="3">
        <v>67</v>
      </c>
      <c r="I74" s="3" t="s">
        <v>12</v>
      </c>
      <c r="J74" s="3" t="s">
        <v>13</v>
      </c>
      <c r="K74" s="3" t="s">
        <v>118</v>
      </c>
      <c r="L74" s="3" t="s">
        <v>14</v>
      </c>
      <c r="M74" s="3" t="s">
        <v>115</v>
      </c>
      <c r="N74" s="3" t="s">
        <v>81</v>
      </c>
      <c r="O74" s="11">
        <v>786777237</v>
      </c>
      <c r="P74" s="3" t="s">
        <v>137</v>
      </c>
    </row>
    <row r="75" spans="7:16" x14ac:dyDescent="0.25">
      <c r="G75" s="16"/>
      <c r="H75" s="3">
        <v>68</v>
      </c>
      <c r="I75" s="3" t="s">
        <v>12</v>
      </c>
      <c r="J75" s="3" t="s">
        <v>13</v>
      </c>
      <c r="K75" s="3" t="s">
        <v>118</v>
      </c>
      <c r="L75" s="3" t="s">
        <v>14</v>
      </c>
      <c r="M75" s="3" t="s">
        <v>115</v>
      </c>
      <c r="N75" s="3" t="s">
        <v>82</v>
      </c>
      <c r="O75" s="11">
        <v>786777237</v>
      </c>
      <c r="P75" s="3" t="s">
        <v>138</v>
      </c>
    </row>
    <row r="76" spans="7:16" x14ac:dyDescent="0.25">
      <c r="G76" s="17"/>
      <c r="H76" s="3">
        <v>69</v>
      </c>
      <c r="I76" s="3" t="s">
        <v>12</v>
      </c>
      <c r="J76" s="3" t="s">
        <v>13</v>
      </c>
      <c r="K76" s="3" t="s">
        <v>118</v>
      </c>
      <c r="L76" s="3" t="s">
        <v>14</v>
      </c>
      <c r="M76" s="3" t="s">
        <v>115</v>
      </c>
      <c r="N76" s="3" t="s">
        <v>83</v>
      </c>
      <c r="O76" s="11">
        <v>786777237</v>
      </c>
      <c r="P76" s="3" t="s">
        <v>135</v>
      </c>
    </row>
    <row r="77" spans="7:16" x14ac:dyDescent="0.25">
      <c r="G77" s="16"/>
      <c r="H77" s="3">
        <v>70</v>
      </c>
      <c r="I77" s="3" t="s">
        <v>12</v>
      </c>
      <c r="J77" s="3" t="s">
        <v>13</v>
      </c>
      <c r="K77" s="3" t="s">
        <v>118</v>
      </c>
      <c r="L77" s="3" t="s">
        <v>14</v>
      </c>
      <c r="M77" s="3" t="s">
        <v>115</v>
      </c>
      <c r="N77" s="3" t="s">
        <v>84</v>
      </c>
      <c r="O77" s="11">
        <v>786777237</v>
      </c>
      <c r="P77" s="3" t="s">
        <v>136</v>
      </c>
    </row>
    <row r="78" spans="7:16" x14ac:dyDescent="0.25">
      <c r="G78" s="17"/>
      <c r="H78" s="3">
        <v>71</v>
      </c>
      <c r="I78" s="3" t="s">
        <v>12</v>
      </c>
      <c r="J78" s="3" t="s">
        <v>13</v>
      </c>
      <c r="K78" s="3" t="s">
        <v>118</v>
      </c>
      <c r="L78" s="3" t="s">
        <v>14</v>
      </c>
      <c r="M78" s="3" t="s">
        <v>115</v>
      </c>
      <c r="N78" s="3" t="s">
        <v>85</v>
      </c>
      <c r="O78" s="11">
        <v>786777237</v>
      </c>
      <c r="P78" s="3" t="s">
        <v>137</v>
      </c>
    </row>
    <row r="79" spans="7:16" x14ac:dyDescent="0.25">
      <c r="G79" s="16"/>
      <c r="H79" s="3">
        <v>72</v>
      </c>
      <c r="I79" s="3" t="s">
        <v>12</v>
      </c>
      <c r="J79" s="3" t="s">
        <v>13</v>
      </c>
      <c r="K79" s="3" t="s">
        <v>118</v>
      </c>
      <c r="L79" s="3" t="s">
        <v>14</v>
      </c>
      <c r="M79" s="3" t="s">
        <v>115</v>
      </c>
      <c r="N79" s="3" t="s">
        <v>86</v>
      </c>
      <c r="O79" s="11">
        <v>786777237</v>
      </c>
      <c r="P79" s="3" t="s">
        <v>138</v>
      </c>
    </row>
    <row r="80" spans="7:16" x14ac:dyDescent="0.25">
      <c r="G80" s="17"/>
      <c r="H80" s="3">
        <v>73</v>
      </c>
      <c r="I80" s="3" t="s">
        <v>12</v>
      </c>
      <c r="J80" s="3" t="s">
        <v>13</v>
      </c>
      <c r="K80" s="3" t="s">
        <v>118</v>
      </c>
      <c r="L80" s="3" t="s">
        <v>14</v>
      </c>
      <c r="M80" s="3" t="s">
        <v>115</v>
      </c>
      <c r="N80" s="3" t="s">
        <v>87</v>
      </c>
      <c r="O80" s="11">
        <v>786777237</v>
      </c>
      <c r="P80" s="3" t="s">
        <v>135</v>
      </c>
    </row>
    <row r="81" spans="7:16" x14ac:dyDescent="0.25">
      <c r="G81" s="16"/>
      <c r="H81" s="3">
        <v>74</v>
      </c>
      <c r="I81" s="3" t="s">
        <v>12</v>
      </c>
      <c r="J81" s="3" t="s">
        <v>13</v>
      </c>
      <c r="K81" s="3" t="s">
        <v>118</v>
      </c>
      <c r="L81" s="3" t="s">
        <v>14</v>
      </c>
      <c r="M81" s="3" t="s">
        <v>115</v>
      </c>
      <c r="N81" s="3" t="s">
        <v>88</v>
      </c>
      <c r="O81" s="11">
        <v>786777237</v>
      </c>
      <c r="P81" s="3" t="s">
        <v>136</v>
      </c>
    </row>
    <row r="82" spans="7:16" x14ac:dyDescent="0.25">
      <c r="G82" s="17"/>
      <c r="H82" s="3">
        <v>75</v>
      </c>
      <c r="I82" s="3" t="s">
        <v>12</v>
      </c>
      <c r="J82" s="3" t="s">
        <v>13</v>
      </c>
      <c r="K82" s="3" t="s">
        <v>118</v>
      </c>
      <c r="L82" s="3" t="s">
        <v>14</v>
      </c>
      <c r="M82" s="3" t="s">
        <v>115</v>
      </c>
      <c r="N82" s="3" t="s">
        <v>89</v>
      </c>
      <c r="O82" s="11">
        <v>786777237</v>
      </c>
      <c r="P82" s="3" t="s">
        <v>137</v>
      </c>
    </row>
    <row r="83" spans="7:16" x14ac:dyDescent="0.25">
      <c r="G83" s="16"/>
      <c r="H83" s="3">
        <v>76</v>
      </c>
      <c r="I83" s="3" t="s">
        <v>12</v>
      </c>
      <c r="J83" s="3" t="s">
        <v>13</v>
      </c>
      <c r="K83" s="3" t="s">
        <v>118</v>
      </c>
      <c r="L83" s="3" t="s">
        <v>14</v>
      </c>
      <c r="M83" s="3" t="s">
        <v>115</v>
      </c>
      <c r="N83" s="3" t="s">
        <v>90</v>
      </c>
      <c r="O83" s="11">
        <v>786777237</v>
      </c>
      <c r="P83" s="3" t="s">
        <v>138</v>
      </c>
    </row>
    <row r="84" spans="7:16" x14ac:dyDescent="0.25">
      <c r="G84" s="17"/>
      <c r="H84" s="3">
        <v>77</v>
      </c>
      <c r="I84" s="3" t="s">
        <v>12</v>
      </c>
      <c r="J84" s="3" t="s">
        <v>13</v>
      </c>
      <c r="K84" s="3" t="s">
        <v>118</v>
      </c>
      <c r="L84" s="3" t="s">
        <v>14</v>
      </c>
      <c r="M84" s="3" t="s">
        <v>115</v>
      </c>
      <c r="N84" s="3" t="s">
        <v>91</v>
      </c>
      <c r="O84" s="11">
        <v>786777237</v>
      </c>
      <c r="P84" s="3" t="s">
        <v>135</v>
      </c>
    </row>
    <row r="85" spans="7:16" x14ac:dyDescent="0.25">
      <c r="G85" s="16"/>
      <c r="H85" s="3">
        <v>78</v>
      </c>
      <c r="I85" s="3" t="s">
        <v>12</v>
      </c>
      <c r="J85" s="3" t="s">
        <v>13</v>
      </c>
      <c r="K85" s="3" t="s">
        <v>118</v>
      </c>
      <c r="L85" s="3" t="s">
        <v>14</v>
      </c>
      <c r="M85" s="3" t="s">
        <v>115</v>
      </c>
      <c r="N85" s="3" t="s">
        <v>92</v>
      </c>
      <c r="O85" s="11">
        <v>786777237</v>
      </c>
      <c r="P85" s="3" t="s">
        <v>136</v>
      </c>
    </row>
    <row r="86" spans="7:16" x14ac:dyDescent="0.25">
      <c r="G86" s="17"/>
      <c r="H86" s="3">
        <v>79</v>
      </c>
      <c r="I86" s="3" t="s">
        <v>12</v>
      </c>
      <c r="J86" s="3" t="s">
        <v>13</v>
      </c>
      <c r="K86" s="3" t="s">
        <v>118</v>
      </c>
      <c r="L86" s="3" t="s">
        <v>14</v>
      </c>
      <c r="M86" s="3" t="s">
        <v>115</v>
      </c>
      <c r="N86" s="3" t="s">
        <v>93</v>
      </c>
      <c r="O86" s="11">
        <v>786777237</v>
      </c>
      <c r="P86" s="3" t="s">
        <v>137</v>
      </c>
    </row>
    <row r="87" spans="7:16" x14ac:dyDescent="0.25">
      <c r="G87" s="16"/>
      <c r="H87" s="3">
        <v>80</v>
      </c>
      <c r="I87" s="3" t="s">
        <v>12</v>
      </c>
      <c r="J87" s="3" t="s">
        <v>13</v>
      </c>
      <c r="K87" s="3" t="s">
        <v>118</v>
      </c>
      <c r="L87" s="3" t="s">
        <v>14</v>
      </c>
      <c r="M87" s="3" t="s">
        <v>115</v>
      </c>
      <c r="N87" s="3" t="s">
        <v>94</v>
      </c>
      <c r="O87" s="11">
        <v>786777237</v>
      </c>
      <c r="P87" s="3" t="s">
        <v>138</v>
      </c>
    </row>
    <row r="88" spans="7:16" x14ac:dyDescent="0.25">
      <c r="G88" s="17"/>
      <c r="H88" s="3">
        <v>81</v>
      </c>
      <c r="I88" s="3" t="s">
        <v>12</v>
      </c>
      <c r="J88" s="3" t="s">
        <v>13</v>
      </c>
      <c r="K88" s="3" t="s">
        <v>118</v>
      </c>
      <c r="L88" s="3" t="s">
        <v>14</v>
      </c>
      <c r="M88" s="3" t="s">
        <v>115</v>
      </c>
      <c r="N88" s="3" t="s">
        <v>95</v>
      </c>
      <c r="O88" s="11">
        <v>786777237</v>
      </c>
      <c r="P88" s="3" t="s">
        <v>135</v>
      </c>
    </row>
    <row r="89" spans="7:16" x14ac:dyDescent="0.25">
      <c r="G89" s="16"/>
      <c r="H89" s="3">
        <v>82</v>
      </c>
      <c r="I89" s="3" t="s">
        <v>12</v>
      </c>
      <c r="J89" s="3" t="s">
        <v>13</v>
      </c>
      <c r="K89" s="3" t="s">
        <v>118</v>
      </c>
      <c r="L89" s="3" t="s">
        <v>14</v>
      </c>
      <c r="M89" s="3" t="s">
        <v>115</v>
      </c>
      <c r="N89" s="3" t="s">
        <v>96</v>
      </c>
      <c r="O89" s="11">
        <v>786777237</v>
      </c>
      <c r="P89" s="3" t="s">
        <v>136</v>
      </c>
    </row>
    <row r="90" spans="7:16" x14ac:dyDescent="0.25">
      <c r="G90" s="17"/>
      <c r="H90" s="3">
        <v>83</v>
      </c>
      <c r="I90" s="3" t="s">
        <v>12</v>
      </c>
      <c r="J90" s="3" t="s">
        <v>13</v>
      </c>
      <c r="K90" s="3" t="s">
        <v>118</v>
      </c>
      <c r="L90" s="3" t="s">
        <v>14</v>
      </c>
      <c r="M90" s="3" t="s">
        <v>115</v>
      </c>
      <c r="N90" s="3" t="s">
        <v>97</v>
      </c>
      <c r="O90" s="11">
        <v>786777237</v>
      </c>
      <c r="P90" s="3" t="s">
        <v>137</v>
      </c>
    </row>
    <row r="91" spans="7:16" x14ac:dyDescent="0.25">
      <c r="G91" s="16"/>
      <c r="H91" s="3">
        <v>84</v>
      </c>
      <c r="I91" s="3" t="s">
        <v>12</v>
      </c>
      <c r="J91" s="3" t="s">
        <v>13</v>
      </c>
      <c r="K91" s="3" t="s">
        <v>118</v>
      </c>
      <c r="L91" s="3" t="s">
        <v>14</v>
      </c>
      <c r="M91" s="3" t="s">
        <v>115</v>
      </c>
      <c r="N91" s="3" t="s">
        <v>98</v>
      </c>
      <c r="O91" s="11">
        <v>786777237</v>
      </c>
      <c r="P91" s="3" t="s">
        <v>138</v>
      </c>
    </row>
    <row r="92" spans="7:16" x14ac:dyDescent="0.25">
      <c r="G92" s="17"/>
      <c r="H92" s="3">
        <v>85</v>
      </c>
      <c r="I92" s="3" t="s">
        <v>12</v>
      </c>
      <c r="J92" s="3" t="s">
        <v>13</v>
      </c>
      <c r="K92" s="3" t="s">
        <v>118</v>
      </c>
      <c r="L92" s="3" t="s">
        <v>14</v>
      </c>
      <c r="M92" s="3" t="s">
        <v>115</v>
      </c>
      <c r="N92" s="3" t="s">
        <v>99</v>
      </c>
      <c r="O92" s="11">
        <v>786777237</v>
      </c>
      <c r="P92" s="3" t="s">
        <v>135</v>
      </c>
    </row>
    <row r="93" spans="7:16" x14ac:dyDescent="0.25">
      <c r="G93" s="16"/>
      <c r="H93" s="3">
        <v>86</v>
      </c>
      <c r="I93" s="3" t="s">
        <v>12</v>
      </c>
      <c r="J93" s="3" t="s">
        <v>13</v>
      </c>
      <c r="K93" s="3" t="s">
        <v>118</v>
      </c>
      <c r="L93" s="3" t="s">
        <v>14</v>
      </c>
      <c r="M93" s="3" t="s">
        <v>115</v>
      </c>
      <c r="N93" s="3" t="s">
        <v>100</v>
      </c>
      <c r="O93" s="11">
        <v>786777237</v>
      </c>
      <c r="P93" s="3" t="s">
        <v>136</v>
      </c>
    </row>
    <row r="94" spans="7:16" x14ac:dyDescent="0.25">
      <c r="G94" s="17"/>
      <c r="H94" s="3">
        <v>87</v>
      </c>
      <c r="I94" s="3" t="s">
        <v>12</v>
      </c>
      <c r="J94" s="3" t="s">
        <v>13</v>
      </c>
      <c r="K94" s="3" t="s">
        <v>118</v>
      </c>
      <c r="L94" s="3" t="s">
        <v>14</v>
      </c>
      <c r="M94" s="3" t="s">
        <v>115</v>
      </c>
      <c r="N94" s="3" t="s">
        <v>101</v>
      </c>
      <c r="O94" s="11">
        <v>786777237</v>
      </c>
      <c r="P94" s="3" t="s">
        <v>137</v>
      </c>
    </row>
    <row r="95" spans="7:16" x14ac:dyDescent="0.25">
      <c r="G95" s="16"/>
      <c r="H95" s="3">
        <v>88</v>
      </c>
      <c r="I95" s="3" t="s">
        <v>12</v>
      </c>
      <c r="J95" s="3" t="s">
        <v>13</v>
      </c>
      <c r="K95" s="3" t="s">
        <v>118</v>
      </c>
      <c r="L95" s="3" t="s">
        <v>14</v>
      </c>
      <c r="M95" s="3" t="s">
        <v>115</v>
      </c>
      <c r="N95" s="3" t="s">
        <v>102</v>
      </c>
      <c r="O95" s="11">
        <v>786777237</v>
      </c>
      <c r="P95" s="3" t="s">
        <v>138</v>
      </c>
    </row>
    <row r="96" spans="7:16" x14ac:dyDescent="0.25">
      <c r="G96" s="17"/>
      <c r="H96" s="3">
        <v>89</v>
      </c>
      <c r="I96" s="3" t="s">
        <v>12</v>
      </c>
      <c r="J96" s="3" t="s">
        <v>13</v>
      </c>
      <c r="K96" s="3" t="s">
        <v>118</v>
      </c>
      <c r="L96" s="3" t="s">
        <v>14</v>
      </c>
      <c r="M96" s="3" t="s">
        <v>115</v>
      </c>
      <c r="N96" s="3" t="s">
        <v>103</v>
      </c>
      <c r="O96" s="11">
        <v>786777237</v>
      </c>
      <c r="P96" s="3" t="s">
        <v>135</v>
      </c>
    </row>
    <row r="97" spans="7:16" x14ac:dyDescent="0.25">
      <c r="G97" s="16"/>
      <c r="H97" s="3">
        <v>90</v>
      </c>
      <c r="I97" s="3" t="s">
        <v>12</v>
      </c>
      <c r="J97" s="3" t="s">
        <v>13</v>
      </c>
      <c r="K97" s="3" t="s">
        <v>118</v>
      </c>
      <c r="L97" s="3" t="s">
        <v>14</v>
      </c>
      <c r="M97" s="3" t="s">
        <v>115</v>
      </c>
      <c r="N97" s="3" t="s">
        <v>104</v>
      </c>
      <c r="O97" s="11">
        <v>786777237</v>
      </c>
      <c r="P97" s="3" t="s">
        <v>136</v>
      </c>
    </row>
    <row r="98" spans="7:16" x14ac:dyDescent="0.25">
      <c r="G98" s="17"/>
      <c r="H98" s="3">
        <v>91</v>
      </c>
      <c r="I98" s="3" t="s">
        <v>12</v>
      </c>
      <c r="J98" s="3" t="s">
        <v>13</v>
      </c>
      <c r="K98" s="3" t="s">
        <v>118</v>
      </c>
      <c r="L98" s="3" t="s">
        <v>14</v>
      </c>
      <c r="M98" s="3" t="s">
        <v>115</v>
      </c>
      <c r="N98" s="3" t="s">
        <v>105</v>
      </c>
      <c r="O98" s="11">
        <v>786777237</v>
      </c>
      <c r="P98" s="3" t="s">
        <v>137</v>
      </c>
    </row>
    <row r="99" spans="7:16" x14ac:dyDescent="0.25">
      <c r="G99" s="16"/>
      <c r="H99" s="3">
        <v>92</v>
      </c>
      <c r="I99" s="3" t="s">
        <v>12</v>
      </c>
      <c r="J99" s="3" t="s">
        <v>13</v>
      </c>
      <c r="K99" s="3" t="s">
        <v>118</v>
      </c>
      <c r="L99" s="3" t="s">
        <v>14</v>
      </c>
      <c r="M99" s="3" t="s">
        <v>115</v>
      </c>
      <c r="N99" s="3" t="s">
        <v>106</v>
      </c>
      <c r="O99" s="11">
        <v>786777237</v>
      </c>
      <c r="P99" s="3" t="s">
        <v>138</v>
      </c>
    </row>
    <row r="100" spans="7:16" x14ac:dyDescent="0.25">
      <c r="G100" s="17"/>
      <c r="H100" s="3">
        <v>93</v>
      </c>
      <c r="I100" s="3" t="s">
        <v>12</v>
      </c>
      <c r="J100" s="3" t="s">
        <v>13</v>
      </c>
      <c r="K100" s="3" t="s">
        <v>118</v>
      </c>
      <c r="L100" s="3" t="s">
        <v>14</v>
      </c>
      <c r="M100" s="3" t="s">
        <v>115</v>
      </c>
      <c r="N100" s="3" t="s">
        <v>107</v>
      </c>
      <c r="O100" s="11">
        <v>786777237</v>
      </c>
      <c r="P100" s="3" t="s">
        <v>135</v>
      </c>
    </row>
    <row r="101" spans="7:16" x14ac:dyDescent="0.25">
      <c r="G101" s="16"/>
      <c r="H101" s="3">
        <v>94</v>
      </c>
      <c r="I101" s="3" t="s">
        <v>12</v>
      </c>
      <c r="J101" s="3" t="s">
        <v>13</v>
      </c>
      <c r="K101" s="3" t="s">
        <v>118</v>
      </c>
      <c r="L101" s="3" t="s">
        <v>14</v>
      </c>
      <c r="M101" s="3" t="s">
        <v>115</v>
      </c>
      <c r="N101" s="3" t="s">
        <v>108</v>
      </c>
      <c r="O101" s="11">
        <v>786777237</v>
      </c>
      <c r="P101" s="3" t="s">
        <v>136</v>
      </c>
    </row>
    <row r="102" spans="7:16" x14ac:dyDescent="0.25">
      <c r="G102" s="17"/>
      <c r="H102" s="3">
        <v>95</v>
      </c>
      <c r="I102" s="3" t="s">
        <v>12</v>
      </c>
      <c r="J102" s="3" t="s">
        <v>13</v>
      </c>
      <c r="K102" s="3" t="s">
        <v>118</v>
      </c>
      <c r="L102" s="3" t="s">
        <v>14</v>
      </c>
      <c r="M102" s="3" t="s">
        <v>115</v>
      </c>
      <c r="N102" s="3" t="s">
        <v>109</v>
      </c>
      <c r="O102" s="11">
        <v>786777237</v>
      </c>
      <c r="P102" s="3" t="s">
        <v>137</v>
      </c>
    </row>
    <row r="103" spans="7:16" x14ac:dyDescent="0.25">
      <c r="G103" s="16"/>
      <c r="H103" s="3">
        <v>96</v>
      </c>
      <c r="I103" s="3" t="s">
        <v>12</v>
      </c>
      <c r="J103" s="3" t="s">
        <v>13</v>
      </c>
      <c r="K103" s="3" t="s">
        <v>118</v>
      </c>
      <c r="L103" s="3" t="s">
        <v>14</v>
      </c>
      <c r="M103" s="3" t="s">
        <v>115</v>
      </c>
      <c r="N103" s="3" t="s">
        <v>110</v>
      </c>
      <c r="O103" s="11">
        <v>786777237</v>
      </c>
      <c r="P103" s="3" t="s">
        <v>138</v>
      </c>
    </row>
    <row r="104" spans="7:16" x14ac:dyDescent="0.25">
      <c r="G104" s="17"/>
      <c r="H104" s="3">
        <v>97</v>
      </c>
      <c r="I104" s="3" t="s">
        <v>12</v>
      </c>
      <c r="J104" s="3" t="s">
        <v>13</v>
      </c>
      <c r="K104" s="3" t="s">
        <v>118</v>
      </c>
      <c r="L104" s="3" t="s">
        <v>14</v>
      </c>
      <c r="M104" s="3" t="s">
        <v>115</v>
      </c>
      <c r="N104" s="3" t="s">
        <v>111</v>
      </c>
      <c r="O104" s="11">
        <v>786777237</v>
      </c>
      <c r="P104" s="3" t="s">
        <v>135</v>
      </c>
    </row>
    <row r="105" spans="7:16" x14ac:dyDescent="0.25">
      <c r="G105" s="16"/>
      <c r="H105" s="3">
        <v>98</v>
      </c>
      <c r="I105" s="3" t="s">
        <v>12</v>
      </c>
      <c r="J105" s="3" t="s">
        <v>13</v>
      </c>
      <c r="K105" s="3" t="s">
        <v>118</v>
      </c>
      <c r="L105" s="3" t="s">
        <v>14</v>
      </c>
      <c r="M105" s="3" t="s">
        <v>115</v>
      </c>
      <c r="N105" s="3" t="s">
        <v>112</v>
      </c>
      <c r="O105" s="11">
        <v>786777237</v>
      </c>
      <c r="P105" s="3" t="s">
        <v>136</v>
      </c>
    </row>
    <row r="106" spans="7:16" x14ac:dyDescent="0.25">
      <c r="G106" s="17"/>
      <c r="H106" s="3">
        <v>99</v>
      </c>
      <c r="I106" s="3" t="s">
        <v>12</v>
      </c>
      <c r="J106" s="3" t="s">
        <v>13</v>
      </c>
      <c r="K106" s="3" t="s">
        <v>118</v>
      </c>
      <c r="L106" s="3" t="s">
        <v>14</v>
      </c>
      <c r="M106" s="3" t="s">
        <v>115</v>
      </c>
      <c r="N106" s="3" t="s">
        <v>113</v>
      </c>
      <c r="O106" s="11">
        <v>786777237</v>
      </c>
      <c r="P106" s="3" t="s">
        <v>137</v>
      </c>
    </row>
    <row r="107" spans="7:16" x14ac:dyDescent="0.25">
      <c r="G107" s="16"/>
      <c r="H107" s="3">
        <v>100</v>
      </c>
      <c r="I107" s="3" t="s">
        <v>12</v>
      </c>
      <c r="J107" s="3" t="s">
        <v>13</v>
      </c>
      <c r="K107" s="3" t="s">
        <v>118</v>
      </c>
      <c r="L107" s="3" t="s">
        <v>14</v>
      </c>
      <c r="M107" s="3" t="s">
        <v>115</v>
      </c>
      <c r="N107" s="3" t="s">
        <v>114</v>
      </c>
      <c r="O107" s="11">
        <v>786777237</v>
      </c>
      <c r="P107" s="3" t="s">
        <v>138</v>
      </c>
    </row>
  </sheetData>
  <sortState ref="G8:O107">
    <sortCondition ref="G8"/>
  </sortState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BetimRamosaj</dc:creator>
  <cp:lastModifiedBy>BetimRamosaj</cp:lastModifiedBy>
  <cp:lastPrinted>2013-10-31T09:08:07Z</cp:lastPrinted>
  <dcterms:created xsi:type="dcterms:W3CDTF">2013-10-29T09:38:38Z</dcterms:created>
  <dcterms:modified xsi:type="dcterms:W3CDTF">2013-10-31T09:39:52Z</dcterms:modified>
</cp:coreProperties>
</file>