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ni\Desktop\"/>
    </mc:Choice>
  </mc:AlternateContent>
  <xr:revisionPtr revIDLastSave="0" documentId="13_ncr:1_{307AA003-1C2F-462F-B9FE-178FD4F772D6}" xr6:coauthVersionLast="47" xr6:coauthVersionMax="47" xr10:uidLastSave="{00000000-0000-0000-0000-000000000000}"/>
  <bookViews>
    <workbookView xWindow="25080" yWindow="-120" windowWidth="25440" windowHeight="15390" xr2:uid="{00000000-000D-0000-FFFF-FFFF00000000}"/>
  </bookViews>
  <sheets>
    <sheet name="Heur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3" i="1" l="1"/>
  <c r="Y4" i="1"/>
  <c r="Y5" i="1"/>
  <c r="Y6" i="1"/>
  <c r="Y7" i="1"/>
  <c r="Y8" i="1"/>
  <c r="Y9" i="1"/>
  <c r="Y10" i="1"/>
  <c r="Y2" i="1"/>
  <c r="Z1" i="1" l="1"/>
  <c r="E2" i="1"/>
  <c r="E10" i="1" l="1"/>
  <c r="F10" i="1" s="1"/>
  <c r="E9" i="1"/>
  <c r="F9" i="1" s="1"/>
  <c r="E8" i="1"/>
  <c r="F8" i="1" s="1"/>
  <c r="E7" i="1"/>
  <c r="F7" i="1" s="1"/>
  <c r="E6" i="1"/>
  <c r="F6" i="1" s="1"/>
  <c r="E5" i="1"/>
  <c r="F5" i="1" s="1"/>
  <c r="E4" i="1"/>
  <c r="F4" i="1" s="1"/>
  <c r="E3" i="1"/>
  <c r="F3" i="1" s="1"/>
  <c r="F2" i="1"/>
  <c r="O10" i="1"/>
  <c r="O9" i="1"/>
  <c r="O8" i="1"/>
  <c r="O7" i="1"/>
  <c r="O6" i="1"/>
  <c r="O5" i="1"/>
  <c r="O4" i="1"/>
  <c r="O3" i="1"/>
  <c r="O2" i="1"/>
  <c r="M10" i="1"/>
  <c r="M9" i="1"/>
  <c r="M8" i="1"/>
  <c r="M7" i="1"/>
  <c r="M6" i="1"/>
  <c r="M5" i="1"/>
  <c r="M4" i="1"/>
  <c r="M3" i="1"/>
  <c r="M2" i="1"/>
  <c r="K10" i="1"/>
  <c r="K9" i="1"/>
  <c r="K8" i="1"/>
  <c r="K7" i="1"/>
  <c r="K6" i="1"/>
  <c r="K5" i="1"/>
  <c r="K4" i="1"/>
  <c r="K3" i="1"/>
  <c r="K2" i="1"/>
  <c r="I10" i="1"/>
  <c r="I9" i="1"/>
  <c r="I8" i="1"/>
  <c r="I7" i="1"/>
  <c r="I6" i="1"/>
  <c r="I5" i="1"/>
  <c r="I4" i="1"/>
  <c r="I3" i="1"/>
  <c r="I2" i="1"/>
  <c r="D10" i="1"/>
  <c r="D9" i="1"/>
  <c r="D8" i="1"/>
  <c r="D7" i="1"/>
  <c r="D6" i="1"/>
  <c r="D5" i="1"/>
  <c r="D4" i="1"/>
  <c r="D3" i="1"/>
  <c r="D2" i="1"/>
  <c r="S3" i="1"/>
  <c r="T3" i="1" s="1"/>
  <c r="U10" i="1" l="1"/>
  <c r="U9" i="1"/>
  <c r="U8" i="1"/>
  <c r="U7" i="1"/>
  <c r="U6" i="1"/>
  <c r="U5" i="1"/>
  <c r="U4" i="1"/>
  <c r="U3" i="1"/>
  <c r="V3" i="1" s="1"/>
  <c r="U2" i="1"/>
  <c r="S10" i="1"/>
  <c r="T10" i="1" s="1"/>
  <c r="S9" i="1"/>
  <c r="T9" i="1" s="1"/>
  <c r="S8" i="1"/>
  <c r="T8" i="1" s="1"/>
  <c r="S7" i="1"/>
  <c r="T7" i="1" s="1"/>
  <c r="S6" i="1"/>
  <c r="T6" i="1" s="1"/>
  <c r="S5" i="1"/>
  <c r="T5" i="1" s="1"/>
  <c r="S4" i="1"/>
  <c r="T4" i="1" s="1"/>
  <c r="S2" i="1"/>
  <c r="T2" i="1" s="1"/>
  <c r="P10" i="1"/>
  <c r="P9" i="1"/>
  <c r="Q9" i="1" s="1"/>
  <c r="P8" i="1"/>
  <c r="Q8" i="1" s="1"/>
  <c r="P7" i="1"/>
  <c r="P6" i="1"/>
  <c r="P5" i="1"/>
  <c r="Q5" i="1" s="1"/>
  <c r="P4" i="1"/>
  <c r="P2" i="1"/>
  <c r="P3" i="1"/>
  <c r="Q3" i="1" l="1"/>
  <c r="Q2" i="1"/>
  <c r="V10" i="1"/>
  <c r="V9" i="1"/>
  <c r="Q10" i="1"/>
  <c r="V7" i="1"/>
  <c r="Q7" i="1"/>
  <c r="V8" i="1"/>
  <c r="V6" i="1"/>
  <c r="Q6" i="1"/>
  <c r="V5" i="1"/>
  <c r="V4" i="1"/>
  <c r="Q4" i="1"/>
  <c r="V2" i="1"/>
</calcChain>
</file>

<file path=xl/sharedStrings.xml><?xml version="1.0" encoding="utf-8"?>
<sst xmlns="http://schemas.openxmlformats.org/spreadsheetml/2006/main" count="23" uniqueCount="21">
  <si>
    <t>Arrivée</t>
  </si>
  <si>
    <t>Départ</t>
  </si>
  <si>
    <t>Heure actuelle
Ctrl + Shift + :</t>
  </si>
  <si>
    <r>
      <rPr>
        <b/>
        <sz val="8"/>
        <color theme="1"/>
        <rFont val="Calibri"/>
        <family val="2"/>
      </rPr>
      <t>½</t>
    </r>
    <r>
      <rPr>
        <b/>
        <sz val="8"/>
        <color theme="1"/>
        <rFont val="Arial"/>
        <family val="2"/>
      </rPr>
      <t xml:space="preserve"> journée</t>
    </r>
  </si>
  <si>
    <t>journée</t>
  </si>
  <si>
    <t>Heure de
départ</t>
  </si>
  <si>
    <t>Matin</t>
  </si>
  <si>
    <t>Après-midi</t>
  </si>
  <si>
    <t>Date</t>
  </si>
  <si>
    <t>D/C Cumul</t>
  </si>
  <si>
    <t>08:15</t>
  </si>
  <si>
    <t>08:00</t>
  </si>
  <si>
    <t>11:42</t>
  </si>
  <si>
    <t>17:07</t>
  </si>
  <si>
    <t>06:45</t>
  </si>
  <si>
    <t>12:12</t>
  </si>
  <si>
    <t>11:54</t>
  </si>
  <si>
    <t>12:41</t>
  </si>
  <si>
    <t>15:00</t>
  </si>
  <si>
    <t>Tâche(s)</t>
  </si>
  <si>
    <t>29:47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</si>
</sst>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"/>
    <numFmt numFmtId="165" formatCode="dd/mm/yyyy;@"/>
    <numFmt numFmtId="166" formatCode="[h]:mm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Calibri"/>
      <family val="2"/>
    </font>
    <font>
      <b/>
      <sz val="8"/>
      <color theme="0"/>
      <name val="Arial"/>
      <family val="2"/>
    </font>
    <font>
      <sz val="11"/>
      <color theme="0" tint="-0.34998626667073579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164" fontId="2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2" fontId="7" fillId="0" borderId="1" xfId="0" applyNumberFormat="1" applyFont="1" applyFill="1" applyBorder="1" applyAlignment="1" applyProtection="1">
      <alignment horizontal="center" vertical="center"/>
    </xf>
    <xf numFmtId="165" fontId="2" fillId="3" borderId="1" xfId="0" applyNumberFormat="1" applyFont="1" applyFill="1" applyBorder="1" applyAlignment="1" applyProtection="1">
      <alignment horizontal="center" vertical="center"/>
      <protection locked="0"/>
    </xf>
    <xf numFmtId="49" fontId="1" fillId="3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5" xfId="0" applyNumberFormat="1" applyFont="1" applyBorder="1" applyAlignment="1">
      <alignment horizontal="center" vertical="center" textRotation="90"/>
    </xf>
    <xf numFmtId="166" fontId="6" fillId="0" borderId="5" xfId="0" applyNumberFormat="1" applyFont="1" applyFill="1" applyBorder="1" applyAlignment="1" applyProtection="1">
      <alignment horizontal="center" vertical="center" textRotation="90"/>
    </xf>
    <xf numFmtId="49" fontId="8" fillId="3" borderId="1" xfId="0" applyNumberFormat="1" applyFont="1" applyFill="1" applyBorder="1" applyAlignment="1" applyProtection="1">
      <alignment vertical="top" wrapText="1"/>
      <protection locked="0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164" fontId="3" fillId="2" borderId="6" xfId="0" applyNumberFormat="1" applyFont="1" applyFill="1" applyBorder="1" applyAlignment="1">
      <alignment horizontal="center" vertical="center"/>
    </xf>
    <xf numFmtId="164" fontId="3" fillId="2" borderId="7" xfId="0" applyNumberFormat="1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6" fontId="2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0</xdr:row>
      <xdr:rowOff>22860</xdr:rowOff>
    </xdr:from>
    <xdr:to>
      <xdr:col>0</xdr:col>
      <xdr:colOff>777240</xdr:colOff>
      <xdr:row>0</xdr:row>
      <xdr:rowOff>403860</xdr:rowOff>
    </xdr:to>
    <xdr:sp macro="[0]!Feuil1.InsertDate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5240" y="22860"/>
          <a:ext cx="762000" cy="381000"/>
        </a:xfrm>
        <a:prstGeom prst="rect">
          <a:avLst/>
        </a:prstGeom>
        <a:solidFill>
          <a:srgbClr val="00B0F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CH" sz="7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Insérer la</a:t>
          </a:r>
        </a:p>
        <a:p>
          <a:pPr algn="ctr"/>
          <a:r>
            <a:rPr lang="fr-CH" sz="7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date du jour</a:t>
          </a:r>
        </a:p>
      </xdr:txBody>
    </xdr:sp>
    <xdr:clientData fPrintsWithSheet="0"/>
  </xdr:twoCellAnchor>
  <xdr:twoCellAnchor>
    <xdr:from>
      <xdr:col>26</xdr:col>
      <xdr:colOff>27362</xdr:colOff>
      <xdr:row>0</xdr:row>
      <xdr:rowOff>8486</xdr:rowOff>
    </xdr:from>
    <xdr:to>
      <xdr:col>27</xdr:col>
      <xdr:colOff>73082</xdr:colOff>
      <xdr:row>0</xdr:row>
      <xdr:rowOff>392604</xdr:rowOff>
    </xdr:to>
    <xdr:sp macro="[0]!Feuil1.InsertHeure" textlink="">
      <xdr:nvSpPr>
        <xdr:cNvPr id="4" name="Rectangle 3">
          <a:extLst>
            <a:ext uri="{FF2B5EF4-FFF2-40B4-BE49-F238E27FC236}">
              <a16:creationId xmlns:a16="http://schemas.microsoft.com/office/drawing/2014/main" id="{F5678630-F824-4806-8E50-EFA2B043B2EB}"/>
            </a:ext>
          </a:extLst>
        </xdr:cNvPr>
        <xdr:cNvSpPr/>
      </xdr:nvSpPr>
      <xdr:spPr>
        <a:xfrm>
          <a:off x="10374976" y="8486"/>
          <a:ext cx="764424" cy="384118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CH" sz="7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Insérer l'heure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G10"/>
  <sheetViews>
    <sheetView showGridLines="0" tabSelected="1" zoomScale="110" zoomScaleNormal="110" workbookViewId="0">
      <pane ySplit="1" topLeftCell="A2" activePane="bottomLeft" state="frozen"/>
      <selection pane="bottomLeft" activeCell="X3" sqref="X3"/>
    </sheetView>
  </sheetViews>
  <sheetFormatPr baseColWidth="10" defaultColWidth="10.7109375" defaultRowHeight="20.100000000000001" customHeight="1" x14ac:dyDescent="0.25"/>
  <cols>
    <col min="1" max="1" width="11.7109375" style="1" customWidth="1"/>
    <col min="2" max="2" width="1.7109375" style="4" customWidth="1"/>
    <col min="3" max="6" width="6.7109375" style="1" customWidth="1"/>
    <col min="7" max="7" width="1.7109375" style="4" customWidth="1"/>
    <col min="8" max="17" width="6.7109375" style="1" customWidth="1"/>
    <col min="18" max="18" width="1.7109375" style="4" customWidth="1"/>
    <col min="19" max="22" width="6.7109375" style="1" customWidth="1"/>
    <col min="23" max="23" width="1.7109375" style="1" customWidth="1"/>
    <col min="24" max="25" width="6.7109375" style="1" customWidth="1"/>
    <col min="26" max="26" width="1.7109375" style="1" customWidth="1"/>
    <col min="27" max="16384" width="10.7109375" style="1"/>
  </cols>
  <sheetData>
    <row r="1" spans="1:33" s="7" customFormat="1" ht="32.25" customHeight="1" x14ac:dyDescent="0.25">
      <c r="A1" s="5" t="s">
        <v>8</v>
      </c>
      <c r="B1" s="6"/>
      <c r="C1" s="21" t="s">
        <v>4</v>
      </c>
      <c r="D1" s="22"/>
      <c r="E1" s="23" t="s">
        <v>3</v>
      </c>
      <c r="F1" s="24"/>
      <c r="G1" s="6"/>
      <c r="H1" s="21" t="s">
        <v>0</v>
      </c>
      <c r="I1" s="22"/>
      <c r="J1" s="21" t="s">
        <v>1</v>
      </c>
      <c r="K1" s="22"/>
      <c r="L1" s="21" t="s">
        <v>0</v>
      </c>
      <c r="M1" s="22"/>
      <c r="N1" s="17" t="s">
        <v>2</v>
      </c>
      <c r="O1" s="18"/>
      <c r="P1" s="25" t="s">
        <v>5</v>
      </c>
      <c r="Q1" s="26"/>
      <c r="R1" s="6"/>
      <c r="S1" s="17" t="s">
        <v>6</v>
      </c>
      <c r="T1" s="18"/>
      <c r="U1" s="19" t="s">
        <v>7</v>
      </c>
      <c r="V1" s="20"/>
      <c r="W1" s="13"/>
      <c r="X1" s="16" t="s">
        <v>9</v>
      </c>
      <c r="Y1" s="16"/>
      <c r="Z1" s="14" t="str">
        <f>IF(AND(W1&lt;&gt;"",W1&gt;=24),TEXT(W1/24,"[H]:MM"),"")</f>
        <v/>
      </c>
      <c r="AA1" s="16" t="s">
        <v>19</v>
      </c>
      <c r="AB1" s="16"/>
      <c r="AC1" s="16"/>
      <c r="AD1" s="16"/>
      <c r="AE1" s="16"/>
      <c r="AF1" s="16"/>
      <c r="AG1" s="16"/>
    </row>
    <row r="2" spans="1:33" ht="20.100000000000001" customHeight="1" x14ac:dyDescent="0.25">
      <c r="A2" s="11">
        <v>44566</v>
      </c>
      <c r="B2" s="3"/>
      <c r="C2" s="12" t="s">
        <v>10</v>
      </c>
      <c r="D2" s="10">
        <f>IF(C2&lt;&gt;"",(HOUR(C2)*60+MINUTE(C2))/60,"")</f>
        <v>8.25</v>
      </c>
      <c r="E2" s="2">
        <f>IF(C2&lt;&gt;"",ROUNDUP((C2/2)*1440,0)/1440,"")</f>
        <v>0.17222222222222222</v>
      </c>
      <c r="F2" s="10">
        <f>IF(E2&lt;&gt;"",(HOUR(E2)*60+MINUTE(E2))/60,"")</f>
        <v>4.1333333333333337</v>
      </c>
      <c r="G2" s="3"/>
      <c r="H2" s="12" t="s">
        <v>11</v>
      </c>
      <c r="I2" s="10">
        <f>IF(H2&lt;&gt;"",(HOUR(H2)*60+MINUTE(H2))/60,"")</f>
        <v>8</v>
      </c>
      <c r="J2" s="12" t="s">
        <v>12</v>
      </c>
      <c r="K2" s="10">
        <f>IF(J2&lt;&gt;"",(HOUR(J2)*60+MINUTE(J2))/60,"")</f>
        <v>11.7</v>
      </c>
      <c r="L2" s="12" t="s">
        <v>15</v>
      </c>
      <c r="M2" s="10">
        <f>IF(L2&lt;&gt;"",(HOUR(L2)*60+MINUTE(L2))/60,"")</f>
        <v>12.2</v>
      </c>
      <c r="N2" s="12" t="s">
        <v>13</v>
      </c>
      <c r="O2" s="10">
        <f>IF(N2&lt;&gt;"",(HOUR(N2)*60+MINUTE(N2))/60,"")</f>
        <v>17.116666666666667</v>
      </c>
      <c r="P2" s="2">
        <f>IF(AND(C2&lt;&gt;"",H2&lt;&gt;"",J2&lt;&gt;"",L2&lt;&gt;""),L2+(C2-(J2-H2)),"")</f>
        <v>0.69791666666666663</v>
      </c>
      <c r="Q2" s="10">
        <f>IF(P2&lt;&gt;"",(HOUR(P2)*60+MINUTE(P2))/60,"")</f>
        <v>16.75</v>
      </c>
      <c r="R2" s="3"/>
      <c r="S2" s="8">
        <f t="shared" ref="S2:S10" si="0">IF(AND(H2&lt;&gt;"",J2&lt;&gt;""),J2-H2,"")</f>
        <v>0.15416666666666667</v>
      </c>
      <c r="T2" s="10">
        <f>IF(S2&lt;&gt;"",(HOUR(S2)*60+MINUTE(S2))/60,"")</f>
        <v>3.7</v>
      </c>
      <c r="U2" s="2">
        <f t="shared" ref="U2:U10" si="1">IF(AND(L2&lt;&gt;"",N2&lt;&gt;""),N2-L2,"")</f>
        <v>0.20486111111111116</v>
      </c>
      <c r="V2" s="10">
        <f>IF(U2&lt;&gt;"",(HOUR(U2)*60+MINUTE(U2))/60,"")</f>
        <v>4.916666666666667</v>
      </c>
      <c r="W2" s="9"/>
      <c r="X2" s="12" t="s">
        <v>20</v>
      </c>
      <c r="Y2" s="10">
        <f>IF(X2&lt;&gt;"",X2*24,"")</f>
        <v>29.783333333333339</v>
      </c>
      <c r="AA2" s="15"/>
      <c r="AB2" s="15"/>
      <c r="AC2" s="15"/>
      <c r="AD2" s="15"/>
      <c r="AE2" s="15"/>
      <c r="AF2" s="15"/>
      <c r="AG2" s="15"/>
    </row>
    <row r="3" spans="1:33" ht="20.100000000000001" customHeight="1" x14ac:dyDescent="0.25">
      <c r="A3" s="11">
        <v>44567</v>
      </c>
      <c r="B3" s="3"/>
      <c r="C3" s="12" t="s">
        <v>10</v>
      </c>
      <c r="D3" s="10">
        <f t="shared" ref="D3:D10" si="2">IF(C3&lt;&gt;"",(HOUR(C3)*60+MINUTE(C3))/60,"")</f>
        <v>8.25</v>
      </c>
      <c r="E3" s="2">
        <f t="shared" ref="E3:E10" si="3">IF(C3&lt;&gt;"",ROUNDUP((C3/2)*1440,0)/1440,"")</f>
        <v>0.17222222222222222</v>
      </c>
      <c r="F3" s="10">
        <f t="shared" ref="F3:F10" si="4">IF(E3&lt;&gt;"",(HOUR(E3)*60+MINUTE(E3))/60,"")</f>
        <v>4.1333333333333337</v>
      </c>
      <c r="G3" s="3"/>
      <c r="H3" s="12" t="s">
        <v>14</v>
      </c>
      <c r="I3" s="10">
        <f t="shared" ref="I3:I10" si="5">IF(H3&lt;&gt;"",(HOUR(H3)*60+MINUTE(H3))/60,"")</f>
        <v>6.75</v>
      </c>
      <c r="J3" s="12" t="s">
        <v>16</v>
      </c>
      <c r="K3" s="10">
        <f t="shared" ref="K3:K10" si="6">IF(J3&lt;&gt;"",(HOUR(J3)*60+MINUTE(J3))/60,"")</f>
        <v>11.9</v>
      </c>
      <c r="L3" s="12" t="s">
        <v>17</v>
      </c>
      <c r="M3" s="10">
        <f t="shared" ref="M3:M10" si="7">IF(L3&lt;&gt;"",(HOUR(L3)*60+MINUTE(L3))/60,"")</f>
        <v>12.683333333333334</v>
      </c>
      <c r="N3" s="12" t="s">
        <v>18</v>
      </c>
      <c r="O3" s="10">
        <f t="shared" ref="O3:O10" si="8">IF(N3&lt;&gt;"",(HOUR(N3)*60+MINUTE(N3))/60,"")</f>
        <v>15</v>
      </c>
      <c r="P3" s="2">
        <f>IF(AND(C3&lt;&gt;"",H3&lt;&gt;"",J3&lt;&gt;"",L3&lt;&gt;""),L3+(C3-(J3-H3)),"")</f>
        <v>0.65763888888888888</v>
      </c>
      <c r="Q3" s="10">
        <f t="shared" ref="Q3:Q10" si="9">IF(P3&lt;&gt;"",(HOUR(P3)*60+MINUTE(P3))/60,"")</f>
        <v>15.783333333333333</v>
      </c>
      <c r="R3" s="3"/>
      <c r="S3" s="8">
        <f t="shared" si="0"/>
        <v>0.21458333333333335</v>
      </c>
      <c r="T3" s="10">
        <f t="shared" ref="T3:T10" si="10">IF(S3&lt;&gt;"",(HOUR(S3)*60+MINUTE(S3))/60,"")</f>
        <v>5.15</v>
      </c>
      <c r="U3" s="2">
        <f t="shared" si="1"/>
        <v>9.6527777777777768E-2</v>
      </c>
      <c r="V3" s="10">
        <f t="shared" ref="V3:V10" si="11">IF(U3&lt;&gt;"",(HOUR(U3)*60+MINUTE(U3))/60,"")</f>
        <v>2.3166666666666669</v>
      </c>
      <c r="W3" s="9"/>
      <c r="X3" s="27"/>
      <c r="Y3" s="10" t="str">
        <f t="shared" ref="Y3:Y10" si="12">IF(X3&lt;&gt;"",X3*24,"")</f>
        <v/>
      </c>
      <c r="AA3" s="15"/>
      <c r="AB3" s="15"/>
      <c r="AC3" s="15"/>
      <c r="AD3" s="15"/>
      <c r="AE3" s="15"/>
      <c r="AF3" s="15"/>
      <c r="AG3" s="15"/>
    </row>
    <row r="4" spans="1:33" ht="20.100000000000001" customHeight="1" x14ac:dyDescent="0.25">
      <c r="A4" s="11"/>
      <c r="B4" s="3"/>
      <c r="C4" s="12"/>
      <c r="D4" s="10" t="str">
        <f t="shared" si="2"/>
        <v/>
      </c>
      <c r="E4" s="2" t="str">
        <f t="shared" si="3"/>
        <v/>
      </c>
      <c r="F4" s="10" t="str">
        <f t="shared" si="4"/>
        <v/>
      </c>
      <c r="G4" s="3"/>
      <c r="H4" s="12"/>
      <c r="I4" s="10" t="str">
        <f t="shared" si="5"/>
        <v/>
      </c>
      <c r="J4" s="12"/>
      <c r="K4" s="10" t="str">
        <f t="shared" si="6"/>
        <v/>
      </c>
      <c r="L4" s="12"/>
      <c r="M4" s="10" t="str">
        <f t="shared" si="7"/>
        <v/>
      </c>
      <c r="N4" s="12"/>
      <c r="O4" s="10" t="str">
        <f t="shared" si="8"/>
        <v/>
      </c>
      <c r="P4" s="2" t="str">
        <f t="shared" ref="P4:P10" si="13">IF(AND(C4&lt;&gt;"",H4&lt;&gt;"",J4&lt;&gt;"",L4&lt;&gt;""),L4+(C4-(J4-H4)),"")</f>
        <v/>
      </c>
      <c r="Q4" s="10" t="str">
        <f t="shared" si="9"/>
        <v/>
      </c>
      <c r="R4" s="3"/>
      <c r="S4" s="8" t="str">
        <f t="shared" si="0"/>
        <v/>
      </c>
      <c r="T4" s="10" t="str">
        <f t="shared" si="10"/>
        <v/>
      </c>
      <c r="U4" s="2" t="str">
        <f t="shared" si="1"/>
        <v/>
      </c>
      <c r="V4" s="10" t="str">
        <f t="shared" si="11"/>
        <v/>
      </c>
      <c r="W4" s="9"/>
      <c r="X4" s="27"/>
      <c r="Y4" s="10" t="str">
        <f t="shared" si="12"/>
        <v/>
      </c>
      <c r="AA4" s="15"/>
      <c r="AB4" s="15"/>
      <c r="AC4" s="15"/>
      <c r="AD4" s="15"/>
      <c r="AE4" s="15"/>
      <c r="AF4" s="15"/>
      <c r="AG4" s="15"/>
    </row>
    <row r="5" spans="1:33" ht="20.100000000000001" customHeight="1" x14ac:dyDescent="0.25">
      <c r="A5" s="11"/>
      <c r="B5" s="3"/>
      <c r="C5" s="12"/>
      <c r="D5" s="10" t="str">
        <f t="shared" si="2"/>
        <v/>
      </c>
      <c r="E5" s="2" t="str">
        <f t="shared" si="3"/>
        <v/>
      </c>
      <c r="F5" s="10" t="str">
        <f t="shared" si="4"/>
        <v/>
      </c>
      <c r="G5" s="3"/>
      <c r="H5" s="12"/>
      <c r="I5" s="10" t="str">
        <f t="shared" si="5"/>
        <v/>
      </c>
      <c r="J5" s="12"/>
      <c r="K5" s="10" t="str">
        <f t="shared" si="6"/>
        <v/>
      </c>
      <c r="L5" s="12"/>
      <c r="M5" s="10" t="str">
        <f t="shared" si="7"/>
        <v/>
      </c>
      <c r="N5" s="12"/>
      <c r="O5" s="10" t="str">
        <f t="shared" si="8"/>
        <v/>
      </c>
      <c r="P5" s="2" t="str">
        <f t="shared" si="13"/>
        <v/>
      </c>
      <c r="Q5" s="10" t="str">
        <f t="shared" si="9"/>
        <v/>
      </c>
      <c r="R5" s="3"/>
      <c r="S5" s="8" t="str">
        <f t="shared" si="0"/>
        <v/>
      </c>
      <c r="T5" s="10" t="str">
        <f t="shared" si="10"/>
        <v/>
      </c>
      <c r="U5" s="2" t="str">
        <f t="shared" si="1"/>
        <v/>
      </c>
      <c r="V5" s="10" t="str">
        <f t="shared" si="11"/>
        <v/>
      </c>
      <c r="W5" s="9"/>
      <c r="X5" s="27"/>
      <c r="Y5" s="10" t="str">
        <f t="shared" si="12"/>
        <v/>
      </c>
      <c r="AA5" s="15"/>
      <c r="AB5" s="15"/>
      <c r="AC5" s="15"/>
      <c r="AD5" s="15"/>
      <c r="AE5" s="15"/>
      <c r="AF5" s="15"/>
      <c r="AG5" s="15"/>
    </row>
    <row r="6" spans="1:33" ht="20.100000000000001" customHeight="1" x14ac:dyDescent="0.25">
      <c r="A6" s="11"/>
      <c r="B6" s="3"/>
      <c r="C6" s="12"/>
      <c r="D6" s="10" t="str">
        <f t="shared" si="2"/>
        <v/>
      </c>
      <c r="E6" s="2" t="str">
        <f t="shared" si="3"/>
        <v/>
      </c>
      <c r="F6" s="10" t="str">
        <f t="shared" si="4"/>
        <v/>
      </c>
      <c r="G6" s="3"/>
      <c r="H6" s="12"/>
      <c r="I6" s="10" t="str">
        <f t="shared" si="5"/>
        <v/>
      </c>
      <c r="J6" s="12"/>
      <c r="K6" s="10" t="str">
        <f t="shared" si="6"/>
        <v/>
      </c>
      <c r="L6" s="12"/>
      <c r="M6" s="10" t="str">
        <f t="shared" si="7"/>
        <v/>
      </c>
      <c r="N6" s="12"/>
      <c r="O6" s="10" t="str">
        <f t="shared" si="8"/>
        <v/>
      </c>
      <c r="P6" s="2" t="str">
        <f t="shared" si="13"/>
        <v/>
      </c>
      <c r="Q6" s="10" t="str">
        <f t="shared" si="9"/>
        <v/>
      </c>
      <c r="R6" s="3"/>
      <c r="S6" s="8" t="str">
        <f t="shared" si="0"/>
        <v/>
      </c>
      <c r="T6" s="10" t="str">
        <f t="shared" si="10"/>
        <v/>
      </c>
      <c r="U6" s="2" t="str">
        <f t="shared" si="1"/>
        <v/>
      </c>
      <c r="V6" s="10" t="str">
        <f t="shared" si="11"/>
        <v/>
      </c>
      <c r="W6" s="9"/>
      <c r="X6" s="27"/>
      <c r="Y6" s="10" t="str">
        <f t="shared" si="12"/>
        <v/>
      </c>
      <c r="AA6" s="15"/>
      <c r="AB6" s="15"/>
      <c r="AC6" s="15"/>
      <c r="AD6" s="15"/>
      <c r="AE6" s="15"/>
      <c r="AF6" s="15"/>
      <c r="AG6" s="15"/>
    </row>
    <row r="7" spans="1:33" ht="20.100000000000001" customHeight="1" x14ac:dyDescent="0.25">
      <c r="A7" s="11"/>
      <c r="B7" s="3"/>
      <c r="C7" s="12"/>
      <c r="D7" s="10" t="str">
        <f t="shared" si="2"/>
        <v/>
      </c>
      <c r="E7" s="2" t="str">
        <f t="shared" si="3"/>
        <v/>
      </c>
      <c r="F7" s="10" t="str">
        <f t="shared" si="4"/>
        <v/>
      </c>
      <c r="G7" s="3"/>
      <c r="H7" s="12"/>
      <c r="I7" s="10" t="str">
        <f t="shared" si="5"/>
        <v/>
      </c>
      <c r="J7" s="12"/>
      <c r="K7" s="10" t="str">
        <f t="shared" si="6"/>
        <v/>
      </c>
      <c r="L7" s="12"/>
      <c r="M7" s="10" t="str">
        <f t="shared" si="7"/>
        <v/>
      </c>
      <c r="N7" s="12"/>
      <c r="O7" s="10" t="str">
        <f t="shared" si="8"/>
        <v/>
      </c>
      <c r="P7" s="2" t="str">
        <f t="shared" si="13"/>
        <v/>
      </c>
      <c r="Q7" s="10" t="str">
        <f t="shared" si="9"/>
        <v/>
      </c>
      <c r="R7" s="3"/>
      <c r="S7" s="8" t="str">
        <f t="shared" si="0"/>
        <v/>
      </c>
      <c r="T7" s="10" t="str">
        <f t="shared" si="10"/>
        <v/>
      </c>
      <c r="U7" s="2" t="str">
        <f t="shared" si="1"/>
        <v/>
      </c>
      <c r="V7" s="10" t="str">
        <f t="shared" si="11"/>
        <v/>
      </c>
      <c r="W7" s="9"/>
      <c r="X7" s="27"/>
      <c r="Y7" s="10" t="str">
        <f t="shared" si="12"/>
        <v/>
      </c>
      <c r="AA7" s="15"/>
      <c r="AB7" s="15"/>
      <c r="AC7" s="15"/>
      <c r="AD7" s="15"/>
      <c r="AE7" s="15"/>
      <c r="AF7" s="15"/>
      <c r="AG7" s="15"/>
    </row>
    <row r="8" spans="1:33" ht="20.100000000000001" customHeight="1" x14ac:dyDescent="0.25">
      <c r="A8" s="11"/>
      <c r="B8" s="3"/>
      <c r="C8" s="12"/>
      <c r="D8" s="10" t="str">
        <f t="shared" si="2"/>
        <v/>
      </c>
      <c r="E8" s="2" t="str">
        <f t="shared" si="3"/>
        <v/>
      </c>
      <c r="F8" s="10" t="str">
        <f t="shared" si="4"/>
        <v/>
      </c>
      <c r="G8" s="3"/>
      <c r="H8" s="12"/>
      <c r="I8" s="10" t="str">
        <f t="shared" si="5"/>
        <v/>
      </c>
      <c r="J8" s="12"/>
      <c r="K8" s="10" t="str">
        <f t="shared" si="6"/>
        <v/>
      </c>
      <c r="L8" s="12"/>
      <c r="M8" s="10" t="str">
        <f t="shared" si="7"/>
        <v/>
      </c>
      <c r="N8" s="12"/>
      <c r="O8" s="10" t="str">
        <f t="shared" si="8"/>
        <v/>
      </c>
      <c r="P8" s="2" t="str">
        <f t="shared" si="13"/>
        <v/>
      </c>
      <c r="Q8" s="10" t="str">
        <f t="shared" si="9"/>
        <v/>
      </c>
      <c r="R8" s="3"/>
      <c r="S8" s="8" t="str">
        <f t="shared" si="0"/>
        <v/>
      </c>
      <c r="T8" s="10" t="str">
        <f t="shared" si="10"/>
        <v/>
      </c>
      <c r="U8" s="2" t="str">
        <f t="shared" si="1"/>
        <v/>
      </c>
      <c r="V8" s="10" t="str">
        <f t="shared" si="11"/>
        <v/>
      </c>
      <c r="W8" s="9"/>
      <c r="X8" s="27"/>
      <c r="Y8" s="10" t="str">
        <f t="shared" si="12"/>
        <v/>
      </c>
      <c r="AA8" s="15"/>
      <c r="AB8" s="15"/>
      <c r="AC8" s="15"/>
      <c r="AD8" s="15"/>
      <c r="AE8" s="15"/>
      <c r="AF8" s="15"/>
      <c r="AG8" s="15"/>
    </row>
    <row r="9" spans="1:33" ht="20.100000000000001" customHeight="1" x14ac:dyDescent="0.25">
      <c r="A9" s="11"/>
      <c r="B9" s="3"/>
      <c r="C9" s="12"/>
      <c r="D9" s="10" t="str">
        <f t="shared" si="2"/>
        <v/>
      </c>
      <c r="E9" s="2" t="str">
        <f t="shared" si="3"/>
        <v/>
      </c>
      <c r="F9" s="10" t="str">
        <f t="shared" si="4"/>
        <v/>
      </c>
      <c r="G9" s="3"/>
      <c r="H9" s="12"/>
      <c r="I9" s="10" t="str">
        <f t="shared" si="5"/>
        <v/>
      </c>
      <c r="J9" s="12"/>
      <c r="K9" s="10" t="str">
        <f t="shared" si="6"/>
        <v/>
      </c>
      <c r="L9" s="12"/>
      <c r="M9" s="10" t="str">
        <f t="shared" si="7"/>
        <v/>
      </c>
      <c r="N9" s="12"/>
      <c r="O9" s="10" t="str">
        <f t="shared" si="8"/>
        <v/>
      </c>
      <c r="P9" s="2" t="str">
        <f t="shared" si="13"/>
        <v/>
      </c>
      <c r="Q9" s="10" t="str">
        <f t="shared" si="9"/>
        <v/>
      </c>
      <c r="R9" s="3"/>
      <c r="S9" s="8" t="str">
        <f t="shared" si="0"/>
        <v/>
      </c>
      <c r="T9" s="10" t="str">
        <f t="shared" si="10"/>
        <v/>
      </c>
      <c r="U9" s="2" t="str">
        <f t="shared" si="1"/>
        <v/>
      </c>
      <c r="V9" s="10" t="str">
        <f t="shared" si="11"/>
        <v/>
      </c>
      <c r="W9" s="9"/>
      <c r="X9" s="27"/>
      <c r="Y9" s="10" t="str">
        <f t="shared" si="12"/>
        <v/>
      </c>
      <c r="AA9" s="15"/>
      <c r="AB9" s="15"/>
      <c r="AC9" s="15"/>
      <c r="AD9" s="15"/>
      <c r="AE9" s="15"/>
      <c r="AF9" s="15"/>
      <c r="AG9" s="15"/>
    </row>
    <row r="10" spans="1:33" ht="20.100000000000001" customHeight="1" x14ac:dyDescent="0.25">
      <c r="A10" s="11"/>
      <c r="B10" s="3"/>
      <c r="C10" s="12"/>
      <c r="D10" s="10" t="str">
        <f t="shared" si="2"/>
        <v/>
      </c>
      <c r="E10" s="2" t="str">
        <f t="shared" si="3"/>
        <v/>
      </c>
      <c r="F10" s="10" t="str">
        <f t="shared" si="4"/>
        <v/>
      </c>
      <c r="G10" s="3"/>
      <c r="H10" s="12"/>
      <c r="I10" s="10" t="str">
        <f t="shared" si="5"/>
        <v/>
      </c>
      <c r="J10" s="12"/>
      <c r="K10" s="10" t="str">
        <f t="shared" si="6"/>
        <v/>
      </c>
      <c r="L10" s="12"/>
      <c r="M10" s="10" t="str">
        <f t="shared" si="7"/>
        <v/>
      </c>
      <c r="N10" s="12"/>
      <c r="O10" s="10" t="str">
        <f t="shared" si="8"/>
        <v/>
      </c>
      <c r="P10" s="2" t="str">
        <f t="shared" si="13"/>
        <v/>
      </c>
      <c r="Q10" s="10" t="str">
        <f t="shared" si="9"/>
        <v/>
      </c>
      <c r="R10" s="3"/>
      <c r="S10" s="8" t="str">
        <f t="shared" si="0"/>
        <v/>
      </c>
      <c r="T10" s="10" t="str">
        <f t="shared" si="10"/>
        <v/>
      </c>
      <c r="U10" s="2" t="str">
        <f t="shared" si="1"/>
        <v/>
      </c>
      <c r="V10" s="10" t="str">
        <f t="shared" si="11"/>
        <v/>
      </c>
      <c r="W10" s="9"/>
      <c r="X10" s="27"/>
      <c r="Y10" s="10" t="str">
        <f t="shared" si="12"/>
        <v/>
      </c>
      <c r="AA10" s="15"/>
      <c r="AB10" s="15"/>
      <c r="AC10" s="15"/>
      <c r="AD10" s="15"/>
      <c r="AE10" s="15"/>
      <c r="AF10" s="15"/>
      <c r="AG10" s="15"/>
    </row>
  </sheetData>
  <sheetProtection selectLockedCells="1"/>
  <mergeCells count="20">
    <mergeCell ref="P1:Q1"/>
    <mergeCell ref="C1:D1"/>
    <mergeCell ref="E1:F1"/>
    <mergeCell ref="H1:I1"/>
    <mergeCell ref="N1:O1"/>
    <mergeCell ref="L1:M1"/>
    <mergeCell ref="J1:K1"/>
    <mergeCell ref="AA1:AG1"/>
    <mergeCell ref="AA2:AG2"/>
    <mergeCell ref="AA3:AG3"/>
    <mergeCell ref="S1:T1"/>
    <mergeCell ref="U1:V1"/>
    <mergeCell ref="X1:Y1"/>
    <mergeCell ref="AA9:AG9"/>
    <mergeCell ref="AA10:AG10"/>
    <mergeCell ref="AA4:AG4"/>
    <mergeCell ref="AA5:AG5"/>
    <mergeCell ref="AA6:AG6"/>
    <mergeCell ref="AA7:AG7"/>
    <mergeCell ref="AA8:AG8"/>
  </mergeCells>
  <conditionalFormatting sqref="S2 U2">
    <cfRule type="cellIs" dxfId="13" priority="32" operator="lessThan">
      <formula>$E$2</formula>
    </cfRule>
    <cfRule type="cellIs" dxfId="12" priority="33" operator="greaterThanOrEqual">
      <formula>$E$2</formula>
    </cfRule>
  </conditionalFormatting>
  <conditionalFormatting sqref="S3:S10">
    <cfRule type="cellIs" dxfId="11" priority="13" operator="lessThan">
      <formula>$E$2</formula>
    </cfRule>
    <cfRule type="cellIs" dxfId="10" priority="14" operator="greaterThanOrEqual">
      <formula>$E$2</formula>
    </cfRule>
  </conditionalFormatting>
  <conditionalFormatting sqref="U3:U10">
    <cfRule type="cellIs" dxfId="9" priority="11" operator="lessThan">
      <formula>$E$2</formula>
    </cfRule>
    <cfRule type="cellIs" dxfId="8" priority="12" operator="greaterThanOrEqual">
      <formula>$E$2</formula>
    </cfRule>
  </conditionalFormatting>
  <conditionalFormatting sqref="S2:S10 U2:U10">
    <cfRule type="cellIs" dxfId="7" priority="10" operator="equal">
      <formula>""</formula>
    </cfRule>
  </conditionalFormatting>
  <conditionalFormatting sqref="W2">
    <cfRule type="cellIs" dxfId="6" priority="6" operator="lessThan">
      <formula>$E$2</formula>
    </cfRule>
    <cfRule type="cellIs" dxfId="5" priority="7" operator="greaterThanOrEqual">
      <formula>$E$2</formula>
    </cfRule>
  </conditionalFormatting>
  <conditionalFormatting sqref="W3:W10">
    <cfRule type="cellIs" dxfId="4" priority="4" operator="lessThan">
      <formula>$E$2</formula>
    </cfRule>
    <cfRule type="cellIs" dxfId="3" priority="5" operator="greaterThanOrEqual">
      <formula>$E$2</formula>
    </cfRule>
  </conditionalFormatting>
  <conditionalFormatting sqref="W2:W10">
    <cfRule type="cellIs" dxfId="2" priority="3" operator="equal">
      <formula>""</formula>
    </cfRule>
  </conditionalFormatting>
  <conditionalFormatting sqref="S1:S1048576 U1:U1048576">
    <cfRule type="cellIs" dxfId="1" priority="2" operator="equal">
      <formula>"E2"</formula>
    </cfRule>
  </conditionalFormatting>
  <conditionalFormatting sqref="AA1">
    <cfRule type="cellIs" dxfId="0" priority="1" operator="equal">
      <formula>"E2"</formula>
    </cfRule>
  </conditionalFormatting>
  <pageMargins left="0.7" right="0.7" top="0.75" bottom="0.75" header="0.3" footer="0.3"/>
  <pageSetup paperSize="9" scale="97" orientation="portrait" r:id="rId1"/>
  <ignoredErrors>
    <ignoredError sqref="P2:P10 U2:U10 E2:E10" 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8915D7AD-9BD3-40BD-8B16-2F5DD706C83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Heures</vt:lpstr>
    </vt:vector>
  </TitlesOfParts>
  <Company>Apco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Nicod</dc:creator>
  <cp:lastModifiedBy>tni</cp:lastModifiedBy>
  <cp:lastPrinted>2019-10-29T15:58:17Z</cp:lastPrinted>
  <dcterms:created xsi:type="dcterms:W3CDTF">2016-08-17T06:33:04Z</dcterms:created>
  <dcterms:modified xsi:type="dcterms:W3CDTF">2022-01-06T07:30:49Z</dcterms:modified>
</cp:coreProperties>
</file>