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C:\Users\jb.sallaberry\Desktop\"/>
    </mc:Choice>
  </mc:AlternateContent>
  <bookViews>
    <workbookView xWindow="0" yWindow="0" windowWidth="28800" windowHeight="13020"/>
  </bookViews>
  <sheets>
    <sheet name="Tool" sheetId="22" r:id="rId1"/>
    <sheet name="BDD" sheetId="21" r:id="rId2"/>
  </sheets>
  <definedNames>
    <definedName name="Grade">#REF!</definedName>
    <definedName name="Tubist">#REF!</definedName>
  </definedNames>
  <calcPr calcId="152511"/>
</workbook>
</file>

<file path=xl/calcChain.xml><?xml version="1.0" encoding="utf-8"?>
<calcChain xmlns="http://schemas.openxmlformats.org/spreadsheetml/2006/main">
  <c r="G19" i="22" l="1"/>
  <c r="G12" i="22"/>
  <c r="G18" i="22"/>
  <c r="G11" i="22"/>
  <c r="G17" i="22"/>
  <c r="G10" i="22"/>
  <c r="I25" i="22"/>
  <c r="I24" i="22" l="1"/>
  <c r="I23" i="22"/>
  <c r="I22" i="22"/>
</calcChain>
</file>

<file path=xl/sharedStrings.xml><?xml version="1.0" encoding="utf-8"?>
<sst xmlns="http://schemas.openxmlformats.org/spreadsheetml/2006/main" count="34" uniqueCount="22">
  <si>
    <t>USD</t>
  </si>
  <si>
    <t>JPY</t>
  </si>
  <si>
    <t>EUR</t>
  </si>
  <si>
    <t>WON</t>
  </si>
  <si>
    <t>Currency</t>
  </si>
  <si>
    <t>Date</t>
  </si>
  <si>
    <t>Total In Won</t>
  </si>
  <si>
    <t>Total in $</t>
  </si>
  <si>
    <t>Revised Date</t>
  </si>
  <si>
    <t>Total in Yen</t>
  </si>
  <si>
    <t>Amount Offer</t>
  </si>
  <si>
    <t>Yen</t>
  </si>
  <si>
    <t>Euros</t>
  </si>
  <si>
    <t>Dollar</t>
  </si>
  <si>
    <t xml:space="preserve">Offer </t>
  </si>
  <si>
    <t>Total in Euros</t>
  </si>
  <si>
    <t>% Evolution between 2 dates</t>
  </si>
  <si>
    <t>Choix monnaie</t>
  </si>
  <si>
    <t xml:space="preserve">Je souhaite automatiser le calcul de la cellule A5 avec les taux presents sur l' onglet BDD en fonction de la date  </t>
  </si>
  <si>
    <t>et de la monnaie</t>
  </si>
  <si>
    <t>Meme chose sauf que l' on change uniquement la date</t>
  </si>
  <si>
    <t xml:space="preserve">Choix 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</si>
</sst>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0" xfId="0" applyBorder="1"/>
    <xf numFmtId="4" fontId="0" fillId="0" borderId="0" xfId="0" applyNumberFormat="1" applyBorder="1"/>
    <xf numFmtId="0" fontId="0" fillId="0" borderId="4" xfId="0" applyBorder="1"/>
    <xf numFmtId="0" fontId="0" fillId="0" borderId="5" xfId="0" applyBorder="1"/>
    <xf numFmtId="3" fontId="0" fillId="0" borderId="0" xfId="0" applyNumberFormat="1" applyBorder="1"/>
    <xf numFmtId="0" fontId="0" fillId="0" borderId="0" xfId="0" applyFill="1" applyBorder="1"/>
    <xf numFmtId="4" fontId="0" fillId="0" borderId="0" xfId="0" applyNumberFormat="1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0" xfId="0" applyFont="1" applyBorder="1"/>
    <xf numFmtId="0" fontId="1" fillId="0" borderId="6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top"/>
    </xf>
    <xf numFmtId="0" fontId="0" fillId="0" borderId="17" xfId="0" applyBorder="1"/>
    <xf numFmtId="4" fontId="0" fillId="0" borderId="17" xfId="0" applyNumberFormat="1" applyFill="1" applyBorder="1"/>
    <xf numFmtId="0" fontId="0" fillId="0" borderId="5" xfId="0" applyFill="1" applyBorder="1"/>
    <xf numFmtId="0" fontId="0" fillId="0" borderId="18" xfId="0" applyFill="1" applyBorder="1"/>
    <xf numFmtId="0" fontId="0" fillId="0" borderId="17" xfId="0" applyFill="1" applyBorder="1"/>
    <xf numFmtId="0" fontId="3" fillId="0" borderId="0" xfId="0" applyFont="1"/>
    <xf numFmtId="0" fontId="4" fillId="0" borderId="0" xfId="0" applyFont="1"/>
    <xf numFmtId="17" fontId="4" fillId="0" borderId="0" xfId="0" applyNumberFormat="1" applyFont="1"/>
    <xf numFmtId="17" fontId="3" fillId="0" borderId="0" xfId="0" applyNumberFormat="1" applyFont="1"/>
    <xf numFmtId="4" fontId="0" fillId="0" borderId="17" xfId="0" applyNumberFormat="1" applyBorder="1"/>
    <xf numFmtId="0" fontId="5" fillId="0" borderId="0" xfId="0" applyFont="1" applyBorder="1"/>
    <xf numFmtId="0" fontId="0" fillId="0" borderId="0" xfId="0" applyFill="1"/>
    <xf numFmtId="3" fontId="0" fillId="0" borderId="0" xfId="0" applyNumberFormat="1" applyFill="1"/>
    <xf numFmtId="9" fontId="0" fillId="0" borderId="0" xfId="0" applyNumberFormat="1" applyFill="1"/>
    <xf numFmtId="2" fontId="0" fillId="0" borderId="0" xfId="0" applyNumberFormat="1" applyBorder="1"/>
    <xf numFmtId="17" fontId="0" fillId="4" borderId="2" xfId="0" applyNumberFormat="1" applyFill="1" applyBorder="1"/>
    <xf numFmtId="17" fontId="0" fillId="4" borderId="16" xfId="0" applyNumberFormat="1" applyFill="1" applyBorder="1"/>
    <xf numFmtId="17" fontId="0" fillId="5" borderId="2" xfId="0" applyNumberFormat="1" applyFill="1" applyBorder="1"/>
    <xf numFmtId="17" fontId="0" fillId="5" borderId="16" xfId="0" applyNumberFormat="1" applyFill="1" applyBorder="1"/>
    <xf numFmtId="17" fontId="0" fillId="3" borderId="2" xfId="0" applyNumberFormat="1" applyFill="1" applyBorder="1"/>
    <xf numFmtId="17" fontId="0" fillId="3" borderId="16" xfId="0" applyNumberFormat="1" applyFill="1" applyBorder="1"/>
    <xf numFmtId="0" fontId="5" fillId="0" borderId="3" xfId="0" applyFont="1" applyBorder="1"/>
    <xf numFmtId="0" fontId="5" fillId="0" borderId="17" xfId="0" applyFont="1" applyBorder="1"/>
    <xf numFmtId="9" fontId="0" fillId="0" borderId="0" xfId="0" applyNumberForma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3" fontId="0" fillId="2" borderId="13" xfId="0" applyNumberFormat="1" applyFill="1" applyBorder="1" applyAlignment="1">
      <alignment horizontal="center"/>
    </xf>
    <xf numFmtId="0" fontId="1" fillId="0" borderId="14" xfId="0" applyFont="1" applyBorder="1" applyAlignment="1" applyProtection="1">
      <alignment horizontal="center"/>
      <protection locked="0"/>
    </xf>
    <xf numFmtId="0" fontId="1" fillId="0" borderId="15" xfId="0" applyFont="1" applyBorder="1" applyAlignment="1" applyProtection="1">
      <alignment horizontal="center"/>
      <protection locked="0"/>
    </xf>
    <xf numFmtId="9" fontId="0" fillId="4" borderId="0" xfId="0" applyNumberFormat="1" applyFill="1" applyBorder="1" applyAlignment="1">
      <alignment horizontal="center"/>
    </xf>
    <xf numFmtId="9" fontId="0" fillId="4" borderId="7" xfId="0" applyNumberFormat="1" applyFill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3" fontId="0" fillId="2" borderId="14" xfId="0" applyNumberFormat="1" applyFill="1" applyBorder="1" applyAlignment="1">
      <alignment horizontal="center"/>
    </xf>
    <xf numFmtId="3" fontId="0" fillId="2" borderId="15" xfId="0" applyNumberForma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30" dropStyle="combo" dx="16" fmlaLink="$AE$2" fmlaRange="$AG$2:$AG$26" sel="5" val="0"/>
</file>

<file path=xl/ctrlProps/ctrlProp2.xml><?xml version="1.0" encoding="utf-8"?>
<formControlPr xmlns="http://schemas.microsoft.com/office/spreadsheetml/2009/9/main" objectType="Drop" dropLines="5" dropStyle="combo" dx="16" fmlaLink="$AI$2" fmlaRange="$AH$2:$AH$4" sel="2" val="0"/>
</file>

<file path=xl/ctrlProps/ctrlProp3.xml><?xml version="1.0" encoding="utf-8"?>
<formControlPr xmlns="http://schemas.microsoft.com/office/spreadsheetml/2009/9/main" objectType="Drop" dropLines="30" dropStyle="combo" dx="16" fmlaLink="$AE$3" fmlaRange="$AG$2:$AG$26" sel="18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4</xdr:row>
          <xdr:rowOff>190500</xdr:rowOff>
        </xdr:from>
        <xdr:to>
          <xdr:col>8</xdr:col>
          <xdr:colOff>38100</xdr:colOff>
          <xdr:row>6</xdr:row>
          <xdr:rowOff>38100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6</xdr:row>
          <xdr:rowOff>66675</xdr:rowOff>
        </xdr:from>
        <xdr:to>
          <xdr:col>8</xdr:col>
          <xdr:colOff>38100</xdr:colOff>
          <xdr:row>7</xdr:row>
          <xdr:rowOff>123825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447675</xdr:colOff>
          <xdr:row>13</xdr:row>
          <xdr:rowOff>180975</xdr:rowOff>
        </xdr:from>
        <xdr:to>
          <xdr:col>8</xdr:col>
          <xdr:colOff>381000</xdr:colOff>
          <xdr:row>15</xdr:row>
          <xdr:rowOff>28575</xdr:rowOff>
        </xdr:to>
        <xdr:sp macro="" textlink="">
          <xdr:nvSpPr>
            <xdr:cNvPr id="2053" name="Drop Dow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226219</xdr:colOff>
      <xdr:row>3</xdr:row>
      <xdr:rowOff>154781</xdr:rowOff>
    </xdr:from>
    <xdr:to>
      <xdr:col>11</xdr:col>
      <xdr:colOff>250031</xdr:colOff>
      <xdr:row>5</xdr:row>
      <xdr:rowOff>35718</xdr:rowOff>
    </xdr:to>
    <xdr:cxnSp macro="">
      <xdr:nvCxnSpPr>
        <xdr:cNvPr id="3" name="Straight Arrow Connector 2"/>
        <xdr:cNvCxnSpPr/>
      </xdr:nvCxnSpPr>
      <xdr:spPr>
        <a:xfrm flipH="1">
          <a:off x="5083969" y="785812"/>
          <a:ext cx="2190750" cy="285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200025</xdr:colOff>
      <xdr:row>5</xdr:row>
      <xdr:rowOff>71437</xdr:rowOff>
    </xdr:from>
    <xdr:to>
      <xdr:col>11</xdr:col>
      <xdr:colOff>380999</xdr:colOff>
      <xdr:row>6</xdr:row>
      <xdr:rowOff>164306</xdr:rowOff>
    </xdr:to>
    <xdr:cxnSp macro="">
      <xdr:nvCxnSpPr>
        <xdr:cNvPr id="13" name="Straight Arrow Connector 12"/>
        <xdr:cNvCxnSpPr/>
      </xdr:nvCxnSpPr>
      <xdr:spPr>
        <a:xfrm flipH="1">
          <a:off x="5057775" y="1107281"/>
          <a:ext cx="2347912" cy="2952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138113</xdr:colOff>
      <xdr:row>9</xdr:row>
      <xdr:rowOff>23812</xdr:rowOff>
    </xdr:from>
    <xdr:to>
      <xdr:col>11</xdr:col>
      <xdr:colOff>464343</xdr:colOff>
      <xdr:row>9</xdr:row>
      <xdr:rowOff>66675</xdr:rowOff>
    </xdr:to>
    <xdr:cxnSp macro="">
      <xdr:nvCxnSpPr>
        <xdr:cNvPr id="15" name="Straight Arrow Connector 14"/>
        <xdr:cNvCxnSpPr/>
      </xdr:nvCxnSpPr>
      <xdr:spPr>
        <a:xfrm flipH="1">
          <a:off x="4995863" y="1869281"/>
          <a:ext cx="2493168" cy="4286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481013</xdr:colOff>
      <xdr:row>14</xdr:row>
      <xdr:rowOff>100013</xdr:rowOff>
    </xdr:from>
    <xdr:to>
      <xdr:col>11</xdr:col>
      <xdr:colOff>583406</xdr:colOff>
      <xdr:row>14</xdr:row>
      <xdr:rowOff>107156</xdr:rowOff>
    </xdr:to>
    <xdr:cxnSp macro="">
      <xdr:nvCxnSpPr>
        <xdr:cNvPr id="17" name="Straight Arrow Connector 16"/>
        <xdr:cNvCxnSpPr/>
      </xdr:nvCxnSpPr>
      <xdr:spPr>
        <a:xfrm flipH="1" flipV="1">
          <a:off x="5338763" y="2957513"/>
          <a:ext cx="2269331" cy="714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AL52"/>
  <sheetViews>
    <sheetView showGridLines="0" tabSelected="1" zoomScale="80" zoomScaleNormal="80" workbookViewId="0">
      <selection activeCell="G12" sqref="G12:H12"/>
    </sheetView>
  </sheetViews>
  <sheetFormatPr defaultRowHeight="15" x14ac:dyDescent="0.25"/>
  <cols>
    <col min="11" max="11" width="14.28515625" customWidth="1"/>
    <col min="17" max="30" width="9.140625" style="23"/>
    <col min="31" max="35" width="9.140625" style="23" customWidth="1"/>
    <col min="36" max="38" width="9.140625" style="23"/>
  </cols>
  <sheetData>
    <row r="1" spans="1:35" ht="16.5" thickBot="1" x14ac:dyDescent="0.3">
      <c r="AH1" s="24"/>
    </row>
    <row r="2" spans="1:35" ht="16.5" thickBot="1" x14ac:dyDescent="0.3">
      <c r="A2" s="55" t="s">
        <v>14</v>
      </c>
      <c r="B2" s="56"/>
      <c r="C2" s="56"/>
      <c r="D2" s="56"/>
      <c r="E2" s="56"/>
      <c r="F2" s="56"/>
      <c r="G2" s="56"/>
      <c r="H2" s="56"/>
      <c r="I2" s="56"/>
      <c r="J2" s="57"/>
      <c r="AE2" s="23">
        <v>5</v>
      </c>
      <c r="AG2" s="25">
        <v>41000</v>
      </c>
      <c r="AH2" s="24" t="s">
        <v>11</v>
      </c>
      <c r="AI2" s="23">
        <v>2</v>
      </c>
    </row>
    <row r="3" spans="1:35" ht="15.75" x14ac:dyDescent="0.25">
      <c r="A3" s="10"/>
      <c r="B3" s="3"/>
      <c r="C3" s="3"/>
      <c r="D3" s="3"/>
      <c r="E3" s="3"/>
      <c r="F3" s="3"/>
      <c r="G3" s="3"/>
      <c r="H3" s="3"/>
      <c r="I3" s="3"/>
      <c r="J3" s="11"/>
      <c r="AE3" s="23">
        <v>18</v>
      </c>
      <c r="AG3" s="25">
        <v>41030</v>
      </c>
      <c r="AH3" s="24" t="s">
        <v>12</v>
      </c>
    </row>
    <row r="4" spans="1:35" ht="15.75" x14ac:dyDescent="0.25">
      <c r="A4" s="15" t="s">
        <v>10</v>
      </c>
      <c r="B4" s="16"/>
      <c r="C4" s="16"/>
      <c r="D4" s="16"/>
      <c r="E4" s="3"/>
      <c r="F4" s="14"/>
      <c r="G4" s="3"/>
      <c r="H4" s="3"/>
      <c r="I4" s="3"/>
      <c r="J4" s="11"/>
      <c r="M4" t="s">
        <v>21</v>
      </c>
      <c r="AG4" s="25">
        <v>41061</v>
      </c>
      <c r="AH4" s="24" t="s">
        <v>13</v>
      </c>
    </row>
    <row r="5" spans="1:35" ht="15.75" x14ac:dyDescent="0.25">
      <c r="A5" s="53">
        <v>1500</v>
      </c>
      <c r="B5" s="54"/>
      <c r="C5" s="16"/>
      <c r="D5" s="16"/>
      <c r="E5" s="14"/>
      <c r="F5" s="14"/>
      <c r="G5" s="3"/>
      <c r="H5" s="3"/>
      <c r="I5" s="3"/>
      <c r="J5" s="11"/>
      <c r="K5" s="29"/>
      <c r="L5" s="29"/>
      <c r="AG5" s="25">
        <v>41091</v>
      </c>
    </row>
    <row r="6" spans="1:35" ht="15.75" x14ac:dyDescent="0.25">
      <c r="A6" s="53"/>
      <c r="B6" s="54"/>
      <c r="C6" s="16"/>
      <c r="D6" s="16"/>
      <c r="E6" s="17" t="s">
        <v>5</v>
      </c>
      <c r="F6" s="14"/>
      <c r="G6" s="3"/>
      <c r="H6" s="3"/>
      <c r="I6" s="3"/>
      <c r="J6" s="11"/>
      <c r="K6" s="29"/>
      <c r="L6" s="29"/>
      <c r="M6" t="s">
        <v>17</v>
      </c>
      <c r="AG6" s="25">
        <v>41122</v>
      </c>
    </row>
    <row r="7" spans="1:35" ht="15.75" x14ac:dyDescent="0.25">
      <c r="A7" s="15"/>
      <c r="B7" s="16"/>
      <c r="C7" s="16"/>
      <c r="D7" s="16"/>
      <c r="E7" s="14" t="s">
        <v>4</v>
      </c>
      <c r="F7" s="14"/>
      <c r="G7" s="3"/>
      <c r="H7" s="3"/>
      <c r="I7" s="3"/>
      <c r="J7" s="11"/>
      <c r="K7" s="29"/>
      <c r="L7" s="29"/>
      <c r="AG7" s="25">
        <v>41153</v>
      </c>
    </row>
    <row r="8" spans="1:35" ht="15.75" x14ac:dyDescent="0.25">
      <c r="A8" s="10"/>
      <c r="B8" s="3"/>
      <c r="C8" s="3"/>
      <c r="D8" s="3"/>
      <c r="E8" s="14"/>
      <c r="F8" s="14"/>
      <c r="G8" s="3"/>
      <c r="H8" s="3"/>
      <c r="I8" s="3"/>
      <c r="J8" s="11"/>
      <c r="K8" s="29"/>
      <c r="L8" s="29"/>
      <c r="AG8" s="25">
        <v>41183</v>
      </c>
    </row>
    <row r="9" spans="1:35" ht="15.75" x14ac:dyDescent="0.25">
      <c r="A9" s="10"/>
      <c r="B9" s="3"/>
      <c r="C9" s="3"/>
      <c r="D9" s="3"/>
      <c r="E9" s="14"/>
      <c r="F9" s="14"/>
      <c r="G9" s="3"/>
      <c r="H9" s="3"/>
      <c r="I9" s="3"/>
      <c r="J9" s="11"/>
      <c r="K9" s="29"/>
      <c r="L9" s="29"/>
      <c r="AG9" s="25">
        <v>41214</v>
      </c>
    </row>
    <row r="10" spans="1:35" ht="15.75" x14ac:dyDescent="0.25">
      <c r="A10" s="10"/>
      <c r="B10" s="3"/>
      <c r="C10" s="3"/>
      <c r="D10" s="3"/>
      <c r="E10" s="52" t="s">
        <v>6</v>
      </c>
      <c r="F10" s="52"/>
      <c r="G10" s="44">
        <f>A5*BDD!F17</f>
        <v>2096039.9999999998</v>
      </c>
      <c r="H10" s="44"/>
      <c r="I10" s="3"/>
      <c r="J10" s="11"/>
      <c r="K10" s="30"/>
      <c r="L10" s="29"/>
      <c r="M10" t="s">
        <v>18</v>
      </c>
      <c r="AG10" s="25">
        <v>41244</v>
      </c>
    </row>
    <row r="11" spans="1:35" ht="15.75" x14ac:dyDescent="0.25">
      <c r="A11" s="10"/>
      <c r="B11" s="3"/>
      <c r="C11" s="3"/>
      <c r="D11" s="3"/>
      <c r="E11" s="52" t="s">
        <v>7</v>
      </c>
      <c r="F11" s="52"/>
      <c r="G11" s="44">
        <f>A5*BDD!F19</f>
        <v>146160</v>
      </c>
      <c r="H11" s="44"/>
      <c r="I11" s="3"/>
      <c r="J11" s="11"/>
      <c r="K11" s="29"/>
      <c r="L11" s="29"/>
      <c r="M11" t="s">
        <v>19</v>
      </c>
      <c r="AG11" s="25">
        <v>41275</v>
      </c>
    </row>
    <row r="12" spans="1:35" ht="15.75" x14ac:dyDescent="0.25">
      <c r="A12" s="10"/>
      <c r="B12" s="3"/>
      <c r="C12" s="3"/>
      <c r="D12" s="3"/>
      <c r="E12" s="52" t="s">
        <v>9</v>
      </c>
      <c r="F12" s="52"/>
      <c r="G12" s="50">
        <f>A5*BDD!F19</f>
        <v>146160</v>
      </c>
      <c r="H12" s="51"/>
      <c r="I12" s="3"/>
      <c r="J12" s="11"/>
      <c r="K12" s="29"/>
      <c r="L12" s="29"/>
      <c r="AG12" s="25">
        <v>41306</v>
      </c>
    </row>
    <row r="13" spans="1:35" ht="15.75" x14ac:dyDescent="0.25">
      <c r="A13" s="10"/>
      <c r="B13" s="3"/>
      <c r="C13" s="3"/>
      <c r="D13" s="3"/>
      <c r="E13" s="52" t="s">
        <v>15</v>
      </c>
      <c r="F13" s="52"/>
      <c r="G13" s="50"/>
      <c r="H13" s="51"/>
      <c r="I13" s="3"/>
      <c r="J13" s="11"/>
      <c r="K13" s="29"/>
      <c r="L13" s="29"/>
      <c r="AG13" s="25">
        <v>41334</v>
      </c>
    </row>
    <row r="14" spans="1:35" ht="15.75" x14ac:dyDescent="0.25">
      <c r="A14" s="10"/>
      <c r="B14" s="3"/>
      <c r="C14" s="3"/>
      <c r="D14" s="3"/>
      <c r="E14" s="3"/>
      <c r="F14" s="14"/>
      <c r="G14" s="3"/>
      <c r="H14" s="3"/>
      <c r="I14" s="3"/>
      <c r="J14" s="11"/>
      <c r="K14" s="29"/>
      <c r="L14" s="29"/>
      <c r="AG14" s="25">
        <v>41365</v>
      </c>
    </row>
    <row r="15" spans="1:35" ht="15.75" x14ac:dyDescent="0.25">
      <c r="A15" s="10"/>
      <c r="B15" s="3"/>
      <c r="C15" s="3"/>
      <c r="D15" s="3"/>
      <c r="E15" s="14" t="s">
        <v>8</v>
      </c>
      <c r="F15" s="14"/>
      <c r="G15" s="3"/>
      <c r="H15" s="3"/>
      <c r="I15" s="3"/>
      <c r="J15" s="11"/>
      <c r="K15" s="29"/>
      <c r="L15" s="29"/>
      <c r="M15" t="s">
        <v>20</v>
      </c>
      <c r="AG15" s="25">
        <v>41395</v>
      </c>
    </row>
    <row r="16" spans="1:35" ht="15.75" x14ac:dyDescent="0.25">
      <c r="A16" s="10"/>
      <c r="B16" s="3"/>
      <c r="C16" s="3"/>
      <c r="D16" s="3"/>
      <c r="E16" s="14"/>
      <c r="F16" s="14"/>
      <c r="G16" s="3"/>
      <c r="H16" s="3"/>
      <c r="I16" s="3"/>
      <c r="J16" s="11"/>
      <c r="K16" s="29"/>
      <c r="L16" s="29"/>
      <c r="AG16" s="25">
        <v>41426</v>
      </c>
    </row>
    <row r="17" spans="1:33" ht="15.75" x14ac:dyDescent="0.25">
      <c r="A17" s="10"/>
      <c r="B17" s="3"/>
      <c r="C17" s="3"/>
      <c r="D17" s="3"/>
      <c r="E17" s="52" t="s">
        <v>6</v>
      </c>
      <c r="F17" s="52"/>
      <c r="G17" s="44">
        <f>A5*BDD!S17</f>
        <v>2162595</v>
      </c>
      <c r="H17" s="44"/>
      <c r="I17" s="3"/>
      <c r="J17" s="11"/>
      <c r="K17" s="30"/>
      <c r="L17" s="29"/>
      <c r="AG17" s="25">
        <v>41456</v>
      </c>
    </row>
    <row r="18" spans="1:33" ht="15.75" x14ac:dyDescent="0.25">
      <c r="A18" s="10"/>
      <c r="B18" s="3"/>
      <c r="C18" s="3"/>
      <c r="D18" s="3"/>
      <c r="E18" s="42" t="s">
        <v>7</v>
      </c>
      <c r="F18" s="43"/>
      <c r="G18" s="44">
        <f>A5*BDD!S19</f>
        <v>198375</v>
      </c>
      <c r="H18" s="44"/>
      <c r="I18" s="3"/>
      <c r="J18" s="11"/>
      <c r="K18" s="31"/>
      <c r="L18" s="29"/>
      <c r="AG18" s="25">
        <v>41487</v>
      </c>
    </row>
    <row r="19" spans="1:33" ht="15.75" x14ac:dyDescent="0.25">
      <c r="A19" s="10"/>
      <c r="B19" s="3"/>
      <c r="C19" s="3"/>
      <c r="D19" s="3"/>
      <c r="E19" s="45" t="s">
        <v>9</v>
      </c>
      <c r="F19" s="46"/>
      <c r="G19" s="50">
        <f>A5*BDD!S19</f>
        <v>198375</v>
      </c>
      <c r="H19" s="51"/>
      <c r="I19" s="3"/>
      <c r="J19" s="11"/>
      <c r="K19" s="29"/>
      <c r="L19" s="29"/>
      <c r="AG19" s="25">
        <v>41518</v>
      </c>
    </row>
    <row r="20" spans="1:33" ht="15.75" x14ac:dyDescent="0.25">
      <c r="A20" s="10"/>
      <c r="B20" s="3"/>
      <c r="C20" s="3"/>
      <c r="D20" s="3"/>
      <c r="E20" s="52" t="s">
        <v>15</v>
      </c>
      <c r="F20" s="52"/>
      <c r="G20" s="50"/>
      <c r="H20" s="51"/>
      <c r="I20" s="3"/>
      <c r="J20" s="11"/>
      <c r="K20" s="29"/>
      <c r="L20" s="29"/>
      <c r="AG20" s="25">
        <v>41548</v>
      </c>
    </row>
    <row r="21" spans="1:33" ht="15.75" x14ac:dyDescent="0.25">
      <c r="A21" s="10"/>
      <c r="B21" s="3"/>
      <c r="C21" s="3"/>
      <c r="D21" s="3"/>
      <c r="E21" s="3"/>
      <c r="F21" s="3"/>
      <c r="G21" s="3"/>
      <c r="H21" s="3"/>
      <c r="I21" s="3"/>
      <c r="J21" s="11"/>
      <c r="K21" s="8"/>
      <c r="L21" s="8"/>
      <c r="M21" s="3"/>
      <c r="N21" s="3"/>
      <c r="O21" s="3"/>
      <c r="P21" s="3"/>
      <c r="AG21" s="25">
        <v>41579</v>
      </c>
    </row>
    <row r="22" spans="1:33" ht="15.75" x14ac:dyDescent="0.25">
      <c r="A22" s="3"/>
      <c r="B22" s="3"/>
      <c r="C22" s="3"/>
      <c r="D22" s="3"/>
      <c r="E22" s="49" t="s">
        <v>16</v>
      </c>
      <c r="F22" s="49"/>
      <c r="G22" s="49"/>
      <c r="H22" s="49"/>
      <c r="I22" s="47">
        <f>((G17-G10)/G10)</f>
        <v>3.1752733726455713E-2</v>
      </c>
      <c r="J22" s="48"/>
      <c r="K22" s="41"/>
      <c r="L22" s="41"/>
      <c r="M22" s="32"/>
      <c r="AG22" s="25">
        <v>41609</v>
      </c>
    </row>
    <row r="23" spans="1:33" ht="15.75" x14ac:dyDescent="0.25">
      <c r="A23" s="3"/>
      <c r="B23" s="3"/>
      <c r="C23" s="3"/>
      <c r="D23" s="3"/>
      <c r="E23" s="49"/>
      <c r="F23" s="49"/>
      <c r="G23" s="49"/>
      <c r="H23" s="49"/>
      <c r="I23" s="47">
        <f t="shared" ref="I23:I25" si="0">((G18-G11)/G11)</f>
        <v>0.35724548440065679</v>
      </c>
      <c r="J23" s="48"/>
      <c r="AG23" s="25">
        <v>41640</v>
      </c>
    </row>
    <row r="24" spans="1:33" ht="15.75" x14ac:dyDescent="0.25">
      <c r="A24" s="3"/>
      <c r="B24" s="3"/>
      <c r="C24" s="3"/>
      <c r="D24" s="3"/>
      <c r="E24" s="49"/>
      <c r="F24" s="49"/>
      <c r="G24" s="49"/>
      <c r="H24" s="49"/>
      <c r="I24" s="47">
        <f t="shared" si="0"/>
        <v>0.35724548440065679</v>
      </c>
      <c r="J24" s="48"/>
      <c r="AG24" s="25">
        <v>41671</v>
      </c>
    </row>
    <row r="25" spans="1:33" ht="15.75" x14ac:dyDescent="0.25">
      <c r="A25" s="3"/>
      <c r="B25" s="3"/>
      <c r="C25" s="3"/>
      <c r="D25" s="3"/>
      <c r="E25" s="49"/>
      <c r="F25" s="49"/>
      <c r="G25" s="49"/>
      <c r="H25" s="49"/>
      <c r="I25" s="47" t="e">
        <f t="shared" si="0"/>
        <v>#DIV/0!</v>
      </c>
      <c r="J25" s="48"/>
      <c r="AG25" s="25">
        <v>41699</v>
      </c>
    </row>
    <row r="26" spans="1:33" ht="16.5" thickBot="1" x14ac:dyDescent="0.3">
      <c r="A26" s="12"/>
      <c r="B26" s="12"/>
      <c r="C26" s="12"/>
      <c r="D26" s="12"/>
      <c r="E26" s="12"/>
      <c r="F26" s="12"/>
      <c r="G26" s="12"/>
      <c r="H26" s="12"/>
      <c r="I26" s="12"/>
      <c r="J26" s="13"/>
      <c r="AG26" s="25">
        <v>41730</v>
      </c>
    </row>
    <row r="27" spans="1:33" x14ac:dyDescent="0.25">
      <c r="AG27" s="26"/>
    </row>
    <row r="28" spans="1:33" x14ac:dyDescent="0.25">
      <c r="AG28" s="26"/>
    </row>
    <row r="29" spans="1:33" x14ac:dyDescent="0.25">
      <c r="AG29" s="26"/>
    </row>
    <row r="30" spans="1:33" x14ac:dyDescent="0.25">
      <c r="AG30" s="26"/>
    </row>
    <row r="31" spans="1:33" x14ac:dyDescent="0.25">
      <c r="AG31" s="26"/>
    </row>
    <row r="32" spans="1:33" x14ac:dyDescent="0.25">
      <c r="AG32" s="26"/>
    </row>
    <row r="33" spans="33:33" x14ac:dyDescent="0.25">
      <c r="AG33" s="26"/>
    </row>
    <row r="34" spans="33:33" x14ac:dyDescent="0.25">
      <c r="AG34" s="26"/>
    </row>
    <row r="35" spans="33:33" x14ac:dyDescent="0.25">
      <c r="AG35" s="26"/>
    </row>
    <row r="36" spans="33:33" x14ac:dyDescent="0.25">
      <c r="AG36" s="26"/>
    </row>
    <row r="37" spans="33:33" x14ac:dyDescent="0.25">
      <c r="AG37" s="26"/>
    </row>
    <row r="38" spans="33:33" x14ac:dyDescent="0.25">
      <c r="AG38" s="26"/>
    </row>
    <row r="39" spans="33:33" x14ac:dyDescent="0.25">
      <c r="AG39" s="26"/>
    </row>
    <row r="40" spans="33:33" x14ac:dyDescent="0.25">
      <c r="AG40" s="26"/>
    </row>
    <row r="41" spans="33:33" x14ac:dyDescent="0.25">
      <c r="AG41" s="26"/>
    </row>
    <row r="42" spans="33:33" x14ac:dyDescent="0.25">
      <c r="AG42" s="26"/>
    </row>
    <row r="43" spans="33:33" x14ac:dyDescent="0.25">
      <c r="AG43" s="26"/>
    </row>
    <row r="44" spans="33:33" x14ac:dyDescent="0.25">
      <c r="AG44" s="26"/>
    </row>
    <row r="45" spans="33:33" x14ac:dyDescent="0.25">
      <c r="AG45" s="26"/>
    </row>
    <row r="46" spans="33:33" x14ac:dyDescent="0.25">
      <c r="AG46" s="26"/>
    </row>
    <row r="47" spans="33:33" x14ac:dyDescent="0.25">
      <c r="AG47" s="26"/>
    </row>
    <row r="48" spans="33:33" x14ac:dyDescent="0.25">
      <c r="AG48" s="26"/>
    </row>
    <row r="49" spans="33:33" x14ac:dyDescent="0.25">
      <c r="AG49" s="26"/>
    </row>
    <row r="50" spans="33:33" x14ac:dyDescent="0.25">
      <c r="AG50" s="26"/>
    </row>
    <row r="51" spans="33:33" x14ac:dyDescent="0.25">
      <c r="AG51" s="26"/>
    </row>
    <row r="52" spans="33:33" x14ac:dyDescent="0.25">
      <c r="AG52" s="26"/>
    </row>
  </sheetData>
  <mergeCells count="24">
    <mergeCell ref="A5:B6"/>
    <mergeCell ref="G17:H17"/>
    <mergeCell ref="G18:H18"/>
    <mergeCell ref="A2:J2"/>
    <mergeCell ref="G10:H10"/>
    <mergeCell ref="E13:F13"/>
    <mergeCell ref="G13:H13"/>
    <mergeCell ref="E10:F10"/>
    <mergeCell ref="E11:F11"/>
    <mergeCell ref="E12:F12"/>
    <mergeCell ref="E17:F17"/>
    <mergeCell ref="E20:F20"/>
    <mergeCell ref="K22:L22"/>
    <mergeCell ref="E18:F18"/>
    <mergeCell ref="G11:H11"/>
    <mergeCell ref="E19:F19"/>
    <mergeCell ref="I22:J22"/>
    <mergeCell ref="E22:H25"/>
    <mergeCell ref="I23:J23"/>
    <mergeCell ref="I24:J24"/>
    <mergeCell ref="I25:J25"/>
    <mergeCell ref="G12:H12"/>
    <mergeCell ref="G20:H20"/>
    <mergeCell ref="G19:H1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>
                <anchor moveWithCells="1">
                  <from>
                    <xdr:col>5</xdr:col>
                    <xdr:colOff>104775</xdr:colOff>
                    <xdr:row>4</xdr:row>
                    <xdr:rowOff>190500</xdr:rowOff>
                  </from>
                  <to>
                    <xdr:col>8</xdr:col>
                    <xdr:colOff>38100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autoLine="0" autoPict="0">
                <anchor moveWithCells="1">
                  <from>
                    <xdr:col>5</xdr:col>
                    <xdr:colOff>104775</xdr:colOff>
                    <xdr:row>6</xdr:row>
                    <xdr:rowOff>66675</xdr:rowOff>
                  </from>
                  <to>
                    <xdr:col>8</xdr:col>
                    <xdr:colOff>38100</xdr:colOff>
                    <xdr:row>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Drop Down 5">
              <controlPr defaultSize="0" autoLine="0" autoPict="0">
                <anchor moveWithCells="1">
                  <from>
                    <xdr:col>5</xdr:col>
                    <xdr:colOff>447675</xdr:colOff>
                    <xdr:row>13</xdr:row>
                    <xdr:rowOff>180975</xdr:rowOff>
                  </from>
                  <to>
                    <xdr:col>8</xdr:col>
                    <xdr:colOff>381000</xdr:colOff>
                    <xdr:row>15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S19"/>
  <sheetViews>
    <sheetView zoomScale="80" zoomScaleNormal="80" workbookViewId="0">
      <selection activeCell="Q34" sqref="Q34"/>
    </sheetView>
  </sheetViews>
  <sheetFormatPr defaultRowHeight="15" x14ac:dyDescent="0.25"/>
  <cols>
    <col min="1" max="5" width="11.85546875" customWidth="1"/>
    <col min="6" max="6" width="11.5703125" customWidth="1"/>
    <col min="7" max="7" width="13.140625" customWidth="1"/>
    <col min="8" max="8" width="11.140625" customWidth="1"/>
  </cols>
  <sheetData>
    <row r="2" spans="1:19" ht="15.75" thickBot="1" x14ac:dyDescent="0.3"/>
    <row r="3" spans="1:19" x14ac:dyDescent="0.25">
      <c r="A3" s="1"/>
      <c r="B3" s="33">
        <v>41000</v>
      </c>
      <c r="C3" s="33">
        <v>41030</v>
      </c>
      <c r="D3" s="33">
        <v>41061</v>
      </c>
      <c r="E3" s="33">
        <v>41091</v>
      </c>
      <c r="F3" s="33">
        <v>41122</v>
      </c>
      <c r="G3" s="33">
        <v>41153</v>
      </c>
      <c r="H3" s="33">
        <v>41183</v>
      </c>
      <c r="I3" s="33">
        <v>41214</v>
      </c>
      <c r="J3" s="33">
        <v>41244</v>
      </c>
      <c r="K3" s="33">
        <v>41275</v>
      </c>
      <c r="L3" s="33">
        <v>41306</v>
      </c>
      <c r="M3" s="33">
        <v>41334</v>
      </c>
      <c r="N3" s="33">
        <v>41365</v>
      </c>
      <c r="O3" s="33">
        <v>41395</v>
      </c>
      <c r="P3" s="33">
        <v>41426</v>
      </c>
      <c r="Q3" s="33">
        <v>41456</v>
      </c>
      <c r="R3" s="33">
        <v>41487</v>
      </c>
      <c r="S3" s="34">
        <v>41518</v>
      </c>
    </row>
    <row r="4" spans="1:19" x14ac:dyDescent="0.25">
      <c r="A4" s="39" t="s">
        <v>1</v>
      </c>
      <c r="B4" s="28">
        <v>1</v>
      </c>
      <c r="C4" s="28">
        <v>1</v>
      </c>
      <c r="D4" s="28">
        <v>1</v>
      </c>
      <c r="E4" s="28">
        <v>1</v>
      </c>
      <c r="F4" s="28">
        <v>1</v>
      </c>
      <c r="G4" s="28">
        <v>1</v>
      </c>
      <c r="H4" s="28">
        <v>1</v>
      </c>
      <c r="I4" s="28">
        <v>1</v>
      </c>
      <c r="J4" s="28">
        <v>1</v>
      </c>
      <c r="K4" s="28">
        <v>1</v>
      </c>
      <c r="L4" s="28">
        <v>1</v>
      </c>
      <c r="M4" s="28">
        <v>1</v>
      </c>
      <c r="N4" s="28">
        <v>1</v>
      </c>
      <c r="O4" s="28">
        <v>1</v>
      </c>
      <c r="P4" s="28">
        <v>1</v>
      </c>
      <c r="Q4" s="28">
        <v>1</v>
      </c>
      <c r="R4" s="28">
        <v>1</v>
      </c>
      <c r="S4" s="40">
        <v>1</v>
      </c>
    </row>
    <row r="5" spans="1:19" x14ac:dyDescent="0.25">
      <c r="A5" s="2" t="s">
        <v>0</v>
      </c>
      <c r="B5" s="3">
        <v>1.23E-2</v>
      </c>
      <c r="C5" s="3">
        <v>1.2500000000000001E-2</v>
      </c>
      <c r="D5" s="3">
        <v>1.26E-2</v>
      </c>
      <c r="E5" s="3">
        <v>1.26E-2</v>
      </c>
      <c r="F5" s="3">
        <v>1.2699999999999999E-2</v>
      </c>
      <c r="G5" s="3">
        <v>1.2800000000000001E-2</v>
      </c>
      <c r="H5" s="3">
        <v>1.2699999999999999E-2</v>
      </c>
      <c r="I5" s="3">
        <v>1.24E-2</v>
      </c>
      <c r="J5" s="3">
        <v>1.2E-2</v>
      </c>
      <c r="K5" s="3">
        <v>1.12E-2</v>
      </c>
      <c r="L5" s="3">
        <v>1.0699999999999999E-2</v>
      </c>
      <c r="M5" s="3">
        <v>1.06E-2</v>
      </c>
      <c r="N5" s="3">
        <v>1.0200000000000001E-2</v>
      </c>
      <c r="O5" s="8">
        <v>9.9000000000000008E-3</v>
      </c>
      <c r="P5" s="8">
        <v>1.0200000000000001E-2</v>
      </c>
      <c r="Q5" s="8">
        <v>0.01</v>
      </c>
      <c r="R5" s="8">
        <v>1.0200000000000001E-2</v>
      </c>
      <c r="S5" s="22">
        <v>1.01E-2</v>
      </c>
    </row>
    <row r="6" spans="1:19" x14ac:dyDescent="0.25">
      <c r="A6" s="2" t="s">
        <v>2</v>
      </c>
      <c r="B6" s="8">
        <v>9.2999999999999992E-3</v>
      </c>
      <c r="C6" s="8">
        <v>9.7999999999999997E-3</v>
      </c>
      <c r="D6" s="8">
        <v>1.01E-2</v>
      </c>
      <c r="E6" s="8">
        <v>1.03E-2</v>
      </c>
      <c r="F6" s="8">
        <v>1.03E-2</v>
      </c>
      <c r="G6" s="8">
        <v>9.9000000000000008E-3</v>
      </c>
      <c r="H6" s="8">
        <v>9.7999999999999997E-3</v>
      </c>
      <c r="I6" s="8">
        <v>9.5999999999999992E-3</v>
      </c>
      <c r="J6" s="8">
        <v>9.1000000000000004E-3</v>
      </c>
      <c r="K6" s="8">
        <v>8.5000000000000006E-3</v>
      </c>
      <c r="L6" s="8">
        <v>8.0000000000000002E-3</v>
      </c>
      <c r="M6" s="8">
        <v>8.0999999999999996E-3</v>
      </c>
      <c r="N6" s="8">
        <v>7.9000000000000008E-3</v>
      </c>
      <c r="O6" s="8">
        <v>7.6E-3</v>
      </c>
      <c r="P6" s="8">
        <v>7.7999999999999996E-3</v>
      </c>
      <c r="Q6" s="8">
        <v>7.7000000000000002E-3</v>
      </c>
      <c r="R6" s="8">
        <v>7.7000000000000002E-3</v>
      </c>
      <c r="S6" s="18">
        <v>7.6E-3</v>
      </c>
    </row>
    <row r="7" spans="1:19" ht="15.75" thickBot="1" x14ac:dyDescent="0.3">
      <c r="A7" s="5" t="s">
        <v>3</v>
      </c>
      <c r="B7" s="6">
        <v>13.907400000000001</v>
      </c>
      <c r="C7" s="6">
        <v>14.457599999999999</v>
      </c>
      <c r="D7" s="6">
        <v>14.653</v>
      </c>
      <c r="E7" s="6">
        <v>14.3779</v>
      </c>
      <c r="F7" s="6">
        <v>14.3393</v>
      </c>
      <c r="G7" s="6">
        <v>14.324299999999999</v>
      </c>
      <c r="H7" s="6">
        <v>13.961399999999999</v>
      </c>
      <c r="I7" s="6">
        <v>13.3916</v>
      </c>
      <c r="J7" s="6">
        <v>12.8209</v>
      </c>
      <c r="K7" s="6">
        <v>11.902900000000001</v>
      </c>
      <c r="L7" s="6">
        <v>11.625500000000001</v>
      </c>
      <c r="M7" s="6">
        <v>11.588900000000001</v>
      </c>
      <c r="N7" s="6">
        <v>11.4114</v>
      </c>
      <c r="O7" s="20">
        <v>10.958399999999999</v>
      </c>
      <c r="P7" s="20">
        <v>11.5928</v>
      </c>
      <c r="Q7" s="20">
        <v>11.251799999999999</v>
      </c>
      <c r="R7" s="20">
        <v>11.39</v>
      </c>
      <c r="S7" s="21">
        <v>10.898400000000001</v>
      </c>
    </row>
    <row r="8" spans="1:19" ht="15.75" thickBot="1" x14ac:dyDescent="0.3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8"/>
      <c r="P8" s="8"/>
      <c r="Q8" s="8"/>
      <c r="R8" s="8"/>
      <c r="S8" s="8"/>
    </row>
    <row r="9" spans="1:19" x14ac:dyDescent="0.25">
      <c r="A9" s="1"/>
      <c r="B9" s="35">
        <v>41000</v>
      </c>
      <c r="C9" s="35">
        <v>41030</v>
      </c>
      <c r="D9" s="35">
        <v>41061</v>
      </c>
      <c r="E9" s="35">
        <v>41091</v>
      </c>
      <c r="F9" s="35">
        <v>41122</v>
      </c>
      <c r="G9" s="35">
        <v>41153</v>
      </c>
      <c r="H9" s="35">
        <v>41183</v>
      </c>
      <c r="I9" s="35">
        <v>41214</v>
      </c>
      <c r="J9" s="35">
        <v>41244</v>
      </c>
      <c r="K9" s="35">
        <v>41275</v>
      </c>
      <c r="L9" s="35">
        <v>41306</v>
      </c>
      <c r="M9" s="35">
        <v>41334</v>
      </c>
      <c r="N9" s="35">
        <v>41365</v>
      </c>
      <c r="O9" s="35">
        <v>41395</v>
      </c>
      <c r="P9" s="35">
        <v>41426</v>
      </c>
      <c r="Q9" s="35">
        <v>41456</v>
      </c>
      <c r="R9" s="35">
        <v>41487</v>
      </c>
      <c r="S9" s="36">
        <v>41518</v>
      </c>
    </row>
    <row r="10" spans="1:19" x14ac:dyDescent="0.25">
      <c r="A10" s="39" t="s">
        <v>0</v>
      </c>
      <c r="B10" s="28">
        <v>1</v>
      </c>
      <c r="C10" s="28">
        <v>1</v>
      </c>
      <c r="D10" s="28">
        <v>1</v>
      </c>
      <c r="E10" s="28">
        <v>1</v>
      </c>
      <c r="F10" s="28">
        <v>1</v>
      </c>
      <c r="G10" s="28">
        <v>1</v>
      </c>
      <c r="H10" s="28">
        <v>1</v>
      </c>
      <c r="I10" s="28">
        <v>1</v>
      </c>
      <c r="J10" s="28">
        <v>1</v>
      </c>
      <c r="K10" s="28">
        <v>1</v>
      </c>
      <c r="L10" s="28">
        <v>1</v>
      </c>
      <c r="M10" s="28">
        <v>1</v>
      </c>
      <c r="N10" s="28">
        <v>1</v>
      </c>
      <c r="O10" s="28">
        <v>1</v>
      </c>
      <c r="P10" s="28">
        <v>1</v>
      </c>
      <c r="Q10" s="28">
        <v>1</v>
      </c>
      <c r="R10" s="28">
        <v>1</v>
      </c>
      <c r="S10" s="40">
        <v>1</v>
      </c>
    </row>
    <row r="11" spans="1:19" x14ac:dyDescent="0.25">
      <c r="A11" s="2" t="s">
        <v>2</v>
      </c>
      <c r="B11" s="8">
        <v>0.75919999999999999</v>
      </c>
      <c r="C11" s="8">
        <v>0.77890000000000004</v>
      </c>
      <c r="D11" s="8">
        <v>0.79759999999999998</v>
      </c>
      <c r="E11" s="8">
        <v>0.81240000000000001</v>
      </c>
      <c r="F11" s="8">
        <v>0.80740000000000001</v>
      </c>
      <c r="G11" s="8">
        <v>0.77800000000000002</v>
      </c>
      <c r="H11" s="8">
        <v>0.77100000000000002</v>
      </c>
      <c r="I11" s="8">
        <v>0.77949999999999997</v>
      </c>
      <c r="J11" s="8">
        <v>0.76300000000000001</v>
      </c>
      <c r="K11" s="8">
        <v>0.75309999999999999</v>
      </c>
      <c r="L11" s="8">
        <v>0.74719999999999998</v>
      </c>
      <c r="M11" s="8">
        <v>0.77059999999999995</v>
      </c>
      <c r="N11" s="8">
        <v>0.76829999999999998</v>
      </c>
      <c r="O11" s="8">
        <v>0.77010000000000001</v>
      </c>
      <c r="P11" s="8">
        <v>0.75890000000000002</v>
      </c>
      <c r="Q11" s="8">
        <v>0.76480000000000004</v>
      </c>
      <c r="R11" s="8">
        <v>0.75070000000000003</v>
      </c>
      <c r="S11" s="18">
        <v>0.74939999999999996</v>
      </c>
    </row>
    <row r="12" spans="1:19" x14ac:dyDescent="0.25">
      <c r="A12" s="2" t="s">
        <v>3</v>
      </c>
      <c r="B12" s="4">
        <v>1132.69</v>
      </c>
      <c r="C12" s="4">
        <v>1153.1400000000001</v>
      </c>
      <c r="D12" s="4">
        <v>1161.19</v>
      </c>
      <c r="E12" s="4">
        <v>1136.77</v>
      </c>
      <c r="F12" s="4">
        <v>1128.3800000000001</v>
      </c>
      <c r="G12" s="4">
        <v>1120.31</v>
      </c>
      <c r="H12" s="4">
        <v>1101.81</v>
      </c>
      <c r="I12" s="4">
        <v>1082.81</v>
      </c>
      <c r="J12" s="4">
        <v>1072.1199999999999</v>
      </c>
      <c r="K12" s="4">
        <v>1058.5</v>
      </c>
      <c r="L12" s="4">
        <v>1081.93</v>
      </c>
      <c r="M12" s="4">
        <v>1097.6199999999999</v>
      </c>
      <c r="N12" s="4">
        <v>1115.74</v>
      </c>
      <c r="O12" s="4">
        <v>1105.3900000000001</v>
      </c>
      <c r="P12" s="4">
        <v>1131.08</v>
      </c>
      <c r="Q12" s="4">
        <v>1122.49</v>
      </c>
      <c r="R12" s="4">
        <v>1114.5899999999999</v>
      </c>
      <c r="S12" s="27">
        <v>1080.57</v>
      </c>
    </row>
    <row r="13" spans="1:19" ht="15.75" thickBot="1" x14ac:dyDescent="0.3">
      <c r="A13" s="5" t="s">
        <v>1</v>
      </c>
      <c r="B13" s="20">
        <v>81.41</v>
      </c>
      <c r="C13" s="20">
        <v>79.73</v>
      </c>
      <c r="D13" s="20">
        <v>79.22</v>
      </c>
      <c r="E13" s="20">
        <v>79.05</v>
      </c>
      <c r="F13" s="20">
        <v>78.680000000000007</v>
      </c>
      <c r="G13" s="20">
        <v>78.19</v>
      </c>
      <c r="H13" s="20">
        <v>78.91</v>
      </c>
      <c r="I13" s="20">
        <v>80.86</v>
      </c>
      <c r="J13" s="20">
        <v>83.63</v>
      </c>
      <c r="K13" s="20">
        <v>88.93</v>
      </c>
      <c r="L13" s="20">
        <v>93.04</v>
      </c>
      <c r="M13" s="20">
        <v>94.69</v>
      </c>
      <c r="N13" s="20">
        <v>97.76</v>
      </c>
      <c r="O13" s="20">
        <v>100.86</v>
      </c>
      <c r="P13" s="20">
        <v>97.57</v>
      </c>
      <c r="Q13" s="20">
        <v>99.72</v>
      </c>
      <c r="R13" s="20">
        <v>97.82</v>
      </c>
      <c r="S13" s="21">
        <v>99.11</v>
      </c>
    </row>
    <row r="14" spans="1:19" ht="15.75" thickBot="1" x14ac:dyDescent="0.3"/>
    <row r="15" spans="1:19" x14ac:dyDescent="0.25">
      <c r="A15" s="1"/>
      <c r="B15" s="37">
        <v>41000</v>
      </c>
      <c r="C15" s="37">
        <v>41030</v>
      </c>
      <c r="D15" s="37">
        <v>41061</v>
      </c>
      <c r="E15" s="37">
        <v>41091</v>
      </c>
      <c r="F15" s="37">
        <v>41122</v>
      </c>
      <c r="G15" s="37">
        <v>41153</v>
      </c>
      <c r="H15" s="37">
        <v>41183</v>
      </c>
      <c r="I15" s="37">
        <v>41214</v>
      </c>
      <c r="J15" s="37">
        <v>41244</v>
      </c>
      <c r="K15" s="37">
        <v>41275</v>
      </c>
      <c r="L15" s="37">
        <v>41306</v>
      </c>
      <c r="M15" s="37">
        <v>41334</v>
      </c>
      <c r="N15" s="37">
        <v>41365</v>
      </c>
      <c r="O15" s="37">
        <v>41395</v>
      </c>
      <c r="P15" s="37">
        <v>41426</v>
      </c>
      <c r="Q15" s="37">
        <v>41456</v>
      </c>
      <c r="R15" s="37">
        <v>41487</v>
      </c>
      <c r="S15" s="38">
        <v>41518</v>
      </c>
    </row>
    <row r="16" spans="1:19" x14ac:dyDescent="0.25">
      <c r="A16" s="39" t="s">
        <v>2</v>
      </c>
      <c r="B16" s="28">
        <v>1</v>
      </c>
      <c r="C16" s="28">
        <v>1</v>
      </c>
      <c r="D16" s="28">
        <v>1</v>
      </c>
      <c r="E16" s="28">
        <v>1</v>
      </c>
      <c r="F16" s="28">
        <v>1</v>
      </c>
      <c r="G16" s="28">
        <v>1</v>
      </c>
      <c r="H16" s="28">
        <v>1</v>
      </c>
      <c r="I16" s="28">
        <v>1</v>
      </c>
      <c r="J16" s="28">
        <v>1</v>
      </c>
      <c r="K16" s="28">
        <v>1</v>
      </c>
      <c r="L16" s="28">
        <v>1</v>
      </c>
      <c r="M16" s="28">
        <v>1</v>
      </c>
      <c r="N16" s="28">
        <v>1</v>
      </c>
      <c r="O16" s="28">
        <v>1</v>
      </c>
      <c r="P16" s="28">
        <v>1</v>
      </c>
      <c r="Q16" s="28">
        <v>1</v>
      </c>
      <c r="R16" s="28">
        <v>1</v>
      </c>
      <c r="S16" s="40">
        <v>1</v>
      </c>
    </row>
    <row r="17" spans="1:19" x14ac:dyDescent="0.25">
      <c r="A17" s="2" t="s">
        <v>3</v>
      </c>
      <c r="B17" s="4">
        <v>1491.59</v>
      </c>
      <c r="C17" s="4">
        <v>1480.14</v>
      </c>
      <c r="D17" s="4">
        <v>1455.33</v>
      </c>
      <c r="E17" s="4">
        <v>1399.13</v>
      </c>
      <c r="F17" s="4">
        <v>1397.36</v>
      </c>
      <c r="G17" s="4">
        <v>1439.89</v>
      </c>
      <c r="H17" s="4">
        <v>1428.89</v>
      </c>
      <c r="I17" s="4">
        <v>1388.96</v>
      </c>
      <c r="J17" s="7">
        <v>1405</v>
      </c>
      <c r="K17" s="4">
        <v>1405.62</v>
      </c>
      <c r="L17" s="4">
        <v>1447.94</v>
      </c>
      <c r="M17" s="4">
        <v>1424.12</v>
      </c>
      <c r="N17" s="4">
        <v>1451.92</v>
      </c>
      <c r="O17" s="7">
        <v>1435</v>
      </c>
      <c r="P17" s="9">
        <v>1490.1</v>
      </c>
      <c r="Q17" s="9">
        <v>1467.25</v>
      </c>
      <c r="R17" s="9">
        <v>1484.45</v>
      </c>
      <c r="S17" s="19">
        <v>1441.73</v>
      </c>
    </row>
    <row r="18" spans="1:19" x14ac:dyDescent="0.25">
      <c r="A18" s="2" t="s">
        <v>0</v>
      </c>
      <c r="B18" s="3">
        <v>1.3169</v>
      </c>
      <c r="C18" s="3">
        <v>1.284</v>
      </c>
      <c r="D18" s="3">
        <v>1.2534000000000001</v>
      </c>
      <c r="E18" s="3">
        <v>1.2309000000000001</v>
      </c>
      <c r="F18" s="3">
        <v>1.2383999999999999</v>
      </c>
      <c r="G18" s="3">
        <v>1.2854000000000001</v>
      </c>
      <c r="H18" s="3">
        <v>1.2968999999999999</v>
      </c>
      <c r="I18" s="3">
        <v>1.2827</v>
      </c>
      <c r="J18" s="3">
        <v>1.3105</v>
      </c>
      <c r="K18" s="3">
        <v>1.3279000000000001</v>
      </c>
      <c r="L18" s="3">
        <v>1.3383</v>
      </c>
      <c r="M18" s="3">
        <v>1.2975000000000001</v>
      </c>
      <c r="N18" s="3">
        <v>1.3012999999999999</v>
      </c>
      <c r="O18" s="8">
        <v>1.2983</v>
      </c>
      <c r="P18" s="8">
        <v>1.3174999999999999</v>
      </c>
      <c r="Q18" s="8">
        <v>1.3072999999999999</v>
      </c>
      <c r="R18" s="8">
        <v>1.3318000000000001</v>
      </c>
      <c r="S18" s="22">
        <v>1.3343</v>
      </c>
    </row>
    <row r="19" spans="1:19" ht="15.75" thickBot="1" x14ac:dyDescent="0.3">
      <c r="A19" s="5" t="s">
        <v>1</v>
      </c>
      <c r="B19" s="20">
        <v>107.23</v>
      </c>
      <c r="C19" s="20">
        <v>102.39</v>
      </c>
      <c r="D19" s="20">
        <v>99.31</v>
      </c>
      <c r="E19" s="20">
        <v>97.31</v>
      </c>
      <c r="F19" s="20">
        <v>97.44</v>
      </c>
      <c r="G19" s="20">
        <v>100.51</v>
      </c>
      <c r="H19" s="20">
        <v>102.35</v>
      </c>
      <c r="I19" s="20">
        <v>103.73</v>
      </c>
      <c r="J19" s="20">
        <v>109.61</v>
      </c>
      <c r="K19" s="20">
        <v>118.1</v>
      </c>
      <c r="L19" s="20">
        <v>124.52</v>
      </c>
      <c r="M19" s="20">
        <v>122.87</v>
      </c>
      <c r="N19" s="20">
        <v>127.24</v>
      </c>
      <c r="O19" s="20">
        <v>130.93</v>
      </c>
      <c r="P19" s="20">
        <v>128.53</v>
      </c>
      <c r="Q19" s="20">
        <v>130.37</v>
      </c>
      <c r="R19" s="20">
        <v>130.30000000000001</v>
      </c>
      <c r="S19" s="21">
        <v>132.25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Tool</vt:lpstr>
      <vt:lpstr>BDD</vt:lpstr>
    </vt:vector>
  </TitlesOfParts>
  <Company>V&amp;M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p-jb.sallaberry</dc:creator>
  <cp:lastModifiedBy>SALLABERRY Jean-Baptiste</cp:lastModifiedBy>
  <cp:lastPrinted>2013-06-04T05:36:21Z</cp:lastPrinted>
  <dcterms:created xsi:type="dcterms:W3CDTF">2013-01-29T09:30:30Z</dcterms:created>
  <dcterms:modified xsi:type="dcterms:W3CDTF">2013-10-22T09:14:56Z</dcterms:modified>
</cp:coreProperties>
</file>