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120" windowWidth="10884" windowHeight="4716"/>
  </bookViews>
  <sheets>
    <sheet name="Suivi de directive" sheetId="1" r:id="rId1"/>
    <sheet name="ME-001" sheetId="3" r:id="rId2"/>
    <sheet name="ME-002" sheetId="7" r:id="rId3"/>
    <sheet name="ME-003" sheetId="10" r:id="rId4"/>
  </sheets>
  <definedNames>
    <definedName name="_xlnm.Print_Area" localSheetId="1">'ME-001'!$A$1:$G$43</definedName>
    <definedName name="_xlnm.Print_Area" localSheetId="2">'ME-002'!$A$1:$F$43</definedName>
    <definedName name="_xlnm.Print_Area" localSheetId="3">'ME-003'!$A$1:$G$43</definedName>
  </definedNames>
  <calcPr calcId="145621"/>
</workbook>
</file>

<file path=xl/calcChain.xml><?xml version="1.0" encoding="utf-8"?>
<calcChain xmlns="http://schemas.openxmlformats.org/spreadsheetml/2006/main">
  <c r="N5" i="1" l="1"/>
  <c r="N4" i="1"/>
  <c r="M5" i="1"/>
  <c r="M4" i="1"/>
  <c r="L5" i="1"/>
  <c r="L4" i="1"/>
  <c r="L3" i="1"/>
  <c r="K5" i="1"/>
  <c r="K4" i="1"/>
  <c r="J5" i="1"/>
  <c r="J4" i="1"/>
  <c r="I5" i="1"/>
  <c r="I4" i="1"/>
  <c r="I3" i="1"/>
  <c r="H5" i="1"/>
  <c r="H4" i="1"/>
  <c r="G5" i="1"/>
  <c r="G4" i="1"/>
  <c r="F5" i="1"/>
  <c r="F4" i="1"/>
  <c r="F3" i="1"/>
  <c r="E5" i="1"/>
  <c r="E4" i="1"/>
  <c r="G3" i="1"/>
  <c r="E3" i="1"/>
  <c r="D5" i="1"/>
  <c r="D4" i="1"/>
  <c r="A4" i="1"/>
  <c r="A5" i="1"/>
  <c r="A6" i="1"/>
  <c r="A7" i="1"/>
  <c r="B5" i="1" l="1"/>
  <c r="B4" i="1"/>
  <c r="B3" i="1"/>
  <c r="C5" i="1" l="1"/>
  <c r="C3" i="1"/>
  <c r="C4" i="1"/>
  <c r="N3" i="1"/>
  <c r="M3" i="1"/>
  <c r="K3" i="1"/>
  <c r="J3" i="1"/>
  <c r="H3" i="1"/>
  <c r="D3" i="1"/>
</calcChain>
</file>

<file path=xl/comments1.xml><?xml version="1.0" encoding="utf-8"?>
<comments xmlns="http://schemas.openxmlformats.org/spreadsheetml/2006/main">
  <authors>
    <author>Guillaume Nadeau</author>
  </authors>
  <commentList>
    <comment ref="A4" authorId="0">
      <text>
        <r>
          <rPr>
            <b/>
            <sz val="9"/>
            <color indexed="81"/>
            <rFont val="Tahoma"/>
            <family val="2"/>
          </rPr>
          <t>Guillaume Nadeau:</t>
        </r>
        <r>
          <rPr>
            <sz val="9"/>
            <color indexed="81"/>
            <rFont val="Tahoma"/>
            <family val="2"/>
          </rPr>
          <t xml:space="preserve">
Case à incrémenter vers le bas en utilisant la case D1  et E1 fusionné de chacune des cases. Pour l'instant il n'y a que 3 cases mais environ 150 à venir.</t>
        </r>
      </text>
    </comment>
  </commentList>
</comments>
</file>

<file path=xl/sharedStrings.xml><?xml version="1.0" encoding="utf-8"?>
<sst xmlns="http://schemas.openxmlformats.org/spreadsheetml/2006/main" count="174" uniqueCount="65">
  <si>
    <t>G1V 4P1</t>
  </si>
  <si>
    <t>Signature:</t>
  </si>
  <si>
    <t>Date</t>
  </si>
  <si>
    <t>Directive No:</t>
  </si>
  <si>
    <t>Date :</t>
  </si>
  <si>
    <t>Page :</t>
  </si>
  <si>
    <t>À :</t>
  </si>
  <si>
    <t>Pomerleau</t>
  </si>
  <si>
    <t>Propriétaire :</t>
  </si>
  <si>
    <t>Discipline</t>
  </si>
  <si>
    <t>Titre :</t>
  </si>
  <si>
    <t>Description :</t>
  </si>
  <si>
    <t>Roche Ltée, Groupe Conseil</t>
  </si>
  <si>
    <t>Émis par :</t>
  </si>
  <si>
    <r>
      <t>N</t>
    </r>
    <r>
      <rPr>
        <b/>
        <vertAlign val="superscript"/>
        <sz val="8"/>
        <rFont val="Times New Roman"/>
        <family val="1"/>
      </rPr>
      <t>o</t>
    </r>
  </si>
  <si>
    <t>Titre</t>
  </si>
  <si>
    <t>Date émise</t>
  </si>
  <si>
    <t xml:space="preserve">Imprévus de  chantier                                           </t>
  </si>
  <si>
    <t>Information complémentaire</t>
  </si>
  <si>
    <t xml:space="preserve">Soumis entrepreneur </t>
  </si>
  <si>
    <t>Recommandé ing.</t>
  </si>
  <si>
    <t>N°</t>
  </si>
  <si>
    <t>Justification</t>
  </si>
  <si>
    <t>V</t>
  </si>
  <si>
    <t>PI
15A</t>
  </si>
  <si>
    <t>P
15B</t>
  </si>
  <si>
    <t>P
15H</t>
  </si>
  <si>
    <t>V
15C</t>
  </si>
  <si>
    <t>V
15G</t>
  </si>
  <si>
    <t>C
15D</t>
  </si>
  <si>
    <t>E
16A
16C</t>
  </si>
  <si>
    <t>Coût 
Ordre de grandeur</t>
  </si>
  <si>
    <t>Accepté Entrepreneur</t>
  </si>
  <si>
    <t>En litige</t>
  </si>
  <si>
    <t>ME-001</t>
  </si>
  <si>
    <t>X</t>
  </si>
  <si>
    <t>Avancement</t>
  </si>
  <si>
    <t xml:space="preserve">Aménagement Desjardins </t>
  </si>
  <si>
    <t>1 de 1</t>
  </si>
  <si>
    <t>1175, Avenue Lavigerie, bureau 50</t>
  </si>
  <si>
    <t>Québec, Qc</t>
  </si>
  <si>
    <t>Cité Desjardins, Lévis</t>
  </si>
  <si>
    <t>d'un pavillon centrale</t>
  </si>
  <si>
    <t>Aménagement du site et construction</t>
  </si>
  <si>
    <t>Projet:</t>
  </si>
  <si>
    <t>Desjardins</t>
  </si>
  <si>
    <t>Électricité</t>
  </si>
  <si>
    <t>Imprévu de chantier</t>
  </si>
  <si>
    <t>Modification de l'éclairage extérieur</t>
  </si>
  <si>
    <t>-</t>
  </si>
  <si>
    <t>Dave Morin, ing</t>
  </si>
  <si>
    <t>Type</t>
  </si>
  <si>
    <t>Protection incendie</t>
  </si>
  <si>
    <t>Plomberie</t>
  </si>
  <si>
    <t>Ventilation</t>
  </si>
  <si>
    <t>Régulation automatique</t>
  </si>
  <si>
    <t>Ventilation phase 2</t>
  </si>
  <si>
    <t>Plomberie phase 2</t>
  </si>
  <si>
    <t>P2</t>
  </si>
  <si>
    <t xml:space="preserve">Dossier de l'ingénieur : </t>
  </si>
  <si>
    <t>Complément de conception</t>
  </si>
  <si>
    <t>Changement de programme</t>
  </si>
  <si>
    <t xml:space="preserve">Complément conception                                   </t>
  </si>
  <si>
    <t xml:space="preserve">Changement de programme                                                     </t>
  </si>
  <si>
    <t>ME-001'!B13:G13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</si>
</sst>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$&quot;_);[Red]\(#,##0.00\ &quot;$&quot;\)"/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6" formatCode="[$-F800]dddd\,\ mmmm\ dd\,\ yyyy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Univers"/>
      <family val="2"/>
    </font>
    <font>
      <b/>
      <sz val="10"/>
      <name val="Times New Roman"/>
      <family val="1"/>
    </font>
    <font>
      <b/>
      <sz val="8"/>
      <name val="Times New Roman"/>
      <family val="1"/>
    </font>
    <font>
      <b/>
      <vertAlign val="superscript"/>
      <sz val="8"/>
      <name val="Times New Roman"/>
      <family val="1"/>
    </font>
    <font>
      <sz val="16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31">
    <border>
      <left/>
      <right/>
      <top/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double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double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/>
      <diagonal/>
    </border>
    <border>
      <left style="thin">
        <color auto="1"/>
      </left>
      <right/>
      <top/>
      <bottom style="double">
        <color auto="1"/>
      </bottom>
      <diagonal/>
    </border>
  </borders>
  <cellStyleXfs count="5">
    <xf numFmtId="0" fontId="0" fillId="0" borderId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</cellStyleXfs>
  <cellXfs count="96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9" xfId="0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8" xfId="0" applyBorder="1"/>
    <xf numFmtId="0" fontId="0" fillId="0" borderId="19" xfId="0" applyBorder="1"/>
    <xf numFmtId="0" fontId="1" fillId="0" borderId="1" xfId="0" applyFont="1" applyBorder="1"/>
    <xf numFmtId="0" fontId="2" fillId="0" borderId="1" xfId="0" applyFont="1" applyBorder="1"/>
    <xf numFmtId="0" fontId="0" fillId="0" borderId="1" xfId="0" applyBorder="1" applyAlignment="1">
      <alignment horizontal="center"/>
    </xf>
    <xf numFmtId="0" fontId="0" fillId="0" borderId="9" xfId="0" applyBorder="1"/>
    <xf numFmtId="0" fontId="4" fillId="0" borderId="0" xfId="1"/>
    <xf numFmtId="0" fontId="1" fillId="0" borderId="17" xfId="0" applyFont="1" applyBorder="1"/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0" xfId="0" applyFill="1"/>
    <xf numFmtId="0" fontId="0" fillId="0" borderId="11" xfId="0" applyBorder="1" applyAlignment="1">
      <alignment horizontal="center"/>
    </xf>
    <xf numFmtId="0" fontId="0" fillId="0" borderId="27" xfId="0" applyBorder="1"/>
    <xf numFmtId="0" fontId="0" fillId="0" borderId="27" xfId="0" applyBorder="1" applyAlignment="1">
      <alignment horizontal="center"/>
    </xf>
    <xf numFmtId="49" fontId="0" fillId="0" borderId="11" xfId="0" applyNumberFormat="1" applyBorder="1" applyAlignment="1">
      <alignment horizontal="center"/>
    </xf>
    <xf numFmtId="0" fontId="0" fillId="2" borderId="27" xfId="0" applyFill="1" applyBorder="1"/>
    <xf numFmtId="44" fontId="5" fillId="0" borderId="0" xfId="2" applyFont="1" applyFill="1" applyBorder="1" applyAlignment="1">
      <alignment horizontal="center" vertical="center" wrapText="1"/>
    </xf>
    <xf numFmtId="0" fontId="6" fillId="0" borderId="0" xfId="1" applyFont="1" applyFill="1" applyBorder="1" applyAlignment="1">
      <alignment horizontal="center" vertical="center" wrapText="1"/>
    </xf>
    <xf numFmtId="49" fontId="0" fillId="2" borderId="27" xfId="0" applyNumberFormat="1" applyFill="1" applyBorder="1" applyAlignment="1">
      <alignment horizontal="center"/>
    </xf>
    <xf numFmtId="0" fontId="0" fillId="2" borderId="27" xfId="0" applyNumberFormat="1" applyFill="1" applyBorder="1" applyAlignment="1">
      <alignment horizontal="center"/>
    </xf>
    <xf numFmtId="0" fontId="6" fillId="0" borderId="27" xfId="1" applyFont="1" applyFill="1" applyBorder="1" applyAlignment="1">
      <alignment horizontal="center" vertical="center" wrapText="1"/>
    </xf>
    <xf numFmtId="0" fontId="6" fillId="0" borderId="27" xfId="1" applyFont="1" applyFill="1" applyBorder="1" applyAlignment="1">
      <alignment horizontal="center" vertical="center" textRotation="90" wrapText="1"/>
    </xf>
    <xf numFmtId="8" fontId="6" fillId="0" borderId="27" xfId="2" applyNumberFormat="1" applyFont="1" applyFill="1" applyBorder="1" applyAlignment="1">
      <alignment horizontal="center" vertical="center" wrapText="1"/>
    </xf>
    <xf numFmtId="8" fontId="6" fillId="0" borderId="27" xfId="1" applyNumberFormat="1" applyFont="1" applyFill="1" applyBorder="1" applyAlignment="1">
      <alignment horizontal="center" vertical="center" wrapText="1"/>
    </xf>
    <xf numFmtId="8" fontId="6" fillId="0" borderId="27" xfId="1" applyNumberFormat="1" applyFont="1" applyFill="1" applyBorder="1" applyAlignment="1">
      <alignment horizontal="center" vertical="center"/>
    </xf>
    <xf numFmtId="14" fontId="6" fillId="0" borderId="27" xfId="1" applyNumberFormat="1" applyFont="1" applyFill="1" applyBorder="1" applyAlignment="1">
      <alignment horizontal="center" vertical="center" wrapText="1"/>
    </xf>
    <xf numFmtId="0" fontId="6" fillId="0" borderId="27" xfId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17" xfId="0" applyBorder="1" applyAlignment="1">
      <alignment horizontal="center" vertical="center"/>
    </xf>
    <xf numFmtId="0" fontId="2" fillId="0" borderId="12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4" xfId="0" applyBorder="1" applyAlignment="1">
      <alignment horizontal="left"/>
    </xf>
    <xf numFmtId="0" fontId="0" fillId="0" borderId="25" xfId="0" applyBorder="1" applyAlignment="1">
      <alignment horizontal="left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12" xfId="0" applyBorder="1" applyAlignment="1">
      <alignment horizontal="left"/>
    </xf>
    <xf numFmtId="0" fontId="0" fillId="0" borderId="5" xfId="0" applyBorder="1" applyAlignment="1">
      <alignment horizontal="left" vertical="center"/>
    </xf>
    <xf numFmtId="0" fontId="1" fillId="0" borderId="7" xfId="0" applyFont="1" applyBorder="1" applyAlignment="1">
      <alignment vertical="center"/>
    </xf>
    <xf numFmtId="0" fontId="1" fillId="0" borderId="28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horizontal="center" vertical="center"/>
    </xf>
    <xf numFmtId="0" fontId="0" fillId="0" borderId="26" xfId="0" applyBorder="1" applyAlignment="1">
      <alignment horizontal="left"/>
    </xf>
    <xf numFmtId="0" fontId="0" fillId="0" borderId="22" xfId="0" applyBorder="1" applyAlignment="1">
      <alignment horizontal="right" vertical="center"/>
    </xf>
    <xf numFmtId="0" fontId="8" fillId="0" borderId="23" xfId="0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0" xfId="0" applyAlignment="1">
      <alignment wrapText="1"/>
    </xf>
    <xf numFmtId="0" fontId="1" fillId="0" borderId="1" xfId="0" applyFont="1" applyBorder="1" applyAlignment="1">
      <alignment horizontal="left"/>
    </xf>
    <xf numFmtId="0" fontId="1" fillId="0" borderId="14" xfId="0" applyFont="1" applyBorder="1" applyAlignment="1">
      <alignment horizontal="left"/>
    </xf>
    <xf numFmtId="0" fontId="0" fillId="0" borderId="18" xfId="0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3" fillId="0" borderId="29" xfId="0" applyFont="1" applyFill="1" applyBorder="1" applyAlignment="1">
      <alignment horizontal="center" vertical="center" wrapText="1"/>
    </xf>
    <xf numFmtId="0" fontId="3" fillId="0" borderId="29" xfId="0" applyFont="1" applyFill="1" applyBorder="1" applyAlignment="1">
      <alignment horizontal="left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left" wrapText="1"/>
    </xf>
    <xf numFmtId="0" fontId="0" fillId="0" borderId="9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Fill="1" applyBorder="1"/>
    <xf numFmtId="0" fontId="0" fillId="0" borderId="0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166" fontId="0" fillId="0" borderId="6" xfId="0" applyNumberFormat="1" applyBorder="1" applyAlignment="1">
      <alignment horizontal="left" vertical="center"/>
    </xf>
    <xf numFmtId="166" fontId="0" fillId="0" borderId="0" xfId="0" applyNumberFormat="1" applyFill="1" applyBorder="1" applyAlignment="1">
      <alignment horizontal="left"/>
    </xf>
    <xf numFmtId="0" fontId="0" fillId="0" borderId="0" xfId="0" applyBorder="1" applyAlignment="1">
      <alignment vertical="top" wrapText="1"/>
    </xf>
    <xf numFmtId="0" fontId="0" fillId="0" borderId="2" xfId="0" applyBorder="1" applyAlignment="1">
      <alignment vertical="top" wrapText="1"/>
    </xf>
    <xf numFmtId="0" fontId="0" fillId="0" borderId="20" xfId="0" applyBorder="1" applyAlignment="1">
      <alignment vertical="top" wrapText="1"/>
    </xf>
    <xf numFmtId="0" fontId="0" fillId="0" borderId="21" xfId="0" applyBorder="1" applyAlignment="1">
      <alignment vertical="top" wrapText="1"/>
    </xf>
    <xf numFmtId="0" fontId="0" fillId="0" borderId="22" xfId="0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6" fontId="0" fillId="2" borderId="27" xfId="0" applyNumberFormat="1" applyFill="1" applyBorder="1" applyAlignment="1">
      <alignment horizontal="center"/>
    </xf>
    <xf numFmtId="166" fontId="0" fillId="2" borderId="27" xfId="0" applyNumberFormat="1" applyFill="1" applyBorder="1"/>
    <xf numFmtId="0" fontId="9" fillId="0" borderId="0" xfId="0" applyFont="1"/>
    <xf numFmtId="0" fontId="0" fillId="2" borderId="27" xfId="0" quotePrefix="1" applyFill="1" applyBorder="1"/>
  </cellXfs>
  <cellStyles count="5">
    <cellStyle name="Milliers 2" xfId="4"/>
    <cellStyle name="Monétaire 2" xfId="2"/>
    <cellStyle name="Normal" xfId="0" builtinId="0"/>
    <cellStyle name="Normal 2" xfId="1"/>
    <cellStyle name="Pourcentage 2" xfId="3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G48"/>
  <sheetViews>
    <sheetView tabSelected="1" zoomScale="85" zoomScaleNormal="85" workbookViewId="0">
      <selection activeCell="A4" sqref="A4"/>
    </sheetView>
  </sheetViews>
  <sheetFormatPr baseColWidth="10" defaultRowHeight="14.4" x14ac:dyDescent="0.3"/>
  <cols>
    <col min="2" max="2" width="32.109375" bestFit="1" customWidth="1"/>
    <col min="3" max="3" width="19.77734375" customWidth="1"/>
    <col min="4" max="4" width="3.88671875" customWidth="1"/>
    <col min="5" max="5" width="4.21875" customWidth="1"/>
    <col min="6" max="6" width="3.6640625" customWidth="1"/>
    <col min="7" max="7" width="4.88671875" customWidth="1"/>
    <col min="8" max="8" width="4.77734375" customWidth="1"/>
    <col min="9" max="9" width="4.5546875" customWidth="1"/>
    <col min="10" max="10" width="5.109375" customWidth="1"/>
    <col min="11" max="11" width="4.5546875" customWidth="1"/>
    <col min="12" max="13" width="3.77734375" customWidth="1"/>
    <col min="14" max="14" width="3.88671875" customWidth="1"/>
  </cols>
  <sheetData>
    <row r="1" spans="1:33" x14ac:dyDescent="0.3">
      <c r="A1" s="37" t="s">
        <v>37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</row>
    <row r="2" spans="1:33" ht="97.2" x14ac:dyDescent="0.3">
      <c r="A2" s="30" t="s">
        <v>14</v>
      </c>
      <c r="B2" s="30" t="s">
        <v>15</v>
      </c>
      <c r="C2" s="30" t="s">
        <v>16</v>
      </c>
      <c r="D2" s="31" t="s">
        <v>62</v>
      </c>
      <c r="E2" s="31" t="s">
        <v>17</v>
      </c>
      <c r="F2" s="31" t="s">
        <v>63</v>
      </c>
      <c r="G2" s="31" t="s">
        <v>18</v>
      </c>
      <c r="H2" s="30" t="s">
        <v>24</v>
      </c>
      <c r="I2" s="30" t="s">
        <v>25</v>
      </c>
      <c r="J2" s="30" t="s">
        <v>26</v>
      </c>
      <c r="K2" s="30" t="s">
        <v>27</v>
      </c>
      <c r="L2" s="30" t="s">
        <v>28</v>
      </c>
      <c r="M2" s="30" t="s">
        <v>29</v>
      </c>
      <c r="N2" s="30" t="s">
        <v>30</v>
      </c>
      <c r="O2" s="32" t="s">
        <v>31</v>
      </c>
      <c r="P2" s="33" t="s">
        <v>19</v>
      </c>
      <c r="Q2" s="34" t="s">
        <v>2</v>
      </c>
      <c r="R2" s="33" t="s">
        <v>20</v>
      </c>
      <c r="S2" s="35" t="s">
        <v>2</v>
      </c>
      <c r="T2" s="33" t="s">
        <v>32</v>
      </c>
      <c r="U2" s="33" t="s">
        <v>33</v>
      </c>
      <c r="V2" s="36" t="s">
        <v>21</v>
      </c>
      <c r="W2" s="30" t="s">
        <v>22</v>
      </c>
      <c r="X2" s="30" t="s">
        <v>36</v>
      </c>
      <c r="Y2" s="16"/>
      <c r="Z2" s="26"/>
      <c r="AA2" s="27"/>
      <c r="AB2" s="27"/>
      <c r="AC2" s="27"/>
      <c r="AD2" s="27"/>
      <c r="AE2" s="27"/>
      <c r="AF2" s="27"/>
      <c r="AG2" s="27"/>
    </row>
    <row r="3" spans="1:33" s="20" customFormat="1" ht="38.4" customHeight="1" x14ac:dyDescent="0.3">
      <c r="A3" s="94" t="s">
        <v>34</v>
      </c>
      <c r="B3" s="25" t="str">
        <f>'ME-001'!$B$13:$G$13</f>
        <v>Modification de l'éclairage extérieur</v>
      </c>
      <c r="C3" s="92">
        <f>'ME-002'!$B$1</f>
        <v>41563</v>
      </c>
      <c r="D3" s="29" t="str">
        <f>'ME-001'!$A$35</f>
        <v>X</v>
      </c>
      <c r="E3" s="29" t="str">
        <f>'ME-001'!$C$35</f>
        <v>-</v>
      </c>
      <c r="F3" s="28" t="str">
        <f>'ME-001'!$A$36</f>
        <v>-</v>
      </c>
      <c r="G3" s="29" t="str">
        <f>'ME-001'!$C$36</f>
        <v>-</v>
      </c>
      <c r="H3" s="29" t="str">
        <f>'ME-001'!$A$8</f>
        <v>-</v>
      </c>
      <c r="I3" s="29" t="str">
        <f>'ME-001'!$A$9</f>
        <v>-</v>
      </c>
      <c r="J3" s="29" t="str">
        <f>'ME-001'!$C$9</f>
        <v>P2</v>
      </c>
      <c r="K3" s="29" t="str">
        <f>'ME-001'!$A$10</f>
        <v>V</v>
      </c>
      <c r="L3" s="29" t="str">
        <f>'ME-001'!$C$8</f>
        <v>-</v>
      </c>
      <c r="M3" s="29" t="str">
        <f>'ME-001'!$A$11</f>
        <v>-</v>
      </c>
      <c r="N3" s="29" t="str">
        <f>'ME-001'!$C$10</f>
        <v>-</v>
      </c>
      <c r="O3" s="25"/>
      <c r="P3" s="25"/>
      <c r="Q3" s="25"/>
      <c r="R3" s="25"/>
      <c r="S3" s="25"/>
      <c r="T3" s="25"/>
      <c r="U3" s="25"/>
      <c r="V3" s="25"/>
      <c r="W3" s="25"/>
      <c r="X3" s="25"/>
    </row>
    <row r="4" spans="1:33" s="20" customFormat="1" ht="38.4" customHeight="1" x14ac:dyDescent="0.3">
      <c r="A4" s="94" t="e">
        <f ca="1">INDIRECT("'ME-002"&amp;ROW()&amp;"'!A1",)</f>
        <v>#REF!</v>
      </c>
      <c r="B4" s="25" t="str">
        <f>'ME-002'!$B$13:$F$13</f>
        <v>Modification de l'éclairage extérieur</v>
      </c>
      <c r="C4" s="92">
        <f>'ME-001'!$B$1</f>
        <v>41563</v>
      </c>
      <c r="D4" s="28" t="str">
        <f>'ME-002'!$A$35</f>
        <v>X</v>
      </c>
      <c r="E4" s="29" t="str">
        <f>'ME-002'!$C$35</f>
        <v>-</v>
      </c>
      <c r="F4" s="28" t="str">
        <f>'ME-002'!$A$36</f>
        <v>-</v>
      </c>
      <c r="G4" s="29" t="str">
        <f>'ME-002'!$C$36</f>
        <v>-</v>
      </c>
      <c r="H4" s="29" t="str">
        <f>'ME-002'!$A$8</f>
        <v>-</v>
      </c>
      <c r="I4" s="29" t="str">
        <f>'ME-002'!$A$9</f>
        <v>-</v>
      </c>
      <c r="J4" s="29" t="str">
        <f>'ME-002'!$C$9</f>
        <v>P2</v>
      </c>
      <c r="K4" s="29" t="str">
        <f>'ME-002'!$A$10</f>
        <v>V</v>
      </c>
      <c r="L4" s="29" t="str">
        <f>'ME-002'!$C$8</f>
        <v>-</v>
      </c>
      <c r="M4" s="29" t="str">
        <f>'ME-002'!$A$11</f>
        <v>-</v>
      </c>
      <c r="N4" s="29" t="str">
        <f>'ME-002'!$C$10</f>
        <v>-</v>
      </c>
      <c r="O4" s="25"/>
      <c r="P4" s="25"/>
      <c r="Q4" s="25"/>
      <c r="R4" s="25"/>
      <c r="S4" s="25"/>
      <c r="T4" s="25"/>
      <c r="U4" s="25"/>
      <c r="V4" s="25"/>
      <c r="W4" s="25"/>
      <c r="X4" s="25"/>
    </row>
    <row r="5" spans="1:33" s="20" customFormat="1" ht="38.4" customHeight="1" x14ac:dyDescent="0.3">
      <c r="A5" s="94" t="e">
        <f t="shared" ref="A4:A7" ca="1" si="0">INDIRECT("'feuil1"&amp;ROW()&amp;"'!A1")</f>
        <v>#REF!</v>
      </c>
      <c r="B5" s="25" t="e">
        <f>#REF!</f>
        <v>#REF!</v>
      </c>
      <c r="C5" s="92" t="e">
        <f>#REF!</f>
        <v>#REF!</v>
      </c>
      <c r="D5" s="28" t="str">
        <f>'ME-003'!$A$35</f>
        <v>X</v>
      </c>
      <c r="E5" s="29" t="str">
        <f>'ME-003'!$C$35</f>
        <v>-</v>
      </c>
      <c r="F5" s="28" t="str">
        <f>'ME-003'!$A$36</f>
        <v>-</v>
      </c>
      <c r="G5" s="29" t="str">
        <f>'ME-003'!$C$36</f>
        <v>-</v>
      </c>
      <c r="H5" s="29" t="str">
        <f>'ME-003'!$A$8</f>
        <v>-</v>
      </c>
      <c r="I5" s="29" t="str">
        <f>'ME-003'!$A$9</f>
        <v>-</v>
      </c>
      <c r="J5" s="29" t="str">
        <f>'ME-003'!$C$9</f>
        <v>P2</v>
      </c>
      <c r="K5" s="29" t="str">
        <f>'ME-003'!$A$10</f>
        <v>V</v>
      </c>
      <c r="L5" s="29" t="str">
        <f>'ME-003'!$C$8</f>
        <v>-</v>
      </c>
      <c r="M5" s="29" t="str">
        <f>'ME-003'!$A$11</f>
        <v>-</v>
      </c>
      <c r="N5" s="29" t="str">
        <f>'ME-003'!$C$10</f>
        <v>-</v>
      </c>
      <c r="O5" s="25"/>
      <c r="P5" s="25"/>
      <c r="Q5" s="25"/>
      <c r="R5" s="25"/>
      <c r="S5" s="25"/>
      <c r="T5" s="25"/>
      <c r="U5" s="25"/>
      <c r="V5" s="25"/>
      <c r="W5" s="25"/>
      <c r="X5" s="25"/>
    </row>
    <row r="6" spans="1:33" s="20" customFormat="1" ht="38.4" customHeight="1" x14ac:dyDescent="0.3">
      <c r="A6" s="94" t="e">
        <f t="shared" ca="1" si="0"/>
        <v>#REF!</v>
      </c>
      <c r="B6" s="95" t="s">
        <v>64</v>
      </c>
      <c r="C6" s="93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5"/>
      <c r="P6" s="25"/>
      <c r="Q6" s="25"/>
      <c r="R6" s="25"/>
      <c r="S6" s="25"/>
      <c r="T6" s="25"/>
      <c r="U6" s="25"/>
      <c r="V6" s="25"/>
      <c r="W6" s="25"/>
      <c r="X6" s="25"/>
    </row>
    <row r="7" spans="1:33" s="20" customFormat="1" ht="38.4" customHeight="1" x14ac:dyDescent="0.3">
      <c r="A7" s="94" t="e">
        <f t="shared" ca="1" si="0"/>
        <v>#REF!</v>
      </c>
      <c r="B7" s="25"/>
      <c r="C7" s="93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5"/>
      <c r="P7" s="25"/>
      <c r="Q7" s="25"/>
      <c r="R7" s="25"/>
      <c r="S7" s="25"/>
      <c r="T7" s="25"/>
      <c r="U7" s="25"/>
      <c r="V7" s="25"/>
      <c r="W7" s="25"/>
      <c r="X7" s="25"/>
    </row>
    <row r="8" spans="1:33" s="20" customFormat="1" ht="38.4" customHeight="1" x14ac:dyDescent="0.3">
      <c r="A8" s="25"/>
      <c r="B8" s="25"/>
      <c r="C8" s="93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5"/>
      <c r="P8" s="25"/>
      <c r="Q8" s="25"/>
      <c r="R8" s="25"/>
      <c r="S8" s="25"/>
      <c r="T8" s="25"/>
      <c r="U8" s="25"/>
      <c r="V8" s="25"/>
      <c r="W8" s="25"/>
      <c r="X8" s="25"/>
    </row>
    <row r="9" spans="1:33" s="20" customFormat="1" ht="38.4" customHeight="1" x14ac:dyDescent="0.3">
      <c r="A9" s="25"/>
      <c r="B9" s="25"/>
      <c r="C9" s="93"/>
      <c r="D9" s="29"/>
      <c r="E9" s="29"/>
      <c r="F9" s="29"/>
      <c r="G9" s="29"/>
      <c r="H9" s="29"/>
      <c r="I9" s="29"/>
      <c r="J9" s="29"/>
      <c r="K9" s="29"/>
      <c r="L9" s="29"/>
      <c r="M9" s="29"/>
      <c r="N9" s="29"/>
      <c r="O9" s="25"/>
      <c r="P9" s="25"/>
      <c r="Q9" s="25"/>
      <c r="R9" s="25"/>
      <c r="S9" s="25"/>
      <c r="T9" s="25"/>
      <c r="U9" s="25"/>
      <c r="V9" s="25"/>
      <c r="W9" s="25"/>
      <c r="X9" s="25"/>
    </row>
    <row r="10" spans="1:33" s="20" customFormat="1" ht="38.4" customHeight="1" x14ac:dyDescent="0.3">
      <c r="A10" s="25"/>
      <c r="B10" s="25"/>
      <c r="C10" s="93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5"/>
      <c r="P10" s="25"/>
      <c r="Q10" s="25"/>
      <c r="R10" s="25"/>
      <c r="S10" s="25"/>
      <c r="T10" s="25"/>
      <c r="U10" s="25"/>
      <c r="V10" s="25"/>
      <c r="W10" s="25"/>
      <c r="X10" s="25"/>
    </row>
    <row r="11" spans="1:33" s="20" customFormat="1" ht="38.4" customHeight="1" x14ac:dyDescent="0.3">
      <c r="A11" s="25"/>
      <c r="B11" s="25"/>
      <c r="C11" s="93"/>
      <c r="D11" s="29"/>
      <c r="E11" s="29"/>
      <c r="F11" s="29"/>
      <c r="G11" s="29"/>
      <c r="H11" s="29"/>
      <c r="I11" s="29"/>
      <c r="J11" s="29"/>
      <c r="K11" s="29"/>
      <c r="L11" s="29"/>
      <c r="M11" s="29"/>
      <c r="N11" s="29"/>
      <c r="O11" s="25"/>
      <c r="P11" s="25"/>
      <c r="Q11" s="25"/>
      <c r="R11" s="25"/>
      <c r="S11" s="25"/>
      <c r="T11" s="25"/>
      <c r="U11" s="25"/>
      <c r="V11" s="25"/>
      <c r="W11" s="25"/>
      <c r="X11" s="25"/>
    </row>
    <row r="12" spans="1:33" s="20" customFormat="1" ht="38.4" customHeight="1" x14ac:dyDescent="0.3">
      <c r="A12" s="25"/>
      <c r="B12" s="25"/>
      <c r="C12" s="93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5"/>
      <c r="P12" s="25"/>
      <c r="Q12" s="25"/>
      <c r="R12" s="25"/>
      <c r="S12" s="25"/>
      <c r="T12" s="25"/>
      <c r="U12" s="25"/>
      <c r="V12" s="25"/>
      <c r="W12" s="25"/>
      <c r="X12" s="25"/>
    </row>
    <row r="13" spans="1:33" s="20" customFormat="1" ht="38.4" customHeight="1" x14ac:dyDescent="0.3">
      <c r="A13" s="25"/>
      <c r="B13" s="25"/>
      <c r="C13" s="93"/>
      <c r="D13" s="29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25"/>
      <c r="P13" s="25"/>
      <c r="Q13" s="25"/>
      <c r="R13" s="25"/>
      <c r="S13" s="25"/>
      <c r="T13" s="25"/>
      <c r="U13" s="25"/>
      <c r="V13" s="25"/>
      <c r="W13" s="25"/>
      <c r="X13" s="25"/>
    </row>
    <row r="14" spans="1:33" s="20" customFormat="1" ht="38.4" customHeight="1" x14ac:dyDescent="0.3">
      <c r="A14" s="25"/>
      <c r="B14" s="25"/>
      <c r="C14" s="93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5"/>
      <c r="P14" s="25"/>
      <c r="Q14" s="25"/>
      <c r="R14" s="25"/>
      <c r="S14" s="25"/>
      <c r="T14" s="25"/>
      <c r="U14" s="25"/>
      <c r="V14" s="25"/>
      <c r="W14" s="25"/>
      <c r="X14" s="25"/>
    </row>
    <row r="15" spans="1:33" s="20" customFormat="1" ht="38.4" customHeight="1" x14ac:dyDescent="0.3">
      <c r="A15" s="25"/>
      <c r="B15" s="25"/>
      <c r="C15" s="93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25"/>
      <c r="P15" s="25"/>
      <c r="Q15" s="25"/>
      <c r="R15" s="25"/>
      <c r="S15" s="25"/>
      <c r="T15" s="25"/>
      <c r="U15" s="25"/>
      <c r="V15" s="25"/>
      <c r="W15" s="25"/>
      <c r="X15" s="25"/>
    </row>
    <row r="16" spans="1:33" s="20" customFormat="1" ht="38.4" customHeight="1" x14ac:dyDescent="0.3">
      <c r="A16" s="25"/>
      <c r="B16" s="25"/>
      <c r="C16" s="93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5"/>
      <c r="P16" s="25"/>
      <c r="Q16" s="25"/>
      <c r="R16" s="25"/>
      <c r="S16" s="25"/>
      <c r="T16" s="25"/>
      <c r="U16" s="25"/>
      <c r="V16" s="25"/>
      <c r="W16" s="25"/>
      <c r="X16" s="25"/>
    </row>
    <row r="17" spans="1:24" s="20" customFormat="1" ht="38.4" customHeight="1" x14ac:dyDescent="0.3">
      <c r="A17" s="25"/>
      <c r="B17" s="25"/>
      <c r="C17" s="93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25"/>
      <c r="P17" s="25"/>
      <c r="Q17" s="25"/>
      <c r="R17" s="25"/>
      <c r="S17" s="25"/>
      <c r="T17" s="25"/>
      <c r="U17" s="25"/>
      <c r="V17" s="25"/>
      <c r="W17" s="25"/>
      <c r="X17" s="25"/>
    </row>
    <row r="18" spans="1:24" s="20" customFormat="1" ht="38.4" customHeight="1" x14ac:dyDescent="0.3">
      <c r="A18" s="25"/>
      <c r="B18" s="25"/>
      <c r="C18" s="93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5"/>
      <c r="P18" s="25"/>
      <c r="Q18" s="25"/>
      <c r="R18" s="25"/>
      <c r="S18" s="25"/>
      <c r="T18" s="25"/>
      <c r="U18" s="25"/>
      <c r="V18" s="25"/>
      <c r="W18" s="25"/>
      <c r="X18" s="25"/>
    </row>
    <row r="19" spans="1:24" s="20" customFormat="1" ht="38.4" customHeight="1" x14ac:dyDescent="0.3">
      <c r="A19" s="25"/>
      <c r="B19" s="25"/>
      <c r="C19" s="93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5"/>
      <c r="P19" s="25"/>
      <c r="Q19" s="25"/>
      <c r="R19" s="25"/>
      <c r="S19" s="25"/>
      <c r="T19" s="25"/>
      <c r="U19" s="25"/>
      <c r="V19" s="25"/>
      <c r="W19" s="25"/>
      <c r="X19" s="25"/>
    </row>
    <row r="20" spans="1:24" s="20" customFormat="1" ht="38.4" customHeight="1" x14ac:dyDescent="0.3">
      <c r="A20" s="25"/>
      <c r="B20" s="25"/>
      <c r="C20" s="93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5"/>
      <c r="P20" s="25"/>
      <c r="Q20" s="25"/>
      <c r="R20" s="25"/>
      <c r="S20" s="25"/>
      <c r="T20" s="25"/>
      <c r="U20" s="25"/>
      <c r="V20" s="25"/>
      <c r="W20" s="25"/>
      <c r="X20" s="25"/>
    </row>
    <row r="21" spans="1:24" s="20" customFormat="1" ht="38.4" customHeight="1" x14ac:dyDescent="0.3">
      <c r="A21" s="25"/>
      <c r="B21" s="25"/>
      <c r="C21" s="93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5"/>
      <c r="P21" s="25"/>
      <c r="Q21" s="25"/>
      <c r="R21" s="25"/>
      <c r="S21" s="25"/>
      <c r="T21" s="25"/>
      <c r="U21" s="25"/>
      <c r="V21" s="25"/>
      <c r="W21" s="25"/>
      <c r="X21" s="25"/>
    </row>
    <row r="22" spans="1:24" s="20" customFormat="1" ht="38.4" customHeight="1" x14ac:dyDescent="0.3">
      <c r="A22" s="25"/>
      <c r="B22" s="25"/>
      <c r="C22" s="93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5"/>
      <c r="P22" s="25"/>
      <c r="Q22" s="25"/>
      <c r="R22" s="25"/>
      <c r="S22" s="25"/>
      <c r="T22" s="25"/>
      <c r="U22" s="25"/>
      <c r="V22" s="25"/>
      <c r="W22" s="25"/>
      <c r="X22" s="25"/>
    </row>
    <row r="23" spans="1:24" s="20" customFormat="1" ht="38.4" customHeight="1" x14ac:dyDescent="0.3">
      <c r="A23" s="25"/>
      <c r="B23" s="25"/>
      <c r="C23" s="93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5"/>
      <c r="P23" s="25"/>
      <c r="Q23" s="25"/>
      <c r="R23" s="25"/>
      <c r="S23" s="25"/>
      <c r="T23" s="25"/>
      <c r="U23" s="25"/>
      <c r="V23" s="25"/>
      <c r="W23" s="25"/>
      <c r="X23" s="25"/>
    </row>
    <row r="24" spans="1:24" s="20" customFormat="1" ht="38.4" customHeight="1" x14ac:dyDescent="0.3">
      <c r="A24" s="25"/>
      <c r="B24" s="25"/>
      <c r="C24" s="93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5"/>
      <c r="P24" s="25"/>
      <c r="Q24" s="25"/>
      <c r="R24" s="25"/>
      <c r="S24" s="25"/>
      <c r="T24" s="25"/>
      <c r="U24" s="25"/>
      <c r="V24" s="25"/>
      <c r="W24" s="25"/>
      <c r="X24" s="25"/>
    </row>
    <row r="25" spans="1:24" s="20" customFormat="1" ht="38.4" customHeight="1" x14ac:dyDescent="0.3">
      <c r="A25" s="25"/>
      <c r="B25" s="25"/>
      <c r="C25" s="93"/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5"/>
      <c r="P25" s="25"/>
      <c r="Q25" s="25"/>
      <c r="R25" s="25"/>
      <c r="S25" s="25"/>
      <c r="T25" s="25"/>
      <c r="U25" s="25"/>
      <c r="V25" s="25"/>
      <c r="W25" s="25"/>
      <c r="X25" s="25"/>
    </row>
    <row r="26" spans="1:24" s="20" customFormat="1" ht="38.4" customHeight="1" x14ac:dyDescent="0.3">
      <c r="A26" s="25"/>
      <c r="B26" s="25"/>
      <c r="C26" s="93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5"/>
      <c r="P26" s="25"/>
      <c r="Q26" s="25"/>
      <c r="R26" s="25"/>
      <c r="S26" s="25"/>
      <c r="T26" s="25"/>
      <c r="U26" s="25"/>
      <c r="V26" s="25"/>
      <c r="W26" s="25"/>
      <c r="X26" s="25"/>
    </row>
    <row r="27" spans="1:24" s="20" customFormat="1" ht="38.4" customHeight="1" x14ac:dyDescent="0.3">
      <c r="A27" s="25"/>
      <c r="B27" s="25"/>
      <c r="C27" s="93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5"/>
      <c r="P27" s="25"/>
      <c r="Q27" s="25"/>
      <c r="R27" s="25"/>
      <c r="S27" s="25"/>
      <c r="T27" s="25"/>
      <c r="U27" s="25"/>
      <c r="V27" s="25"/>
      <c r="W27" s="25"/>
      <c r="X27" s="25"/>
    </row>
    <row r="28" spans="1:24" s="20" customFormat="1" ht="38.4" customHeight="1" x14ac:dyDescent="0.3">
      <c r="A28" s="25"/>
      <c r="B28" s="25"/>
      <c r="C28" s="93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5"/>
      <c r="P28" s="25"/>
      <c r="Q28" s="25"/>
      <c r="R28" s="25"/>
      <c r="S28" s="25"/>
      <c r="T28" s="25"/>
      <c r="U28" s="25"/>
      <c r="V28" s="25"/>
      <c r="W28" s="25"/>
      <c r="X28" s="25"/>
    </row>
    <row r="29" spans="1:24" s="20" customFormat="1" ht="38.4" customHeight="1" x14ac:dyDescent="0.3">
      <c r="A29" s="25"/>
      <c r="B29" s="25"/>
      <c r="C29" s="93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5"/>
      <c r="P29" s="25"/>
      <c r="Q29" s="25"/>
      <c r="R29" s="25"/>
      <c r="S29" s="25"/>
      <c r="T29" s="25"/>
      <c r="U29" s="25"/>
      <c r="V29" s="25"/>
      <c r="W29" s="25"/>
      <c r="X29" s="25"/>
    </row>
    <row r="30" spans="1:24" s="20" customFormat="1" ht="38.4" customHeight="1" x14ac:dyDescent="0.3">
      <c r="A30" s="25"/>
      <c r="B30" s="25"/>
      <c r="C30" s="93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5"/>
      <c r="P30" s="25"/>
      <c r="Q30" s="25"/>
      <c r="R30" s="25"/>
      <c r="S30" s="25"/>
      <c r="T30" s="25"/>
      <c r="U30" s="25"/>
      <c r="V30" s="25"/>
      <c r="W30" s="25"/>
      <c r="X30" s="25"/>
    </row>
    <row r="31" spans="1:24" s="20" customFormat="1" ht="38.4" customHeight="1" x14ac:dyDescent="0.3">
      <c r="A31" s="25"/>
      <c r="B31" s="25"/>
      <c r="C31" s="93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5"/>
      <c r="P31" s="25"/>
      <c r="Q31" s="25"/>
      <c r="R31" s="25"/>
      <c r="S31" s="25"/>
      <c r="T31" s="25"/>
      <c r="U31" s="25"/>
      <c r="V31" s="25"/>
      <c r="W31" s="25"/>
      <c r="X31" s="25"/>
    </row>
    <row r="32" spans="1:24" s="20" customFormat="1" ht="38.4" customHeight="1" x14ac:dyDescent="0.3">
      <c r="A32" s="25"/>
      <c r="B32" s="25"/>
      <c r="C32" s="93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5"/>
      <c r="P32" s="25"/>
      <c r="Q32" s="25"/>
      <c r="R32" s="25"/>
      <c r="S32" s="25"/>
      <c r="T32" s="25"/>
      <c r="U32" s="25"/>
      <c r="V32" s="25"/>
      <c r="W32" s="25"/>
      <c r="X32" s="25"/>
    </row>
    <row r="33" spans="1:24" s="20" customFormat="1" ht="38.4" customHeight="1" x14ac:dyDescent="0.3">
      <c r="A33" s="25"/>
      <c r="B33" s="25"/>
      <c r="C33" s="93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5"/>
      <c r="P33" s="25"/>
      <c r="Q33" s="25"/>
      <c r="R33" s="25"/>
      <c r="S33" s="25"/>
      <c r="T33" s="25"/>
      <c r="U33" s="25"/>
      <c r="V33" s="25"/>
      <c r="W33" s="25"/>
      <c r="X33" s="25"/>
    </row>
    <row r="34" spans="1:24" s="20" customFormat="1" ht="38.4" customHeight="1" x14ac:dyDescent="0.3">
      <c r="A34" s="25"/>
      <c r="B34" s="25"/>
      <c r="C34" s="93"/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25"/>
      <c r="P34" s="25"/>
      <c r="Q34" s="25"/>
      <c r="R34" s="25"/>
      <c r="S34" s="25"/>
      <c r="T34" s="25"/>
      <c r="U34" s="25"/>
      <c r="V34" s="25"/>
      <c r="W34" s="25"/>
      <c r="X34" s="25"/>
    </row>
    <row r="35" spans="1:24" s="20" customFormat="1" ht="38.4" customHeight="1" x14ac:dyDescent="0.3">
      <c r="A35" s="25"/>
      <c r="B35" s="25"/>
      <c r="C35" s="93"/>
      <c r="D35" s="29"/>
      <c r="E35" s="29"/>
      <c r="F35" s="29"/>
      <c r="G35" s="29"/>
      <c r="H35" s="29"/>
      <c r="I35" s="29"/>
      <c r="J35" s="29"/>
      <c r="K35" s="29"/>
      <c r="L35" s="29"/>
      <c r="M35" s="29"/>
      <c r="N35" s="29"/>
      <c r="O35" s="25"/>
      <c r="P35" s="25"/>
      <c r="Q35" s="25"/>
      <c r="R35" s="25"/>
      <c r="S35" s="25"/>
      <c r="T35" s="25"/>
      <c r="U35" s="25"/>
      <c r="V35" s="25"/>
      <c r="W35" s="25"/>
      <c r="X35" s="25"/>
    </row>
    <row r="36" spans="1:24" s="20" customFormat="1" ht="38.4" customHeight="1" x14ac:dyDescent="0.3">
      <c r="A36" s="25"/>
      <c r="B36" s="25"/>
      <c r="C36" s="93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5"/>
      <c r="P36" s="25"/>
      <c r="Q36" s="25"/>
      <c r="R36" s="25"/>
      <c r="S36" s="25"/>
      <c r="T36" s="25"/>
      <c r="U36" s="25"/>
      <c r="V36" s="25"/>
      <c r="W36" s="25"/>
      <c r="X36" s="25"/>
    </row>
    <row r="37" spans="1:24" s="20" customFormat="1" ht="38.4" customHeight="1" x14ac:dyDescent="0.3">
      <c r="A37" s="25"/>
      <c r="B37" s="25"/>
      <c r="C37" s="93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5"/>
      <c r="P37" s="25"/>
      <c r="Q37" s="25"/>
      <c r="R37" s="25"/>
      <c r="S37" s="25"/>
      <c r="T37" s="25"/>
      <c r="U37" s="25"/>
      <c r="V37" s="25"/>
      <c r="W37" s="25"/>
      <c r="X37" s="25"/>
    </row>
    <row r="38" spans="1:24" s="20" customFormat="1" ht="38.4" customHeight="1" x14ac:dyDescent="0.3">
      <c r="A38" s="25"/>
      <c r="B38" s="25"/>
      <c r="C38" s="93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5"/>
      <c r="P38" s="25"/>
      <c r="Q38" s="25"/>
      <c r="R38" s="25"/>
      <c r="S38" s="25"/>
      <c r="T38" s="25"/>
      <c r="U38" s="25"/>
      <c r="V38" s="25"/>
      <c r="W38" s="25"/>
      <c r="X38" s="25"/>
    </row>
    <row r="39" spans="1:24" s="20" customFormat="1" ht="38.4" customHeight="1" x14ac:dyDescent="0.3">
      <c r="A39" s="25"/>
      <c r="B39" s="25"/>
      <c r="C39" s="93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5"/>
      <c r="P39" s="25"/>
      <c r="Q39" s="25"/>
      <c r="R39" s="25"/>
      <c r="S39" s="25"/>
      <c r="T39" s="25"/>
      <c r="U39" s="25"/>
      <c r="V39" s="25"/>
      <c r="W39" s="25"/>
      <c r="X39" s="25"/>
    </row>
    <row r="40" spans="1:24" s="20" customFormat="1" ht="38.4" customHeight="1" x14ac:dyDescent="0.3">
      <c r="A40" s="25"/>
      <c r="B40" s="25"/>
      <c r="C40" s="93"/>
      <c r="D40" s="29"/>
      <c r="E40" s="29"/>
      <c r="F40" s="29"/>
      <c r="G40" s="29"/>
      <c r="H40" s="29"/>
      <c r="I40" s="29"/>
      <c r="J40" s="29"/>
      <c r="K40" s="29"/>
      <c r="L40" s="29"/>
      <c r="M40" s="29"/>
      <c r="N40" s="29"/>
      <c r="O40" s="25"/>
      <c r="P40" s="25"/>
      <c r="Q40" s="25"/>
      <c r="R40" s="25"/>
      <c r="S40" s="25"/>
      <c r="T40" s="25"/>
      <c r="U40" s="25"/>
      <c r="V40" s="25"/>
      <c r="W40" s="25"/>
      <c r="X40" s="25"/>
    </row>
    <row r="41" spans="1:24" s="20" customFormat="1" ht="38.4" customHeight="1" x14ac:dyDescent="0.3">
      <c r="A41" s="25"/>
      <c r="B41" s="25"/>
      <c r="C41" s="93"/>
      <c r="D41" s="29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5"/>
      <c r="P41" s="25"/>
      <c r="Q41" s="25"/>
      <c r="R41" s="25"/>
      <c r="S41" s="25"/>
      <c r="T41" s="25"/>
      <c r="U41" s="25"/>
      <c r="V41" s="25"/>
      <c r="W41" s="25"/>
      <c r="X41" s="25"/>
    </row>
    <row r="42" spans="1:24" s="20" customFormat="1" ht="38.4" customHeight="1" x14ac:dyDescent="0.3">
      <c r="A42" s="25"/>
      <c r="B42" s="25"/>
      <c r="C42" s="93"/>
      <c r="D42" s="29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5"/>
      <c r="P42" s="25"/>
      <c r="Q42" s="25"/>
      <c r="R42" s="25"/>
      <c r="S42" s="25"/>
      <c r="T42" s="25"/>
      <c r="U42" s="25"/>
      <c r="V42" s="25"/>
      <c r="W42" s="25"/>
      <c r="X42" s="25"/>
    </row>
    <row r="43" spans="1:24" s="20" customFormat="1" ht="38.4" customHeight="1" x14ac:dyDescent="0.3">
      <c r="A43" s="25"/>
      <c r="B43" s="25"/>
      <c r="C43" s="93"/>
      <c r="D43" s="29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5"/>
      <c r="P43" s="25"/>
      <c r="Q43" s="25"/>
      <c r="R43" s="25"/>
      <c r="S43" s="25"/>
      <c r="T43" s="25"/>
      <c r="U43" s="25"/>
      <c r="V43" s="25"/>
      <c r="W43" s="25"/>
      <c r="X43" s="25"/>
    </row>
    <row r="44" spans="1:24" s="20" customFormat="1" ht="38.4" customHeight="1" x14ac:dyDescent="0.3">
      <c r="A44" s="25"/>
      <c r="B44" s="25"/>
      <c r="C44" s="93"/>
      <c r="D44" s="29"/>
      <c r="E44" s="29"/>
      <c r="F44" s="29"/>
      <c r="G44" s="29"/>
      <c r="H44" s="29"/>
      <c r="I44" s="29"/>
      <c r="J44" s="29"/>
      <c r="K44" s="29"/>
      <c r="L44" s="29"/>
      <c r="M44" s="29"/>
      <c r="N44" s="29"/>
      <c r="O44" s="25"/>
      <c r="P44" s="25"/>
      <c r="Q44" s="25"/>
      <c r="R44" s="25"/>
      <c r="S44" s="25"/>
      <c r="T44" s="25"/>
      <c r="U44" s="25"/>
      <c r="V44" s="25"/>
      <c r="W44" s="25"/>
      <c r="X44" s="25"/>
    </row>
    <row r="45" spans="1:24" s="20" customFormat="1" ht="38.4" customHeight="1" x14ac:dyDescent="0.3">
      <c r="A45" s="25"/>
      <c r="B45" s="25"/>
      <c r="C45" s="93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5"/>
      <c r="P45" s="25"/>
      <c r="Q45" s="25"/>
      <c r="R45" s="25"/>
      <c r="S45" s="25"/>
      <c r="T45" s="25"/>
      <c r="U45" s="25"/>
      <c r="V45" s="25"/>
      <c r="W45" s="25"/>
      <c r="X45" s="25"/>
    </row>
    <row r="46" spans="1:24" s="20" customFormat="1" ht="38.4" customHeight="1" x14ac:dyDescent="0.3">
      <c r="A46" s="25"/>
      <c r="B46" s="25"/>
      <c r="C46" s="93"/>
      <c r="D46" s="29"/>
      <c r="E46" s="29"/>
      <c r="F46" s="29"/>
      <c r="G46" s="29"/>
      <c r="H46" s="29"/>
      <c r="I46" s="29"/>
      <c r="J46" s="29"/>
      <c r="K46" s="29"/>
      <c r="L46" s="29"/>
      <c r="M46" s="29"/>
      <c r="N46" s="29"/>
      <c r="O46" s="25"/>
      <c r="P46" s="25"/>
      <c r="Q46" s="25"/>
      <c r="R46" s="25"/>
      <c r="S46" s="25"/>
      <c r="T46" s="25"/>
      <c r="U46" s="25"/>
      <c r="V46" s="25"/>
      <c r="W46" s="25"/>
      <c r="X46" s="25"/>
    </row>
    <row r="47" spans="1:24" s="20" customFormat="1" ht="38.4" customHeight="1" x14ac:dyDescent="0.3">
      <c r="A47" s="25"/>
      <c r="B47" s="25"/>
      <c r="C47" s="93"/>
      <c r="D47" s="29"/>
      <c r="E47" s="29"/>
      <c r="F47" s="29"/>
      <c r="G47" s="29"/>
      <c r="H47" s="29"/>
      <c r="I47" s="29"/>
      <c r="J47" s="29"/>
      <c r="K47" s="29"/>
      <c r="L47" s="29"/>
      <c r="M47" s="29"/>
      <c r="N47" s="29"/>
      <c r="O47" s="25"/>
      <c r="P47" s="25"/>
      <c r="Q47" s="25"/>
      <c r="R47" s="25"/>
      <c r="S47" s="25"/>
      <c r="T47" s="25"/>
      <c r="U47" s="25"/>
      <c r="V47" s="25"/>
      <c r="W47" s="25"/>
      <c r="X47" s="25"/>
    </row>
    <row r="48" spans="1:24" s="20" customFormat="1" ht="38.4" customHeight="1" x14ac:dyDescent="0.3">
      <c r="A48" s="25"/>
      <c r="B48" s="25"/>
      <c r="C48" s="93"/>
      <c r="D48" s="29"/>
      <c r="E48" s="29"/>
      <c r="F48" s="29"/>
      <c r="G48" s="29"/>
      <c r="H48" s="29"/>
      <c r="I48" s="29"/>
      <c r="J48" s="29"/>
      <c r="K48" s="29"/>
      <c r="L48" s="29"/>
      <c r="M48" s="29"/>
      <c r="N48" s="29"/>
      <c r="O48" s="25"/>
      <c r="P48" s="25"/>
      <c r="Q48" s="25"/>
      <c r="R48" s="25"/>
      <c r="S48" s="25"/>
      <c r="T48" s="25"/>
      <c r="U48" s="25"/>
      <c r="V48" s="25"/>
      <c r="W48" s="25"/>
      <c r="X48" s="25"/>
    </row>
  </sheetData>
  <mergeCells count="1">
    <mergeCell ref="A1:X1"/>
  </mergeCells>
  <pageMargins left="0.7" right="0.7" top="0.75" bottom="0.75" header="0.3" footer="0.3"/>
  <pageSetup paperSize="17" scale="36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4"/>
  <sheetViews>
    <sheetView view="pageLayout" zoomScaleNormal="100" workbookViewId="0">
      <selection activeCell="A22" sqref="A22"/>
    </sheetView>
  </sheetViews>
  <sheetFormatPr baseColWidth="10" defaultRowHeight="14.4" x14ac:dyDescent="0.3"/>
  <cols>
    <col min="1" max="1" width="11.21875" customWidth="1"/>
    <col min="2" max="2" width="32.109375" customWidth="1"/>
    <col min="3" max="3" width="11.109375" customWidth="1"/>
    <col min="4" max="4" width="13.5546875" customWidth="1"/>
    <col min="5" max="5" width="8.109375" customWidth="1"/>
    <col min="6" max="6" width="6.21875" customWidth="1"/>
    <col min="7" max="7" width="7.5546875" customWidth="1"/>
    <col min="8" max="8" width="15" customWidth="1"/>
  </cols>
  <sheetData>
    <row r="1" spans="1:7" ht="25.8" customHeight="1" thickTop="1" x14ac:dyDescent="0.3">
      <c r="A1" s="55" t="s">
        <v>4</v>
      </c>
      <c r="B1" s="82">
        <v>41563</v>
      </c>
      <c r="C1" s="56" t="s">
        <v>3</v>
      </c>
      <c r="D1" s="57" t="s">
        <v>34</v>
      </c>
      <c r="E1" s="58"/>
      <c r="F1" s="59" t="s">
        <v>5</v>
      </c>
      <c r="G1" s="60" t="s">
        <v>38</v>
      </c>
    </row>
    <row r="2" spans="1:7" x14ac:dyDescent="0.3">
      <c r="A2" s="54" t="s">
        <v>6</v>
      </c>
      <c r="B2" s="6" t="s">
        <v>7</v>
      </c>
      <c r="C2" s="17" t="s">
        <v>44</v>
      </c>
      <c r="D2" s="50" t="s">
        <v>41</v>
      </c>
      <c r="E2" s="50"/>
      <c r="F2" s="50"/>
      <c r="G2" s="51"/>
    </row>
    <row r="3" spans="1:7" x14ac:dyDescent="0.3">
      <c r="A3" s="1"/>
      <c r="B3" s="7" t="s">
        <v>39</v>
      </c>
      <c r="C3" s="10"/>
      <c r="D3" s="52" t="s">
        <v>43</v>
      </c>
      <c r="E3" s="52"/>
      <c r="F3" s="52"/>
      <c r="G3" s="53"/>
    </row>
    <row r="4" spans="1:7" x14ac:dyDescent="0.3">
      <c r="A4" s="1"/>
      <c r="B4" s="7" t="s">
        <v>40</v>
      </c>
      <c r="C4" s="10"/>
      <c r="D4" s="52" t="s">
        <v>42</v>
      </c>
      <c r="E4" s="52"/>
      <c r="F4" s="52"/>
      <c r="G4" s="53"/>
    </row>
    <row r="5" spans="1:7" x14ac:dyDescent="0.3">
      <c r="A5" s="8"/>
      <c r="B5" s="9" t="s">
        <v>0</v>
      </c>
      <c r="C5" s="11"/>
      <c r="D5" s="47"/>
      <c r="E5" s="47"/>
      <c r="F5" s="47"/>
      <c r="G5" s="40"/>
    </row>
    <row r="6" spans="1:7" ht="26.4" customHeight="1" x14ac:dyDescent="0.3">
      <c r="A6" s="62" t="s">
        <v>8</v>
      </c>
      <c r="B6" s="63" t="s">
        <v>45</v>
      </c>
      <c r="C6" s="66" t="s">
        <v>59</v>
      </c>
      <c r="D6" s="64"/>
      <c r="E6" s="64">
        <v>52525.004000000001</v>
      </c>
      <c r="F6" s="64"/>
      <c r="G6" s="65"/>
    </row>
    <row r="7" spans="1:7" x14ac:dyDescent="0.3">
      <c r="A7" s="44" t="s">
        <v>9</v>
      </c>
      <c r="B7" s="45"/>
      <c r="C7" s="45"/>
      <c r="D7" s="45"/>
      <c r="E7" s="45"/>
      <c r="F7" s="45"/>
      <c r="G7" s="46"/>
    </row>
    <row r="8" spans="1:7" x14ac:dyDescent="0.3">
      <c r="A8" s="21" t="s">
        <v>49</v>
      </c>
      <c r="B8" s="22" t="s">
        <v>52</v>
      </c>
      <c r="C8" s="23" t="s">
        <v>49</v>
      </c>
      <c r="D8" s="48" t="s">
        <v>56</v>
      </c>
      <c r="E8" s="49"/>
      <c r="F8" s="49"/>
      <c r="G8" s="61"/>
    </row>
    <row r="9" spans="1:7" x14ac:dyDescent="0.3">
      <c r="A9" s="21" t="s">
        <v>49</v>
      </c>
      <c r="B9" s="22" t="s">
        <v>53</v>
      </c>
      <c r="C9" s="23" t="s">
        <v>58</v>
      </c>
      <c r="D9" s="48" t="s">
        <v>57</v>
      </c>
      <c r="E9" s="49"/>
      <c r="F9" s="49"/>
      <c r="G9" s="61"/>
    </row>
    <row r="10" spans="1:7" x14ac:dyDescent="0.3">
      <c r="A10" s="21" t="s">
        <v>23</v>
      </c>
      <c r="B10" s="22" t="s">
        <v>54</v>
      </c>
      <c r="C10" s="23" t="s">
        <v>49</v>
      </c>
      <c r="D10" s="48" t="s">
        <v>46</v>
      </c>
      <c r="E10" s="49"/>
      <c r="F10" s="49"/>
      <c r="G10" s="61"/>
    </row>
    <row r="11" spans="1:7" x14ac:dyDescent="0.3">
      <c r="A11" s="21" t="s">
        <v>49</v>
      </c>
      <c r="B11" s="22" t="s">
        <v>55</v>
      </c>
      <c r="C11" s="23"/>
      <c r="D11" s="48"/>
      <c r="E11" s="49"/>
      <c r="F11" s="49"/>
      <c r="G11" s="61"/>
    </row>
    <row r="12" spans="1:7" x14ac:dyDescent="0.3">
      <c r="A12" s="14"/>
      <c r="B12" s="15"/>
      <c r="C12" s="4"/>
      <c r="D12" s="4"/>
      <c r="E12" s="18"/>
      <c r="F12" s="18"/>
      <c r="G12" s="19"/>
    </row>
    <row r="13" spans="1:7" x14ac:dyDescent="0.3">
      <c r="A13" s="1" t="s">
        <v>10</v>
      </c>
      <c r="B13" s="41" t="s">
        <v>48</v>
      </c>
      <c r="C13" s="41"/>
      <c r="D13" s="41"/>
      <c r="E13" s="41"/>
      <c r="F13" s="41"/>
      <c r="G13" s="42"/>
    </row>
    <row r="14" spans="1:7" x14ac:dyDescent="0.3">
      <c r="A14" s="1"/>
      <c r="B14" s="2"/>
      <c r="C14" s="2"/>
      <c r="D14" s="2"/>
      <c r="E14" s="2"/>
      <c r="F14" s="2"/>
      <c r="G14" s="3"/>
    </row>
    <row r="15" spans="1:7" x14ac:dyDescent="0.3">
      <c r="A15" s="13" t="s">
        <v>11</v>
      </c>
      <c r="B15" s="84"/>
      <c r="C15" s="84"/>
      <c r="D15" s="84"/>
      <c r="E15" s="84"/>
      <c r="F15" s="84"/>
      <c r="G15" s="85"/>
    </row>
    <row r="16" spans="1:7" x14ac:dyDescent="0.3">
      <c r="A16" s="1"/>
      <c r="B16" s="84"/>
      <c r="C16" s="84"/>
      <c r="D16" s="84"/>
      <c r="E16" s="84"/>
      <c r="F16" s="84"/>
      <c r="G16" s="85"/>
    </row>
    <row r="17" spans="1:8" x14ac:dyDescent="0.3">
      <c r="A17" s="12"/>
      <c r="B17" s="84"/>
      <c r="C17" s="84"/>
      <c r="D17" s="84"/>
      <c r="E17" s="84"/>
      <c r="F17" s="84"/>
      <c r="G17" s="85"/>
    </row>
    <row r="18" spans="1:8" x14ac:dyDescent="0.3">
      <c r="A18" s="12"/>
      <c r="B18" s="84"/>
      <c r="C18" s="84"/>
      <c r="D18" s="84"/>
      <c r="E18" s="84"/>
      <c r="F18" s="84"/>
      <c r="G18" s="85"/>
    </row>
    <row r="19" spans="1:8" x14ac:dyDescent="0.3">
      <c r="A19" s="1"/>
      <c r="B19" s="84"/>
      <c r="C19" s="84"/>
      <c r="D19" s="84"/>
      <c r="E19" s="84"/>
      <c r="F19" s="84"/>
      <c r="G19" s="85"/>
    </row>
    <row r="20" spans="1:8" x14ac:dyDescent="0.3">
      <c r="A20" s="12"/>
      <c r="B20" s="84"/>
      <c r="C20" s="84"/>
      <c r="D20" s="84"/>
      <c r="E20" s="84"/>
      <c r="F20" s="84"/>
      <c r="G20" s="85"/>
    </row>
    <row r="21" spans="1:8" x14ac:dyDescent="0.3">
      <c r="A21" s="1"/>
      <c r="B21" s="84"/>
      <c r="C21" s="84"/>
      <c r="D21" s="84"/>
      <c r="E21" s="84"/>
      <c r="F21" s="84"/>
      <c r="G21" s="85"/>
    </row>
    <row r="22" spans="1:8" x14ac:dyDescent="0.3">
      <c r="A22" s="1"/>
      <c r="B22" s="84"/>
      <c r="C22" s="84"/>
      <c r="D22" s="84"/>
      <c r="E22" s="84"/>
      <c r="F22" s="84"/>
      <c r="G22" s="85"/>
    </row>
    <row r="23" spans="1:8" x14ac:dyDescent="0.3">
      <c r="A23" s="12"/>
      <c r="B23" s="84"/>
      <c r="C23" s="84"/>
      <c r="D23" s="84"/>
      <c r="E23" s="84"/>
      <c r="F23" s="84"/>
      <c r="G23" s="85"/>
      <c r="H23" s="67"/>
    </row>
    <row r="24" spans="1:8" x14ac:dyDescent="0.3">
      <c r="A24" s="1"/>
      <c r="B24" s="84"/>
      <c r="C24" s="84"/>
      <c r="D24" s="84"/>
      <c r="E24" s="84"/>
      <c r="F24" s="84"/>
      <c r="G24" s="85"/>
    </row>
    <row r="25" spans="1:8" x14ac:dyDescent="0.3">
      <c r="A25" s="1"/>
      <c r="B25" s="84"/>
      <c r="C25" s="84"/>
      <c r="D25" s="84"/>
      <c r="E25" s="84"/>
      <c r="F25" s="84"/>
      <c r="G25" s="85"/>
    </row>
    <row r="26" spans="1:8" x14ac:dyDescent="0.3">
      <c r="A26" s="1"/>
      <c r="B26" s="84"/>
      <c r="C26" s="84"/>
      <c r="D26" s="84"/>
      <c r="E26" s="84"/>
      <c r="F26" s="84"/>
      <c r="G26" s="85"/>
    </row>
    <row r="27" spans="1:8" x14ac:dyDescent="0.3">
      <c r="A27" s="1"/>
      <c r="B27" s="84"/>
      <c r="C27" s="84"/>
      <c r="D27" s="84"/>
      <c r="E27" s="84"/>
      <c r="F27" s="84"/>
      <c r="G27" s="85"/>
    </row>
    <row r="28" spans="1:8" x14ac:dyDescent="0.3">
      <c r="A28" s="1"/>
      <c r="B28" s="84"/>
      <c r="C28" s="84"/>
      <c r="D28" s="84"/>
      <c r="E28" s="84"/>
      <c r="F28" s="84"/>
      <c r="G28" s="85"/>
    </row>
    <row r="29" spans="1:8" x14ac:dyDescent="0.3">
      <c r="A29" s="1"/>
      <c r="B29" s="84"/>
      <c r="C29" s="84"/>
      <c r="D29" s="84"/>
      <c r="E29" s="84"/>
      <c r="F29" s="84"/>
      <c r="G29" s="85"/>
    </row>
    <row r="30" spans="1:8" x14ac:dyDescent="0.3">
      <c r="A30" s="1"/>
      <c r="B30" s="84"/>
      <c r="C30" s="84"/>
      <c r="D30" s="84"/>
      <c r="E30" s="84"/>
      <c r="F30" s="84"/>
      <c r="G30" s="85"/>
    </row>
    <row r="31" spans="1:8" x14ac:dyDescent="0.3">
      <c r="A31" s="1"/>
      <c r="B31" s="84"/>
      <c r="C31" s="84"/>
      <c r="D31" s="84"/>
      <c r="E31" s="84"/>
      <c r="F31" s="84"/>
      <c r="G31" s="85"/>
    </row>
    <row r="32" spans="1:8" x14ac:dyDescent="0.3">
      <c r="A32" s="1"/>
      <c r="B32" s="84"/>
      <c r="C32" s="84"/>
      <c r="D32" s="84"/>
      <c r="E32" s="84"/>
      <c r="F32" s="84"/>
      <c r="G32" s="85"/>
    </row>
    <row r="33" spans="1:7" x14ac:dyDescent="0.3">
      <c r="A33" s="1"/>
      <c r="B33" s="86"/>
      <c r="C33" s="86"/>
      <c r="D33" s="86"/>
      <c r="E33" s="86"/>
      <c r="F33" s="86"/>
      <c r="G33" s="87"/>
    </row>
    <row r="34" spans="1:7" x14ac:dyDescent="0.3">
      <c r="A34" s="88" t="s">
        <v>51</v>
      </c>
      <c r="B34" s="38"/>
      <c r="C34" s="38"/>
      <c r="D34" s="38"/>
      <c r="E34" s="38"/>
      <c r="F34" s="38"/>
      <c r="G34" s="39"/>
    </row>
    <row r="35" spans="1:7" x14ac:dyDescent="0.3">
      <c r="A35" s="24" t="s">
        <v>35</v>
      </c>
      <c r="B35" s="22" t="s">
        <v>60</v>
      </c>
      <c r="C35" s="23" t="s">
        <v>49</v>
      </c>
      <c r="D35" s="48" t="s">
        <v>47</v>
      </c>
      <c r="E35" s="49"/>
      <c r="F35" s="49"/>
      <c r="G35" s="61"/>
    </row>
    <row r="36" spans="1:7" x14ac:dyDescent="0.3">
      <c r="A36" s="24" t="s">
        <v>49</v>
      </c>
      <c r="B36" s="22" t="s">
        <v>61</v>
      </c>
      <c r="C36" s="23" t="s">
        <v>49</v>
      </c>
      <c r="D36" s="48" t="s">
        <v>18</v>
      </c>
      <c r="E36" s="49"/>
      <c r="F36" s="49"/>
      <c r="G36" s="61"/>
    </row>
    <row r="37" spans="1:7" x14ac:dyDescent="0.3">
      <c r="A37" s="5" t="s">
        <v>13</v>
      </c>
      <c r="B37" s="6" t="s">
        <v>50</v>
      </c>
      <c r="C37" s="43" t="s">
        <v>1</v>
      </c>
      <c r="D37" s="77"/>
      <c r="E37" s="77"/>
      <c r="F37" s="77"/>
      <c r="G37" s="77"/>
    </row>
    <row r="38" spans="1:7" x14ac:dyDescent="0.3">
      <c r="A38" s="79" t="s">
        <v>4</v>
      </c>
      <c r="B38" s="83">
        <v>41563</v>
      </c>
      <c r="C38" s="70"/>
      <c r="D38" s="80"/>
      <c r="E38" s="80"/>
      <c r="F38" s="80"/>
      <c r="G38" s="80"/>
    </row>
    <row r="39" spans="1:7" ht="15" thickBot="1" x14ac:dyDescent="0.35">
      <c r="A39" s="68" t="s">
        <v>12</v>
      </c>
      <c r="B39" s="69"/>
      <c r="C39" s="81"/>
      <c r="D39" s="78"/>
      <c r="E39" s="78"/>
      <c r="F39" s="78"/>
      <c r="G39" s="78"/>
    </row>
    <row r="40" spans="1:7" ht="15" thickTop="1" x14ac:dyDescent="0.3">
      <c r="A40" s="73"/>
      <c r="B40" s="73"/>
      <c r="C40" s="74"/>
      <c r="D40" s="74"/>
      <c r="E40" s="74"/>
      <c r="F40" s="74"/>
      <c r="G40" s="74"/>
    </row>
    <row r="41" spans="1:7" ht="16.8" customHeight="1" x14ac:dyDescent="0.3">
      <c r="A41" s="75"/>
      <c r="B41" s="75"/>
      <c r="C41" s="76"/>
      <c r="D41" s="76"/>
      <c r="E41" s="76"/>
      <c r="F41" s="76"/>
      <c r="G41" s="76"/>
    </row>
    <row r="42" spans="1:7" x14ac:dyDescent="0.3">
      <c r="A42" s="71"/>
      <c r="B42" s="71"/>
      <c r="C42" s="72"/>
      <c r="D42" s="72"/>
      <c r="E42" s="72"/>
      <c r="F42" s="72"/>
      <c r="G42" s="72"/>
    </row>
    <row r="43" spans="1:7" x14ac:dyDescent="0.3">
      <c r="A43" s="71"/>
      <c r="B43" s="71"/>
      <c r="C43" s="72"/>
      <c r="D43" s="72"/>
      <c r="E43" s="72"/>
      <c r="F43" s="72"/>
      <c r="G43" s="72"/>
    </row>
    <row r="44" spans="1:7" x14ac:dyDescent="0.3">
      <c r="A44" s="20"/>
      <c r="B44" s="20"/>
      <c r="C44" s="20"/>
      <c r="D44" s="20"/>
      <c r="E44" s="20"/>
      <c r="F44" s="20"/>
      <c r="G44" s="20"/>
    </row>
  </sheetData>
  <mergeCells count="23">
    <mergeCell ref="C37:C39"/>
    <mergeCell ref="D37:G39"/>
    <mergeCell ref="A34:G34"/>
    <mergeCell ref="D9:G9"/>
    <mergeCell ref="D10:G10"/>
    <mergeCell ref="D11:G11"/>
    <mergeCell ref="D5:G5"/>
    <mergeCell ref="C6:D6"/>
    <mergeCell ref="E6:G6"/>
    <mergeCell ref="D1:E1"/>
    <mergeCell ref="D2:G2"/>
    <mergeCell ref="D3:G3"/>
    <mergeCell ref="D4:G4"/>
    <mergeCell ref="D8:G8"/>
    <mergeCell ref="A7:G7"/>
    <mergeCell ref="B13:G13"/>
    <mergeCell ref="A39:B39"/>
    <mergeCell ref="D35:G35"/>
    <mergeCell ref="D36:G36"/>
    <mergeCell ref="C43:G43"/>
    <mergeCell ref="C40:G41"/>
    <mergeCell ref="A40:B41"/>
    <mergeCell ref="C42:G42"/>
  </mergeCells>
  <pageMargins left="0.7" right="0.7" top="1.1416666666666666" bottom="0.75" header="0.3" footer="0.3"/>
  <pageSetup orientation="portrait" r:id="rId1"/>
  <headerFooter>
    <oddHeader>&amp;L&amp;G&amp;R&amp;18&amp;UDirective de chantier</oddHead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4"/>
  <sheetViews>
    <sheetView view="pageLayout" zoomScaleNormal="100" workbookViewId="0">
      <selection activeCell="C40" sqref="C40:G41"/>
    </sheetView>
  </sheetViews>
  <sheetFormatPr baseColWidth="10" defaultRowHeight="14.4" x14ac:dyDescent="0.3"/>
  <cols>
    <col min="1" max="1" width="12" customWidth="1"/>
    <col min="2" max="2" width="29.88671875" customWidth="1"/>
    <col min="3" max="3" width="11.109375" customWidth="1"/>
    <col min="4" max="4" width="10.109375" customWidth="1"/>
    <col min="5" max="5" width="9.88671875" customWidth="1"/>
    <col min="6" max="6" width="8.6640625" customWidth="1"/>
    <col min="7" max="7" width="6.77734375" customWidth="1"/>
  </cols>
  <sheetData>
    <row r="1" spans="1:7" ht="15" thickTop="1" x14ac:dyDescent="0.3">
      <c r="A1" s="55" t="s">
        <v>4</v>
      </c>
      <c r="B1" s="82">
        <v>41563</v>
      </c>
      <c r="C1" s="56" t="s">
        <v>3</v>
      </c>
      <c r="D1" s="57" t="s">
        <v>34</v>
      </c>
      <c r="E1" s="58"/>
      <c r="F1" s="59" t="s">
        <v>5</v>
      </c>
      <c r="G1" s="60" t="s">
        <v>38</v>
      </c>
    </row>
    <row r="2" spans="1:7" x14ac:dyDescent="0.3">
      <c r="A2" s="54" t="s">
        <v>6</v>
      </c>
      <c r="B2" s="6" t="s">
        <v>7</v>
      </c>
      <c r="C2" s="17" t="s">
        <v>44</v>
      </c>
      <c r="D2" s="50" t="s">
        <v>41</v>
      </c>
      <c r="E2" s="50"/>
      <c r="F2" s="50"/>
      <c r="G2" s="51"/>
    </row>
    <row r="3" spans="1:7" x14ac:dyDescent="0.3">
      <c r="A3" s="1"/>
      <c r="B3" s="7" t="s">
        <v>39</v>
      </c>
      <c r="C3" s="10"/>
      <c r="D3" s="52" t="s">
        <v>43</v>
      </c>
      <c r="E3" s="52"/>
      <c r="F3" s="52"/>
      <c r="G3" s="53"/>
    </row>
    <row r="4" spans="1:7" x14ac:dyDescent="0.3">
      <c r="A4" s="1"/>
      <c r="B4" s="7" t="s">
        <v>40</v>
      </c>
      <c r="C4" s="10"/>
      <c r="D4" s="52" t="s">
        <v>42</v>
      </c>
      <c r="E4" s="52"/>
      <c r="F4" s="52"/>
      <c r="G4" s="53"/>
    </row>
    <row r="5" spans="1:7" x14ac:dyDescent="0.3">
      <c r="A5" s="8"/>
      <c r="B5" s="9" t="s">
        <v>0</v>
      </c>
      <c r="C5" s="11"/>
      <c r="D5" s="47"/>
      <c r="E5" s="47"/>
      <c r="F5" s="47"/>
      <c r="G5" s="40"/>
    </row>
    <row r="6" spans="1:7" ht="21" x14ac:dyDescent="0.3">
      <c r="A6" s="62" t="s">
        <v>8</v>
      </c>
      <c r="B6" s="63" t="s">
        <v>45</v>
      </c>
      <c r="C6" s="66" t="s">
        <v>59</v>
      </c>
      <c r="D6" s="64"/>
      <c r="E6" s="64">
        <v>52525.004000000001</v>
      </c>
      <c r="F6" s="64"/>
      <c r="G6" s="65"/>
    </row>
    <row r="7" spans="1:7" x14ac:dyDescent="0.3">
      <c r="A7" s="44" t="s">
        <v>9</v>
      </c>
      <c r="B7" s="45"/>
      <c r="C7" s="45"/>
      <c r="D7" s="45"/>
      <c r="E7" s="45"/>
      <c r="F7" s="45"/>
      <c r="G7" s="46"/>
    </row>
    <row r="8" spans="1:7" x14ac:dyDescent="0.3">
      <c r="A8" s="21" t="s">
        <v>49</v>
      </c>
      <c r="B8" s="22" t="s">
        <v>52</v>
      </c>
      <c r="C8" s="23" t="s">
        <v>49</v>
      </c>
      <c r="D8" s="48" t="s">
        <v>56</v>
      </c>
      <c r="E8" s="49"/>
      <c r="F8" s="49"/>
      <c r="G8" s="61"/>
    </row>
    <row r="9" spans="1:7" x14ac:dyDescent="0.3">
      <c r="A9" s="21" t="s">
        <v>49</v>
      </c>
      <c r="B9" s="22" t="s">
        <v>53</v>
      </c>
      <c r="C9" s="23" t="s">
        <v>58</v>
      </c>
      <c r="D9" s="48" t="s">
        <v>57</v>
      </c>
      <c r="E9" s="49"/>
      <c r="F9" s="49"/>
      <c r="G9" s="61"/>
    </row>
    <row r="10" spans="1:7" x14ac:dyDescent="0.3">
      <c r="A10" s="21" t="s">
        <v>23</v>
      </c>
      <c r="B10" s="22" t="s">
        <v>54</v>
      </c>
      <c r="C10" s="23" t="s">
        <v>49</v>
      </c>
      <c r="D10" s="48" t="s">
        <v>46</v>
      </c>
      <c r="E10" s="49"/>
      <c r="F10" s="49"/>
      <c r="G10" s="61"/>
    </row>
    <row r="11" spans="1:7" x14ac:dyDescent="0.3">
      <c r="A11" s="21" t="s">
        <v>49</v>
      </c>
      <c r="B11" s="22" t="s">
        <v>55</v>
      </c>
      <c r="C11" s="23"/>
      <c r="D11" s="48"/>
      <c r="E11" s="49"/>
      <c r="F11" s="49"/>
      <c r="G11" s="61"/>
    </row>
    <row r="12" spans="1:7" x14ac:dyDescent="0.3">
      <c r="A12" s="14"/>
      <c r="B12" s="15"/>
      <c r="C12" s="4"/>
      <c r="D12" s="4"/>
      <c r="E12" s="18"/>
      <c r="F12" s="18"/>
      <c r="G12" s="19"/>
    </row>
    <row r="13" spans="1:7" x14ac:dyDescent="0.3">
      <c r="A13" s="1" t="s">
        <v>10</v>
      </c>
      <c r="B13" s="41" t="s">
        <v>48</v>
      </c>
      <c r="C13" s="41"/>
      <c r="D13" s="41"/>
      <c r="E13" s="41"/>
      <c r="F13" s="41"/>
      <c r="G13" s="42"/>
    </row>
    <row r="14" spans="1:7" x14ac:dyDescent="0.3">
      <c r="A14" s="1"/>
      <c r="B14" s="2"/>
      <c r="C14" s="2"/>
      <c r="D14" s="2"/>
      <c r="E14" s="2"/>
      <c r="F14" s="2"/>
      <c r="G14" s="3"/>
    </row>
    <row r="15" spans="1:7" x14ac:dyDescent="0.3">
      <c r="A15" s="13" t="s">
        <v>11</v>
      </c>
      <c r="B15" s="84"/>
      <c r="C15" s="84"/>
      <c r="D15" s="84"/>
      <c r="E15" s="84"/>
      <c r="F15" s="84"/>
      <c r="G15" s="85"/>
    </row>
    <row r="16" spans="1:7" x14ac:dyDescent="0.3">
      <c r="A16" s="1"/>
      <c r="B16" s="84"/>
      <c r="C16" s="84"/>
      <c r="D16" s="84"/>
      <c r="E16" s="84"/>
      <c r="F16" s="84"/>
      <c r="G16" s="85"/>
    </row>
    <row r="17" spans="1:7" x14ac:dyDescent="0.3">
      <c r="A17" s="12"/>
      <c r="B17" s="84"/>
      <c r="C17" s="84"/>
      <c r="D17" s="84"/>
      <c r="E17" s="84"/>
      <c r="F17" s="84"/>
      <c r="G17" s="85"/>
    </row>
    <row r="18" spans="1:7" x14ac:dyDescent="0.3">
      <c r="A18" s="12"/>
      <c r="B18" s="84"/>
      <c r="C18" s="84"/>
      <c r="D18" s="84"/>
      <c r="E18" s="84"/>
      <c r="F18" s="84"/>
      <c r="G18" s="85"/>
    </row>
    <row r="19" spans="1:7" x14ac:dyDescent="0.3">
      <c r="A19" s="1"/>
      <c r="B19" s="84"/>
      <c r="C19" s="84"/>
      <c r="D19" s="84"/>
      <c r="E19" s="84"/>
      <c r="F19" s="84"/>
      <c r="G19" s="85"/>
    </row>
    <row r="20" spans="1:7" x14ac:dyDescent="0.3">
      <c r="A20" s="12"/>
      <c r="B20" s="84"/>
      <c r="C20" s="84"/>
      <c r="D20" s="84"/>
      <c r="E20" s="84"/>
      <c r="F20" s="84"/>
      <c r="G20" s="85"/>
    </row>
    <row r="21" spans="1:7" x14ac:dyDescent="0.3">
      <c r="A21" s="1"/>
      <c r="B21" s="84"/>
      <c r="C21" s="84"/>
      <c r="D21" s="84"/>
      <c r="E21" s="84"/>
      <c r="F21" s="84"/>
      <c r="G21" s="85"/>
    </row>
    <row r="22" spans="1:7" x14ac:dyDescent="0.3">
      <c r="A22" s="1"/>
      <c r="B22" s="84"/>
      <c r="C22" s="84"/>
      <c r="D22" s="84"/>
      <c r="E22" s="84"/>
      <c r="F22" s="84"/>
      <c r="G22" s="85"/>
    </row>
    <row r="23" spans="1:7" x14ac:dyDescent="0.3">
      <c r="A23" s="12"/>
      <c r="B23" s="84"/>
      <c r="C23" s="84"/>
      <c r="D23" s="84"/>
      <c r="E23" s="84"/>
      <c r="F23" s="84"/>
      <c r="G23" s="85"/>
    </row>
    <row r="24" spans="1:7" x14ac:dyDescent="0.3">
      <c r="A24" s="1"/>
      <c r="B24" s="84"/>
      <c r="C24" s="84"/>
      <c r="D24" s="84"/>
      <c r="E24" s="84"/>
      <c r="F24" s="84"/>
      <c r="G24" s="85"/>
    </row>
    <row r="25" spans="1:7" x14ac:dyDescent="0.3">
      <c r="A25" s="1"/>
      <c r="B25" s="84"/>
      <c r="C25" s="84"/>
      <c r="D25" s="84"/>
      <c r="E25" s="84"/>
      <c r="F25" s="84"/>
      <c r="G25" s="85"/>
    </row>
    <row r="26" spans="1:7" x14ac:dyDescent="0.3">
      <c r="A26" s="1"/>
      <c r="B26" s="84"/>
      <c r="C26" s="84"/>
      <c r="D26" s="84"/>
      <c r="E26" s="84"/>
      <c r="F26" s="84"/>
      <c r="G26" s="85"/>
    </row>
    <row r="27" spans="1:7" x14ac:dyDescent="0.3">
      <c r="A27" s="1"/>
      <c r="B27" s="84"/>
      <c r="C27" s="84"/>
      <c r="D27" s="84"/>
      <c r="E27" s="84"/>
      <c r="F27" s="84"/>
      <c r="G27" s="85"/>
    </row>
    <row r="28" spans="1:7" x14ac:dyDescent="0.3">
      <c r="A28" s="1"/>
      <c r="B28" s="84"/>
      <c r="C28" s="84"/>
      <c r="D28" s="84"/>
      <c r="E28" s="84"/>
      <c r="F28" s="84"/>
      <c r="G28" s="85"/>
    </row>
    <row r="29" spans="1:7" x14ac:dyDescent="0.3">
      <c r="A29" s="1"/>
      <c r="B29" s="84"/>
      <c r="C29" s="84"/>
      <c r="D29" s="84"/>
      <c r="E29" s="84"/>
      <c r="F29" s="84"/>
      <c r="G29" s="85"/>
    </row>
    <row r="30" spans="1:7" x14ac:dyDescent="0.3">
      <c r="A30" s="1"/>
      <c r="B30" s="84"/>
      <c r="C30" s="84"/>
      <c r="D30" s="84"/>
      <c r="E30" s="84"/>
      <c r="F30" s="84"/>
      <c r="G30" s="85"/>
    </row>
    <row r="31" spans="1:7" x14ac:dyDescent="0.3">
      <c r="A31" s="1"/>
      <c r="B31" s="84"/>
      <c r="C31" s="84"/>
      <c r="D31" s="84"/>
      <c r="E31" s="84"/>
      <c r="F31" s="84"/>
      <c r="G31" s="85"/>
    </row>
    <row r="32" spans="1:7" x14ac:dyDescent="0.3">
      <c r="A32" s="1"/>
      <c r="B32" s="84"/>
      <c r="C32" s="84"/>
      <c r="D32" s="84"/>
      <c r="E32" s="84"/>
      <c r="F32" s="84"/>
      <c r="G32" s="85"/>
    </row>
    <row r="33" spans="1:7" x14ac:dyDescent="0.3">
      <c r="A33" s="1"/>
      <c r="B33" s="86"/>
      <c r="C33" s="86"/>
      <c r="D33" s="86"/>
      <c r="E33" s="86"/>
      <c r="F33" s="86"/>
      <c r="G33" s="87"/>
    </row>
    <row r="34" spans="1:7" x14ac:dyDescent="0.3">
      <c r="A34" s="88" t="s">
        <v>51</v>
      </c>
      <c r="B34" s="38"/>
      <c r="C34" s="38"/>
      <c r="D34" s="38"/>
      <c r="E34" s="38"/>
      <c r="F34" s="38"/>
      <c r="G34" s="39"/>
    </row>
    <row r="35" spans="1:7" x14ac:dyDescent="0.3">
      <c r="A35" s="24" t="s">
        <v>35</v>
      </c>
      <c r="B35" s="22" t="s">
        <v>60</v>
      </c>
      <c r="C35" s="23" t="s">
        <v>49</v>
      </c>
      <c r="D35" s="48" t="s">
        <v>47</v>
      </c>
      <c r="E35" s="49"/>
      <c r="F35" s="49"/>
      <c r="G35" s="61"/>
    </row>
    <row r="36" spans="1:7" x14ac:dyDescent="0.3">
      <c r="A36" s="24" t="s">
        <v>49</v>
      </c>
      <c r="B36" s="22" t="s">
        <v>61</v>
      </c>
      <c r="C36" s="23" t="s">
        <v>49</v>
      </c>
      <c r="D36" s="48" t="s">
        <v>18</v>
      </c>
      <c r="E36" s="49"/>
      <c r="F36" s="49"/>
      <c r="G36" s="61"/>
    </row>
    <row r="37" spans="1:7" x14ac:dyDescent="0.3">
      <c r="A37" s="5" t="s">
        <v>13</v>
      </c>
      <c r="B37" s="6" t="s">
        <v>50</v>
      </c>
      <c r="C37" s="43" t="s">
        <v>1</v>
      </c>
      <c r="D37" s="77"/>
      <c r="E37" s="77"/>
      <c r="F37" s="77"/>
      <c r="G37" s="89"/>
    </row>
    <row r="38" spans="1:7" x14ac:dyDescent="0.3">
      <c r="A38" s="79" t="s">
        <v>4</v>
      </c>
      <c r="B38" s="83">
        <v>41563</v>
      </c>
      <c r="C38" s="70"/>
      <c r="D38" s="80"/>
      <c r="E38" s="80"/>
      <c r="F38" s="80"/>
      <c r="G38" s="90"/>
    </row>
    <row r="39" spans="1:7" ht="15" thickBot="1" x14ac:dyDescent="0.35">
      <c r="A39" s="68" t="s">
        <v>12</v>
      </c>
      <c r="B39" s="69"/>
      <c r="C39" s="81"/>
      <c r="D39" s="78"/>
      <c r="E39" s="78"/>
      <c r="F39" s="78"/>
      <c r="G39" s="91"/>
    </row>
    <row r="40" spans="1:7" ht="14.4" customHeight="1" thickTop="1" x14ac:dyDescent="0.3">
      <c r="A40" s="73"/>
      <c r="B40" s="73"/>
      <c r="C40" s="74"/>
      <c r="D40" s="74"/>
      <c r="E40" s="74"/>
      <c r="F40" s="74"/>
      <c r="G40" s="74"/>
    </row>
    <row r="41" spans="1:7" ht="16.8" customHeight="1" x14ac:dyDescent="0.3">
      <c r="A41" s="75"/>
      <c r="B41" s="75"/>
      <c r="C41" s="76"/>
      <c r="D41" s="76"/>
      <c r="E41" s="76"/>
      <c r="F41" s="76"/>
      <c r="G41" s="76"/>
    </row>
    <row r="42" spans="1:7" x14ac:dyDescent="0.3">
      <c r="A42" s="71"/>
      <c r="B42" s="71"/>
      <c r="C42" s="72"/>
      <c r="D42" s="72"/>
      <c r="E42" s="72"/>
      <c r="F42" s="72"/>
      <c r="G42" s="72"/>
    </row>
    <row r="43" spans="1:7" x14ac:dyDescent="0.3">
      <c r="A43" s="71"/>
      <c r="B43" s="71"/>
      <c r="C43" s="72"/>
      <c r="D43" s="72"/>
      <c r="E43" s="72"/>
      <c r="F43" s="72"/>
      <c r="G43" s="72"/>
    </row>
    <row r="44" spans="1:7" x14ac:dyDescent="0.3">
      <c r="A44" s="20"/>
      <c r="B44" s="20"/>
      <c r="C44" s="20"/>
      <c r="D44" s="20"/>
      <c r="E44" s="20"/>
      <c r="F44" s="20"/>
    </row>
  </sheetData>
  <mergeCells count="23">
    <mergeCell ref="D10:G10"/>
    <mergeCell ref="D11:G11"/>
    <mergeCell ref="B13:G13"/>
    <mergeCell ref="A34:G34"/>
    <mergeCell ref="D35:G35"/>
    <mergeCell ref="D1:E1"/>
    <mergeCell ref="D2:G2"/>
    <mergeCell ref="D3:G3"/>
    <mergeCell ref="D4:G4"/>
    <mergeCell ref="D5:G5"/>
    <mergeCell ref="C6:D6"/>
    <mergeCell ref="E6:G6"/>
    <mergeCell ref="A7:G7"/>
    <mergeCell ref="D8:G8"/>
    <mergeCell ref="D9:G9"/>
    <mergeCell ref="A39:B39"/>
    <mergeCell ref="A40:B41"/>
    <mergeCell ref="D36:G36"/>
    <mergeCell ref="C37:C39"/>
    <mergeCell ref="D37:G39"/>
    <mergeCell ref="C40:G41"/>
    <mergeCell ref="C42:G42"/>
    <mergeCell ref="C43:G43"/>
  </mergeCells>
  <pageMargins left="0.7" right="0.7" top="1.1416666666666666" bottom="0.75" header="0.3" footer="0.3"/>
  <pageSetup orientation="portrait" r:id="rId1"/>
  <headerFooter>
    <oddHeader>&amp;L&amp;G&amp;R&amp;18&amp;UDirective de chantier</oddHeader>
  </headerFooter>
  <legacyDrawingHF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4"/>
  <sheetViews>
    <sheetView view="pageLayout" zoomScaleNormal="100" workbookViewId="0">
      <selection sqref="A1:G43"/>
    </sheetView>
  </sheetViews>
  <sheetFormatPr baseColWidth="10" defaultRowHeight="14.4" x14ac:dyDescent="0.3"/>
  <cols>
    <col min="1" max="1" width="11.21875" customWidth="1"/>
    <col min="2" max="2" width="32.109375" customWidth="1"/>
    <col min="3" max="3" width="11.109375" customWidth="1"/>
    <col min="4" max="4" width="13.5546875" customWidth="1"/>
    <col min="5" max="5" width="8.109375" customWidth="1"/>
    <col min="6" max="6" width="6.21875" customWidth="1"/>
    <col min="7" max="7" width="7.5546875" customWidth="1"/>
    <col min="8" max="8" width="15" customWidth="1"/>
  </cols>
  <sheetData>
    <row r="1" spans="1:7" ht="25.8" customHeight="1" thickTop="1" x14ac:dyDescent="0.3">
      <c r="A1" s="55" t="s">
        <v>4</v>
      </c>
      <c r="B1" s="82">
        <v>41563</v>
      </c>
      <c r="C1" s="56" t="s">
        <v>3</v>
      </c>
      <c r="D1" s="57" t="s">
        <v>34</v>
      </c>
      <c r="E1" s="58"/>
      <c r="F1" s="59" t="s">
        <v>5</v>
      </c>
      <c r="G1" s="60" t="s">
        <v>38</v>
      </c>
    </row>
    <row r="2" spans="1:7" x14ac:dyDescent="0.3">
      <c r="A2" s="54" t="s">
        <v>6</v>
      </c>
      <c r="B2" s="6" t="s">
        <v>7</v>
      </c>
      <c r="C2" s="17" t="s">
        <v>44</v>
      </c>
      <c r="D2" s="50" t="s">
        <v>41</v>
      </c>
      <c r="E2" s="50"/>
      <c r="F2" s="50"/>
      <c r="G2" s="51"/>
    </row>
    <row r="3" spans="1:7" x14ac:dyDescent="0.3">
      <c r="A3" s="1"/>
      <c r="B3" s="7" t="s">
        <v>39</v>
      </c>
      <c r="C3" s="10"/>
      <c r="D3" s="52" t="s">
        <v>43</v>
      </c>
      <c r="E3" s="52"/>
      <c r="F3" s="52"/>
      <c r="G3" s="53"/>
    </row>
    <row r="4" spans="1:7" x14ac:dyDescent="0.3">
      <c r="A4" s="1"/>
      <c r="B4" s="7" t="s">
        <v>40</v>
      </c>
      <c r="C4" s="10"/>
      <c r="D4" s="52" t="s">
        <v>42</v>
      </c>
      <c r="E4" s="52"/>
      <c r="F4" s="52"/>
      <c r="G4" s="53"/>
    </row>
    <row r="5" spans="1:7" x14ac:dyDescent="0.3">
      <c r="A5" s="8"/>
      <c r="B5" s="9" t="s">
        <v>0</v>
      </c>
      <c r="C5" s="11"/>
      <c r="D5" s="47"/>
      <c r="E5" s="47"/>
      <c r="F5" s="47"/>
      <c r="G5" s="40"/>
    </row>
    <row r="6" spans="1:7" ht="26.4" customHeight="1" x14ac:dyDescent="0.3">
      <c r="A6" s="62" t="s">
        <v>8</v>
      </c>
      <c r="B6" s="63" t="s">
        <v>45</v>
      </c>
      <c r="C6" s="66" t="s">
        <v>59</v>
      </c>
      <c r="D6" s="64"/>
      <c r="E6" s="64">
        <v>52525.004000000001</v>
      </c>
      <c r="F6" s="64"/>
      <c r="G6" s="65"/>
    </row>
    <row r="7" spans="1:7" x14ac:dyDescent="0.3">
      <c r="A7" s="44" t="s">
        <v>9</v>
      </c>
      <c r="B7" s="45"/>
      <c r="C7" s="45"/>
      <c r="D7" s="45"/>
      <c r="E7" s="45"/>
      <c r="F7" s="45"/>
      <c r="G7" s="46"/>
    </row>
    <row r="8" spans="1:7" x14ac:dyDescent="0.3">
      <c r="A8" s="21" t="s">
        <v>49</v>
      </c>
      <c r="B8" s="22" t="s">
        <v>52</v>
      </c>
      <c r="C8" s="23" t="s">
        <v>49</v>
      </c>
      <c r="D8" s="48" t="s">
        <v>56</v>
      </c>
      <c r="E8" s="49"/>
      <c r="F8" s="49"/>
      <c r="G8" s="61"/>
    </row>
    <row r="9" spans="1:7" x14ac:dyDescent="0.3">
      <c r="A9" s="21" t="s">
        <v>49</v>
      </c>
      <c r="B9" s="22" t="s">
        <v>53</v>
      </c>
      <c r="C9" s="23" t="s">
        <v>58</v>
      </c>
      <c r="D9" s="48" t="s">
        <v>57</v>
      </c>
      <c r="E9" s="49"/>
      <c r="F9" s="49"/>
      <c r="G9" s="61"/>
    </row>
    <row r="10" spans="1:7" x14ac:dyDescent="0.3">
      <c r="A10" s="21" t="s">
        <v>23</v>
      </c>
      <c r="B10" s="22" t="s">
        <v>54</v>
      </c>
      <c r="C10" s="23" t="s">
        <v>49</v>
      </c>
      <c r="D10" s="48" t="s">
        <v>46</v>
      </c>
      <c r="E10" s="49"/>
      <c r="F10" s="49"/>
      <c r="G10" s="61"/>
    </row>
    <row r="11" spans="1:7" x14ac:dyDescent="0.3">
      <c r="A11" s="21" t="s">
        <v>49</v>
      </c>
      <c r="B11" s="22" t="s">
        <v>55</v>
      </c>
      <c r="C11" s="23"/>
      <c r="D11" s="48"/>
      <c r="E11" s="49"/>
      <c r="F11" s="49"/>
      <c r="G11" s="61"/>
    </row>
    <row r="12" spans="1:7" x14ac:dyDescent="0.3">
      <c r="A12" s="14"/>
      <c r="B12" s="15"/>
      <c r="C12" s="4"/>
      <c r="D12" s="4"/>
      <c r="E12" s="18"/>
      <c r="F12" s="18"/>
      <c r="G12" s="19"/>
    </row>
    <row r="13" spans="1:7" x14ac:dyDescent="0.3">
      <c r="A13" s="1" t="s">
        <v>10</v>
      </c>
      <c r="B13" s="41" t="s">
        <v>48</v>
      </c>
      <c r="C13" s="41"/>
      <c r="D13" s="41"/>
      <c r="E13" s="41"/>
      <c r="F13" s="41"/>
      <c r="G13" s="42"/>
    </row>
    <row r="14" spans="1:7" x14ac:dyDescent="0.3">
      <c r="A14" s="1"/>
      <c r="B14" s="2"/>
      <c r="C14" s="2"/>
      <c r="D14" s="2"/>
      <c r="E14" s="2"/>
      <c r="F14" s="2"/>
      <c r="G14" s="3"/>
    </row>
    <row r="15" spans="1:7" x14ac:dyDescent="0.3">
      <c r="A15" s="13" t="s">
        <v>11</v>
      </c>
      <c r="B15" s="84"/>
      <c r="C15" s="84"/>
      <c r="D15" s="84"/>
      <c r="E15" s="84"/>
      <c r="F15" s="84"/>
      <c r="G15" s="85"/>
    </row>
    <row r="16" spans="1:7" x14ac:dyDescent="0.3">
      <c r="A16" s="1"/>
      <c r="B16" s="84"/>
      <c r="C16" s="84"/>
      <c r="D16" s="84"/>
      <c r="E16" s="84"/>
      <c r="F16" s="84"/>
      <c r="G16" s="85"/>
    </row>
    <row r="17" spans="1:8" x14ac:dyDescent="0.3">
      <c r="A17" s="12"/>
      <c r="B17" s="84"/>
      <c r="C17" s="84"/>
      <c r="D17" s="84"/>
      <c r="E17" s="84"/>
      <c r="F17" s="84"/>
      <c r="G17" s="85"/>
    </row>
    <row r="18" spans="1:8" x14ac:dyDescent="0.3">
      <c r="A18" s="12"/>
      <c r="B18" s="84"/>
      <c r="C18" s="84"/>
      <c r="D18" s="84"/>
      <c r="E18" s="84"/>
      <c r="F18" s="84"/>
      <c r="G18" s="85"/>
    </row>
    <row r="19" spans="1:8" x14ac:dyDescent="0.3">
      <c r="A19" s="1"/>
      <c r="B19" s="84"/>
      <c r="C19" s="84"/>
      <c r="D19" s="84"/>
      <c r="E19" s="84"/>
      <c r="F19" s="84"/>
      <c r="G19" s="85"/>
    </row>
    <row r="20" spans="1:8" x14ac:dyDescent="0.3">
      <c r="A20" s="12"/>
      <c r="B20" s="84"/>
      <c r="C20" s="84"/>
      <c r="D20" s="84"/>
      <c r="E20" s="84"/>
      <c r="F20" s="84"/>
      <c r="G20" s="85"/>
    </row>
    <row r="21" spans="1:8" x14ac:dyDescent="0.3">
      <c r="A21" s="1"/>
      <c r="B21" s="84"/>
      <c r="C21" s="84"/>
      <c r="D21" s="84"/>
      <c r="E21" s="84"/>
      <c r="F21" s="84"/>
      <c r="G21" s="85"/>
    </row>
    <row r="22" spans="1:8" x14ac:dyDescent="0.3">
      <c r="A22" s="1"/>
      <c r="B22" s="84"/>
      <c r="C22" s="84"/>
      <c r="D22" s="84"/>
      <c r="E22" s="84"/>
      <c r="F22" s="84"/>
      <c r="G22" s="85"/>
    </row>
    <row r="23" spans="1:8" x14ac:dyDescent="0.3">
      <c r="A23" s="12"/>
      <c r="B23" s="84"/>
      <c r="C23" s="84"/>
      <c r="D23" s="84"/>
      <c r="E23" s="84"/>
      <c r="F23" s="84"/>
      <c r="G23" s="85"/>
      <c r="H23" s="67"/>
    </row>
    <row r="24" spans="1:8" x14ac:dyDescent="0.3">
      <c r="A24" s="1"/>
      <c r="B24" s="84"/>
      <c r="C24" s="84"/>
      <c r="D24" s="84"/>
      <c r="E24" s="84"/>
      <c r="F24" s="84"/>
      <c r="G24" s="85"/>
    </row>
    <row r="25" spans="1:8" x14ac:dyDescent="0.3">
      <c r="A25" s="1"/>
      <c r="B25" s="84"/>
      <c r="C25" s="84"/>
      <c r="D25" s="84"/>
      <c r="E25" s="84"/>
      <c r="F25" s="84"/>
      <c r="G25" s="85"/>
    </row>
    <row r="26" spans="1:8" x14ac:dyDescent="0.3">
      <c r="A26" s="1"/>
      <c r="B26" s="84"/>
      <c r="C26" s="84"/>
      <c r="D26" s="84"/>
      <c r="E26" s="84"/>
      <c r="F26" s="84"/>
      <c r="G26" s="85"/>
    </row>
    <row r="27" spans="1:8" x14ac:dyDescent="0.3">
      <c r="A27" s="1"/>
      <c r="B27" s="84"/>
      <c r="C27" s="84"/>
      <c r="D27" s="84"/>
      <c r="E27" s="84"/>
      <c r="F27" s="84"/>
      <c r="G27" s="85"/>
    </row>
    <row r="28" spans="1:8" x14ac:dyDescent="0.3">
      <c r="A28" s="1"/>
      <c r="B28" s="84"/>
      <c r="C28" s="84"/>
      <c r="D28" s="84"/>
      <c r="E28" s="84"/>
      <c r="F28" s="84"/>
      <c r="G28" s="85"/>
    </row>
    <row r="29" spans="1:8" x14ac:dyDescent="0.3">
      <c r="A29" s="1"/>
      <c r="B29" s="84"/>
      <c r="C29" s="84"/>
      <c r="D29" s="84"/>
      <c r="E29" s="84"/>
      <c r="F29" s="84"/>
      <c r="G29" s="85"/>
    </row>
    <row r="30" spans="1:8" x14ac:dyDescent="0.3">
      <c r="A30" s="1"/>
      <c r="B30" s="84"/>
      <c r="C30" s="84"/>
      <c r="D30" s="84"/>
      <c r="E30" s="84"/>
      <c r="F30" s="84"/>
      <c r="G30" s="85"/>
    </row>
    <row r="31" spans="1:8" x14ac:dyDescent="0.3">
      <c r="A31" s="1"/>
      <c r="B31" s="84"/>
      <c r="C31" s="84"/>
      <c r="D31" s="84"/>
      <c r="E31" s="84"/>
      <c r="F31" s="84"/>
      <c r="G31" s="85"/>
    </row>
    <row r="32" spans="1:8" x14ac:dyDescent="0.3">
      <c r="A32" s="1"/>
      <c r="B32" s="84"/>
      <c r="C32" s="84"/>
      <c r="D32" s="84"/>
      <c r="E32" s="84"/>
      <c r="F32" s="84"/>
      <c r="G32" s="85"/>
    </row>
    <row r="33" spans="1:7" x14ac:dyDescent="0.3">
      <c r="A33" s="1"/>
      <c r="B33" s="86"/>
      <c r="C33" s="86"/>
      <c r="D33" s="86"/>
      <c r="E33" s="86"/>
      <c r="F33" s="86"/>
      <c r="G33" s="87"/>
    </row>
    <row r="34" spans="1:7" x14ac:dyDescent="0.3">
      <c r="A34" s="88" t="s">
        <v>51</v>
      </c>
      <c r="B34" s="38"/>
      <c r="C34" s="38"/>
      <c r="D34" s="38"/>
      <c r="E34" s="38"/>
      <c r="F34" s="38"/>
      <c r="G34" s="39"/>
    </row>
    <row r="35" spans="1:7" x14ac:dyDescent="0.3">
      <c r="A35" s="24" t="s">
        <v>35</v>
      </c>
      <c r="B35" s="22" t="s">
        <v>60</v>
      </c>
      <c r="C35" s="23" t="s">
        <v>49</v>
      </c>
      <c r="D35" s="48" t="s">
        <v>47</v>
      </c>
      <c r="E35" s="49"/>
      <c r="F35" s="49"/>
      <c r="G35" s="61"/>
    </row>
    <row r="36" spans="1:7" x14ac:dyDescent="0.3">
      <c r="A36" s="24" t="s">
        <v>49</v>
      </c>
      <c r="B36" s="22" t="s">
        <v>61</v>
      </c>
      <c r="C36" s="23" t="s">
        <v>49</v>
      </c>
      <c r="D36" s="48" t="s">
        <v>18</v>
      </c>
      <c r="E36" s="49"/>
      <c r="F36" s="49"/>
      <c r="G36" s="61"/>
    </row>
    <row r="37" spans="1:7" x14ac:dyDescent="0.3">
      <c r="A37" s="5" t="s">
        <v>13</v>
      </c>
      <c r="B37" s="6" t="s">
        <v>50</v>
      </c>
      <c r="C37" s="43" t="s">
        <v>1</v>
      </c>
      <c r="D37" s="77"/>
      <c r="E37" s="77"/>
      <c r="F37" s="77"/>
      <c r="G37" s="77"/>
    </row>
    <row r="38" spans="1:7" x14ac:dyDescent="0.3">
      <c r="A38" s="79" t="s">
        <v>4</v>
      </c>
      <c r="B38" s="83">
        <v>41563</v>
      </c>
      <c r="C38" s="70"/>
      <c r="D38" s="80"/>
      <c r="E38" s="80"/>
      <c r="F38" s="80"/>
      <c r="G38" s="80"/>
    </row>
    <row r="39" spans="1:7" ht="15" thickBot="1" x14ac:dyDescent="0.35">
      <c r="A39" s="68" t="s">
        <v>12</v>
      </c>
      <c r="B39" s="69"/>
      <c r="C39" s="81"/>
      <c r="D39" s="78"/>
      <c r="E39" s="78"/>
      <c r="F39" s="78"/>
      <c r="G39" s="78"/>
    </row>
    <row r="40" spans="1:7" ht="15" thickTop="1" x14ac:dyDescent="0.3">
      <c r="A40" s="73"/>
      <c r="B40" s="73"/>
      <c r="C40" s="74"/>
      <c r="D40" s="74"/>
      <c r="E40" s="74"/>
      <c r="F40" s="74"/>
      <c r="G40" s="74"/>
    </row>
    <row r="41" spans="1:7" ht="16.8" customHeight="1" x14ac:dyDescent="0.3">
      <c r="A41" s="75"/>
      <c r="B41" s="75"/>
      <c r="C41" s="76"/>
      <c r="D41" s="76"/>
      <c r="E41" s="76"/>
      <c r="F41" s="76"/>
      <c r="G41" s="76"/>
    </row>
    <row r="42" spans="1:7" x14ac:dyDescent="0.3">
      <c r="A42" s="71"/>
      <c r="B42" s="71"/>
      <c r="C42" s="72"/>
      <c r="D42" s="72"/>
      <c r="E42" s="72"/>
      <c r="F42" s="72"/>
      <c r="G42" s="72"/>
    </row>
    <row r="43" spans="1:7" x14ac:dyDescent="0.3">
      <c r="A43" s="71"/>
      <c r="B43" s="71"/>
      <c r="C43" s="72"/>
      <c r="D43" s="72"/>
      <c r="E43" s="72"/>
      <c r="F43" s="72"/>
      <c r="G43" s="72"/>
    </row>
    <row r="44" spans="1:7" x14ac:dyDescent="0.3">
      <c r="A44" s="20"/>
      <c r="B44" s="20"/>
      <c r="C44" s="20"/>
      <c r="D44" s="20"/>
      <c r="E44" s="20"/>
      <c r="F44" s="20"/>
      <c r="G44" s="20"/>
    </row>
  </sheetData>
  <mergeCells count="23">
    <mergeCell ref="A40:B41"/>
    <mergeCell ref="C40:G41"/>
    <mergeCell ref="C42:G42"/>
    <mergeCell ref="C43:G43"/>
    <mergeCell ref="A34:G34"/>
    <mergeCell ref="D35:G35"/>
    <mergeCell ref="D36:G36"/>
    <mergeCell ref="C37:C39"/>
    <mergeCell ref="D37:G39"/>
    <mergeCell ref="A39:B39"/>
    <mergeCell ref="A7:G7"/>
    <mergeCell ref="D8:G8"/>
    <mergeCell ref="D9:G9"/>
    <mergeCell ref="D10:G10"/>
    <mergeCell ref="D11:G11"/>
    <mergeCell ref="B13:G13"/>
    <mergeCell ref="D1:E1"/>
    <mergeCell ref="D2:G2"/>
    <mergeCell ref="D3:G3"/>
    <mergeCell ref="D4:G4"/>
    <mergeCell ref="D5:G5"/>
    <mergeCell ref="C6:D6"/>
    <mergeCell ref="E6:G6"/>
  </mergeCells>
  <pageMargins left="0.7" right="0.7" top="1.1416666666666666" bottom="0.75" header="0.3" footer="0.3"/>
  <pageSetup orientation="portrait" r:id="rId1"/>
  <headerFooter>
    <oddHeader>&amp;L&amp;G&amp;R&amp;18&amp;UDirective de chantier</oddHead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Suivi de directive</vt:lpstr>
      <vt:lpstr>ME-001</vt:lpstr>
      <vt:lpstr>ME-002</vt:lpstr>
      <vt:lpstr>ME-003</vt:lpstr>
      <vt:lpstr>'ME-001'!Zone_d_impression</vt:lpstr>
      <vt:lpstr>'ME-002'!Zone_d_impression</vt:lpstr>
      <vt:lpstr>'ME-003'!Zone_d_impression</vt:lpstr>
    </vt:vector>
  </TitlesOfParts>
  <Company>Roche Ltee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Nadeau</dc:creator>
  <cp:lastModifiedBy>Guillaume Nadeau</cp:lastModifiedBy>
  <cp:lastPrinted>2013-10-16T15:49:21Z</cp:lastPrinted>
  <dcterms:created xsi:type="dcterms:W3CDTF">2013-10-16T11:57:57Z</dcterms:created>
  <dcterms:modified xsi:type="dcterms:W3CDTF">2013-10-17T17:45:03Z</dcterms:modified>
</cp:coreProperties>
</file>