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showInkAnnotation="0" autoCompressPictures="0"/>
  <bookViews>
    <workbookView xWindow="8180" yWindow="20" windowWidth="9600" windowHeight="7340" tabRatio="500" activeTab="1"/>
  </bookViews>
  <sheets>
    <sheet name="fichier souhaité" sheetId="1" r:id="rId1"/>
    <sheet name="fichier actuel" sheetId="2" r:id="rId2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F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C2" i="1"/>
  <c r="K3" i="1" a="1"/>
  <c r="K3" i="1"/>
  <c r="K4" i="1" a="1"/>
  <c r="K4" i="1"/>
  <c r="K5" i="1" a="1"/>
  <c r="K5" i="1"/>
  <c r="K6" i="1" a="1"/>
  <c r="K6" i="1"/>
  <c r="K7" i="1" a="1"/>
  <c r="K7" i="1"/>
  <c r="K8" i="1" a="1"/>
  <c r="K8" i="1"/>
  <c r="K9" i="1" a="1"/>
  <c r="K9" i="1"/>
  <c r="K10" i="1" a="1"/>
  <c r="K10" i="1"/>
  <c r="K11" i="1" a="1"/>
  <c r="K11" i="1"/>
  <c r="K12" i="1" a="1"/>
  <c r="K12" i="1"/>
  <c r="K13" i="1" a="1"/>
  <c r="K13" i="1"/>
  <c r="K14" i="1" a="1"/>
  <c r="K14" i="1"/>
  <c r="K15" i="1" a="1"/>
  <c r="K15" i="1"/>
  <c r="H3" i="1" a="1"/>
  <c r="H3" i="1"/>
  <c r="H4" i="1" a="1"/>
  <c r="H4" i="1"/>
  <c r="H5" i="1" a="1"/>
  <c r="H5" i="1"/>
  <c r="H6" i="1" a="1"/>
  <c r="H6" i="1"/>
  <c r="H7" i="1" a="1"/>
  <c r="H7" i="1"/>
  <c r="H8" i="1" a="1"/>
  <c r="H8" i="1"/>
  <c r="H9" i="1" a="1"/>
  <c r="H9" i="1"/>
  <c r="H10" i="1" a="1"/>
  <c r="H10" i="1"/>
  <c r="H11" i="1" a="1"/>
  <c r="H11" i="1"/>
  <c r="H12" i="1" a="1"/>
  <c r="H12" i="1"/>
  <c r="H13" i="1" a="1"/>
  <c r="H13" i="1"/>
  <c r="H14" i="1" a="1"/>
  <c r="H14" i="1"/>
  <c r="B2" i="1"/>
  <c r="E2" i="1"/>
  <c r="E19" i="1" a="1"/>
  <c r="E19" i="1"/>
  <c r="E20" i="1" a="1"/>
  <c r="E20" i="1"/>
  <c r="E21" i="1" a="1"/>
  <c r="E21" i="1"/>
  <c r="E22" i="1" a="1"/>
  <c r="E22" i="1"/>
  <c r="E23" i="1" a="1"/>
  <c r="E23" i="1"/>
  <c r="E24" i="1" a="1"/>
  <c r="E24" i="1"/>
  <c r="E25" i="1" a="1"/>
  <c r="E25" i="1"/>
  <c r="E26" i="1" a="1"/>
  <c r="E26" i="1"/>
  <c r="E27" i="1" a="1"/>
  <c r="E27" i="1"/>
  <c r="E28" i="1" a="1"/>
  <c r="E28" i="1"/>
  <c r="C28" i="1" a="1"/>
  <c r="C28" i="1"/>
  <c r="C29" i="1" a="1"/>
  <c r="C29" i="1"/>
  <c r="C30" i="1" a="1"/>
  <c r="C30" i="1"/>
  <c r="Z28" i="1" a="1"/>
  <c r="Z28" i="1"/>
  <c r="AA28" i="1" a="1"/>
  <c r="AA28" i="1"/>
  <c r="Z27" i="1" a="1"/>
  <c r="Z27" i="1"/>
  <c r="AA27" i="1" a="1"/>
  <c r="AA27" i="1"/>
  <c r="Z26" i="1" a="1"/>
  <c r="Z26" i="1"/>
  <c r="AA26" i="1" a="1"/>
  <c r="AA26" i="1"/>
  <c r="Z25" i="1" a="1"/>
  <c r="Z25" i="1"/>
  <c r="AA25" i="1" a="1"/>
  <c r="AA25" i="1"/>
  <c r="Z24" i="1" a="1"/>
  <c r="Z24" i="1"/>
  <c r="AA24" i="1" a="1"/>
  <c r="AA24" i="1"/>
  <c r="Z23" i="1" a="1"/>
  <c r="Z23" i="1"/>
  <c r="AA23" i="1" a="1"/>
  <c r="AA23" i="1"/>
  <c r="Z22" i="1" a="1"/>
  <c r="Z22" i="1"/>
  <c r="AA22" i="1" a="1"/>
  <c r="AA22" i="1"/>
  <c r="Z21" i="1" a="1"/>
  <c r="Z21" i="1"/>
  <c r="AA21" i="1" a="1"/>
  <c r="AA21" i="1"/>
  <c r="Z20" i="1" a="1"/>
  <c r="Z20" i="1"/>
  <c r="AA20" i="1" a="1"/>
  <c r="AA20" i="1"/>
  <c r="Z19" i="1" a="1"/>
  <c r="Z19" i="1"/>
  <c r="AA19" i="1" a="1"/>
  <c r="AA19" i="1"/>
  <c r="Z18" i="1" a="1"/>
  <c r="Z18" i="1"/>
  <c r="AA18" i="1" a="1"/>
  <c r="AA18" i="1"/>
  <c r="Z17" i="1" a="1"/>
  <c r="Z17" i="1"/>
  <c r="AA17" i="1" a="1"/>
  <c r="AA17" i="1"/>
  <c r="Z16" i="1" a="1"/>
  <c r="Z16" i="1"/>
  <c r="AA16" i="1" a="1"/>
  <c r="AA16" i="1"/>
  <c r="Z15" i="1" a="1"/>
  <c r="Z15" i="1"/>
  <c r="AA15" i="1" a="1"/>
  <c r="AA15" i="1"/>
  <c r="Z14" i="1" a="1"/>
  <c r="Z14" i="1"/>
  <c r="AA14" i="1" a="1"/>
  <c r="AA14" i="1"/>
  <c r="Z13" i="1" a="1"/>
  <c r="Z13" i="1"/>
  <c r="AA13" i="1" a="1"/>
  <c r="AA13" i="1"/>
  <c r="Z12" i="1" a="1"/>
  <c r="Z12" i="1"/>
  <c r="AA12" i="1" a="1"/>
  <c r="AA12" i="1"/>
  <c r="Z11" i="1" a="1"/>
  <c r="Z11" i="1"/>
  <c r="AA11" i="1" a="1"/>
  <c r="AA11" i="1"/>
  <c r="Z10" i="1" a="1"/>
  <c r="Z10" i="1"/>
  <c r="AA10" i="1" a="1"/>
  <c r="AA10" i="1"/>
  <c r="Z9" i="1" a="1"/>
  <c r="Z9" i="1"/>
  <c r="AA9" i="1" a="1"/>
  <c r="AA9" i="1"/>
  <c r="Z8" i="1" a="1"/>
  <c r="Z8" i="1"/>
  <c r="AA8" i="1" a="1"/>
  <c r="AA8" i="1"/>
  <c r="Z7" i="1" a="1"/>
  <c r="Z7" i="1"/>
  <c r="AA7" i="1" a="1"/>
  <c r="AA7" i="1"/>
  <c r="Z6" i="1" a="1"/>
  <c r="Z6" i="1"/>
  <c r="AA6" i="1" a="1"/>
  <c r="AA6" i="1"/>
  <c r="Z5" i="1" a="1"/>
  <c r="Z5" i="1"/>
  <c r="AA5" i="1" a="1"/>
  <c r="AA5" i="1"/>
  <c r="Z4" i="1" a="1"/>
  <c r="Z4" i="1"/>
  <c r="AA4" i="1" a="1"/>
  <c r="AA4" i="1"/>
  <c r="Z3" i="1" a="1"/>
  <c r="Z3" i="1"/>
  <c r="AA3" i="1" a="1"/>
  <c r="AA3" i="1"/>
  <c r="Z2" i="1" a="1"/>
  <c r="Z2" i="1"/>
  <c r="AA2" i="1" a="1"/>
  <c r="AA2" i="1"/>
  <c r="W28" i="1" a="1"/>
  <c r="W28" i="1"/>
  <c r="X28" i="1" a="1"/>
  <c r="X28" i="1"/>
  <c r="W27" i="1" a="1"/>
  <c r="W27" i="1"/>
  <c r="X27" i="1" a="1"/>
  <c r="X27" i="1"/>
  <c r="W26" i="1" a="1"/>
  <c r="W26" i="1"/>
  <c r="X26" i="1" a="1"/>
  <c r="X26" i="1"/>
  <c r="W25" i="1" a="1"/>
  <c r="W25" i="1"/>
  <c r="X25" i="1" a="1"/>
  <c r="X25" i="1"/>
  <c r="W24" i="1" a="1"/>
  <c r="W24" i="1"/>
  <c r="X24" i="1" a="1"/>
  <c r="X24" i="1"/>
  <c r="W23" i="1" a="1"/>
  <c r="W23" i="1"/>
  <c r="X23" i="1" a="1"/>
  <c r="X23" i="1"/>
  <c r="W22" i="1" a="1"/>
  <c r="W22" i="1"/>
  <c r="X22" i="1" a="1"/>
  <c r="X22" i="1"/>
  <c r="W21" i="1" a="1"/>
  <c r="W21" i="1"/>
  <c r="X21" i="1" a="1"/>
  <c r="X21" i="1"/>
  <c r="W20" i="1" a="1"/>
  <c r="W20" i="1"/>
  <c r="X20" i="1" a="1"/>
  <c r="X20" i="1"/>
  <c r="W19" i="1" a="1"/>
  <c r="W19" i="1"/>
  <c r="X19" i="1" a="1"/>
  <c r="X19" i="1"/>
  <c r="W18" i="1" a="1"/>
  <c r="W18" i="1"/>
  <c r="X18" i="1" a="1"/>
  <c r="X18" i="1"/>
  <c r="W17" i="1" a="1"/>
  <c r="W17" i="1"/>
  <c r="X17" i="1" a="1"/>
  <c r="X17" i="1"/>
  <c r="W16" i="1" a="1"/>
  <c r="W16" i="1"/>
  <c r="X16" i="1" a="1"/>
  <c r="X16" i="1"/>
  <c r="W15" i="1" a="1"/>
  <c r="W15" i="1"/>
  <c r="X15" i="1" a="1"/>
  <c r="X15" i="1"/>
  <c r="W14" i="1" a="1"/>
  <c r="W14" i="1"/>
  <c r="X14" i="1" a="1"/>
  <c r="X14" i="1"/>
  <c r="W13" i="1" a="1"/>
  <c r="W13" i="1"/>
  <c r="X13" i="1" a="1"/>
  <c r="X13" i="1"/>
  <c r="W12" i="1" a="1"/>
  <c r="W12" i="1"/>
  <c r="X12" i="1" a="1"/>
  <c r="X12" i="1"/>
  <c r="W11" i="1" a="1"/>
  <c r="W11" i="1"/>
  <c r="X11" i="1" a="1"/>
  <c r="X11" i="1"/>
  <c r="W10" i="1" a="1"/>
  <c r="W10" i="1"/>
  <c r="X10" i="1" a="1"/>
  <c r="X10" i="1"/>
  <c r="W9" i="1" a="1"/>
  <c r="W9" i="1"/>
  <c r="X9" i="1" a="1"/>
  <c r="X9" i="1"/>
  <c r="W8" i="1" a="1"/>
  <c r="W8" i="1"/>
  <c r="X8" i="1" a="1"/>
  <c r="X8" i="1"/>
  <c r="W7" i="1" a="1"/>
  <c r="W7" i="1"/>
  <c r="X7" i="1" a="1"/>
  <c r="X7" i="1"/>
  <c r="W6" i="1" a="1"/>
  <c r="W6" i="1"/>
  <c r="X6" i="1" a="1"/>
  <c r="X6" i="1"/>
  <c r="W5" i="1" a="1"/>
  <c r="W5" i="1"/>
  <c r="X5" i="1" a="1"/>
  <c r="X5" i="1"/>
  <c r="W4" i="1" a="1"/>
  <c r="W4" i="1"/>
  <c r="X4" i="1" a="1"/>
  <c r="X4" i="1"/>
  <c r="W3" i="1" a="1"/>
  <c r="W3" i="1"/>
  <c r="X3" i="1" a="1"/>
  <c r="X3" i="1"/>
  <c r="W2" i="1" a="1"/>
  <c r="W2" i="1"/>
  <c r="X2" i="1" a="1"/>
  <c r="X2" i="1"/>
  <c r="T28" i="1" a="1"/>
  <c r="T28" i="1"/>
  <c r="U28" i="1" a="1"/>
  <c r="U28" i="1"/>
  <c r="T27" i="1" a="1"/>
  <c r="T27" i="1"/>
  <c r="U27" i="1" a="1"/>
  <c r="U27" i="1"/>
  <c r="T26" i="1" a="1"/>
  <c r="T26" i="1"/>
  <c r="U26" i="1" a="1"/>
  <c r="U26" i="1"/>
  <c r="T25" i="1" a="1"/>
  <c r="T25" i="1"/>
  <c r="U25" i="1" a="1"/>
  <c r="U25" i="1"/>
  <c r="T24" i="1" a="1"/>
  <c r="T24" i="1"/>
  <c r="U24" i="1" a="1"/>
  <c r="U24" i="1"/>
  <c r="T23" i="1" a="1"/>
  <c r="T23" i="1"/>
  <c r="U23" i="1" a="1"/>
  <c r="U23" i="1"/>
  <c r="T22" i="1" a="1"/>
  <c r="T22" i="1"/>
  <c r="U22" i="1" a="1"/>
  <c r="U22" i="1"/>
  <c r="T21" i="1" a="1"/>
  <c r="T21" i="1"/>
  <c r="U21" i="1" a="1"/>
  <c r="U21" i="1"/>
  <c r="T20" i="1" a="1"/>
  <c r="T20" i="1"/>
  <c r="U20" i="1" a="1"/>
  <c r="U20" i="1"/>
  <c r="T19" i="1" a="1"/>
  <c r="T19" i="1"/>
  <c r="U19" i="1" a="1"/>
  <c r="U19" i="1"/>
  <c r="T18" i="1" a="1"/>
  <c r="T18" i="1"/>
  <c r="U18" i="1" a="1"/>
  <c r="U18" i="1"/>
  <c r="T17" i="1" a="1"/>
  <c r="T17" i="1"/>
  <c r="U17" i="1" a="1"/>
  <c r="U17" i="1"/>
  <c r="T16" i="1" a="1"/>
  <c r="T16" i="1"/>
  <c r="U16" i="1" a="1"/>
  <c r="U16" i="1"/>
  <c r="T15" i="1" a="1"/>
  <c r="T15" i="1"/>
  <c r="U15" i="1" a="1"/>
  <c r="U15" i="1"/>
  <c r="T14" i="1" a="1"/>
  <c r="T14" i="1"/>
  <c r="U14" i="1" a="1"/>
  <c r="U14" i="1"/>
  <c r="T13" i="1" a="1"/>
  <c r="T13" i="1"/>
  <c r="U13" i="1" a="1"/>
  <c r="U13" i="1"/>
  <c r="T12" i="1" a="1"/>
  <c r="T12" i="1"/>
  <c r="U12" i="1" a="1"/>
  <c r="U12" i="1"/>
  <c r="T11" i="1" a="1"/>
  <c r="T11" i="1"/>
  <c r="U11" i="1" a="1"/>
  <c r="U11" i="1"/>
  <c r="T10" i="1" a="1"/>
  <c r="T10" i="1"/>
  <c r="U10" i="1" a="1"/>
  <c r="U10" i="1"/>
  <c r="T9" i="1" a="1"/>
  <c r="T9" i="1"/>
  <c r="U9" i="1" a="1"/>
  <c r="U9" i="1"/>
  <c r="T8" i="1" a="1"/>
  <c r="T8" i="1"/>
  <c r="U8" i="1" a="1"/>
  <c r="U8" i="1"/>
  <c r="T7" i="1" a="1"/>
  <c r="T7" i="1"/>
  <c r="U7" i="1" a="1"/>
  <c r="U7" i="1"/>
  <c r="T6" i="1" a="1"/>
  <c r="T6" i="1"/>
  <c r="U6" i="1" a="1"/>
  <c r="U6" i="1"/>
  <c r="T5" i="1" a="1"/>
  <c r="T5" i="1"/>
  <c r="U5" i="1" a="1"/>
  <c r="U5" i="1"/>
  <c r="T4" i="1" a="1"/>
  <c r="T4" i="1"/>
  <c r="U4" i="1" a="1"/>
  <c r="U4" i="1"/>
  <c r="T3" i="1" a="1"/>
  <c r="T3" i="1"/>
  <c r="U3" i="1" a="1"/>
  <c r="U3" i="1"/>
  <c r="T2" i="1" a="1"/>
  <c r="T2" i="1"/>
  <c r="U2" i="1" a="1"/>
  <c r="U2" i="1"/>
  <c r="Q28" i="1" a="1"/>
  <c r="Q28" i="1"/>
  <c r="R28" i="1" a="1"/>
  <c r="R28" i="1"/>
  <c r="Q27" i="1" a="1"/>
  <c r="Q27" i="1"/>
  <c r="R27" i="1" a="1"/>
  <c r="R27" i="1"/>
  <c r="Q26" i="1" a="1"/>
  <c r="Q26" i="1"/>
  <c r="R26" i="1" a="1"/>
  <c r="R26" i="1"/>
  <c r="Q25" i="1" a="1"/>
  <c r="Q25" i="1"/>
  <c r="R25" i="1" a="1"/>
  <c r="R25" i="1"/>
  <c r="Q24" i="1" a="1"/>
  <c r="Q24" i="1"/>
  <c r="R24" i="1" a="1"/>
  <c r="R24" i="1"/>
  <c r="Q23" i="1" a="1"/>
  <c r="Q23" i="1"/>
  <c r="R23" i="1" a="1"/>
  <c r="R23" i="1"/>
  <c r="Q22" i="1" a="1"/>
  <c r="Q22" i="1"/>
  <c r="R22" i="1" a="1"/>
  <c r="R22" i="1"/>
  <c r="Q21" i="1" a="1"/>
  <c r="Q21" i="1"/>
  <c r="R21" i="1" a="1"/>
  <c r="R21" i="1"/>
  <c r="Q20" i="1" a="1"/>
  <c r="Q20" i="1"/>
  <c r="R20" i="1" a="1"/>
  <c r="R20" i="1"/>
  <c r="Q19" i="1" a="1"/>
  <c r="Q19" i="1"/>
  <c r="R19" i="1" a="1"/>
  <c r="R19" i="1"/>
  <c r="Q18" i="1" a="1"/>
  <c r="Q18" i="1"/>
  <c r="R18" i="1" a="1"/>
  <c r="R18" i="1"/>
  <c r="Q17" i="1" a="1"/>
  <c r="Q17" i="1"/>
  <c r="R17" i="1" a="1"/>
  <c r="R17" i="1"/>
  <c r="Q16" i="1" a="1"/>
  <c r="Q16" i="1"/>
  <c r="R16" i="1" a="1"/>
  <c r="R16" i="1"/>
  <c r="Q15" i="1" a="1"/>
  <c r="Q15" i="1"/>
  <c r="R15" i="1" a="1"/>
  <c r="R15" i="1"/>
  <c r="Q14" i="1" a="1"/>
  <c r="Q14" i="1"/>
  <c r="R14" i="1" a="1"/>
  <c r="R14" i="1"/>
  <c r="Q13" i="1" a="1"/>
  <c r="Q13" i="1"/>
  <c r="R13" i="1" a="1"/>
  <c r="R13" i="1"/>
  <c r="Q12" i="1" a="1"/>
  <c r="Q12" i="1"/>
  <c r="R12" i="1" a="1"/>
  <c r="R12" i="1"/>
  <c r="Q11" i="1" a="1"/>
  <c r="Q11" i="1"/>
  <c r="R11" i="1" a="1"/>
  <c r="R11" i="1"/>
  <c r="Q10" i="1" a="1"/>
  <c r="Q10" i="1"/>
  <c r="R10" i="1" a="1"/>
  <c r="R10" i="1"/>
  <c r="Q9" i="1" a="1"/>
  <c r="Q9" i="1"/>
  <c r="R9" i="1" a="1"/>
  <c r="R9" i="1"/>
  <c r="Q8" i="1" a="1"/>
  <c r="Q8" i="1"/>
  <c r="R8" i="1" a="1"/>
  <c r="R8" i="1"/>
  <c r="Q7" i="1" a="1"/>
  <c r="Q7" i="1"/>
  <c r="R7" i="1" a="1"/>
  <c r="R7" i="1"/>
  <c r="Q6" i="1" a="1"/>
  <c r="Q6" i="1"/>
  <c r="R6" i="1" a="1"/>
  <c r="R6" i="1"/>
  <c r="Q5" i="1" a="1"/>
  <c r="Q5" i="1"/>
  <c r="R5" i="1" a="1"/>
  <c r="R5" i="1"/>
  <c r="Q4" i="1" a="1"/>
  <c r="Q4" i="1"/>
  <c r="R4" i="1" a="1"/>
  <c r="R4" i="1"/>
  <c r="Q3" i="1" a="1"/>
  <c r="Q3" i="1"/>
  <c r="R3" i="1" a="1"/>
  <c r="R3" i="1"/>
  <c r="Q2" i="1" a="1"/>
  <c r="Q2" i="1"/>
  <c r="R2" i="1" a="1"/>
  <c r="R2" i="1"/>
  <c r="N28" i="1" a="1"/>
  <c r="N28" i="1"/>
  <c r="O28" i="1" a="1"/>
  <c r="O28" i="1"/>
  <c r="N27" i="1" a="1"/>
  <c r="N27" i="1"/>
  <c r="O27" i="1" a="1"/>
  <c r="O27" i="1"/>
  <c r="N26" i="1" a="1"/>
  <c r="N26" i="1"/>
  <c r="O26" i="1" a="1"/>
  <c r="O26" i="1"/>
  <c r="N25" i="1" a="1"/>
  <c r="N25" i="1"/>
  <c r="O25" i="1" a="1"/>
  <c r="O25" i="1"/>
  <c r="N24" i="1" a="1"/>
  <c r="N24" i="1"/>
  <c r="O24" i="1" a="1"/>
  <c r="O24" i="1"/>
  <c r="N23" i="1" a="1"/>
  <c r="N23" i="1"/>
  <c r="O23" i="1" a="1"/>
  <c r="O23" i="1"/>
  <c r="N22" i="1" a="1"/>
  <c r="N22" i="1"/>
  <c r="O22" i="1" a="1"/>
  <c r="O22" i="1"/>
  <c r="N21" i="1" a="1"/>
  <c r="N21" i="1"/>
  <c r="O21" i="1" a="1"/>
  <c r="O21" i="1"/>
  <c r="N20" i="1" a="1"/>
  <c r="N20" i="1"/>
  <c r="O20" i="1" a="1"/>
  <c r="O20" i="1"/>
  <c r="N19" i="1" a="1"/>
  <c r="N19" i="1"/>
  <c r="O19" i="1" a="1"/>
  <c r="O19" i="1"/>
  <c r="N18" i="1" a="1"/>
  <c r="N18" i="1"/>
  <c r="O18" i="1" a="1"/>
  <c r="O18" i="1"/>
  <c r="N17" i="1" a="1"/>
  <c r="N17" i="1"/>
  <c r="O17" i="1" a="1"/>
  <c r="O17" i="1"/>
  <c r="N16" i="1" a="1"/>
  <c r="N16" i="1"/>
  <c r="O16" i="1" a="1"/>
  <c r="O16" i="1"/>
  <c r="N15" i="1" a="1"/>
  <c r="N15" i="1"/>
  <c r="O15" i="1" a="1"/>
  <c r="O15" i="1"/>
  <c r="N14" i="1" a="1"/>
  <c r="N14" i="1"/>
  <c r="O14" i="1" a="1"/>
  <c r="O14" i="1"/>
  <c r="N13" i="1" a="1"/>
  <c r="N13" i="1"/>
  <c r="O13" i="1" a="1"/>
  <c r="O13" i="1"/>
  <c r="N12" i="1" a="1"/>
  <c r="N12" i="1"/>
  <c r="O12" i="1" a="1"/>
  <c r="O12" i="1"/>
  <c r="N11" i="1" a="1"/>
  <c r="N11" i="1"/>
  <c r="O11" i="1" a="1"/>
  <c r="O11" i="1"/>
  <c r="N10" i="1" a="1"/>
  <c r="N10" i="1"/>
  <c r="O10" i="1" a="1"/>
  <c r="O10" i="1"/>
  <c r="N9" i="1" a="1"/>
  <c r="N9" i="1"/>
  <c r="O9" i="1" a="1"/>
  <c r="O9" i="1"/>
  <c r="N8" i="1" a="1"/>
  <c r="N8" i="1"/>
  <c r="O8" i="1" a="1"/>
  <c r="O8" i="1"/>
  <c r="N7" i="1" a="1"/>
  <c r="N7" i="1"/>
  <c r="O7" i="1" a="1"/>
  <c r="O7" i="1"/>
  <c r="N6" i="1" a="1"/>
  <c r="N6" i="1"/>
  <c r="O6" i="1" a="1"/>
  <c r="O6" i="1"/>
  <c r="N5" i="1" a="1"/>
  <c r="N5" i="1"/>
  <c r="O5" i="1" a="1"/>
  <c r="O5" i="1"/>
  <c r="N4" i="1" a="1"/>
  <c r="N4" i="1"/>
  <c r="O4" i="1" a="1"/>
  <c r="O4" i="1"/>
  <c r="N3" i="1" a="1"/>
  <c r="N3" i="1"/>
  <c r="O3" i="1" a="1"/>
  <c r="O3" i="1"/>
  <c r="N2" i="1" a="1"/>
  <c r="N2" i="1"/>
  <c r="O2" i="1" a="1"/>
  <c r="O2" i="1"/>
  <c r="K28" i="1" a="1"/>
  <c r="K28" i="1"/>
  <c r="L28" i="1" a="1"/>
  <c r="L28" i="1"/>
  <c r="K27" i="1" a="1"/>
  <c r="K27" i="1"/>
  <c r="L27" i="1" a="1"/>
  <c r="L27" i="1"/>
  <c r="K26" i="1" a="1"/>
  <c r="K26" i="1"/>
  <c r="L26" i="1" a="1"/>
  <c r="L26" i="1"/>
  <c r="K25" i="1" a="1"/>
  <c r="K25" i="1"/>
  <c r="L25" i="1" a="1"/>
  <c r="L25" i="1"/>
  <c r="K24" i="1" a="1"/>
  <c r="K24" i="1"/>
  <c r="L24" i="1" a="1"/>
  <c r="L24" i="1"/>
  <c r="K23" i="1" a="1"/>
  <c r="K23" i="1"/>
  <c r="L23" i="1" a="1"/>
  <c r="L23" i="1"/>
  <c r="K22" i="1" a="1"/>
  <c r="K22" i="1"/>
  <c r="L22" i="1" a="1"/>
  <c r="L22" i="1"/>
  <c r="K21" i="1" a="1"/>
  <c r="K21" i="1"/>
  <c r="L21" i="1" a="1"/>
  <c r="L21" i="1"/>
  <c r="K20" i="1" a="1"/>
  <c r="K20" i="1"/>
  <c r="L20" i="1" a="1"/>
  <c r="L20" i="1"/>
  <c r="K19" i="1" a="1"/>
  <c r="K19" i="1"/>
  <c r="L19" i="1" a="1"/>
  <c r="L19" i="1"/>
  <c r="K18" i="1" a="1"/>
  <c r="K18" i="1"/>
  <c r="L18" i="1" a="1"/>
  <c r="L18" i="1"/>
  <c r="K17" i="1" a="1"/>
  <c r="K17" i="1"/>
  <c r="L17" i="1" a="1"/>
  <c r="L17" i="1"/>
  <c r="K16" i="1" a="1"/>
  <c r="K16" i="1"/>
  <c r="L16" i="1" a="1"/>
  <c r="L16" i="1"/>
  <c r="L15" i="1" a="1"/>
  <c r="L15" i="1"/>
  <c r="L14" i="1" a="1"/>
  <c r="L14" i="1"/>
  <c r="L13" i="1" a="1"/>
  <c r="L13" i="1"/>
  <c r="L12" i="1" a="1"/>
  <c r="L12" i="1"/>
  <c r="L11" i="1" a="1"/>
  <c r="L11" i="1"/>
  <c r="L10" i="1" a="1"/>
  <c r="L10" i="1"/>
  <c r="L9" i="1" a="1"/>
  <c r="L9" i="1"/>
  <c r="L8" i="1" a="1"/>
  <c r="L8" i="1"/>
  <c r="L7" i="1" a="1"/>
  <c r="L7" i="1"/>
  <c r="L6" i="1" a="1"/>
  <c r="L6" i="1"/>
  <c r="L5" i="1" a="1"/>
  <c r="L5" i="1"/>
  <c r="L4" i="1" a="1"/>
  <c r="L4" i="1"/>
  <c r="L3" i="1" a="1"/>
  <c r="L3" i="1"/>
  <c r="K2" i="1" a="1"/>
  <c r="K2" i="1"/>
  <c r="L2" i="1" a="1"/>
  <c r="L2" i="1"/>
  <c r="I4" i="1" a="1"/>
  <c r="I4" i="1"/>
  <c r="I5" i="1" a="1"/>
  <c r="I5" i="1"/>
  <c r="I6" i="1" a="1"/>
  <c r="I6" i="1"/>
  <c r="I7" i="1" a="1"/>
  <c r="I7" i="1"/>
  <c r="I8" i="1" a="1"/>
  <c r="I8" i="1"/>
  <c r="I9" i="1" a="1"/>
  <c r="I9" i="1"/>
  <c r="I10" i="1" a="1"/>
  <c r="I10" i="1"/>
  <c r="I11" i="1" a="1"/>
  <c r="I11" i="1"/>
  <c r="I12" i="1" a="1"/>
  <c r="I12" i="1"/>
  <c r="I13" i="1" a="1"/>
  <c r="I13" i="1"/>
  <c r="I14" i="1" a="1"/>
  <c r="I14" i="1"/>
  <c r="H15" i="1" a="1"/>
  <c r="H15" i="1"/>
  <c r="I15" i="1" a="1"/>
  <c r="I15" i="1"/>
  <c r="H16" i="1" a="1"/>
  <c r="H16" i="1"/>
  <c r="I16" i="1" a="1"/>
  <c r="I16" i="1"/>
  <c r="H17" i="1" a="1"/>
  <c r="H17" i="1"/>
  <c r="I17" i="1" a="1"/>
  <c r="I17" i="1"/>
  <c r="H18" i="1" a="1"/>
  <c r="H18" i="1"/>
  <c r="I18" i="1" a="1"/>
  <c r="I18" i="1"/>
  <c r="H19" i="1" a="1"/>
  <c r="H19" i="1"/>
  <c r="I19" i="1" a="1"/>
  <c r="I19" i="1"/>
  <c r="H20" i="1" a="1"/>
  <c r="H20" i="1"/>
  <c r="I20" i="1" a="1"/>
  <c r="I20" i="1"/>
  <c r="H21" i="1" a="1"/>
  <c r="H21" i="1"/>
  <c r="I21" i="1" a="1"/>
  <c r="I21" i="1"/>
  <c r="H22" i="1" a="1"/>
  <c r="H22" i="1"/>
  <c r="I22" i="1" a="1"/>
  <c r="I22" i="1"/>
  <c r="H23" i="1" a="1"/>
  <c r="H23" i="1"/>
  <c r="I23" i="1" a="1"/>
  <c r="I23" i="1"/>
  <c r="H24" i="1" a="1"/>
  <c r="H24" i="1"/>
  <c r="I24" i="1" a="1"/>
  <c r="I24" i="1"/>
  <c r="H25" i="1" a="1"/>
  <c r="H25" i="1"/>
  <c r="I25" i="1" a="1"/>
  <c r="I25" i="1"/>
  <c r="H26" i="1" a="1"/>
  <c r="H26" i="1"/>
  <c r="I26" i="1" a="1"/>
  <c r="I26" i="1"/>
  <c r="H27" i="1" a="1"/>
  <c r="H27" i="1"/>
  <c r="I27" i="1" a="1"/>
  <c r="I27" i="1"/>
  <c r="H28" i="1" a="1"/>
  <c r="H28" i="1"/>
  <c r="I28" i="1" a="1"/>
  <c r="I28" i="1"/>
  <c r="I3" i="1" a="1"/>
  <c r="I3" i="1"/>
  <c r="H2" i="1" a="1"/>
  <c r="H2" i="1"/>
  <c r="I2" i="1" a="1"/>
  <c r="I2" i="1"/>
  <c r="C3" i="1" a="1"/>
  <c r="C3" i="1"/>
  <c r="C4" i="1" a="1"/>
  <c r="C4" i="1"/>
  <c r="C5" i="1" a="1"/>
  <c r="C5" i="1"/>
  <c r="C6" i="1" a="1"/>
  <c r="C6" i="1"/>
  <c r="C7" i="1" a="1"/>
  <c r="C7" i="1"/>
  <c r="C8" i="1" a="1"/>
  <c r="C8" i="1"/>
  <c r="C9" i="1" a="1"/>
  <c r="C9" i="1"/>
  <c r="C10" i="1" a="1"/>
  <c r="C10" i="1"/>
  <c r="C11" i="1" a="1"/>
  <c r="C11" i="1"/>
  <c r="C12" i="1" a="1"/>
  <c r="C12" i="1"/>
  <c r="C13" i="1" a="1"/>
  <c r="C13" i="1"/>
  <c r="C14" i="1" a="1"/>
  <c r="C14" i="1"/>
  <c r="C15" i="1" a="1"/>
  <c r="C15" i="1"/>
  <c r="C16" i="1" a="1"/>
  <c r="C16" i="1"/>
  <c r="C17" i="1" a="1"/>
  <c r="C17" i="1"/>
  <c r="C18" i="1" a="1"/>
  <c r="C18" i="1"/>
  <c r="C19" i="1" a="1"/>
  <c r="C19" i="1"/>
  <c r="C20" i="1" a="1"/>
  <c r="C20" i="1"/>
  <c r="C21" i="1" a="1"/>
  <c r="C21" i="1"/>
  <c r="C22" i="1" a="1"/>
  <c r="C22" i="1"/>
  <c r="C23" i="1" a="1"/>
  <c r="C23" i="1"/>
  <c r="C24" i="1" a="1"/>
  <c r="C24" i="1"/>
  <c r="C25" i="1" a="1"/>
  <c r="C25" i="1"/>
  <c r="C26" i="1" a="1"/>
  <c r="C26" i="1"/>
  <c r="C27" i="1" a="1"/>
  <c r="C27" i="1"/>
  <c r="F17" i="1" a="1"/>
  <c r="F17" i="1"/>
  <c r="F18" i="1" a="1"/>
  <c r="F18" i="1"/>
  <c r="F19" i="1" a="1"/>
  <c r="F19" i="1"/>
  <c r="F20" i="1" a="1"/>
  <c r="F20" i="1"/>
  <c r="F21" i="1" a="1"/>
  <c r="F21" i="1"/>
  <c r="F22" i="1" a="1"/>
  <c r="F22" i="1"/>
  <c r="F23" i="1" a="1"/>
  <c r="F23" i="1"/>
  <c r="F24" i="1" a="1"/>
  <c r="F24" i="1"/>
  <c r="F25" i="1" a="1"/>
  <c r="F25" i="1"/>
  <c r="F26" i="1" a="1"/>
  <c r="F26" i="1"/>
  <c r="F27" i="1" a="1"/>
  <c r="F27" i="1"/>
  <c r="F28" i="1" a="1"/>
  <c r="F28" i="1"/>
</calcChain>
</file>

<file path=xl/sharedStrings.xml><?xml version="1.0" encoding="utf-8"?>
<sst xmlns="http://schemas.openxmlformats.org/spreadsheetml/2006/main" count="214" uniqueCount="17">
  <si>
    <t>Strasbourg</t>
  </si>
  <si>
    <t>date de fin</t>
  </si>
  <si>
    <t>date de début</t>
  </si>
  <si>
    <t>Lille</t>
  </si>
  <si>
    <t>Rennes</t>
  </si>
  <si>
    <t>Nantes</t>
  </si>
  <si>
    <t>Bordeaux</t>
  </si>
  <si>
    <t>Toulouse</t>
  </si>
  <si>
    <t>Lyon</t>
  </si>
  <si>
    <t>Paris</t>
  </si>
  <si>
    <t>référence</t>
  </si>
  <si>
    <t>Aix en Provence</t>
  </si>
  <si>
    <t>A1</t>
  </si>
  <si>
    <t>Référence</t>
  </si>
  <si>
    <t>Ville</t>
  </si>
  <si>
    <t>sr329</t>
  </si>
  <si>
    <t>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</si>
</sst>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[$€]_-;\-* #,##0.00\ [$€]_-;_-* &quot;-&quot;??\ [$€]_-;_-@_-"/>
    <numFmt numFmtId="165" formatCode="_-* #,##0.00\ &quot;F&quot;_-;\-* #,##0.00\ &quot;F&quot;_-;_-* &quot;-&quot;??\ &quot;F&quot;_-;_-@_-"/>
  </numFmts>
  <fonts count="9" x14ac:knownFonts="1">
    <font>
      <sz val="11"/>
      <color theme="1"/>
      <name val="Calibri"/>
      <family val="2"/>
      <scheme val="minor"/>
    </font>
    <font>
      <sz val="8"/>
      <color indexed="8"/>
      <name val="Calibri"/>
      <family val="2"/>
    </font>
    <font>
      <sz val="10"/>
      <name val="Arial"/>
      <family val="2"/>
    </font>
    <font>
      <sz val="8"/>
      <name val="Tahoma"/>
      <family val="2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sz val="8"/>
      <color indexed="8"/>
      <name val="Tahoma"/>
    </font>
    <font>
      <sz val="8"/>
      <color theme="1"/>
      <name val="Tahoma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5">
    <xf numFmtId="0" fontId="0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165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5" fillId="0" borderId="0"/>
    <xf numFmtId="0" fontId="5" fillId="0" borderId="0"/>
    <xf numFmtId="0" fontId="2" fillId="0" borderId="0"/>
  </cellStyleXfs>
  <cellXfs count="13">
    <xf numFmtId="0" fontId="0" fillId="0" borderId="0" xfId="0"/>
    <xf numFmtId="0" fontId="1" fillId="0" borderId="0" xfId="0" applyFont="1"/>
    <xf numFmtId="14" fontId="1" fillId="0" borderId="0" xfId="0" applyNumberFormat="1" applyFont="1" applyBorder="1" applyAlignment="1">
      <alignment horizontal="center"/>
    </xf>
    <xf numFmtId="0" fontId="3" fillId="0" borderId="0" xfId="74" applyFont="1"/>
    <xf numFmtId="0" fontId="1" fillId="0" borderId="0" xfId="0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Fill="1" applyAlignment="1">
      <alignment horizontal="center" vertical="center" wrapText="1"/>
    </xf>
    <xf numFmtId="14" fontId="1" fillId="0" borderId="0" xfId="0" applyNumberFormat="1" applyFont="1" applyFill="1" applyBorder="1" applyAlignment="1">
      <alignment horizontal="center" vertical="center" wrapText="1"/>
    </xf>
    <xf numFmtId="14" fontId="1" fillId="0" borderId="0" xfId="0" applyNumberFormat="1" applyFont="1" applyBorder="1" applyAlignment="1">
      <alignment horizontal="center" vertical="center" wrapText="1"/>
    </xf>
    <xf numFmtId="14" fontId="3" fillId="2" borderId="0" xfId="74" applyNumberFormat="1" applyFont="1" applyFill="1"/>
    <xf numFmtId="0" fontId="3" fillId="0" borderId="0" xfId="74" applyFont="1" applyFill="1"/>
    <xf numFmtId="14" fontId="7" fillId="2" borderId="0" xfId="0" applyNumberFormat="1" applyFont="1" applyFill="1"/>
    <xf numFmtId="14" fontId="8" fillId="0" borderId="0" xfId="0" applyNumberFormat="1" applyFont="1"/>
  </cellXfs>
  <cellStyles count="75">
    <cellStyle name="Euro" xfId="1"/>
    <cellStyle name="Euro 10" xfId="2"/>
    <cellStyle name="Euro 10 2" xfId="3"/>
    <cellStyle name="Euro 11" xfId="4"/>
    <cellStyle name="Euro 11 2" xfId="5"/>
    <cellStyle name="Euro 12" xfId="6"/>
    <cellStyle name="Euro 12 2" xfId="7"/>
    <cellStyle name="Euro 13" xfId="8"/>
    <cellStyle name="Euro 13 2" xfId="9"/>
    <cellStyle name="Euro 14" xfId="10"/>
    <cellStyle name="Euro 14 2" xfId="11"/>
    <cellStyle name="Euro 15" xfId="12"/>
    <cellStyle name="Euro 15 2" xfId="13"/>
    <cellStyle name="Euro 16" xfId="14"/>
    <cellStyle name="Euro 16 2" xfId="15"/>
    <cellStyle name="Euro 17" xfId="16"/>
    <cellStyle name="Euro 17 2" xfId="17"/>
    <cellStyle name="Euro 18" xfId="18"/>
    <cellStyle name="Euro 18 2" xfId="19"/>
    <cellStyle name="Euro 19" xfId="20"/>
    <cellStyle name="Euro 19 2" xfId="21"/>
    <cellStyle name="Euro 2" xfId="22"/>
    <cellStyle name="Euro 2 2" xfId="23"/>
    <cellStyle name="Euro 20" xfId="24"/>
    <cellStyle name="Euro 20 2" xfId="25"/>
    <cellStyle name="Euro 21" xfId="26"/>
    <cellStyle name="Euro 21 2" xfId="27"/>
    <cellStyle name="Euro 22" xfId="28"/>
    <cellStyle name="Euro 22 2" xfId="29"/>
    <cellStyle name="Euro 23" xfId="30"/>
    <cellStyle name="Euro 23 2" xfId="31"/>
    <cellStyle name="Euro 24" xfId="32"/>
    <cellStyle name="Euro 24 2" xfId="33"/>
    <cellStyle name="Euro 25" xfId="34"/>
    <cellStyle name="Euro 25 2" xfId="35"/>
    <cellStyle name="Euro 26" xfId="36"/>
    <cellStyle name="Euro 26 2" xfId="37"/>
    <cellStyle name="Euro 3" xfId="38"/>
    <cellStyle name="Euro 3 2" xfId="39"/>
    <cellStyle name="Euro 4" xfId="40"/>
    <cellStyle name="Euro 4 2" xfId="41"/>
    <cellStyle name="Euro 5" xfId="42"/>
    <cellStyle name="Euro 5 2" xfId="43"/>
    <cellStyle name="Euro 6" xfId="44"/>
    <cellStyle name="Euro 6 2" xfId="45"/>
    <cellStyle name="Euro 7" xfId="46"/>
    <cellStyle name="Euro 7 2" xfId="47"/>
    <cellStyle name="Euro 8" xfId="48"/>
    <cellStyle name="Euro 8 2" xfId="49"/>
    <cellStyle name="Euro 9" xfId="50"/>
    <cellStyle name="Euro 9 2" xfId="51"/>
    <cellStyle name="Lien hypertexte 2" xfId="52"/>
    <cellStyle name="Lien hypertexte 3" xfId="53"/>
    <cellStyle name="Monétaire 2" xfId="54"/>
    <cellStyle name="Normal" xfId="0" builtinId="0"/>
    <cellStyle name="Normal 2" xfId="55"/>
    <cellStyle name="Normal 2 2" xfId="56"/>
    <cellStyle name="Normal 2 2 2" xfId="57"/>
    <cellStyle name="Normal 2 3" xfId="58"/>
    <cellStyle name="Normal 24" xfId="59"/>
    <cellStyle name="Normal 24 2" xfId="60"/>
    <cellStyle name="Normal 3" xfId="61"/>
    <cellStyle name="Normal 3 2" xfId="62"/>
    <cellStyle name="Normal 3 2 2" xfId="63"/>
    <cellStyle name="Normal 4" xfId="64"/>
    <cellStyle name="Normal 4 2" xfId="65"/>
    <cellStyle name="Normal 5" xfId="66"/>
    <cellStyle name="Normal 5 2" xfId="67"/>
    <cellStyle name="Normal 6" xfId="68"/>
    <cellStyle name="Normal 6 2" xfId="69"/>
    <cellStyle name="Normal 7" xfId="70"/>
    <cellStyle name="Normal 7 2" xfId="71"/>
    <cellStyle name="Normal 8" xfId="72"/>
    <cellStyle name="Normal 8 2" xfId="73"/>
    <cellStyle name="Normal 9" xfId="74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542925</xdr:colOff>
      <xdr:row>13</xdr:row>
      <xdr:rowOff>85725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352925" y="199072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0"/>
  <sheetViews>
    <sheetView workbookViewId="0">
      <selection activeCell="F2" sqref="F2:F16"/>
    </sheetView>
  </sheetViews>
  <sheetFormatPr baseColWidth="10" defaultRowHeight="14" x14ac:dyDescent="0"/>
  <sheetData>
    <row r="1" spans="1:28">
      <c r="A1" t="s">
        <v>10</v>
      </c>
      <c r="B1" s="8" t="s">
        <v>2</v>
      </c>
      <c r="C1" s="8" t="s">
        <v>1</v>
      </c>
      <c r="D1" s="4" t="s">
        <v>9</v>
      </c>
      <c r="E1" s="7" t="s">
        <v>2</v>
      </c>
      <c r="F1" s="7" t="s">
        <v>1</v>
      </c>
      <c r="G1" s="4" t="s">
        <v>8</v>
      </c>
      <c r="H1" s="6" t="s">
        <v>2</v>
      </c>
      <c r="I1" s="6" t="s">
        <v>1</v>
      </c>
      <c r="J1" s="4" t="s">
        <v>11</v>
      </c>
      <c r="K1" s="6" t="s">
        <v>2</v>
      </c>
      <c r="L1" s="6" t="s">
        <v>1</v>
      </c>
      <c r="M1" s="4" t="s">
        <v>7</v>
      </c>
      <c r="N1" s="6" t="s">
        <v>2</v>
      </c>
      <c r="O1" s="6" t="s">
        <v>1</v>
      </c>
      <c r="P1" s="4" t="s">
        <v>6</v>
      </c>
      <c r="Q1" s="5" t="s">
        <v>2</v>
      </c>
      <c r="R1" s="5" t="s">
        <v>1</v>
      </c>
      <c r="S1" s="4" t="s">
        <v>5</v>
      </c>
      <c r="T1" s="5" t="s">
        <v>2</v>
      </c>
      <c r="U1" s="5" t="s">
        <v>1</v>
      </c>
      <c r="V1" s="4" t="s">
        <v>4</v>
      </c>
      <c r="W1" s="5" t="s">
        <v>2</v>
      </c>
      <c r="X1" s="5" t="s">
        <v>1</v>
      </c>
      <c r="Y1" s="4" t="s">
        <v>3</v>
      </c>
      <c r="Z1" s="5" t="s">
        <v>2</v>
      </c>
      <c r="AA1" s="5" t="s">
        <v>1</v>
      </c>
      <c r="AB1" s="4" t="s">
        <v>0</v>
      </c>
    </row>
    <row r="2" spans="1:28" s="1" customFormat="1" ht="11">
      <c r="A2" s="3" t="s">
        <v>12</v>
      </c>
      <c r="B2" s="2">
        <f>IF(ROW()-1&gt;COUNTIF('fichier actuel'!$B$2:$B$78,D$1),"",SMALL(IF(('fichier actuel'!$B$2:$B$78=D$1)*('fichier actuel'!$C$2:$C$78&lt;&gt;""),'fichier actuel'!$C$2:$C$78),ROW()-1))</f>
        <v>0</v>
      </c>
      <c r="C2" s="2" t="e">
        <f>IF(B2="","",INDEX('fichier actuel'!$D$2:$D$78,MATCH(1,('fichier actuel'!$A$2:$A$78=$A2)*('fichier actuel'!$B$2:$B$78=D$1)*('fichier actuel'!$C$2:$C$78=B2),0)))</f>
        <v>#N/A</v>
      </c>
      <c r="D2" s="1">
        <v>92</v>
      </c>
      <c r="E2" s="2">
        <f>IF(ROW()-1&gt;COUNTIF('fichier actuel'!$B$2:$B$78,G$1),"",SMALL(IF(('fichier actuel'!$B$2:$B$78=G$1)*('fichier actuel'!$C$2:$C$78&lt;&gt;""),'fichier actuel'!$C$2:$C$78),ROW()-1))</f>
        <v>0</v>
      </c>
      <c r="F2" s="2" t="e">
        <f>IF(E2="","",INDEX('fichier actuel'!$D$2:$D$78,MATCH(1,('fichier actuel'!$A$2:$A$78=$A2)*('fichier actuel'!$B$2:$B$78=G$1)*('fichier actuel'!$C$2:$C$78=E2),0)))</f>
        <v>#N/A</v>
      </c>
      <c r="G2" s="1">
        <v>69</v>
      </c>
      <c r="H2" s="2">
        <f t="array" ref="H2">IF(ROW()-1&gt;COUNTIF('fichier actuel'!$B$2:$B$77,J$1),"",SMALL(IF(('fichier actuel'!$B$2:$B$77=J$1)*('fichier actuel'!$C$2:$C$77&lt;&gt;""),'fichier actuel'!$C$2:$C$77),ROW()-1))</f>
        <v>41547</v>
      </c>
      <c r="I2" s="2">
        <f t="array" ref="I2">IF(H2="","",INDEX('fichier actuel'!$D$2:$D$77,MATCH(1,('fichier actuel'!$A$2:$A$77=$A2)*('fichier actuel'!$B$2:$B$77=J$1)*('fichier actuel'!$C$2:$C$77=H2),0)))</f>
        <v>41551</v>
      </c>
      <c r="J2" s="1">
        <v>13</v>
      </c>
      <c r="K2" s="2" t="str">
        <f t="array" ref="K2">IF(ROW()-1&gt;COUNTIF('fichier actuel'!$B$2:$B$77,M$1),"",SMALL(IF(('fichier actuel'!$B$2:$B$77=M$1)*('fichier actuel'!$C$2:$C$77&lt;&gt;""),'fichier actuel'!$C$2:$C$77),ROW()-1))</f>
        <v/>
      </c>
      <c r="L2" s="2" t="str">
        <f t="array" ref="L2">IF(K2="","",INDEX('fichier actuel'!$D$2:$D$77,MATCH(1,('fichier actuel'!$A$2:$A$77=$A2)*('fichier actuel'!$B$2:$B$77=M$1)*('fichier actuel'!$C$2:$C$77=K2),0)))</f>
        <v/>
      </c>
      <c r="M2" s="1">
        <v>31</v>
      </c>
      <c r="N2" s="2">
        <f t="array" ref="N2">IF(ROW()-1&gt;COUNTIF('fichier actuel'!$B$2:$B$77,P$1),"",SMALL(IF(('fichier actuel'!$B$2:$B$77=P$1)*('fichier actuel'!$C$2:$C$77&lt;&gt;""),'fichier actuel'!$C$2:$C$77),ROW()-1))</f>
        <v>41554</v>
      </c>
      <c r="O2" s="2">
        <f t="array" ref="O2">IF(N2="","",INDEX('fichier actuel'!$D$2:$D$77,MATCH(1,('fichier actuel'!$A$2:$A$77=$A2)*('fichier actuel'!$B$2:$B$77=P$1)*('fichier actuel'!$C$2:$C$77=N2),0)))</f>
        <v>41558</v>
      </c>
      <c r="P2" s="1">
        <v>33</v>
      </c>
      <c r="Q2" s="2">
        <f t="array" ref="Q2">IF(ROW()-1&gt;COUNTIF('fichier actuel'!$B$2:$B$77,S$1),"",SMALL(IF(('fichier actuel'!$B$2:$B$77=S$1)*('fichier actuel'!$C$2:$C$77&lt;&gt;""),'fichier actuel'!$C$2:$C$77),ROW()-1))</f>
        <v>41547</v>
      </c>
      <c r="R2" s="2">
        <f t="array" ref="R2">IF(Q2="","",INDEX('fichier actuel'!$D$2:$D$77,MATCH(1,('fichier actuel'!$A$2:$A$77=$A2)*('fichier actuel'!$B$2:$B$77=S$1)*('fichier actuel'!$C$2:$C$77=Q2),0)))</f>
        <v>41551</v>
      </c>
      <c r="S2" s="1">
        <v>44</v>
      </c>
      <c r="T2" s="2">
        <f t="array" ref="T2">IF(ROW()-1&gt;COUNTIF('fichier actuel'!$B$2:$B$77,V$1),"",SMALL(IF(('fichier actuel'!$B$2:$B$77=V$1)*('fichier actuel'!$C$2:$C$77&lt;&gt;""),'fichier actuel'!$C$2:$C$77),ROW()-1))</f>
        <v>41547</v>
      </c>
      <c r="U2" s="2">
        <f t="array" ref="U2">IF(T2="","",INDEX('fichier actuel'!$D$2:$D$77,MATCH(1,('fichier actuel'!$A$2:$A$77=$A2)*('fichier actuel'!$B$2:$B$77=V$1)*('fichier actuel'!$C$2:$C$77=T2),0)))</f>
        <v>41551</v>
      </c>
      <c r="V2" s="1">
        <v>35</v>
      </c>
      <c r="W2" s="2">
        <f t="array" ref="W2">IF(ROW()-1&gt;COUNTIF('fichier actuel'!$B$2:$B$77,Y$1),"",SMALL(IF(('fichier actuel'!$B$2:$B$77=Y$1)*('fichier actuel'!$C$2:$C$77&lt;&gt;""),'fichier actuel'!$C$2:$C$77),ROW()-1))</f>
        <v>41596</v>
      </c>
      <c r="X2" s="2">
        <f t="array" ref="X2">IF(W2="","",INDEX('fichier actuel'!$D$2:$D$77,MATCH(1,('fichier actuel'!$A$2:$A$77=$A2)*('fichier actuel'!$B$2:$B$77=Y$1)*('fichier actuel'!$C$2:$C$77=W2),0)))</f>
        <v>41600</v>
      </c>
      <c r="Y2" s="1">
        <v>59</v>
      </c>
      <c r="Z2" s="2">
        <f t="array" ref="Z2">IF(ROW()-1&gt;COUNTIF('fichier actuel'!$B$2:$B$77,AB$1),"",SMALL(IF(('fichier actuel'!$B$2:$B$77=AB$1)*('fichier actuel'!$C$2:$C$77&lt;&gt;""),'fichier actuel'!$C$2:$C$77),ROW()-1))</f>
        <v>41596</v>
      </c>
      <c r="AA2" s="2">
        <f t="array" ref="AA2">IF(Z2="","",INDEX('fichier actuel'!$D$2:$D$77,MATCH(1,('fichier actuel'!$A$2:$A$77=$A2)*('fichier actuel'!$B$2:$B$77=AB$1)*('fichier actuel'!$C$2:$C$77=Z2),0)))</f>
        <v>41600</v>
      </c>
      <c r="AB2" s="1">
        <v>67</v>
      </c>
    </row>
    <row r="3" spans="1:28" s="1" customFormat="1" ht="11">
      <c r="A3" s="3" t="s">
        <v>12</v>
      </c>
      <c r="B3" s="2" t="e">
        <f>IF(ROW()-1&gt;COUNTIF('fichier actuel'!$B$2:$B$78,D$1),"",SMALL(IF(('fichier actuel'!$B$2:$B$78=D$1)*('fichier actuel'!$C$2:$C$78&lt;&gt;""),'fichier actuel'!$C$2:$C$78),ROW()-1))</f>
        <v>#NUM!</v>
      </c>
      <c r="C3" s="2" t="e">
        <f t="array" ref="C3">IF(B3="","",INDEX('fichier actuel'!$D$2:$D$77,MATCH(1,('fichier actuel'!$A$2:$A$77=$A3)*('fichier actuel'!$B$2:$B$77=D$1)*('fichier actuel'!$C$2:$C$77=B3),0)))</f>
        <v>#NUM!</v>
      </c>
      <c r="D3" s="1">
        <v>92</v>
      </c>
      <c r="E3" s="2" t="e">
        <f>IF(ROW()-1&gt;COUNTIF('fichier actuel'!$B$2:$B$78,G$1),"",SMALL(IF(('fichier actuel'!$B$2:$B$78=G$1)*('fichier actuel'!$C$2:$C$78&lt;&gt;""),'fichier actuel'!$C$2:$C$78),ROW()-1))</f>
        <v>#NUM!</v>
      </c>
      <c r="F3" s="2" t="e">
        <f>IF(E3="","",INDEX('fichier actuel'!$D$2:$D$78,MATCH(1,('fichier actuel'!$A$2:$A$78=$A3)*('fichier actuel'!$B$2:$B$78=G$1)*('fichier actuel'!$C$2:$C$78=E3),0)))</f>
        <v>#NUM!</v>
      </c>
      <c r="G3" s="1">
        <v>69</v>
      </c>
      <c r="H3" s="2">
        <f t="array" ref="H3">IF(ROW()-1&gt;COUNTIF('fichier actuel'!$B$2:$B$77,J$1),"",SMALL(IF(('fichier actuel'!$B$2:$B$77=J$1)*('fichier actuel'!$C$2:$C$77&lt;&gt;""),'fichier actuel'!$C$2:$C$77),ROW()-1))</f>
        <v>41617</v>
      </c>
      <c r="I3" s="2">
        <f t="array" ref="I3">IF(H3="","",INDEX('fichier actuel'!$D$2:$D$77,MATCH(1,('fichier actuel'!$A$2:$A$77=$A3)*('fichier actuel'!$B$2:$B$77=J$1)*('fichier actuel'!$C$2:$C$77=H3),0)))</f>
        <v>41621</v>
      </c>
      <c r="J3" s="1">
        <v>13</v>
      </c>
      <c r="K3" s="2" t="str">
        <f t="array" ref="K3">IF(ROW()-1&gt;COUNTIF('fichier actuel'!$B$2:$B$77,M$1),"",SMALL(IF(('fichier actuel'!$B$2:$B$77=M$1)*('fichier actuel'!$C$2:$C$77&lt;&gt;""),'fichier actuel'!$C$2:$C$77),ROW()-1))</f>
        <v/>
      </c>
      <c r="L3" s="2" t="str">
        <f t="array" ref="L3">IF(K3="","",INDEX('fichier actuel'!$D$2:$D$77,MATCH(1,('fichier actuel'!$A$2:$A$77=$A3)*('fichier actuel'!$B$2:$B$77=M$1)*('fichier actuel'!$C$2:$C$77=K3),0)))</f>
        <v/>
      </c>
      <c r="M3" s="1">
        <v>31</v>
      </c>
      <c r="N3" s="2">
        <f t="array" ref="N3">IF(ROW()-1&gt;COUNTIF('fichier actuel'!$B$2:$B$77,P$1),"",SMALL(IF(('fichier actuel'!$B$2:$B$77=P$1)*('fichier actuel'!$C$2:$C$77&lt;&gt;""),'fichier actuel'!$C$2:$C$77),ROW()-1))</f>
        <v>41610</v>
      </c>
      <c r="O3" s="2">
        <f t="array" ref="O3">IF(N3="","",INDEX('fichier actuel'!$D$2:$D$77,MATCH(1,('fichier actuel'!$A$2:$A$77=$A3)*('fichier actuel'!$B$2:$B$77=P$1)*('fichier actuel'!$C$2:$C$77=N3),0)))</f>
        <v>41614</v>
      </c>
      <c r="P3" s="1">
        <v>33</v>
      </c>
      <c r="Q3" s="2">
        <f t="array" ref="Q3">IF(ROW()-1&gt;COUNTIF('fichier actuel'!$B$2:$B$77,S$1),"",SMALL(IF(('fichier actuel'!$B$2:$B$77=S$1)*('fichier actuel'!$C$2:$C$77&lt;&gt;""),'fichier actuel'!$C$2:$C$77),ROW()-1))</f>
        <v>41603</v>
      </c>
      <c r="R3" s="2">
        <f t="array" ref="R3">IF(Q3="","",INDEX('fichier actuel'!$D$2:$D$77,MATCH(1,('fichier actuel'!$A$2:$A$77=$A3)*('fichier actuel'!$B$2:$B$77=S$1)*('fichier actuel'!$C$2:$C$77=Q3),0)))</f>
        <v>41607</v>
      </c>
      <c r="S3" s="1">
        <v>44</v>
      </c>
      <c r="T3" s="2">
        <f t="array" ref="T3">IF(ROW()-1&gt;COUNTIF('fichier actuel'!$B$2:$B$77,V$1),"",SMALL(IF(('fichier actuel'!$B$2:$B$77=V$1)*('fichier actuel'!$C$2:$C$77&lt;&gt;""),'fichier actuel'!$C$2:$C$77),ROW()-1))</f>
        <v>41603</v>
      </c>
      <c r="U3" s="2">
        <f t="array" ref="U3">IF(T3="","",INDEX('fichier actuel'!$D$2:$D$77,MATCH(1,('fichier actuel'!$A$2:$A$77=$A3)*('fichier actuel'!$B$2:$B$77=V$1)*('fichier actuel'!$C$2:$C$77=T3),0)))</f>
        <v>41607</v>
      </c>
      <c r="V3" s="1">
        <v>35</v>
      </c>
      <c r="W3" s="2">
        <f t="array" ref="W3">IF(ROW()-1&gt;COUNTIF('fichier actuel'!$B$2:$B$77,Y$1),"",SMALL(IF(('fichier actuel'!$B$2:$B$77=Y$1)*('fichier actuel'!$C$2:$C$77&lt;&gt;""),'fichier actuel'!$C$2:$C$77),ROW()-1))</f>
        <v>41666</v>
      </c>
      <c r="X3" s="2">
        <f t="array" ref="X3">IF(W3="","",INDEX('fichier actuel'!$D$2:$D$77,MATCH(1,('fichier actuel'!$A$2:$A$77=$A3)*('fichier actuel'!$B$2:$B$77=Y$1)*('fichier actuel'!$C$2:$C$77=W3),0)))</f>
        <v>41670</v>
      </c>
      <c r="Y3" s="1">
        <v>59</v>
      </c>
      <c r="Z3" s="2">
        <f t="array" ref="Z3">IF(ROW()-1&gt;COUNTIF('fichier actuel'!$B$2:$B$77,AB$1),"",SMALL(IF(('fichier actuel'!$B$2:$B$77=AB$1)*('fichier actuel'!$C$2:$C$77&lt;&gt;""),'fichier actuel'!$C$2:$C$77),ROW()-1))</f>
        <v>41680</v>
      </c>
      <c r="AA3" s="2">
        <f t="array" ref="AA3">IF(Z3="","",INDEX('fichier actuel'!$D$2:$D$77,MATCH(1,('fichier actuel'!$A$2:$A$77=$A3)*('fichier actuel'!$B$2:$B$77=AB$1)*('fichier actuel'!$C$2:$C$77=Z3),0)))</f>
        <v>41684</v>
      </c>
      <c r="AB3" s="1">
        <v>67</v>
      </c>
    </row>
    <row r="4" spans="1:28" s="1" customFormat="1" ht="11">
      <c r="A4" s="3" t="s">
        <v>12</v>
      </c>
      <c r="B4" s="2" t="e">
        <f>IF(ROW()-1&gt;COUNTIF('fichier actuel'!$B$2:$B$78,D$1),"",SMALL(IF(('fichier actuel'!$B$2:$B$78=D$1)*('fichier actuel'!$C$2:$C$78&lt;&gt;""),'fichier actuel'!$C$2:$C$78),ROW()-1))</f>
        <v>#NUM!</v>
      </c>
      <c r="C4" s="2" t="e">
        <f t="array" ref="C4">IF(B4="","",INDEX('fichier actuel'!$D$2:$D$77,MATCH(1,('fichier actuel'!$A$2:$A$77=$A4)*('fichier actuel'!$B$2:$B$77=D$1)*('fichier actuel'!$C$2:$C$77=B4),0)))</f>
        <v>#NUM!</v>
      </c>
      <c r="D4" s="1">
        <v>92</v>
      </c>
      <c r="E4" s="2" t="e">
        <f>IF(ROW()-1&gt;COUNTIF('fichier actuel'!$B$2:$B$78,G$1),"",SMALL(IF(('fichier actuel'!$B$2:$B$78=G$1)*('fichier actuel'!$C$2:$C$78&lt;&gt;""),'fichier actuel'!$C$2:$C$78),ROW()-1))</f>
        <v>#NUM!</v>
      </c>
      <c r="F4" s="2" t="e">
        <f>IF(E4="","",INDEX('fichier actuel'!$D$2:$D$78,MATCH(1,('fichier actuel'!$A$2:$A$78=$A4)*('fichier actuel'!$B$2:$B$78=G$1)*('fichier actuel'!$C$2:$C$78=E4),0)))</f>
        <v>#NUM!</v>
      </c>
      <c r="G4" s="1">
        <v>69</v>
      </c>
      <c r="H4" s="2">
        <f t="array" ref="H4">IF(ROW()-1&gt;COUNTIF('fichier actuel'!$B$2:$B$77,J$1),"",SMALL(IF(('fichier actuel'!$B$2:$B$77=J$1)*('fichier actuel'!$C$2:$C$77&lt;&gt;""),'fichier actuel'!$C$2:$C$77),ROW()-1))</f>
        <v>41666</v>
      </c>
      <c r="I4" s="2">
        <f t="array" ref="I4">IF(H4="","",INDEX('fichier actuel'!$D$2:$D$77,MATCH(1,('fichier actuel'!$A$2:$A$77=$A4)*('fichier actuel'!$B$2:$B$77=J$1)*('fichier actuel'!$C$2:$C$77=H4),0)))</f>
        <v>41670</v>
      </c>
      <c r="J4" s="1">
        <v>13</v>
      </c>
      <c r="K4" s="2" t="str">
        <f t="array" ref="K4">IF(ROW()-1&gt;COUNTIF('fichier actuel'!$B$2:$B$77,M$1),"",SMALL(IF(('fichier actuel'!$B$2:$B$77=M$1)*('fichier actuel'!$C$2:$C$77&lt;&gt;""),'fichier actuel'!$C$2:$C$77),ROW()-1))</f>
        <v/>
      </c>
      <c r="L4" s="2" t="str">
        <f t="array" ref="L4">IF(K4="","",INDEX('fichier actuel'!$D$2:$D$77,MATCH(1,('fichier actuel'!$A$2:$A$77=$A4)*('fichier actuel'!$B$2:$B$77=M$1)*('fichier actuel'!$C$2:$C$77=K4),0)))</f>
        <v/>
      </c>
      <c r="M4" s="1">
        <v>31</v>
      </c>
      <c r="N4" s="2">
        <f t="array" ref="N4">IF(ROW()-1&gt;COUNTIF('fichier actuel'!$B$2:$B$77,P$1),"",SMALL(IF(('fichier actuel'!$B$2:$B$77=P$1)*('fichier actuel'!$C$2:$C$77&lt;&gt;""),'fichier actuel'!$C$2:$C$77),ROW()-1))</f>
        <v>41687</v>
      </c>
      <c r="O4" s="2">
        <f t="array" ref="O4">IF(N4="","",INDEX('fichier actuel'!$D$2:$D$77,MATCH(1,('fichier actuel'!$A$2:$A$77=$A4)*('fichier actuel'!$B$2:$B$77=P$1)*('fichier actuel'!$C$2:$C$77=N4),0)))</f>
        <v>41691</v>
      </c>
      <c r="P4" s="1">
        <v>33</v>
      </c>
      <c r="Q4" s="2">
        <f t="array" ref="Q4">IF(ROW()-1&gt;COUNTIF('fichier actuel'!$B$2:$B$77,S$1),"",SMALL(IF(('fichier actuel'!$B$2:$B$77=S$1)*('fichier actuel'!$C$2:$C$77&lt;&gt;""),'fichier actuel'!$C$2:$C$77),ROW()-1))</f>
        <v>41659</v>
      </c>
      <c r="R4" s="2">
        <f t="array" ref="R4">IF(Q4="","",INDEX('fichier actuel'!$D$2:$D$77,MATCH(1,('fichier actuel'!$A$2:$A$77=$A4)*('fichier actuel'!$B$2:$B$77=S$1)*('fichier actuel'!$C$2:$C$77=Q4),0)))</f>
        <v>41663</v>
      </c>
      <c r="S4" s="1">
        <v>44</v>
      </c>
      <c r="T4" s="2">
        <f t="array" ref="T4">IF(ROW()-1&gt;COUNTIF('fichier actuel'!$B$2:$B$77,V$1),"",SMALL(IF(('fichier actuel'!$B$2:$B$77=V$1)*('fichier actuel'!$C$2:$C$77&lt;&gt;""),'fichier actuel'!$C$2:$C$77),ROW()-1))</f>
        <v>41659</v>
      </c>
      <c r="U4" s="2">
        <f t="array" ref="U4">IF(T4="","",INDEX('fichier actuel'!$D$2:$D$77,MATCH(1,('fichier actuel'!$A$2:$A$77=$A4)*('fichier actuel'!$B$2:$B$77=V$1)*('fichier actuel'!$C$2:$C$77=T4),0)))</f>
        <v>41663</v>
      </c>
      <c r="V4" s="1">
        <v>35</v>
      </c>
      <c r="W4" s="2">
        <f t="array" ref="W4">IF(ROW()-1&gt;COUNTIF('fichier actuel'!$B$2:$B$77,Y$1),"",SMALL(IF(('fichier actuel'!$B$2:$B$77=Y$1)*('fichier actuel'!$C$2:$C$77&lt;&gt;""),'fichier actuel'!$C$2:$C$77),ROW()-1))</f>
        <v>41722</v>
      </c>
      <c r="X4" s="2">
        <f t="array" ref="X4">IF(W4="","",INDEX('fichier actuel'!$D$2:$D$77,MATCH(1,('fichier actuel'!$A$2:$A$77=$A4)*('fichier actuel'!$B$2:$B$77=Y$1)*('fichier actuel'!$C$2:$C$77=W4),0)))</f>
        <v>41726</v>
      </c>
      <c r="Y4" s="1">
        <v>59</v>
      </c>
      <c r="Z4" s="2">
        <f t="array" ref="Z4">IF(ROW()-1&gt;COUNTIF('fichier actuel'!$B$2:$B$77,AB$1),"",SMALL(IF(('fichier actuel'!$B$2:$B$77=AB$1)*('fichier actuel'!$C$2:$C$77&lt;&gt;""),'fichier actuel'!$C$2:$C$77),ROW()-1))</f>
        <v>41736</v>
      </c>
      <c r="AA4" s="2">
        <f t="array" ref="AA4">IF(Z4="","",INDEX('fichier actuel'!$D$2:$D$77,MATCH(1,('fichier actuel'!$A$2:$A$77=$A4)*('fichier actuel'!$B$2:$B$77=AB$1)*('fichier actuel'!$C$2:$C$77=Z4),0)))</f>
        <v>41740</v>
      </c>
      <c r="AB4" s="1">
        <v>67</v>
      </c>
    </row>
    <row r="5" spans="1:28" s="1" customFormat="1" ht="11">
      <c r="A5" s="3" t="s">
        <v>12</v>
      </c>
      <c r="B5" s="2" t="e">
        <f>IF(ROW()-1&gt;COUNTIF('fichier actuel'!$B$2:$B$78,D$1),"",SMALL(IF(('fichier actuel'!$B$2:$B$78=D$1)*('fichier actuel'!$C$2:$C$78&lt;&gt;""),'fichier actuel'!$C$2:$C$78),ROW()-1))</f>
        <v>#NUM!</v>
      </c>
      <c r="C5" s="2" t="e">
        <f t="array" ref="C5">IF(B5="","",INDEX('fichier actuel'!$D$2:$D$77,MATCH(1,('fichier actuel'!$A$2:$A$77=$A5)*('fichier actuel'!$B$2:$B$77=D$1)*('fichier actuel'!$C$2:$C$77=B5),0)))</f>
        <v>#NUM!</v>
      </c>
      <c r="D5" s="1">
        <v>92</v>
      </c>
      <c r="E5" s="2" t="e">
        <f>IF(ROW()-1&gt;COUNTIF('fichier actuel'!$B$2:$B$78,G$1),"",SMALL(IF(('fichier actuel'!$B$2:$B$78=G$1)*('fichier actuel'!$C$2:$C$78&lt;&gt;""),'fichier actuel'!$C$2:$C$78),ROW()-1))</f>
        <v>#NUM!</v>
      </c>
      <c r="F5" s="2" t="e">
        <f>IF(E5="","",INDEX('fichier actuel'!$D$2:$D$78,MATCH(1,('fichier actuel'!$A$2:$A$78=$A5)*('fichier actuel'!$B$2:$B$78=G$1)*('fichier actuel'!$C$2:$C$78=E5),0)))</f>
        <v>#NUM!</v>
      </c>
      <c r="G5" s="1">
        <v>69</v>
      </c>
      <c r="H5" s="2">
        <f t="array" ref="H5">IF(ROW()-1&gt;COUNTIF('fichier actuel'!$B$2:$B$77,J$1),"",SMALL(IF(('fichier actuel'!$B$2:$B$77=J$1)*('fichier actuel'!$C$2:$C$77&lt;&gt;""),'fichier actuel'!$C$2:$C$77),ROW()-1))</f>
        <v>41729</v>
      </c>
      <c r="I5" s="2">
        <f t="array" ref="I5">IF(H5="","",INDEX('fichier actuel'!$D$2:$D$77,MATCH(1,('fichier actuel'!$A$2:$A$77=$A5)*('fichier actuel'!$B$2:$B$77=J$1)*('fichier actuel'!$C$2:$C$77=H5),0)))</f>
        <v>41733</v>
      </c>
      <c r="J5" s="1">
        <v>13</v>
      </c>
      <c r="K5" s="2" t="str">
        <f t="array" ref="K5">IF(ROW()-1&gt;COUNTIF('fichier actuel'!$B$2:$B$77,M$1),"",SMALL(IF(('fichier actuel'!$B$2:$B$77=M$1)*('fichier actuel'!$C$2:$C$77&lt;&gt;""),'fichier actuel'!$C$2:$C$77),ROW()-1))</f>
        <v/>
      </c>
      <c r="L5" s="2" t="str">
        <f t="array" ref="L5">IF(K5="","",INDEX('fichier actuel'!$D$2:$D$77,MATCH(1,('fichier actuel'!$A$2:$A$77=$A5)*('fichier actuel'!$B$2:$B$77=M$1)*('fichier actuel'!$C$2:$C$77=K5),0)))</f>
        <v/>
      </c>
      <c r="M5" s="1">
        <v>31</v>
      </c>
      <c r="N5" s="2">
        <f t="array" ref="N5">IF(ROW()-1&gt;COUNTIF('fichier actuel'!$B$2:$B$77,P$1),"",SMALL(IF(('fichier actuel'!$B$2:$B$77=P$1)*('fichier actuel'!$C$2:$C$77&lt;&gt;""),'fichier actuel'!$C$2:$C$77),ROW()-1))</f>
        <v>41743</v>
      </c>
      <c r="O5" s="2">
        <f t="array" ref="O5">IF(N5="","",INDEX('fichier actuel'!$D$2:$D$77,MATCH(1,('fichier actuel'!$A$2:$A$77=$A5)*('fichier actuel'!$B$2:$B$77=P$1)*('fichier actuel'!$C$2:$C$77=N5),0)))</f>
        <v>41747</v>
      </c>
      <c r="P5" s="1">
        <v>33</v>
      </c>
      <c r="Q5" s="2">
        <f t="array" ref="Q5">IF(ROW()-1&gt;COUNTIF('fichier actuel'!$B$2:$B$77,S$1),"",SMALL(IF(('fichier actuel'!$B$2:$B$77=S$1)*('fichier actuel'!$C$2:$C$77&lt;&gt;""),'fichier actuel'!$C$2:$C$77),ROW()-1))</f>
        <v>41736</v>
      </c>
      <c r="R5" s="2">
        <f t="array" ref="R5">IF(Q5="","",INDEX('fichier actuel'!$D$2:$D$77,MATCH(1,('fichier actuel'!$A$2:$A$77=$A5)*('fichier actuel'!$B$2:$B$77=S$1)*('fichier actuel'!$C$2:$C$77=Q5),0)))</f>
        <v>41740</v>
      </c>
      <c r="S5" s="1">
        <v>44</v>
      </c>
      <c r="T5" s="2">
        <f t="array" ref="T5">IF(ROW()-1&gt;COUNTIF('fichier actuel'!$B$2:$B$77,V$1),"",SMALL(IF(('fichier actuel'!$B$2:$B$77=V$1)*('fichier actuel'!$C$2:$C$77&lt;&gt;""),'fichier actuel'!$C$2:$C$77),ROW()-1))</f>
        <v>41736</v>
      </c>
      <c r="U5" s="2">
        <f t="array" ref="U5">IF(T5="","",INDEX('fichier actuel'!$D$2:$D$77,MATCH(1,('fichier actuel'!$A$2:$A$77=$A5)*('fichier actuel'!$B$2:$B$77=V$1)*('fichier actuel'!$C$2:$C$77=T5),0)))</f>
        <v>41740</v>
      </c>
      <c r="V5" s="1">
        <v>35</v>
      </c>
      <c r="W5" s="2">
        <f t="array" ref="W5">IF(ROW()-1&gt;COUNTIF('fichier actuel'!$B$2:$B$77,Y$1),"",SMALL(IF(('fichier actuel'!$B$2:$B$77=Y$1)*('fichier actuel'!$C$2:$C$77&lt;&gt;""),'fichier actuel'!$C$2:$C$77),ROW()-1))</f>
        <v>41792</v>
      </c>
      <c r="X5" s="2">
        <f t="array" ref="X5">IF(W5="","",INDEX('fichier actuel'!$D$2:$D$77,MATCH(1,('fichier actuel'!$A$2:$A$77=$A5)*('fichier actuel'!$B$2:$B$77=Y$1)*('fichier actuel'!$C$2:$C$77=W5),0)))</f>
        <v>41796</v>
      </c>
      <c r="Y5" s="1">
        <v>59</v>
      </c>
      <c r="Z5" s="2">
        <f t="array" ref="Z5">IF(ROW()-1&gt;COUNTIF('fichier actuel'!$B$2:$B$77,AB$1),"",SMALL(IF(('fichier actuel'!$B$2:$B$77=AB$1)*('fichier actuel'!$C$2:$C$77&lt;&gt;""),'fichier actuel'!$C$2:$C$77),ROW()-1))</f>
        <v>41806</v>
      </c>
      <c r="AA5" s="2">
        <f t="array" ref="AA5">IF(Z5="","",INDEX('fichier actuel'!$D$2:$D$77,MATCH(1,('fichier actuel'!$A$2:$A$77=$A5)*('fichier actuel'!$B$2:$B$77=AB$1)*('fichier actuel'!$C$2:$C$77=Z5),0)))</f>
        <v>41810</v>
      </c>
      <c r="AB5" s="1">
        <v>67</v>
      </c>
    </row>
    <row r="6" spans="1:28" s="1" customFormat="1" ht="11">
      <c r="A6" s="3" t="s">
        <v>12</v>
      </c>
      <c r="B6" s="2" t="e">
        <f>IF(ROW()-1&gt;COUNTIF('fichier actuel'!$B$2:$B$78,D$1),"",SMALL(IF(('fichier actuel'!$B$2:$B$78=D$1)*('fichier actuel'!$C$2:$C$78&lt;&gt;""),'fichier actuel'!$C$2:$C$78),ROW()-1))</f>
        <v>#NUM!</v>
      </c>
      <c r="C6" s="2" t="e">
        <f t="array" ref="C6">IF(B6="","",INDEX('fichier actuel'!$D$2:$D$77,MATCH(1,('fichier actuel'!$A$2:$A$77=$A6)*('fichier actuel'!$B$2:$B$77=D$1)*('fichier actuel'!$C$2:$C$77=B6),0)))</f>
        <v>#NUM!</v>
      </c>
      <c r="D6" s="1">
        <v>92</v>
      </c>
      <c r="E6" s="2" t="e">
        <f>IF(ROW()-1&gt;COUNTIF('fichier actuel'!$B$2:$B$78,G$1),"",SMALL(IF(('fichier actuel'!$B$2:$B$78=G$1)*('fichier actuel'!$C$2:$C$78&lt;&gt;""),'fichier actuel'!$C$2:$C$78),ROW()-1))</f>
        <v>#NUM!</v>
      </c>
      <c r="F6" s="2" t="e">
        <f>IF(E6="","",INDEX('fichier actuel'!$D$2:$D$78,MATCH(1,('fichier actuel'!$A$2:$A$78=$A6)*('fichier actuel'!$B$2:$B$78=G$1)*('fichier actuel'!$C$2:$C$78=E6),0)))</f>
        <v>#NUM!</v>
      </c>
      <c r="G6" s="1">
        <v>69</v>
      </c>
      <c r="H6" s="2">
        <f t="array" ref="H6">IF(ROW()-1&gt;COUNTIF('fichier actuel'!$B$2:$B$77,J$1),"",SMALL(IF(('fichier actuel'!$B$2:$B$77=J$1)*('fichier actuel'!$C$2:$C$77&lt;&gt;""),'fichier actuel'!$C$2:$C$77),ROW()-1))</f>
        <v>41806</v>
      </c>
      <c r="I6" s="2">
        <f t="array" ref="I6">IF(H6="","",INDEX('fichier actuel'!$D$2:$D$77,MATCH(1,('fichier actuel'!$A$2:$A$77=$A6)*('fichier actuel'!$B$2:$B$77=J$1)*('fichier actuel'!$C$2:$C$77=H6),0)))</f>
        <v>41810</v>
      </c>
      <c r="J6" s="1">
        <v>13</v>
      </c>
      <c r="K6" s="2" t="str">
        <f t="array" ref="K6">IF(ROW()-1&gt;COUNTIF('fichier actuel'!$B$2:$B$77,M$1),"",SMALL(IF(('fichier actuel'!$B$2:$B$77=M$1)*('fichier actuel'!$C$2:$C$77&lt;&gt;""),'fichier actuel'!$C$2:$C$77),ROW()-1))</f>
        <v/>
      </c>
      <c r="L6" s="2" t="str">
        <f t="array" ref="L6">IF(K6="","",INDEX('fichier actuel'!$D$2:$D$77,MATCH(1,('fichier actuel'!$A$2:$A$77=$A6)*('fichier actuel'!$B$2:$B$77=M$1)*('fichier actuel'!$C$2:$C$77=K6),0)))</f>
        <v/>
      </c>
      <c r="M6" s="1">
        <v>31</v>
      </c>
      <c r="N6" s="2">
        <f t="array" ref="N6">IF(ROW()-1&gt;COUNTIF('fichier actuel'!$B$2:$B$77,P$1),"",SMALL(IF(('fichier actuel'!$B$2:$B$77=P$1)*('fichier actuel'!$C$2:$C$77&lt;&gt;""),'fichier actuel'!$C$2:$C$77),ROW()-1))</f>
        <v>41806</v>
      </c>
      <c r="O6" s="2">
        <f t="array" ref="O6">IF(N6="","",INDEX('fichier actuel'!$D$2:$D$77,MATCH(1,('fichier actuel'!$A$2:$A$77=$A6)*('fichier actuel'!$B$2:$B$77=P$1)*('fichier actuel'!$C$2:$C$77=N6),0)))</f>
        <v>41810</v>
      </c>
      <c r="P6" s="1">
        <v>33</v>
      </c>
      <c r="Q6" s="2">
        <f t="array" ref="Q6">IF(ROW()-1&gt;COUNTIF('fichier actuel'!$B$2:$B$77,S$1),"",SMALL(IF(('fichier actuel'!$B$2:$B$77=S$1)*('fichier actuel'!$C$2:$C$77&lt;&gt;""),'fichier actuel'!$C$2:$C$77),ROW()-1))</f>
        <v>41806</v>
      </c>
      <c r="R6" s="2">
        <f t="array" ref="R6">IF(Q6="","",INDEX('fichier actuel'!$D$2:$D$77,MATCH(1,('fichier actuel'!$A$2:$A$77=$A6)*('fichier actuel'!$B$2:$B$77=S$1)*('fichier actuel'!$C$2:$C$77=Q6),0)))</f>
        <v>41810</v>
      </c>
      <c r="S6" s="1">
        <v>44</v>
      </c>
      <c r="T6" s="2">
        <f t="array" ref="T6">IF(ROW()-1&gt;COUNTIF('fichier actuel'!$B$2:$B$77,V$1),"",SMALL(IF(('fichier actuel'!$B$2:$B$77=V$1)*('fichier actuel'!$C$2:$C$77&lt;&gt;""),'fichier actuel'!$C$2:$C$77),ROW()-1))</f>
        <v>41806</v>
      </c>
      <c r="U6" s="2">
        <f t="array" ref="U6">IF(T6="","",INDEX('fichier actuel'!$D$2:$D$77,MATCH(1,('fichier actuel'!$A$2:$A$77=$A6)*('fichier actuel'!$B$2:$B$77=V$1)*('fichier actuel'!$C$2:$C$77=T6),0)))</f>
        <v>41810</v>
      </c>
      <c r="V6" s="1">
        <v>35</v>
      </c>
      <c r="W6" s="2">
        <f t="array" ref="W6">IF(ROW()-1&gt;COUNTIF('fichier actuel'!$B$2:$B$77,Y$1),"",SMALL(IF(('fichier actuel'!$B$2:$B$77=Y$1)*('fichier actuel'!$C$2:$C$77&lt;&gt;""),'fichier actuel'!$C$2:$C$77),ROW()-1))</f>
        <v>41904</v>
      </c>
      <c r="X6" s="2">
        <f t="array" ref="X6">IF(W6="","",INDEX('fichier actuel'!$D$2:$D$77,MATCH(1,('fichier actuel'!$A$2:$A$77=$A6)*('fichier actuel'!$B$2:$B$77=Y$1)*('fichier actuel'!$C$2:$C$77=W6),0)))</f>
        <v>41908</v>
      </c>
      <c r="Y6" s="1">
        <v>59</v>
      </c>
      <c r="Z6" s="2">
        <f t="array" ref="Z6">IF(ROW()-1&gt;COUNTIF('fichier actuel'!$B$2:$B$77,AB$1),"",SMALL(IF(('fichier actuel'!$B$2:$B$77=AB$1)*('fichier actuel'!$C$2:$C$77&lt;&gt;""),'fichier actuel'!$C$2:$C$77),ROW()-1))</f>
        <v>41918</v>
      </c>
      <c r="AA6" s="2">
        <f t="array" ref="AA6">IF(Z6="","",INDEX('fichier actuel'!$D$2:$D$77,MATCH(1,('fichier actuel'!$A$2:$A$77=$A6)*('fichier actuel'!$B$2:$B$77=AB$1)*('fichier actuel'!$C$2:$C$77=Z6),0)))</f>
        <v>41922</v>
      </c>
      <c r="AB6" s="1">
        <v>67</v>
      </c>
    </row>
    <row r="7" spans="1:28" s="1" customFormat="1" ht="11">
      <c r="A7" s="3" t="s">
        <v>12</v>
      </c>
      <c r="B7" s="2" t="e">
        <f>IF(ROW()-1&gt;COUNTIF('fichier actuel'!$B$2:$B$78,D$1),"",SMALL(IF(('fichier actuel'!$B$2:$B$78=D$1)*('fichier actuel'!$C$2:$C$78&lt;&gt;""),'fichier actuel'!$C$2:$C$78),ROW()-1))</f>
        <v>#NUM!</v>
      </c>
      <c r="C7" s="2" t="e">
        <f t="array" ref="C7">IF(B7="","",INDEX('fichier actuel'!$D$2:$D$77,MATCH(1,('fichier actuel'!$A$2:$A$77=$A7)*('fichier actuel'!$B$2:$B$77=D$1)*('fichier actuel'!$C$2:$C$77=B7),0)))</f>
        <v>#NUM!</v>
      </c>
      <c r="D7" s="1">
        <v>92</v>
      </c>
      <c r="E7" s="2" t="e">
        <f>IF(ROW()-1&gt;COUNTIF('fichier actuel'!$B$2:$B$78,G$1),"",SMALL(IF(('fichier actuel'!$B$2:$B$78=G$1)*('fichier actuel'!$C$2:$C$78&lt;&gt;""),'fichier actuel'!$C$2:$C$78),ROW()-1))</f>
        <v>#NUM!</v>
      </c>
      <c r="F7" s="2" t="e">
        <f>IF(E7="","",INDEX('fichier actuel'!$D$2:$D$78,MATCH(1,('fichier actuel'!$A$2:$A$78=$A7)*('fichier actuel'!$B$2:$B$78=G$1)*('fichier actuel'!$C$2:$C$78=E7),0)))</f>
        <v>#NUM!</v>
      </c>
      <c r="G7" s="1">
        <v>69</v>
      </c>
      <c r="H7" s="2">
        <f t="array" ref="H7">IF(ROW()-1&gt;COUNTIF('fichier actuel'!$B$2:$B$77,J$1),"",SMALL(IF(('fichier actuel'!$B$2:$B$77=J$1)*('fichier actuel'!$C$2:$C$77&lt;&gt;""),'fichier actuel'!$C$2:$C$77),ROW()-1))</f>
        <v>41890</v>
      </c>
      <c r="I7" s="2">
        <f t="array" ref="I7">IF(H7="","",INDEX('fichier actuel'!$D$2:$D$77,MATCH(1,('fichier actuel'!$A$2:$A$77=$A7)*('fichier actuel'!$B$2:$B$77=J$1)*('fichier actuel'!$C$2:$C$77=H7),0)))</f>
        <v>41894</v>
      </c>
      <c r="J7" s="1">
        <v>13</v>
      </c>
      <c r="K7" s="2" t="str">
        <f t="array" ref="K7">IF(ROW()-1&gt;COUNTIF('fichier actuel'!$B$2:$B$77,M$1),"",SMALL(IF(('fichier actuel'!$B$2:$B$77=M$1)*('fichier actuel'!$C$2:$C$77&lt;&gt;""),'fichier actuel'!$C$2:$C$77),ROW()-1))</f>
        <v/>
      </c>
      <c r="L7" s="2" t="str">
        <f t="array" ref="L7">IF(K7="","",INDEX('fichier actuel'!$D$2:$D$77,MATCH(1,('fichier actuel'!$A$2:$A$77=$A7)*('fichier actuel'!$B$2:$B$77=M$1)*('fichier actuel'!$C$2:$C$77=K7),0)))</f>
        <v/>
      </c>
      <c r="M7" s="1">
        <v>31</v>
      </c>
      <c r="N7" s="2">
        <f t="array" ref="N7">IF(ROW()-1&gt;COUNTIF('fichier actuel'!$B$2:$B$77,P$1),"",SMALL(IF(('fichier actuel'!$B$2:$B$77=P$1)*('fichier actuel'!$C$2:$C$77&lt;&gt;""),'fichier actuel'!$C$2:$C$77),ROW()-1))</f>
        <v>41904</v>
      </c>
      <c r="O7" s="2">
        <f t="array" ref="O7">IF(N7="","",INDEX('fichier actuel'!$D$2:$D$77,MATCH(1,('fichier actuel'!$A$2:$A$77=$A7)*('fichier actuel'!$B$2:$B$77=P$1)*('fichier actuel'!$C$2:$C$77=N7),0)))</f>
        <v>41908</v>
      </c>
      <c r="P7" s="1">
        <v>33</v>
      </c>
      <c r="Q7" s="2">
        <f t="array" ref="Q7">IF(ROW()-1&gt;COUNTIF('fichier actuel'!$B$2:$B$77,S$1),"",SMALL(IF(('fichier actuel'!$B$2:$B$77=S$1)*('fichier actuel'!$C$2:$C$77&lt;&gt;""),'fichier actuel'!$C$2:$C$77),ROW()-1))</f>
        <v>41925</v>
      </c>
      <c r="R7" s="2">
        <f t="array" ref="R7">IF(Q7="","",INDEX('fichier actuel'!$D$2:$D$77,MATCH(1,('fichier actuel'!$A$2:$A$77=$A7)*('fichier actuel'!$B$2:$B$77=S$1)*('fichier actuel'!$C$2:$C$77=Q7),0)))</f>
        <v>41929</v>
      </c>
      <c r="S7" s="1">
        <v>44</v>
      </c>
      <c r="T7" s="2">
        <f t="array" ref="T7">IF(ROW()-1&gt;COUNTIF('fichier actuel'!$B$2:$B$77,V$1),"",SMALL(IF(('fichier actuel'!$B$2:$B$77=V$1)*('fichier actuel'!$C$2:$C$77&lt;&gt;""),'fichier actuel'!$C$2:$C$77),ROW()-1))</f>
        <v>41925</v>
      </c>
      <c r="U7" s="2">
        <f t="array" ref="U7">IF(T7="","",INDEX('fichier actuel'!$D$2:$D$77,MATCH(1,('fichier actuel'!$A$2:$A$77=$A7)*('fichier actuel'!$B$2:$B$77=V$1)*('fichier actuel'!$C$2:$C$77=T7),0)))</f>
        <v>41929</v>
      </c>
      <c r="V7" s="1">
        <v>35</v>
      </c>
      <c r="W7" s="2">
        <f t="array" ref="W7">IF(ROW()-1&gt;COUNTIF('fichier actuel'!$B$2:$B$77,Y$1),"",SMALL(IF(('fichier actuel'!$B$2:$B$77=Y$1)*('fichier actuel'!$C$2:$C$77&lt;&gt;""),'fichier actuel'!$C$2:$C$77),ROW()-1))</f>
        <v>41967</v>
      </c>
      <c r="X7" s="2">
        <f t="array" ref="X7">IF(W7="","",INDEX('fichier actuel'!$D$2:$D$77,MATCH(1,('fichier actuel'!$A$2:$A$77=$A7)*('fichier actuel'!$B$2:$B$77=Y$1)*('fichier actuel'!$C$2:$C$77=W7),0)))</f>
        <v>41971</v>
      </c>
      <c r="Y7" s="1">
        <v>59</v>
      </c>
      <c r="Z7" s="2">
        <f t="array" ref="Z7">IF(ROW()-1&gt;COUNTIF('fichier actuel'!$B$2:$B$77,AB$1),"",SMALL(IF(('fichier actuel'!$B$2:$B$77=AB$1)*('fichier actuel'!$C$2:$C$77&lt;&gt;""),'fichier actuel'!$C$2:$C$77),ROW()-1))</f>
        <v>41981</v>
      </c>
      <c r="AA7" s="2">
        <f t="array" ref="AA7">IF(Z7="","",INDEX('fichier actuel'!$D$2:$D$77,MATCH(1,('fichier actuel'!$A$2:$A$77=$A7)*('fichier actuel'!$B$2:$B$77=AB$1)*('fichier actuel'!$C$2:$C$77=Z7),0)))</f>
        <v>41985</v>
      </c>
      <c r="AB7" s="1">
        <v>67</v>
      </c>
    </row>
    <row r="8" spans="1:28" s="1" customFormat="1" ht="11">
      <c r="A8" s="3" t="s">
        <v>12</v>
      </c>
      <c r="B8" s="2" t="e">
        <f>IF(ROW()-1&gt;COUNTIF('fichier actuel'!$B$2:$B$78,D$1),"",SMALL(IF(('fichier actuel'!$B$2:$B$78=D$1)*('fichier actuel'!$C$2:$C$78&lt;&gt;""),'fichier actuel'!$C$2:$C$78),ROW()-1))</f>
        <v>#NUM!</v>
      </c>
      <c r="C8" s="2" t="e">
        <f t="array" ref="C8">IF(B8="","",INDEX('fichier actuel'!$D$2:$D$77,MATCH(1,('fichier actuel'!$A$2:$A$77=$A8)*('fichier actuel'!$B$2:$B$77=D$1)*('fichier actuel'!$C$2:$C$77=B8),0)))</f>
        <v>#NUM!</v>
      </c>
      <c r="D8" s="1">
        <v>92</v>
      </c>
      <c r="E8" s="2" t="e">
        <f>IF(ROW()-1&gt;COUNTIF('fichier actuel'!$B$2:$B$78,G$1),"",SMALL(IF(('fichier actuel'!$B$2:$B$78=G$1)*('fichier actuel'!$C$2:$C$78&lt;&gt;""),'fichier actuel'!$C$2:$C$78),ROW()-1))</f>
        <v>#NUM!</v>
      </c>
      <c r="F8" s="2" t="e">
        <f>IF(E8="","",INDEX('fichier actuel'!$D$2:$D$78,MATCH(1,('fichier actuel'!$A$2:$A$78=$A8)*('fichier actuel'!$B$2:$B$78=G$1)*('fichier actuel'!$C$2:$C$78=E8),0)))</f>
        <v>#NUM!</v>
      </c>
      <c r="G8" s="1">
        <v>69</v>
      </c>
      <c r="H8" s="2">
        <f t="array" ref="H8">IF(ROW()-1&gt;COUNTIF('fichier actuel'!$B$2:$B$77,J$1),"",SMALL(IF(('fichier actuel'!$B$2:$B$77=J$1)*('fichier actuel'!$C$2:$C$77&lt;&gt;""),'fichier actuel'!$C$2:$C$77),ROW()-1))</f>
        <v>41939</v>
      </c>
      <c r="I8" s="2">
        <f t="array" ref="I8">IF(H8="","",INDEX('fichier actuel'!$D$2:$D$77,MATCH(1,('fichier actuel'!$A$2:$A$77=$A8)*('fichier actuel'!$B$2:$B$77=J$1)*('fichier actuel'!$C$2:$C$77=H8),0)))</f>
        <v>41943</v>
      </c>
      <c r="J8" s="1">
        <v>13</v>
      </c>
      <c r="K8" s="2" t="str">
        <f t="array" ref="K8">IF(ROW()-1&gt;COUNTIF('fichier actuel'!$B$2:$B$77,M$1),"",SMALL(IF(('fichier actuel'!$B$2:$B$77=M$1)*('fichier actuel'!$C$2:$C$77&lt;&gt;""),'fichier actuel'!$C$2:$C$77),ROW()-1))</f>
        <v/>
      </c>
      <c r="L8" s="2" t="str">
        <f t="array" ref="L8">IF(K8="","",INDEX('fichier actuel'!$D$2:$D$77,MATCH(1,('fichier actuel'!$A$2:$A$77=$A8)*('fichier actuel'!$B$2:$B$77=M$1)*('fichier actuel'!$C$2:$C$77=K8),0)))</f>
        <v/>
      </c>
      <c r="M8" s="1">
        <v>31</v>
      </c>
      <c r="N8" s="2">
        <f t="array" ref="N8">IF(ROW()-1&gt;COUNTIF('fichier actuel'!$B$2:$B$77,P$1),"",SMALL(IF(('fichier actuel'!$B$2:$B$77=P$1)*('fichier actuel'!$C$2:$C$77&lt;&gt;""),'fichier actuel'!$C$2:$C$77),ROW()-1))</f>
        <v>41960</v>
      </c>
      <c r="O8" s="2">
        <f t="array" ref="O8">IF(N8="","",INDEX('fichier actuel'!$D$2:$D$77,MATCH(1,('fichier actuel'!$A$2:$A$77=$A8)*('fichier actuel'!$B$2:$B$77=P$1)*('fichier actuel'!$C$2:$C$77=N8),0)))</f>
        <v>41964</v>
      </c>
      <c r="P8" s="1">
        <v>33</v>
      </c>
      <c r="Q8" s="2">
        <f t="array" ref="Q8">IF(ROW()-1&gt;COUNTIF('fichier actuel'!$B$2:$B$77,S$1),"",SMALL(IF(('fichier actuel'!$B$2:$B$77=S$1)*('fichier actuel'!$C$2:$C$77&lt;&gt;""),'fichier actuel'!$C$2:$C$77),ROW()-1))</f>
        <v>41974</v>
      </c>
      <c r="R8" s="2">
        <f t="array" ref="R8">IF(Q8="","",INDEX('fichier actuel'!$D$2:$D$77,MATCH(1,('fichier actuel'!$A$2:$A$77=$A8)*('fichier actuel'!$B$2:$B$77=S$1)*('fichier actuel'!$C$2:$C$77=Q8),0)))</f>
        <v>41978</v>
      </c>
      <c r="S8" s="1">
        <v>44</v>
      </c>
      <c r="T8" s="2">
        <f t="array" ref="T8">IF(ROW()-1&gt;COUNTIF('fichier actuel'!$B$2:$B$77,V$1),"",SMALL(IF(('fichier actuel'!$B$2:$B$77=V$1)*('fichier actuel'!$C$2:$C$77&lt;&gt;""),'fichier actuel'!$C$2:$C$77),ROW()-1))</f>
        <v>41974</v>
      </c>
      <c r="U8" s="2">
        <f t="array" ref="U8">IF(T8="","",INDEX('fichier actuel'!$D$2:$D$77,MATCH(1,('fichier actuel'!$A$2:$A$77=$A8)*('fichier actuel'!$B$2:$B$77=V$1)*('fichier actuel'!$C$2:$C$77=T8),0)))</f>
        <v>41978</v>
      </c>
      <c r="V8" s="1">
        <v>35</v>
      </c>
      <c r="W8" s="2" t="str">
        <f t="array" ref="W8">IF(ROW()-1&gt;COUNTIF('fichier actuel'!$B$2:$B$77,Y$1),"",SMALL(IF(('fichier actuel'!$B$2:$B$77=Y$1)*('fichier actuel'!$C$2:$C$77&lt;&gt;""),'fichier actuel'!$C$2:$C$77),ROW()-1))</f>
        <v/>
      </c>
      <c r="X8" s="2" t="str">
        <f t="array" ref="X8">IF(W8="","",INDEX('fichier actuel'!$D$2:$D$77,MATCH(1,('fichier actuel'!$A$2:$A$77=$A8)*('fichier actuel'!$B$2:$B$77=Y$1)*('fichier actuel'!$C$2:$C$77=W8),0)))</f>
        <v/>
      </c>
      <c r="Y8" s="1">
        <v>59</v>
      </c>
      <c r="Z8" s="2" t="str">
        <f t="array" ref="Z8">IF(ROW()-1&gt;COUNTIF('fichier actuel'!$B$2:$B$77,AB$1),"",SMALL(IF(('fichier actuel'!$B$2:$B$77=AB$1)*('fichier actuel'!$C$2:$C$77&lt;&gt;""),'fichier actuel'!$C$2:$C$77),ROW()-1))</f>
        <v/>
      </c>
      <c r="AA8" s="2" t="str">
        <f t="array" ref="AA8">IF(Z8="","",INDEX('fichier actuel'!$D$2:$D$77,MATCH(1,('fichier actuel'!$A$2:$A$77=$A8)*('fichier actuel'!$B$2:$B$77=AB$1)*('fichier actuel'!$C$2:$C$77=Z8),0)))</f>
        <v/>
      </c>
      <c r="AB8" s="1">
        <v>67</v>
      </c>
    </row>
    <row r="9" spans="1:28" s="1" customFormat="1" ht="11">
      <c r="A9" s="3" t="s">
        <v>12</v>
      </c>
      <c r="B9" s="2" t="e">
        <f>IF(ROW()-1&gt;COUNTIF('fichier actuel'!$B$2:$B$78,D$1),"",SMALL(IF(('fichier actuel'!$B$2:$B$78=D$1)*('fichier actuel'!$C$2:$C$78&lt;&gt;""),'fichier actuel'!$C$2:$C$78),ROW()-1))</f>
        <v>#NUM!</v>
      </c>
      <c r="C9" s="2" t="e">
        <f t="array" ref="C9">IF(B9="","",INDEX('fichier actuel'!$D$2:$D$77,MATCH(1,('fichier actuel'!$A$2:$A$77=$A9)*('fichier actuel'!$B$2:$B$77=D$1)*('fichier actuel'!$C$2:$C$77=B9),0)))</f>
        <v>#NUM!</v>
      </c>
      <c r="D9" s="1">
        <v>92</v>
      </c>
      <c r="E9" s="2" t="e">
        <f>IF(ROW()-1&gt;COUNTIF('fichier actuel'!$B$2:$B$78,G$1),"",SMALL(IF(('fichier actuel'!$B$2:$B$78=G$1)*('fichier actuel'!$C$2:$C$78&lt;&gt;""),'fichier actuel'!$C$2:$C$78),ROW()-1))</f>
        <v>#NUM!</v>
      </c>
      <c r="F9" s="2" t="e">
        <f>IF(E9="","",INDEX('fichier actuel'!$D$2:$D$78,MATCH(1,('fichier actuel'!$A$2:$A$78=$A9)*('fichier actuel'!$B$2:$B$78=G$1)*('fichier actuel'!$C$2:$C$78=E9),0)))</f>
        <v>#NUM!</v>
      </c>
      <c r="G9" s="1">
        <v>69</v>
      </c>
      <c r="H9" s="2" t="str">
        <f t="array" ref="H9">IF(ROW()-1&gt;COUNTIF('fichier actuel'!$B$2:$B$77,J$1),"",SMALL(IF(('fichier actuel'!$B$2:$B$77=J$1)*('fichier actuel'!$C$2:$C$77&lt;&gt;""),'fichier actuel'!$C$2:$C$77),ROW()-1))</f>
        <v/>
      </c>
      <c r="I9" s="2" t="str">
        <f t="array" ref="I9">IF(H9="","",INDEX('fichier actuel'!$D$2:$D$77,MATCH(1,('fichier actuel'!$A$2:$A$77=$A9)*('fichier actuel'!$B$2:$B$77=J$1)*('fichier actuel'!$C$2:$C$77=H9),0)))</f>
        <v/>
      </c>
      <c r="J9" s="1">
        <v>13</v>
      </c>
      <c r="K9" s="2" t="str">
        <f t="array" ref="K9">IF(ROW()-1&gt;COUNTIF('fichier actuel'!$B$2:$B$77,M$1),"",SMALL(IF(('fichier actuel'!$B$2:$B$77=M$1)*('fichier actuel'!$C$2:$C$77&lt;&gt;""),'fichier actuel'!$C$2:$C$77),ROW()-1))</f>
        <v/>
      </c>
      <c r="L9" s="2" t="str">
        <f t="array" ref="L9">IF(K9="","",INDEX('fichier actuel'!$D$2:$D$77,MATCH(1,('fichier actuel'!$A$2:$A$77=$A9)*('fichier actuel'!$B$2:$B$77=M$1)*('fichier actuel'!$C$2:$C$77=K9),0)))</f>
        <v/>
      </c>
      <c r="M9" s="1">
        <v>31</v>
      </c>
      <c r="N9" s="2" t="str">
        <f t="array" ref="N9">IF(ROW()-1&gt;COUNTIF('fichier actuel'!$B$2:$B$77,P$1),"",SMALL(IF(('fichier actuel'!$B$2:$B$77=P$1)*('fichier actuel'!$C$2:$C$77&lt;&gt;""),'fichier actuel'!$C$2:$C$77),ROW()-1))</f>
        <v/>
      </c>
      <c r="O9" s="2" t="str">
        <f t="array" ref="O9">IF(N9="","",INDEX('fichier actuel'!$D$2:$D$77,MATCH(1,('fichier actuel'!$A$2:$A$77=$A9)*('fichier actuel'!$B$2:$B$77=P$1)*('fichier actuel'!$C$2:$C$77=N9),0)))</f>
        <v/>
      </c>
      <c r="P9" s="1">
        <v>33</v>
      </c>
      <c r="Q9" s="2" t="str">
        <f t="array" ref="Q9">IF(ROW()-1&gt;COUNTIF('fichier actuel'!$B$2:$B$77,S$1),"",SMALL(IF(('fichier actuel'!$B$2:$B$77=S$1)*('fichier actuel'!$C$2:$C$77&lt;&gt;""),'fichier actuel'!$C$2:$C$77),ROW()-1))</f>
        <v/>
      </c>
      <c r="R9" s="2" t="str">
        <f t="array" ref="R9">IF(Q9="","",INDEX('fichier actuel'!$D$2:$D$77,MATCH(1,('fichier actuel'!$A$2:$A$77=$A9)*('fichier actuel'!$B$2:$B$77=S$1)*('fichier actuel'!$C$2:$C$77=Q9),0)))</f>
        <v/>
      </c>
      <c r="S9" s="1">
        <v>44</v>
      </c>
      <c r="T9" s="2" t="str">
        <f t="array" ref="T9">IF(ROW()-1&gt;COUNTIF('fichier actuel'!$B$2:$B$77,V$1),"",SMALL(IF(('fichier actuel'!$B$2:$B$77=V$1)*('fichier actuel'!$C$2:$C$77&lt;&gt;""),'fichier actuel'!$C$2:$C$77),ROW()-1))</f>
        <v/>
      </c>
      <c r="U9" s="2" t="str">
        <f t="array" ref="U9">IF(T9="","",INDEX('fichier actuel'!$D$2:$D$77,MATCH(1,('fichier actuel'!$A$2:$A$77=$A9)*('fichier actuel'!$B$2:$B$77=V$1)*('fichier actuel'!$C$2:$C$77=T9),0)))</f>
        <v/>
      </c>
      <c r="V9" s="1">
        <v>35</v>
      </c>
      <c r="W9" s="2" t="str">
        <f t="array" ref="W9">IF(ROW()-1&gt;COUNTIF('fichier actuel'!$B$2:$B$77,Y$1),"",SMALL(IF(('fichier actuel'!$B$2:$B$77=Y$1)*('fichier actuel'!$C$2:$C$77&lt;&gt;""),'fichier actuel'!$C$2:$C$77),ROW()-1))</f>
        <v/>
      </c>
      <c r="X9" s="2" t="str">
        <f t="array" ref="X9">IF(W9="","",INDEX('fichier actuel'!$D$2:$D$77,MATCH(1,('fichier actuel'!$A$2:$A$77=$A9)*('fichier actuel'!$B$2:$B$77=Y$1)*('fichier actuel'!$C$2:$C$77=W9),0)))</f>
        <v/>
      </c>
      <c r="Y9" s="1">
        <v>59</v>
      </c>
      <c r="Z9" s="2" t="str">
        <f t="array" ref="Z9">IF(ROW()-1&gt;COUNTIF('fichier actuel'!$B$2:$B$77,AB$1),"",SMALL(IF(('fichier actuel'!$B$2:$B$77=AB$1)*('fichier actuel'!$C$2:$C$77&lt;&gt;""),'fichier actuel'!$C$2:$C$77),ROW()-1))</f>
        <v/>
      </c>
      <c r="AA9" s="2" t="str">
        <f t="array" ref="AA9">IF(Z9="","",INDEX('fichier actuel'!$D$2:$D$77,MATCH(1,('fichier actuel'!$A$2:$A$77=$A9)*('fichier actuel'!$B$2:$B$77=AB$1)*('fichier actuel'!$C$2:$C$77=Z9),0)))</f>
        <v/>
      </c>
      <c r="AB9" s="1">
        <v>67</v>
      </c>
    </row>
    <row r="10" spans="1:28" s="1" customFormat="1" ht="11">
      <c r="A10" s="3" t="s">
        <v>12</v>
      </c>
      <c r="B10" s="2" t="e">
        <f>IF(ROW()-1&gt;COUNTIF('fichier actuel'!$B$2:$B$78,D$1),"",SMALL(IF(('fichier actuel'!$B$2:$B$78=D$1)*('fichier actuel'!$C$2:$C$78&lt;&gt;""),'fichier actuel'!$C$2:$C$78),ROW()-1))</f>
        <v>#NUM!</v>
      </c>
      <c r="C10" s="2" t="e">
        <f t="array" ref="C10">IF(B10="","",INDEX('fichier actuel'!$D$2:$D$77,MATCH(1,('fichier actuel'!$A$2:$A$77=$A10)*('fichier actuel'!$B$2:$B$77=D$1)*('fichier actuel'!$C$2:$C$77=B10),0)))</f>
        <v>#NUM!</v>
      </c>
      <c r="D10" s="1">
        <v>92</v>
      </c>
      <c r="E10" s="2" t="e">
        <f>IF(ROW()-1&gt;COUNTIF('fichier actuel'!$B$2:$B$78,G$1),"",SMALL(IF(('fichier actuel'!$B$2:$B$78=G$1)*('fichier actuel'!$C$2:$C$78&lt;&gt;""),'fichier actuel'!$C$2:$C$78),ROW()-1))</f>
        <v>#NUM!</v>
      </c>
      <c r="F10" s="2" t="e">
        <f>IF(E10="","",INDEX('fichier actuel'!$D$2:$D$78,MATCH(1,('fichier actuel'!$A$2:$A$78=$A10)*('fichier actuel'!$B$2:$B$78=G$1)*('fichier actuel'!$C$2:$C$78=E10),0)))</f>
        <v>#NUM!</v>
      </c>
      <c r="G10" s="1">
        <v>69</v>
      </c>
      <c r="H10" s="2" t="str">
        <f t="array" ref="H10">IF(ROW()-1&gt;COUNTIF('fichier actuel'!$B$2:$B$77,J$1),"",SMALL(IF(('fichier actuel'!$B$2:$B$77=J$1)*('fichier actuel'!$C$2:$C$77&lt;&gt;""),'fichier actuel'!$C$2:$C$77),ROW()-1))</f>
        <v/>
      </c>
      <c r="I10" s="2" t="str">
        <f t="array" ref="I10">IF(H10="","",INDEX('fichier actuel'!$D$2:$D$77,MATCH(1,('fichier actuel'!$A$2:$A$77=$A10)*('fichier actuel'!$B$2:$B$77=J$1)*('fichier actuel'!$C$2:$C$77=H10),0)))</f>
        <v/>
      </c>
      <c r="J10" s="1">
        <v>13</v>
      </c>
      <c r="K10" s="2" t="str">
        <f t="array" ref="K10">IF(ROW()-1&gt;COUNTIF('fichier actuel'!$B$2:$B$77,M$1),"",SMALL(IF(('fichier actuel'!$B$2:$B$77=M$1)*('fichier actuel'!$C$2:$C$77&lt;&gt;""),'fichier actuel'!$C$2:$C$77),ROW()-1))</f>
        <v/>
      </c>
      <c r="L10" s="2" t="str">
        <f t="array" ref="L10">IF(K10="","",INDEX('fichier actuel'!$D$2:$D$77,MATCH(1,('fichier actuel'!$A$2:$A$77=$A10)*('fichier actuel'!$B$2:$B$77=M$1)*('fichier actuel'!$C$2:$C$77=K10),0)))</f>
        <v/>
      </c>
      <c r="M10" s="1">
        <v>31</v>
      </c>
      <c r="N10" s="2" t="str">
        <f t="array" ref="N10">IF(ROW()-1&gt;COUNTIF('fichier actuel'!$B$2:$B$77,P$1),"",SMALL(IF(('fichier actuel'!$B$2:$B$77=P$1)*('fichier actuel'!$C$2:$C$77&lt;&gt;""),'fichier actuel'!$C$2:$C$77),ROW()-1))</f>
        <v/>
      </c>
      <c r="O10" s="2" t="str">
        <f t="array" ref="O10">IF(N10="","",INDEX('fichier actuel'!$D$2:$D$77,MATCH(1,('fichier actuel'!$A$2:$A$77=$A10)*('fichier actuel'!$B$2:$B$77=P$1)*('fichier actuel'!$C$2:$C$77=N10),0)))</f>
        <v/>
      </c>
      <c r="P10" s="1">
        <v>33</v>
      </c>
      <c r="Q10" s="2" t="str">
        <f t="array" ref="Q10">IF(ROW()-1&gt;COUNTIF('fichier actuel'!$B$2:$B$77,S$1),"",SMALL(IF(('fichier actuel'!$B$2:$B$77=S$1)*('fichier actuel'!$C$2:$C$77&lt;&gt;""),'fichier actuel'!$C$2:$C$77),ROW()-1))</f>
        <v/>
      </c>
      <c r="R10" s="2" t="str">
        <f t="array" ref="R10">IF(Q10="","",INDEX('fichier actuel'!$D$2:$D$77,MATCH(1,('fichier actuel'!$A$2:$A$77=$A10)*('fichier actuel'!$B$2:$B$77=S$1)*('fichier actuel'!$C$2:$C$77=Q10),0)))</f>
        <v/>
      </c>
      <c r="S10" s="1">
        <v>44</v>
      </c>
      <c r="T10" s="2" t="str">
        <f t="array" ref="T10">IF(ROW()-1&gt;COUNTIF('fichier actuel'!$B$2:$B$77,V$1),"",SMALL(IF(('fichier actuel'!$B$2:$B$77=V$1)*('fichier actuel'!$C$2:$C$77&lt;&gt;""),'fichier actuel'!$C$2:$C$77),ROW()-1))</f>
        <v/>
      </c>
      <c r="U10" s="2" t="str">
        <f t="array" ref="U10">IF(T10="","",INDEX('fichier actuel'!$D$2:$D$77,MATCH(1,('fichier actuel'!$A$2:$A$77=$A10)*('fichier actuel'!$B$2:$B$77=V$1)*('fichier actuel'!$C$2:$C$77=T10),0)))</f>
        <v/>
      </c>
      <c r="V10" s="1">
        <v>35</v>
      </c>
      <c r="W10" s="2" t="str">
        <f t="array" ref="W10">IF(ROW()-1&gt;COUNTIF('fichier actuel'!$B$2:$B$77,Y$1),"",SMALL(IF(('fichier actuel'!$B$2:$B$77=Y$1)*('fichier actuel'!$C$2:$C$77&lt;&gt;""),'fichier actuel'!$C$2:$C$77),ROW()-1))</f>
        <v/>
      </c>
      <c r="X10" s="2" t="str">
        <f t="array" ref="X10">IF(W10="","",INDEX('fichier actuel'!$D$2:$D$77,MATCH(1,('fichier actuel'!$A$2:$A$77=$A10)*('fichier actuel'!$B$2:$B$77=Y$1)*('fichier actuel'!$C$2:$C$77=W10),0)))</f>
        <v/>
      </c>
      <c r="Y10" s="1">
        <v>59</v>
      </c>
      <c r="Z10" s="2" t="str">
        <f t="array" ref="Z10">IF(ROW()-1&gt;COUNTIF('fichier actuel'!$B$2:$B$77,AB$1),"",SMALL(IF(('fichier actuel'!$B$2:$B$77=AB$1)*('fichier actuel'!$C$2:$C$77&lt;&gt;""),'fichier actuel'!$C$2:$C$77),ROW()-1))</f>
        <v/>
      </c>
      <c r="AA10" s="2" t="str">
        <f t="array" ref="AA10">IF(Z10="","",INDEX('fichier actuel'!$D$2:$D$77,MATCH(1,('fichier actuel'!$A$2:$A$77=$A10)*('fichier actuel'!$B$2:$B$77=AB$1)*('fichier actuel'!$C$2:$C$77=Z10),0)))</f>
        <v/>
      </c>
      <c r="AB10" s="1">
        <v>67</v>
      </c>
    </row>
    <row r="11" spans="1:28" s="1" customFormat="1" ht="11">
      <c r="A11" s="3" t="s">
        <v>12</v>
      </c>
      <c r="B11" s="2" t="e">
        <f>IF(ROW()-1&gt;COUNTIF('fichier actuel'!$B$2:$B$78,D$1),"",SMALL(IF(('fichier actuel'!$B$2:$B$78=D$1)*('fichier actuel'!$C$2:$C$78&lt;&gt;""),'fichier actuel'!$C$2:$C$78),ROW()-1))</f>
        <v>#NUM!</v>
      </c>
      <c r="C11" s="2" t="e">
        <f t="array" ref="C11">IF(B11="","",INDEX('fichier actuel'!$D$2:$D$77,MATCH(1,('fichier actuel'!$A$2:$A$77=$A11)*('fichier actuel'!$B$2:$B$77=D$1)*('fichier actuel'!$C$2:$C$77=B11),0)))</f>
        <v>#NUM!</v>
      </c>
      <c r="D11" s="1">
        <v>92</v>
      </c>
      <c r="E11" s="2" t="str">
        <f>IF(ROW()-1&gt;COUNTIF('fichier actuel'!$B$2:$B$78,G$1),"",SMALL(IF(('fichier actuel'!$B$2:$B$78=G$1)*('fichier actuel'!$C$2:$C$78&lt;&gt;""),'fichier actuel'!$C$2:$C$78),ROW()-1))</f>
        <v/>
      </c>
      <c r="F11" s="2" t="str">
        <f>IF(E11="","",INDEX('fichier actuel'!$D$2:$D$78,MATCH(1,('fichier actuel'!$A$2:$A$78=$A11)*('fichier actuel'!$B$2:$B$78=G$1)*('fichier actuel'!$C$2:$C$78=E11),0)))</f>
        <v/>
      </c>
      <c r="G11" s="1">
        <v>69</v>
      </c>
      <c r="H11" s="2" t="str">
        <f t="array" ref="H11">IF(ROW()-1&gt;COUNTIF('fichier actuel'!$B$2:$B$77,J$1),"",SMALL(IF(('fichier actuel'!$B$2:$B$77=J$1)*('fichier actuel'!$C$2:$C$77&lt;&gt;""),'fichier actuel'!$C$2:$C$77),ROW()-1))</f>
        <v/>
      </c>
      <c r="I11" s="2" t="str">
        <f t="array" ref="I11">IF(H11="","",INDEX('fichier actuel'!$D$2:$D$77,MATCH(1,('fichier actuel'!$A$2:$A$77=$A11)*('fichier actuel'!$B$2:$B$77=J$1)*('fichier actuel'!$C$2:$C$77=H11),0)))</f>
        <v/>
      </c>
      <c r="J11" s="1">
        <v>13</v>
      </c>
      <c r="K11" s="2" t="str">
        <f t="array" ref="K11">IF(ROW()-1&gt;COUNTIF('fichier actuel'!$B$2:$B$77,M$1),"",SMALL(IF(('fichier actuel'!$B$2:$B$77=M$1)*('fichier actuel'!$C$2:$C$77&lt;&gt;""),'fichier actuel'!$C$2:$C$77),ROW()-1))</f>
        <v/>
      </c>
      <c r="L11" s="2" t="str">
        <f t="array" ref="L11">IF(K11="","",INDEX('fichier actuel'!$D$2:$D$77,MATCH(1,('fichier actuel'!$A$2:$A$77=$A11)*('fichier actuel'!$B$2:$B$77=M$1)*('fichier actuel'!$C$2:$C$77=K11),0)))</f>
        <v/>
      </c>
      <c r="M11" s="1">
        <v>31</v>
      </c>
      <c r="N11" s="2" t="str">
        <f t="array" ref="N11">IF(ROW()-1&gt;COUNTIF('fichier actuel'!$B$2:$B$77,P$1),"",SMALL(IF(('fichier actuel'!$B$2:$B$77=P$1)*('fichier actuel'!$C$2:$C$77&lt;&gt;""),'fichier actuel'!$C$2:$C$77),ROW()-1))</f>
        <v/>
      </c>
      <c r="O11" s="2" t="str">
        <f t="array" ref="O11">IF(N11="","",INDEX('fichier actuel'!$D$2:$D$77,MATCH(1,('fichier actuel'!$A$2:$A$77=$A11)*('fichier actuel'!$B$2:$B$77=P$1)*('fichier actuel'!$C$2:$C$77=N11),0)))</f>
        <v/>
      </c>
      <c r="P11" s="1">
        <v>33</v>
      </c>
      <c r="Q11" s="2" t="str">
        <f t="array" ref="Q11">IF(ROW()-1&gt;COUNTIF('fichier actuel'!$B$2:$B$77,S$1),"",SMALL(IF(('fichier actuel'!$B$2:$B$77=S$1)*('fichier actuel'!$C$2:$C$77&lt;&gt;""),'fichier actuel'!$C$2:$C$77),ROW()-1))</f>
        <v/>
      </c>
      <c r="R11" s="2" t="str">
        <f t="array" ref="R11">IF(Q11="","",INDEX('fichier actuel'!$D$2:$D$77,MATCH(1,('fichier actuel'!$A$2:$A$77=$A11)*('fichier actuel'!$B$2:$B$77=S$1)*('fichier actuel'!$C$2:$C$77=Q11),0)))</f>
        <v/>
      </c>
      <c r="S11" s="1">
        <v>44</v>
      </c>
      <c r="T11" s="2" t="str">
        <f t="array" ref="T11">IF(ROW()-1&gt;COUNTIF('fichier actuel'!$B$2:$B$77,V$1),"",SMALL(IF(('fichier actuel'!$B$2:$B$77=V$1)*('fichier actuel'!$C$2:$C$77&lt;&gt;""),'fichier actuel'!$C$2:$C$77),ROW()-1))</f>
        <v/>
      </c>
      <c r="U11" s="2" t="str">
        <f t="array" ref="U11">IF(T11="","",INDEX('fichier actuel'!$D$2:$D$77,MATCH(1,('fichier actuel'!$A$2:$A$77=$A11)*('fichier actuel'!$B$2:$B$77=V$1)*('fichier actuel'!$C$2:$C$77=T11),0)))</f>
        <v/>
      </c>
      <c r="V11" s="1">
        <v>35</v>
      </c>
      <c r="W11" s="2" t="str">
        <f t="array" ref="W11">IF(ROW()-1&gt;COUNTIF('fichier actuel'!$B$2:$B$77,Y$1),"",SMALL(IF(('fichier actuel'!$B$2:$B$77=Y$1)*('fichier actuel'!$C$2:$C$77&lt;&gt;""),'fichier actuel'!$C$2:$C$77),ROW()-1))</f>
        <v/>
      </c>
      <c r="X11" s="2" t="str">
        <f t="array" ref="X11">IF(W11="","",INDEX('fichier actuel'!$D$2:$D$77,MATCH(1,('fichier actuel'!$A$2:$A$77=$A11)*('fichier actuel'!$B$2:$B$77=Y$1)*('fichier actuel'!$C$2:$C$77=W11),0)))</f>
        <v/>
      </c>
      <c r="Y11" s="1">
        <v>59</v>
      </c>
      <c r="Z11" s="2" t="str">
        <f t="array" ref="Z11">IF(ROW()-1&gt;COUNTIF('fichier actuel'!$B$2:$B$77,AB$1),"",SMALL(IF(('fichier actuel'!$B$2:$B$77=AB$1)*('fichier actuel'!$C$2:$C$77&lt;&gt;""),'fichier actuel'!$C$2:$C$77),ROW()-1))</f>
        <v/>
      </c>
      <c r="AA11" s="2" t="str">
        <f t="array" ref="AA11">IF(Z11="","",INDEX('fichier actuel'!$D$2:$D$77,MATCH(1,('fichier actuel'!$A$2:$A$77=$A11)*('fichier actuel'!$B$2:$B$77=AB$1)*('fichier actuel'!$C$2:$C$77=Z11),0)))</f>
        <v/>
      </c>
      <c r="AB11" s="1">
        <v>67</v>
      </c>
    </row>
    <row r="12" spans="1:28" s="1" customFormat="1" ht="11">
      <c r="A12" s="3" t="s">
        <v>12</v>
      </c>
      <c r="B12" s="2" t="e">
        <f>IF(ROW()-1&gt;COUNTIF('fichier actuel'!$B$2:$B$78,D$1),"",SMALL(IF(('fichier actuel'!$B$2:$B$78=D$1)*('fichier actuel'!$C$2:$C$78&lt;&gt;""),'fichier actuel'!$C$2:$C$78),ROW()-1))</f>
        <v>#NUM!</v>
      </c>
      <c r="C12" s="2" t="e">
        <f t="array" ref="C12">IF(B12="","",INDEX('fichier actuel'!$D$2:$D$77,MATCH(1,('fichier actuel'!$A$2:$A$77=$A12)*('fichier actuel'!$B$2:$B$77=D$1)*('fichier actuel'!$C$2:$C$77=B12),0)))</f>
        <v>#NUM!</v>
      </c>
      <c r="D12" s="1">
        <v>92</v>
      </c>
      <c r="E12" s="2" t="str">
        <f>IF(ROW()-1&gt;COUNTIF('fichier actuel'!$B$2:$B$78,G$1),"",SMALL(IF(('fichier actuel'!$B$2:$B$78=G$1)*('fichier actuel'!$C$2:$C$78&lt;&gt;""),'fichier actuel'!$C$2:$C$78),ROW()-1))</f>
        <v/>
      </c>
      <c r="F12" s="2" t="str">
        <f>IF(E12="","",INDEX('fichier actuel'!$D$2:$D$78,MATCH(1,('fichier actuel'!$A$2:$A$78=$A12)*('fichier actuel'!$B$2:$B$78=G$1)*('fichier actuel'!$C$2:$C$78=E12),0)))</f>
        <v/>
      </c>
      <c r="G12" s="1">
        <v>69</v>
      </c>
      <c r="H12" s="2" t="str">
        <f t="array" ref="H12">IF(ROW()-1&gt;COUNTIF('fichier actuel'!$B$2:$B$77,J$1),"",SMALL(IF(('fichier actuel'!$B$2:$B$77=J$1)*('fichier actuel'!$C$2:$C$77&lt;&gt;""),'fichier actuel'!$C$2:$C$77),ROW()-1))</f>
        <v/>
      </c>
      <c r="I12" s="2" t="str">
        <f t="array" ref="I12">IF(H12="","",INDEX('fichier actuel'!$D$2:$D$77,MATCH(1,('fichier actuel'!$A$2:$A$77=$A12)*('fichier actuel'!$B$2:$B$77=J$1)*('fichier actuel'!$C$2:$C$77=H12),0)))</f>
        <v/>
      </c>
      <c r="J12" s="1">
        <v>13</v>
      </c>
      <c r="K12" s="2" t="str">
        <f t="array" ref="K12">IF(ROW()-1&gt;COUNTIF('fichier actuel'!$B$2:$B$77,M$1),"",SMALL(IF(('fichier actuel'!$B$2:$B$77=M$1)*('fichier actuel'!$C$2:$C$77&lt;&gt;""),'fichier actuel'!$C$2:$C$77),ROW()-1))</f>
        <v/>
      </c>
      <c r="L12" s="2" t="str">
        <f t="array" ref="L12">IF(K12="","",INDEX('fichier actuel'!$D$2:$D$77,MATCH(1,('fichier actuel'!$A$2:$A$77=$A12)*('fichier actuel'!$B$2:$B$77=M$1)*('fichier actuel'!$C$2:$C$77=K12),0)))</f>
        <v/>
      </c>
      <c r="M12" s="1">
        <v>31</v>
      </c>
      <c r="N12" s="2" t="str">
        <f t="array" ref="N12">IF(ROW()-1&gt;COUNTIF('fichier actuel'!$B$2:$B$77,P$1),"",SMALL(IF(('fichier actuel'!$B$2:$B$77=P$1)*('fichier actuel'!$C$2:$C$77&lt;&gt;""),'fichier actuel'!$C$2:$C$77),ROW()-1))</f>
        <v/>
      </c>
      <c r="O12" s="2" t="str">
        <f t="array" ref="O12">IF(N12="","",INDEX('fichier actuel'!$D$2:$D$77,MATCH(1,('fichier actuel'!$A$2:$A$77=$A12)*('fichier actuel'!$B$2:$B$77=P$1)*('fichier actuel'!$C$2:$C$77=N12),0)))</f>
        <v/>
      </c>
      <c r="P12" s="1">
        <v>33</v>
      </c>
      <c r="Q12" s="2" t="str">
        <f t="array" ref="Q12">IF(ROW()-1&gt;COUNTIF('fichier actuel'!$B$2:$B$77,S$1),"",SMALL(IF(('fichier actuel'!$B$2:$B$77=S$1)*('fichier actuel'!$C$2:$C$77&lt;&gt;""),'fichier actuel'!$C$2:$C$77),ROW()-1))</f>
        <v/>
      </c>
      <c r="R12" s="2" t="str">
        <f t="array" ref="R12">IF(Q12="","",INDEX('fichier actuel'!$D$2:$D$77,MATCH(1,('fichier actuel'!$A$2:$A$77=$A12)*('fichier actuel'!$B$2:$B$77=S$1)*('fichier actuel'!$C$2:$C$77=Q12),0)))</f>
        <v/>
      </c>
      <c r="S12" s="1">
        <v>44</v>
      </c>
      <c r="T12" s="2" t="str">
        <f t="array" ref="T12">IF(ROW()-1&gt;COUNTIF('fichier actuel'!$B$2:$B$77,V$1),"",SMALL(IF(('fichier actuel'!$B$2:$B$77=V$1)*('fichier actuel'!$C$2:$C$77&lt;&gt;""),'fichier actuel'!$C$2:$C$77),ROW()-1))</f>
        <v/>
      </c>
      <c r="U12" s="2" t="str">
        <f t="array" ref="U12">IF(T12="","",INDEX('fichier actuel'!$D$2:$D$77,MATCH(1,('fichier actuel'!$A$2:$A$77=$A12)*('fichier actuel'!$B$2:$B$77=V$1)*('fichier actuel'!$C$2:$C$77=T12),0)))</f>
        <v/>
      </c>
      <c r="V12" s="1">
        <v>35</v>
      </c>
      <c r="W12" s="2" t="str">
        <f t="array" ref="W12">IF(ROW()-1&gt;COUNTIF('fichier actuel'!$B$2:$B$77,Y$1),"",SMALL(IF(('fichier actuel'!$B$2:$B$77=Y$1)*('fichier actuel'!$C$2:$C$77&lt;&gt;""),'fichier actuel'!$C$2:$C$77),ROW()-1))</f>
        <v/>
      </c>
      <c r="X12" s="2" t="str">
        <f t="array" ref="X12">IF(W12="","",INDEX('fichier actuel'!$D$2:$D$77,MATCH(1,('fichier actuel'!$A$2:$A$77=$A12)*('fichier actuel'!$B$2:$B$77=Y$1)*('fichier actuel'!$C$2:$C$77=W12),0)))</f>
        <v/>
      </c>
      <c r="Y12" s="1">
        <v>59</v>
      </c>
      <c r="Z12" s="2" t="str">
        <f t="array" ref="Z12">IF(ROW()-1&gt;COUNTIF('fichier actuel'!$B$2:$B$77,AB$1),"",SMALL(IF(('fichier actuel'!$B$2:$B$77=AB$1)*('fichier actuel'!$C$2:$C$77&lt;&gt;""),'fichier actuel'!$C$2:$C$77),ROW()-1))</f>
        <v/>
      </c>
      <c r="AA12" s="2" t="str">
        <f t="array" ref="AA12">IF(Z12="","",INDEX('fichier actuel'!$D$2:$D$77,MATCH(1,('fichier actuel'!$A$2:$A$77=$A12)*('fichier actuel'!$B$2:$B$77=AB$1)*('fichier actuel'!$C$2:$C$77=Z12),0)))</f>
        <v/>
      </c>
      <c r="AB12" s="1">
        <v>67</v>
      </c>
    </row>
    <row r="13" spans="1:28" s="1" customFormat="1" ht="11">
      <c r="A13" s="3" t="s">
        <v>12</v>
      </c>
      <c r="B13" s="2" t="e">
        <f>IF(ROW()-1&gt;COUNTIF('fichier actuel'!$B$2:$B$78,D$1),"",SMALL(IF(('fichier actuel'!$B$2:$B$78=D$1)*('fichier actuel'!$C$2:$C$78&lt;&gt;""),'fichier actuel'!$C$2:$C$78),ROW()-1))</f>
        <v>#NUM!</v>
      </c>
      <c r="C13" s="2" t="e">
        <f t="array" ref="C13">IF(B13="","",INDEX('fichier actuel'!$D$2:$D$77,MATCH(1,('fichier actuel'!$A$2:$A$77=$A13)*('fichier actuel'!$B$2:$B$77=D$1)*('fichier actuel'!$C$2:$C$77=B13),0)))</f>
        <v>#NUM!</v>
      </c>
      <c r="D13" s="1">
        <v>92</v>
      </c>
      <c r="E13" s="2" t="str">
        <f>IF(ROW()-1&gt;COUNTIF('fichier actuel'!$B$2:$B$78,G$1),"",SMALL(IF(('fichier actuel'!$B$2:$B$78=G$1)*('fichier actuel'!$C$2:$C$78&lt;&gt;""),'fichier actuel'!$C$2:$C$78),ROW()-1))</f>
        <v/>
      </c>
      <c r="F13" s="2" t="str">
        <f>IF(E13="","",INDEX('fichier actuel'!$D$2:$D$78,MATCH(1,('fichier actuel'!$A$2:$A$78=$A13)*('fichier actuel'!$B$2:$B$78=G$1)*('fichier actuel'!$C$2:$C$78=E13),0)))</f>
        <v/>
      </c>
      <c r="G13" s="1">
        <v>69</v>
      </c>
      <c r="H13" s="2" t="str">
        <f t="array" ref="H13">IF(ROW()-1&gt;COUNTIF('fichier actuel'!$B$2:$B$77,J$1),"",SMALL(IF(('fichier actuel'!$B$2:$B$77=J$1)*('fichier actuel'!$C$2:$C$77&lt;&gt;""),'fichier actuel'!$C$2:$C$77),ROW()-1))</f>
        <v/>
      </c>
      <c r="I13" s="2" t="str">
        <f t="array" ref="I13">IF(H13="","",INDEX('fichier actuel'!$D$2:$D$77,MATCH(1,('fichier actuel'!$A$2:$A$77=$A13)*('fichier actuel'!$B$2:$B$77=J$1)*('fichier actuel'!$C$2:$C$77=H13),0)))</f>
        <v/>
      </c>
      <c r="J13" s="1">
        <v>13</v>
      </c>
      <c r="K13" s="2" t="str">
        <f t="array" ref="K13">IF(ROW()-1&gt;COUNTIF('fichier actuel'!$B$2:$B$77,M$1),"",SMALL(IF(('fichier actuel'!$B$2:$B$77=M$1)*('fichier actuel'!$C$2:$C$77&lt;&gt;""),'fichier actuel'!$C$2:$C$77),ROW()-1))</f>
        <v/>
      </c>
      <c r="L13" s="2" t="str">
        <f t="array" ref="L13">IF(K13="","",INDEX('fichier actuel'!$D$2:$D$77,MATCH(1,('fichier actuel'!$A$2:$A$77=$A13)*('fichier actuel'!$B$2:$B$77=M$1)*('fichier actuel'!$C$2:$C$77=K13),0)))</f>
        <v/>
      </c>
      <c r="M13" s="1">
        <v>31</v>
      </c>
      <c r="N13" s="2" t="str">
        <f t="array" ref="N13">IF(ROW()-1&gt;COUNTIF('fichier actuel'!$B$2:$B$77,P$1),"",SMALL(IF(('fichier actuel'!$B$2:$B$77=P$1)*('fichier actuel'!$C$2:$C$77&lt;&gt;""),'fichier actuel'!$C$2:$C$77),ROW()-1))</f>
        <v/>
      </c>
      <c r="O13" s="2" t="str">
        <f t="array" ref="O13">IF(N13="","",INDEX('fichier actuel'!$D$2:$D$77,MATCH(1,('fichier actuel'!$A$2:$A$77=$A13)*('fichier actuel'!$B$2:$B$77=P$1)*('fichier actuel'!$C$2:$C$77=N13),0)))</f>
        <v/>
      </c>
      <c r="P13" s="1">
        <v>33</v>
      </c>
      <c r="Q13" s="2" t="str">
        <f t="array" ref="Q13">IF(ROW()-1&gt;COUNTIF('fichier actuel'!$B$2:$B$77,S$1),"",SMALL(IF(('fichier actuel'!$B$2:$B$77=S$1)*('fichier actuel'!$C$2:$C$77&lt;&gt;""),'fichier actuel'!$C$2:$C$77),ROW()-1))</f>
        <v/>
      </c>
      <c r="R13" s="2" t="str">
        <f t="array" ref="R13">IF(Q13="","",INDEX('fichier actuel'!$D$2:$D$77,MATCH(1,('fichier actuel'!$A$2:$A$77=$A13)*('fichier actuel'!$B$2:$B$77=S$1)*('fichier actuel'!$C$2:$C$77=Q13),0)))</f>
        <v/>
      </c>
      <c r="S13" s="1">
        <v>44</v>
      </c>
      <c r="T13" s="2" t="str">
        <f t="array" ref="T13">IF(ROW()-1&gt;COUNTIF('fichier actuel'!$B$2:$B$77,V$1),"",SMALL(IF(('fichier actuel'!$B$2:$B$77=V$1)*('fichier actuel'!$C$2:$C$77&lt;&gt;""),'fichier actuel'!$C$2:$C$77),ROW()-1))</f>
        <v/>
      </c>
      <c r="U13" s="2" t="str">
        <f t="array" ref="U13">IF(T13="","",INDEX('fichier actuel'!$D$2:$D$77,MATCH(1,('fichier actuel'!$A$2:$A$77=$A13)*('fichier actuel'!$B$2:$B$77=V$1)*('fichier actuel'!$C$2:$C$77=T13),0)))</f>
        <v/>
      </c>
      <c r="V13" s="1">
        <v>35</v>
      </c>
      <c r="W13" s="2" t="str">
        <f t="array" ref="W13">IF(ROW()-1&gt;COUNTIF('fichier actuel'!$B$2:$B$77,Y$1),"",SMALL(IF(('fichier actuel'!$B$2:$B$77=Y$1)*('fichier actuel'!$C$2:$C$77&lt;&gt;""),'fichier actuel'!$C$2:$C$77),ROW()-1))</f>
        <v/>
      </c>
      <c r="X13" s="2" t="str">
        <f t="array" ref="X13">IF(W13="","",INDEX('fichier actuel'!$D$2:$D$77,MATCH(1,('fichier actuel'!$A$2:$A$77=$A13)*('fichier actuel'!$B$2:$B$77=Y$1)*('fichier actuel'!$C$2:$C$77=W13),0)))</f>
        <v/>
      </c>
      <c r="Y13" s="1">
        <v>59</v>
      </c>
      <c r="Z13" s="2" t="str">
        <f t="array" ref="Z13">IF(ROW()-1&gt;COUNTIF('fichier actuel'!$B$2:$B$77,AB$1),"",SMALL(IF(('fichier actuel'!$B$2:$B$77=AB$1)*('fichier actuel'!$C$2:$C$77&lt;&gt;""),'fichier actuel'!$C$2:$C$77),ROW()-1))</f>
        <v/>
      </c>
      <c r="AA13" s="2" t="str">
        <f t="array" ref="AA13">IF(Z13="","",INDEX('fichier actuel'!$D$2:$D$77,MATCH(1,('fichier actuel'!$A$2:$A$77=$A13)*('fichier actuel'!$B$2:$B$77=AB$1)*('fichier actuel'!$C$2:$C$77=Z13),0)))</f>
        <v/>
      </c>
      <c r="AB13" s="1">
        <v>67</v>
      </c>
    </row>
    <row r="14" spans="1:28" s="1" customFormat="1" ht="11">
      <c r="A14" s="3" t="s">
        <v>12</v>
      </c>
      <c r="B14" s="2" t="e">
        <f>IF(ROW()-1&gt;COUNTIF('fichier actuel'!$B$2:$B$78,D$1),"",SMALL(IF(('fichier actuel'!$B$2:$B$78=D$1)*('fichier actuel'!$C$2:$C$78&lt;&gt;""),'fichier actuel'!$C$2:$C$78),ROW()-1))</f>
        <v>#NUM!</v>
      </c>
      <c r="C14" s="2" t="e">
        <f t="array" ref="C14">IF(B14="","",INDEX('fichier actuel'!$D$2:$D$77,MATCH(1,('fichier actuel'!$A$2:$A$77=$A14)*('fichier actuel'!$B$2:$B$77=D$1)*('fichier actuel'!$C$2:$C$77=B14),0)))</f>
        <v>#NUM!</v>
      </c>
      <c r="D14" s="1">
        <v>92</v>
      </c>
      <c r="E14" s="2" t="str">
        <f>IF(ROW()-1&gt;COUNTIF('fichier actuel'!$B$2:$B$78,G$1),"",SMALL(IF(('fichier actuel'!$B$2:$B$78=G$1)*('fichier actuel'!$C$2:$C$78&lt;&gt;""),'fichier actuel'!$C$2:$C$78),ROW()-1))</f>
        <v/>
      </c>
      <c r="F14" s="2" t="str">
        <f>IF(E14="","",INDEX('fichier actuel'!$D$2:$D$78,MATCH(1,('fichier actuel'!$A$2:$A$78=$A14)*('fichier actuel'!$B$2:$B$78=G$1)*('fichier actuel'!$C$2:$C$78=E14),0)))</f>
        <v/>
      </c>
      <c r="G14" s="1">
        <v>69</v>
      </c>
      <c r="H14" s="2" t="str">
        <f t="array" ref="H14">IF(ROW()-1&gt;COUNTIF('fichier actuel'!$B$2:$B$77,J$1),"",SMALL(IF(('fichier actuel'!$B$2:$B$77=J$1)*('fichier actuel'!$C$2:$C$77&lt;&gt;""),'fichier actuel'!$C$2:$C$77),ROW()-1))</f>
        <v/>
      </c>
      <c r="I14" s="2" t="str">
        <f t="array" ref="I14">IF(H14="","",INDEX('fichier actuel'!$D$2:$D$77,MATCH(1,('fichier actuel'!$A$2:$A$77=$A14)*('fichier actuel'!$B$2:$B$77=J$1)*('fichier actuel'!$C$2:$C$77=H14),0)))</f>
        <v/>
      </c>
      <c r="J14" s="1">
        <v>13</v>
      </c>
      <c r="K14" s="2" t="str">
        <f t="array" ref="K14">IF(ROW()-1&gt;COUNTIF('fichier actuel'!$B$2:$B$77,M$1),"",SMALL(IF(('fichier actuel'!$B$2:$B$77=M$1)*('fichier actuel'!$C$2:$C$77&lt;&gt;""),'fichier actuel'!$C$2:$C$77),ROW()-1))</f>
        <v/>
      </c>
      <c r="L14" s="2" t="str">
        <f t="array" ref="L14">IF(K14="","",INDEX('fichier actuel'!$D$2:$D$77,MATCH(1,('fichier actuel'!$A$2:$A$77=$A14)*('fichier actuel'!$B$2:$B$77=M$1)*('fichier actuel'!$C$2:$C$77=K14),0)))</f>
        <v/>
      </c>
      <c r="M14" s="1">
        <v>31</v>
      </c>
      <c r="N14" s="2" t="str">
        <f t="array" ref="N14">IF(ROW()-1&gt;COUNTIF('fichier actuel'!$B$2:$B$77,P$1),"",SMALL(IF(('fichier actuel'!$B$2:$B$77=P$1)*('fichier actuel'!$C$2:$C$77&lt;&gt;""),'fichier actuel'!$C$2:$C$77),ROW()-1))</f>
        <v/>
      </c>
      <c r="O14" s="2" t="str">
        <f t="array" ref="O14">IF(N14="","",INDEX('fichier actuel'!$D$2:$D$77,MATCH(1,('fichier actuel'!$A$2:$A$77=$A14)*('fichier actuel'!$B$2:$B$77=P$1)*('fichier actuel'!$C$2:$C$77=N14),0)))</f>
        <v/>
      </c>
      <c r="P14" s="1">
        <v>33</v>
      </c>
      <c r="Q14" s="2" t="str">
        <f t="array" ref="Q14">IF(ROW()-1&gt;COUNTIF('fichier actuel'!$B$2:$B$77,S$1),"",SMALL(IF(('fichier actuel'!$B$2:$B$77=S$1)*('fichier actuel'!$C$2:$C$77&lt;&gt;""),'fichier actuel'!$C$2:$C$77),ROW()-1))</f>
        <v/>
      </c>
      <c r="R14" s="2" t="str">
        <f t="array" ref="R14">IF(Q14="","",INDEX('fichier actuel'!$D$2:$D$77,MATCH(1,('fichier actuel'!$A$2:$A$77=$A14)*('fichier actuel'!$B$2:$B$77=S$1)*('fichier actuel'!$C$2:$C$77=Q14),0)))</f>
        <v/>
      </c>
      <c r="S14" s="1">
        <v>44</v>
      </c>
      <c r="T14" s="2" t="str">
        <f t="array" ref="T14">IF(ROW()-1&gt;COUNTIF('fichier actuel'!$B$2:$B$77,V$1),"",SMALL(IF(('fichier actuel'!$B$2:$B$77=V$1)*('fichier actuel'!$C$2:$C$77&lt;&gt;""),'fichier actuel'!$C$2:$C$77),ROW()-1))</f>
        <v/>
      </c>
      <c r="U14" s="2" t="str">
        <f t="array" ref="U14">IF(T14="","",INDEX('fichier actuel'!$D$2:$D$77,MATCH(1,('fichier actuel'!$A$2:$A$77=$A14)*('fichier actuel'!$B$2:$B$77=V$1)*('fichier actuel'!$C$2:$C$77=T14),0)))</f>
        <v/>
      </c>
      <c r="V14" s="1">
        <v>35</v>
      </c>
      <c r="W14" s="2" t="str">
        <f t="array" ref="W14">IF(ROW()-1&gt;COUNTIF('fichier actuel'!$B$2:$B$77,Y$1),"",SMALL(IF(('fichier actuel'!$B$2:$B$77=Y$1)*('fichier actuel'!$C$2:$C$77&lt;&gt;""),'fichier actuel'!$C$2:$C$77),ROW()-1))</f>
        <v/>
      </c>
      <c r="X14" s="2" t="str">
        <f t="array" ref="X14">IF(W14="","",INDEX('fichier actuel'!$D$2:$D$77,MATCH(1,('fichier actuel'!$A$2:$A$77=$A14)*('fichier actuel'!$B$2:$B$77=Y$1)*('fichier actuel'!$C$2:$C$77=W14),0)))</f>
        <v/>
      </c>
      <c r="Y14" s="1">
        <v>59</v>
      </c>
      <c r="Z14" s="2" t="str">
        <f t="array" ref="Z14">IF(ROW()-1&gt;COUNTIF('fichier actuel'!$B$2:$B$77,AB$1),"",SMALL(IF(('fichier actuel'!$B$2:$B$77=AB$1)*('fichier actuel'!$C$2:$C$77&lt;&gt;""),'fichier actuel'!$C$2:$C$77),ROW()-1))</f>
        <v/>
      </c>
      <c r="AA14" s="2" t="str">
        <f t="array" ref="AA14">IF(Z14="","",INDEX('fichier actuel'!$D$2:$D$77,MATCH(1,('fichier actuel'!$A$2:$A$77=$A14)*('fichier actuel'!$B$2:$B$77=AB$1)*('fichier actuel'!$C$2:$C$77=Z14),0)))</f>
        <v/>
      </c>
      <c r="AB14" s="1">
        <v>67</v>
      </c>
    </row>
    <row r="15" spans="1:28" s="1" customFormat="1" ht="11">
      <c r="A15" s="3" t="s">
        <v>12</v>
      </c>
      <c r="B15" s="2" t="e">
        <f>IF(ROW()-1&gt;COUNTIF('fichier actuel'!$B$2:$B$78,D$1),"",SMALL(IF(('fichier actuel'!$B$2:$B$78=D$1)*('fichier actuel'!$C$2:$C$78&lt;&gt;""),'fichier actuel'!$C$2:$C$78),ROW()-1))</f>
        <v>#NUM!</v>
      </c>
      <c r="C15" s="2" t="e">
        <f t="array" ref="C15">IF(B15="","",INDEX('fichier actuel'!$D$2:$D$77,MATCH(1,('fichier actuel'!$A$2:$A$77=$A15)*('fichier actuel'!$B$2:$B$77=D$1)*('fichier actuel'!$C$2:$C$77=B15),0)))</f>
        <v>#NUM!</v>
      </c>
      <c r="D15" s="1">
        <v>92</v>
      </c>
      <c r="E15" s="2" t="str">
        <f>IF(ROW()-1&gt;COUNTIF('fichier actuel'!$B$2:$B$78,G$1),"",SMALL(IF(('fichier actuel'!$B$2:$B$78=G$1)*('fichier actuel'!$C$2:$C$78&lt;&gt;""),'fichier actuel'!$C$2:$C$78),ROW()-1))</f>
        <v/>
      </c>
      <c r="F15" s="2" t="str">
        <f>IF(E15="","",INDEX('fichier actuel'!$D$2:$D$78,MATCH(1,('fichier actuel'!$A$2:$A$78=$A15)*('fichier actuel'!$B$2:$B$78=G$1)*('fichier actuel'!$C$2:$C$78=E15),0)))</f>
        <v/>
      </c>
      <c r="G15" s="1">
        <v>69</v>
      </c>
      <c r="H15" s="2" t="str">
        <f t="array" ref="H15">IF(ROW()-1&gt;COUNTIF('fichier actuel'!$B$2:$B$77,J$1),"",SMALL(IF(('fichier actuel'!$B$2:$B$77=J$1)*('fichier actuel'!$C$2:$C$77&lt;&gt;""),'fichier actuel'!$C$2:$C$77),ROW()-1))</f>
        <v/>
      </c>
      <c r="I15" s="2" t="str">
        <f t="array" ref="I15">IF(H15="","",INDEX('fichier actuel'!$D$2:$D$77,MATCH(1,('fichier actuel'!$A$2:$A$77=$A15)*('fichier actuel'!$B$2:$B$77=J$1)*('fichier actuel'!$C$2:$C$77=H15),0)))</f>
        <v/>
      </c>
      <c r="J15" s="1">
        <v>13</v>
      </c>
      <c r="K15" s="2" t="str">
        <f t="array" ref="K15">IF(ROW()-1&gt;COUNTIF('fichier actuel'!$B$2:$B$77,M$1),"",SMALL(IF(('fichier actuel'!$B$2:$B$77=M$1)*('fichier actuel'!$C$2:$C$77&lt;&gt;""),'fichier actuel'!$C$2:$C$77),ROW()-1))</f>
        <v/>
      </c>
      <c r="L15" s="2" t="str">
        <f t="array" ref="L15">IF(K15="","",INDEX('fichier actuel'!$D$2:$D$77,MATCH(1,('fichier actuel'!$A$2:$A$77=$A15)*('fichier actuel'!$B$2:$B$77=M$1)*('fichier actuel'!$C$2:$C$77=K15),0)))</f>
        <v/>
      </c>
      <c r="M15" s="1">
        <v>31</v>
      </c>
      <c r="N15" s="2" t="str">
        <f t="array" ref="N15">IF(ROW()-1&gt;COUNTIF('fichier actuel'!$B$2:$B$77,P$1),"",SMALL(IF(('fichier actuel'!$B$2:$B$77=P$1)*('fichier actuel'!$C$2:$C$77&lt;&gt;""),'fichier actuel'!$C$2:$C$77),ROW()-1))</f>
        <v/>
      </c>
      <c r="O15" s="2" t="str">
        <f t="array" ref="O15">IF(N15="","",INDEX('fichier actuel'!$D$2:$D$77,MATCH(1,('fichier actuel'!$A$2:$A$77=$A15)*('fichier actuel'!$B$2:$B$77=P$1)*('fichier actuel'!$C$2:$C$77=N15),0)))</f>
        <v/>
      </c>
      <c r="P15" s="1">
        <v>33</v>
      </c>
      <c r="Q15" s="2" t="str">
        <f t="array" ref="Q15">IF(ROW()-1&gt;COUNTIF('fichier actuel'!$B$2:$B$77,S$1),"",SMALL(IF(('fichier actuel'!$B$2:$B$77=S$1)*('fichier actuel'!$C$2:$C$77&lt;&gt;""),'fichier actuel'!$C$2:$C$77),ROW()-1))</f>
        <v/>
      </c>
      <c r="R15" s="2" t="str">
        <f t="array" ref="R15">IF(Q15="","",INDEX('fichier actuel'!$D$2:$D$77,MATCH(1,('fichier actuel'!$A$2:$A$77=$A15)*('fichier actuel'!$B$2:$B$77=S$1)*('fichier actuel'!$C$2:$C$77=Q15),0)))</f>
        <v/>
      </c>
      <c r="S15" s="1">
        <v>44</v>
      </c>
      <c r="T15" s="2" t="str">
        <f t="array" ref="T15">IF(ROW()-1&gt;COUNTIF('fichier actuel'!$B$2:$B$77,V$1),"",SMALL(IF(('fichier actuel'!$B$2:$B$77=V$1)*('fichier actuel'!$C$2:$C$77&lt;&gt;""),'fichier actuel'!$C$2:$C$77),ROW()-1))</f>
        <v/>
      </c>
      <c r="U15" s="2" t="str">
        <f t="array" ref="U15">IF(T15="","",INDEX('fichier actuel'!$D$2:$D$77,MATCH(1,('fichier actuel'!$A$2:$A$77=$A15)*('fichier actuel'!$B$2:$B$77=V$1)*('fichier actuel'!$C$2:$C$77=T15),0)))</f>
        <v/>
      </c>
      <c r="V15" s="1">
        <v>35</v>
      </c>
      <c r="W15" s="2" t="str">
        <f t="array" ref="W15">IF(ROW()-1&gt;COUNTIF('fichier actuel'!$B$2:$B$77,Y$1),"",SMALL(IF(('fichier actuel'!$B$2:$B$77=Y$1)*('fichier actuel'!$C$2:$C$77&lt;&gt;""),'fichier actuel'!$C$2:$C$77),ROW()-1))</f>
        <v/>
      </c>
      <c r="X15" s="2" t="str">
        <f t="array" ref="X15">IF(W15="","",INDEX('fichier actuel'!$D$2:$D$77,MATCH(1,('fichier actuel'!$A$2:$A$77=$A15)*('fichier actuel'!$B$2:$B$77=Y$1)*('fichier actuel'!$C$2:$C$77=W15),0)))</f>
        <v/>
      </c>
      <c r="Y15" s="1">
        <v>59</v>
      </c>
      <c r="Z15" s="2" t="str">
        <f t="array" ref="Z15">IF(ROW()-1&gt;COUNTIF('fichier actuel'!$B$2:$B$77,AB$1),"",SMALL(IF(('fichier actuel'!$B$2:$B$77=AB$1)*('fichier actuel'!$C$2:$C$77&lt;&gt;""),'fichier actuel'!$C$2:$C$77),ROW()-1))</f>
        <v/>
      </c>
      <c r="AA15" s="2" t="str">
        <f t="array" ref="AA15">IF(Z15="","",INDEX('fichier actuel'!$D$2:$D$77,MATCH(1,('fichier actuel'!$A$2:$A$77=$A15)*('fichier actuel'!$B$2:$B$77=AB$1)*('fichier actuel'!$C$2:$C$77=Z15),0)))</f>
        <v/>
      </c>
      <c r="AB15" s="1">
        <v>67</v>
      </c>
    </row>
    <row r="16" spans="1:28" s="1" customFormat="1" ht="11">
      <c r="A16" s="3" t="s">
        <v>12</v>
      </c>
      <c r="B16" s="2" t="e">
        <f>IF(ROW()-1&gt;COUNTIF('fichier actuel'!$B$2:$B$78,D$1),"",SMALL(IF(('fichier actuel'!$B$2:$B$78=D$1)*('fichier actuel'!$C$2:$C$78&lt;&gt;""),'fichier actuel'!$C$2:$C$78),ROW()-1))</f>
        <v>#NUM!</v>
      </c>
      <c r="C16" s="2" t="e">
        <f t="array" ref="C16">IF(B16="","",INDEX('fichier actuel'!$D$2:$D$77,MATCH(1,('fichier actuel'!$A$2:$A$77=$A16)*('fichier actuel'!$B$2:$B$77=D$1)*('fichier actuel'!$C$2:$C$77=B16),0)))</f>
        <v>#NUM!</v>
      </c>
      <c r="D16" s="1">
        <v>92</v>
      </c>
      <c r="E16" s="2" t="str">
        <f>IF(ROW()-1&gt;COUNTIF('fichier actuel'!$B$2:$B$78,G$1),"",SMALL(IF(('fichier actuel'!$B$2:$B$78=G$1)*('fichier actuel'!$C$2:$C$78&lt;&gt;""),'fichier actuel'!$C$2:$C$78),ROW()-1))</f>
        <v/>
      </c>
      <c r="F16" s="2" t="str">
        <f>IF(E16="","",INDEX('fichier actuel'!$D$2:$D$78,MATCH(1,('fichier actuel'!$A$2:$A$78=$A16)*('fichier actuel'!$B$2:$B$78=G$1)*('fichier actuel'!$C$2:$C$78=E16),0)))</f>
        <v/>
      </c>
      <c r="G16" s="1">
        <v>69</v>
      </c>
      <c r="H16" s="2" t="str">
        <f t="array" ref="H16">IF(ROW()-1&gt;COUNTIF('fichier actuel'!$B$2:$B$77,J$1),"",SMALL(IF(('fichier actuel'!$B$2:$B$77=J$1)*('fichier actuel'!$C$2:$C$77&lt;&gt;""),'fichier actuel'!$C$2:$C$77),ROW()-1))</f>
        <v/>
      </c>
      <c r="I16" s="2" t="str">
        <f t="array" ref="I16">IF(H16="","",INDEX('fichier actuel'!$D$2:$D$77,MATCH(1,('fichier actuel'!$A$2:$A$77=$A16)*('fichier actuel'!$B$2:$B$77=J$1)*('fichier actuel'!$C$2:$C$77=H16),0)))</f>
        <v/>
      </c>
      <c r="J16" s="1">
        <v>13</v>
      </c>
      <c r="K16" s="2" t="str">
        <f t="array" ref="K16">IF(ROW()-1&gt;COUNTIF('fichier actuel'!$B$2:$B$77,M$1),"",SMALL(IF(('fichier actuel'!$B$2:$B$77=M$1)*('fichier actuel'!$C$2:$C$77&lt;&gt;""),'fichier actuel'!$C$2:$C$77),ROW()-1))</f>
        <v/>
      </c>
      <c r="L16" s="2" t="str">
        <f t="array" ref="L16">IF(K16="","",INDEX('fichier actuel'!$D$2:$D$77,MATCH(1,('fichier actuel'!$A$2:$A$77=$A16)*('fichier actuel'!$B$2:$B$77=M$1)*('fichier actuel'!$C$2:$C$77=K16),0)))</f>
        <v/>
      </c>
      <c r="M16" s="1">
        <v>31</v>
      </c>
      <c r="N16" s="2" t="str">
        <f t="array" ref="N16">IF(ROW()-1&gt;COUNTIF('fichier actuel'!$B$2:$B$77,P$1),"",SMALL(IF(('fichier actuel'!$B$2:$B$77=P$1)*('fichier actuel'!$C$2:$C$77&lt;&gt;""),'fichier actuel'!$C$2:$C$77),ROW()-1))</f>
        <v/>
      </c>
      <c r="O16" s="2" t="str">
        <f t="array" ref="O16">IF(N16="","",INDEX('fichier actuel'!$D$2:$D$77,MATCH(1,('fichier actuel'!$A$2:$A$77=$A16)*('fichier actuel'!$B$2:$B$77=P$1)*('fichier actuel'!$C$2:$C$77=N16),0)))</f>
        <v/>
      </c>
      <c r="P16" s="1">
        <v>33</v>
      </c>
      <c r="Q16" s="2" t="str">
        <f t="array" ref="Q16">IF(ROW()-1&gt;COUNTIF('fichier actuel'!$B$2:$B$77,S$1),"",SMALL(IF(('fichier actuel'!$B$2:$B$77=S$1)*('fichier actuel'!$C$2:$C$77&lt;&gt;""),'fichier actuel'!$C$2:$C$77),ROW()-1))</f>
        <v/>
      </c>
      <c r="R16" s="2" t="str">
        <f t="array" ref="R16">IF(Q16="","",INDEX('fichier actuel'!$D$2:$D$77,MATCH(1,('fichier actuel'!$A$2:$A$77=$A16)*('fichier actuel'!$B$2:$B$77=S$1)*('fichier actuel'!$C$2:$C$77=Q16),0)))</f>
        <v/>
      </c>
      <c r="S16" s="1">
        <v>44</v>
      </c>
      <c r="T16" s="2" t="str">
        <f t="array" ref="T16">IF(ROW()-1&gt;COUNTIF('fichier actuel'!$B$2:$B$77,V$1),"",SMALL(IF(('fichier actuel'!$B$2:$B$77=V$1)*('fichier actuel'!$C$2:$C$77&lt;&gt;""),'fichier actuel'!$C$2:$C$77),ROW()-1))</f>
        <v/>
      </c>
      <c r="U16" s="2" t="str">
        <f t="array" ref="U16">IF(T16="","",INDEX('fichier actuel'!$D$2:$D$77,MATCH(1,('fichier actuel'!$A$2:$A$77=$A16)*('fichier actuel'!$B$2:$B$77=V$1)*('fichier actuel'!$C$2:$C$77=T16),0)))</f>
        <v/>
      </c>
      <c r="V16" s="1">
        <v>35</v>
      </c>
      <c r="W16" s="2" t="str">
        <f t="array" ref="W16">IF(ROW()-1&gt;COUNTIF('fichier actuel'!$B$2:$B$77,Y$1),"",SMALL(IF(('fichier actuel'!$B$2:$B$77=Y$1)*('fichier actuel'!$C$2:$C$77&lt;&gt;""),'fichier actuel'!$C$2:$C$77),ROW()-1))</f>
        <v/>
      </c>
      <c r="X16" s="2" t="str">
        <f t="array" ref="X16">IF(W16="","",INDEX('fichier actuel'!$D$2:$D$77,MATCH(1,('fichier actuel'!$A$2:$A$77=$A16)*('fichier actuel'!$B$2:$B$77=Y$1)*('fichier actuel'!$C$2:$C$77=W16),0)))</f>
        <v/>
      </c>
      <c r="Y16" s="1">
        <v>59</v>
      </c>
      <c r="Z16" s="2" t="str">
        <f t="array" ref="Z16">IF(ROW()-1&gt;COUNTIF('fichier actuel'!$B$2:$B$77,AB$1),"",SMALL(IF(('fichier actuel'!$B$2:$B$77=AB$1)*('fichier actuel'!$C$2:$C$77&lt;&gt;""),'fichier actuel'!$C$2:$C$77),ROW()-1))</f>
        <v/>
      </c>
      <c r="AA16" s="2" t="str">
        <f t="array" ref="AA16">IF(Z16="","",INDEX('fichier actuel'!$D$2:$D$77,MATCH(1,('fichier actuel'!$A$2:$A$77=$A16)*('fichier actuel'!$B$2:$B$77=AB$1)*('fichier actuel'!$C$2:$C$77=Z16),0)))</f>
        <v/>
      </c>
      <c r="AB16" s="1">
        <v>67</v>
      </c>
    </row>
    <row r="17" spans="1:28" s="1" customFormat="1" ht="11">
      <c r="A17" s="3" t="s">
        <v>12</v>
      </c>
      <c r="B17" s="2" t="e">
        <f>IF(ROW()-1&gt;COUNTIF('fichier actuel'!$B$2:$B$78,D$1),"",SMALL(IF(('fichier actuel'!$B$2:$B$78=D$1)*('fichier actuel'!$C$2:$C$78&lt;&gt;""),'fichier actuel'!$C$2:$C$78),ROW()-1))</f>
        <v>#NUM!</v>
      </c>
      <c r="C17" s="2" t="e">
        <f t="array" ref="C17">IF(B17="","",INDEX('fichier actuel'!$D$2:$D$77,MATCH(1,('fichier actuel'!$A$2:$A$77=$A17)*('fichier actuel'!$B$2:$B$77=D$1)*('fichier actuel'!$C$2:$C$77=B17),0)))</f>
        <v>#NUM!</v>
      </c>
      <c r="D17" s="1">
        <v>92</v>
      </c>
      <c r="E17" s="2" t="str">
        <f>IF(ROW()-1&gt;COUNTIF('fichier actuel'!$B$2:$B$78,G$1),"",SMALL(IF(('fichier actuel'!$B$2:$B$78=G$1)*('fichier actuel'!$C$2:$C$78&lt;&gt;""),'fichier actuel'!$C$2:$C$78),ROW()-1))</f>
        <v/>
      </c>
      <c r="F17" s="2" t="str">
        <f t="array" ref="F17">IF(E17="","",INDEX('fichier actuel'!$D$2:$D$77,MATCH(1,('fichier actuel'!$A$2:$A$77=$A17)*('fichier actuel'!$B$2:$B$77=G$1)*('fichier actuel'!$C$2:$C$77=E17),0)))</f>
        <v/>
      </c>
      <c r="G17" s="1">
        <v>69</v>
      </c>
      <c r="H17" s="2" t="str">
        <f t="array" ref="H17">IF(ROW()-1&gt;COUNTIF('fichier actuel'!$B$2:$B$77,J$1),"",SMALL(IF(('fichier actuel'!$B$2:$B$77=J$1)*('fichier actuel'!$C$2:$C$77&lt;&gt;""),'fichier actuel'!$C$2:$C$77),ROW()-1))</f>
        <v/>
      </c>
      <c r="I17" s="2" t="str">
        <f t="array" ref="I17">IF(H17="","",INDEX('fichier actuel'!$D$2:$D$77,MATCH(1,('fichier actuel'!$A$2:$A$77=$A17)*('fichier actuel'!$B$2:$B$77=J$1)*('fichier actuel'!$C$2:$C$77=H17),0)))</f>
        <v/>
      </c>
      <c r="J17" s="1">
        <v>13</v>
      </c>
      <c r="K17" s="2" t="str">
        <f t="array" ref="K17">IF(ROW()-1&gt;COUNTIF('fichier actuel'!$B$2:$B$77,M$1),"",SMALL(IF(('fichier actuel'!$B$2:$B$77=M$1)*('fichier actuel'!$C$2:$C$77&lt;&gt;""),'fichier actuel'!$C$2:$C$77),ROW()-1))</f>
        <v/>
      </c>
      <c r="L17" s="2" t="str">
        <f t="array" ref="L17">IF(K17="","",INDEX('fichier actuel'!$D$2:$D$77,MATCH(1,('fichier actuel'!$A$2:$A$77=$A17)*('fichier actuel'!$B$2:$B$77=M$1)*('fichier actuel'!$C$2:$C$77=K17),0)))</f>
        <v/>
      </c>
      <c r="M17" s="1">
        <v>31</v>
      </c>
      <c r="N17" s="2" t="str">
        <f t="array" ref="N17">IF(ROW()-1&gt;COUNTIF('fichier actuel'!$B$2:$B$77,P$1),"",SMALL(IF(('fichier actuel'!$B$2:$B$77=P$1)*('fichier actuel'!$C$2:$C$77&lt;&gt;""),'fichier actuel'!$C$2:$C$77),ROW()-1))</f>
        <v/>
      </c>
      <c r="O17" s="2" t="str">
        <f t="array" ref="O17">IF(N17="","",INDEX('fichier actuel'!$D$2:$D$77,MATCH(1,('fichier actuel'!$A$2:$A$77=$A17)*('fichier actuel'!$B$2:$B$77=P$1)*('fichier actuel'!$C$2:$C$77=N17),0)))</f>
        <v/>
      </c>
      <c r="P17" s="1">
        <v>33</v>
      </c>
      <c r="Q17" s="2" t="str">
        <f t="array" ref="Q17">IF(ROW()-1&gt;COUNTIF('fichier actuel'!$B$2:$B$77,S$1),"",SMALL(IF(('fichier actuel'!$B$2:$B$77=S$1)*('fichier actuel'!$C$2:$C$77&lt;&gt;""),'fichier actuel'!$C$2:$C$77),ROW()-1))</f>
        <v/>
      </c>
      <c r="R17" s="2" t="str">
        <f t="array" ref="R17">IF(Q17="","",INDEX('fichier actuel'!$D$2:$D$77,MATCH(1,('fichier actuel'!$A$2:$A$77=$A17)*('fichier actuel'!$B$2:$B$77=S$1)*('fichier actuel'!$C$2:$C$77=Q17),0)))</f>
        <v/>
      </c>
      <c r="S17" s="1">
        <v>44</v>
      </c>
      <c r="T17" s="2" t="str">
        <f t="array" ref="T17">IF(ROW()-1&gt;COUNTIF('fichier actuel'!$B$2:$B$77,V$1),"",SMALL(IF(('fichier actuel'!$B$2:$B$77=V$1)*('fichier actuel'!$C$2:$C$77&lt;&gt;""),'fichier actuel'!$C$2:$C$77),ROW()-1))</f>
        <v/>
      </c>
      <c r="U17" s="2" t="str">
        <f t="array" ref="U17">IF(T17="","",INDEX('fichier actuel'!$D$2:$D$77,MATCH(1,('fichier actuel'!$A$2:$A$77=$A17)*('fichier actuel'!$B$2:$B$77=V$1)*('fichier actuel'!$C$2:$C$77=T17),0)))</f>
        <v/>
      </c>
      <c r="V17" s="1">
        <v>35</v>
      </c>
      <c r="W17" s="2" t="str">
        <f t="array" ref="W17">IF(ROW()-1&gt;COUNTIF('fichier actuel'!$B$2:$B$77,Y$1),"",SMALL(IF(('fichier actuel'!$B$2:$B$77=Y$1)*('fichier actuel'!$C$2:$C$77&lt;&gt;""),'fichier actuel'!$C$2:$C$77),ROW()-1))</f>
        <v/>
      </c>
      <c r="X17" s="2" t="str">
        <f t="array" ref="X17">IF(W17="","",INDEX('fichier actuel'!$D$2:$D$77,MATCH(1,('fichier actuel'!$A$2:$A$77=$A17)*('fichier actuel'!$B$2:$B$77=Y$1)*('fichier actuel'!$C$2:$C$77=W17),0)))</f>
        <v/>
      </c>
      <c r="Y17" s="1">
        <v>59</v>
      </c>
      <c r="Z17" s="2" t="str">
        <f t="array" ref="Z17">IF(ROW()-1&gt;COUNTIF('fichier actuel'!$B$2:$B$77,AB$1),"",SMALL(IF(('fichier actuel'!$B$2:$B$77=AB$1)*('fichier actuel'!$C$2:$C$77&lt;&gt;""),'fichier actuel'!$C$2:$C$77),ROW()-1))</f>
        <v/>
      </c>
      <c r="AA17" s="2" t="str">
        <f t="array" ref="AA17">IF(Z17="","",INDEX('fichier actuel'!$D$2:$D$77,MATCH(1,('fichier actuel'!$A$2:$A$77=$A17)*('fichier actuel'!$B$2:$B$77=AB$1)*('fichier actuel'!$C$2:$C$77=Z17),0)))</f>
        <v/>
      </c>
      <c r="AB17" s="1">
        <v>67</v>
      </c>
    </row>
    <row r="18" spans="1:28" s="1" customFormat="1" ht="11">
      <c r="A18" s="3" t="s">
        <v>12</v>
      </c>
      <c r="B18" s="2" t="e">
        <f>IF(ROW()-1&gt;COUNTIF('fichier actuel'!$B$2:$B$78,D$1),"",SMALL(IF(('fichier actuel'!$B$2:$B$78=D$1)*('fichier actuel'!$C$2:$C$78&lt;&gt;""),'fichier actuel'!$C$2:$C$78),ROW()-1))</f>
        <v>#NUM!</v>
      </c>
      <c r="C18" s="2" t="e">
        <f t="array" ref="C18">IF(B18="","",INDEX('fichier actuel'!$D$2:$D$77,MATCH(1,('fichier actuel'!$A$2:$A$77=$A18)*('fichier actuel'!$B$2:$B$77=D$1)*('fichier actuel'!$C$2:$C$77=B18),0)))</f>
        <v>#NUM!</v>
      </c>
      <c r="D18" s="1">
        <v>92</v>
      </c>
      <c r="E18" s="2" t="str">
        <f>IF(ROW()-1&gt;COUNTIF('fichier actuel'!$B$2:$B$78,G$1),"",SMALL(IF(('fichier actuel'!$B$2:$B$78=G$1)*('fichier actuel'!$C$2:$C$78&lt;&gt;""),'fichier actuel'!$C$2:$C$78),ROW()-1))</f>
        <v/>
      </c>
      <c r="F18" s="2" t="str">
        <f t="array" ref="F18">IF(E18="","",INDEX('fichier actuel'!$D$2:$D$77,MATCH(1,('fichier actuel'!$A$2:$A$77=$A18)*('fichier actuel'!$B$2:$B$77=G$1)*('fichier actuel'!$C$2:$C$77=E18),0)))</f>
        <v/>
      </c>
      <c r="G18" s="1">
        <v>69</v>
      </c>
      <c r="H18" s="2" t="str">
        <f t="array" ref="H18">IF(ROW()-1&gt;COUNTIF('fichier actuel'!$B$2:$B$77,J$1),"",SMALL(IF(('fichier actuel'!$B$2:$B$77=J$1)*('fichier actuel'!$C$2:$C$77&lt;&gt;""),'fichier actuel'!$C$2:$C$77),ROW()-1))</f>
        <v/>
      </c>
      <c r="I18" s="2" t="str">
        <f t="array" ref="I18">IF(H18="","",INDEX('fichier actuel'!$D$2:$D$77,MATCH(1,('fichier actuel'!$A$2:$A$77=$A18)*('fichier actuel'!$B$2:$B$77=J$1)*('fichier actuel'!$C$2:$C$77=H18),0)))</f>
        <v/>
      </c>
      <c r="J18" s="1">
        <v>13</v>
      </c>
      <c r="K18" s="2" t="str">
        <f t="array" ref="K18">IF(ROW()-1&gt;COUNTIF('fichier actuel'!$B$2:$B$77,M$1),"",SMALL(IF(('fichier actuel'!$B$2:$B$77=M$1)*('fichier actuel'!$C$2:$C$77&lt;&gt;""),'fichier actuel'!$C$2:$C$77),ROW()-1))</f>
        <v/>
      </c>
      <c r="L18" s="2" t="str">
        <f t="array" ref="L18">IF(K18="","",INDEX('fichier actuel'!$D$2:$D$77,MATCH(1,('fichier actuel'!$A$2:$A$77=$A18)*('fichier actuel'!$B$2:$B$77=M$1)*('fichier actuel'!$C$2:$C$77=K18),0)))</f>
        <v/>
      </c>
      <c r="M18" s="1">
        <v>31</v>
      </c>
      <c r="N18" s="2" t="str">
        <f t="array" ref="N18">IF(ROW()-1&gt;COUNTIF('fichier actuel'!$B$2:$B$77,P$1),"",SMALL(IF(('fichier actuel'!$B$2:$B$77=P$1)*('fichier actuel'!$C$2:$C$77&lt;&gt;""),'fichier actuel'!$C$2:$C$77),ROW()-1))</f>
        <v/>
      </c>
      <c r="O18" s="2" t="str">
        <f t="array" ref="O18">IF(N18="","",INDEX('fichier actuel'!$D$2:$D$77,MATCH(1,('fichier actuel'!$A$2:$A$77=$A18)*('fichier actuel'!$B$2:$B$77=P$1)*('fichier actuel'!$C$2:$C$77=N18),0)))</f>
        <v/>
      </c>
      <c r="P18" s="1">
        <v>33</v>
      </c>
      <c r="Q18" s="2" t="str">
        <f t="array" ref="Q18">IF(ROW()-1&gt;COUNTIF('fichier actuel'!$B$2:$B$77,S$1),"",SMALL(IF(('fichier actuel'!$B$2:$B$77=S$1)*('fichier actuel'!$C$2:$C$77&lt;&gt;""),'fichier actuel'!$C$2:$C$77),ROW()-1))</f>
        <v/>
      </c>
      <c r="R18" s="2" t="str">
        <f t="array" ref="R18">IF(Q18="","",INDEX('fichier actuel'!$D$2:$D$77,MATCH(1,('fichier actuel'!$A$2:$A$77=$A18)*('fichier actuel'!$B$2:$B$77=S$1)*('fichier actuel'!$C$2:$C$77=Q18),0)))</f>
        <v/>
      </c>
      <c r="S18" s="1">
        <v>44</v>
      </c>
      <c r="T18" s="2" t="str">
        <f t="array" ref="T18">IF(ROW()-1&gt;COUNTIF('fichier actuel'!$B$2:$B$77,V$1),"",SMALL(IF(('fichier actuel'!$B$2:$B$77=V$1)*('fichier actuel'!$C$2:$C$77&lt;&gt;""),'fichier actuel'!$C$2:$C$77),ROW()-1))</f>
        <v/>
      </c>
      <c r="U18" s="2" t="str">
        <f t="array" ref="U18">IF(T18="","",INDEX('fichier actuel'!$D$2:$D$77,MATCH(1,('fichier actuel'!$A$2:$A$77=$A18)*('fichier actuel'!$B$2:$B$77=V$1)*('fichier actuel'!$C$2:$C$77=T18),0)))</f>
        <v/>
      </c>
      <c r="V18" s="1">
        <v>35</v>
      </c>
      <c r="W18" s="2" t="str">
        <f t="array" ref="W18">IF(ROW()-1&gt;COUNTIF('fichier actuel'!$B$2:$B$77,Y$1),"",SMALL(IF(('fichier actuel'!$B$2:$B$77=Y$1)*('fichier actuel'!$C$2:$C$77&lt;&gt;""),'fichier actuel'!$C$2:$C$77),ROW()-1))</f>
        <v/>
      </c>
      <c r="X18" s="2" t="str">
        <f t="array" ref="X18">IF(W18="","",INDEX('fichier actuel'!$D$2:$D$77,MATCH(1,('fichier actuel'!$A$2:$A$77=$A18)*('fichier actuel'!$B$2:$B$77=Y$1)*('fichier actuel'!$C$2:$C$77=W18),0)))</f>
        <v/>
      </c>
      <c r="Y18" s="1">
        <v>59</v>
      </c>
      <c r="Z18" s="2" t="str">
        <f t="array" ref="Z18">IF(ROW()-1&gt;COUNTIF('fichier actuel'!$B$2:$B$77,AB$1),"",SMALL(IF(('fichier actuel'!$B$2:$B$77=AB$1)*('fichier actuel'!$C$2:$C$77&lt;&gt;""),'fichier actuel'!$C$2:$C$77),ROW()-1))</f>
        <v/>
      </c>
      <c r="AA18" s="2" t="str">
        <f t="array" ref="AA18">IF(Z18="","",INDEX('fichier actuel'!$D$2:$D$77,MATCH(1,('fichier actuel'!$A$2:$A$77=$A18)*('fichier actuel'!$B$2:$B$77=AB$1)*('fichier actuel'!$C$2:$C$77=Z18),0)))</f>
        <v/>
      </c>
      <c r="AB18" s="1">
        <v>67</v>
      </c>
    </row>
    <row r="19" spans="1:28" s="1" customFormat="1" ht="11">
      <c r="A19" s="3" t="s">
        <v>12</v>
      </c>
      <c r="B19" s="2" t="e">
        <f>IF(ROW()-1&gt;COUNTIF('fichier actuel'!$B$2:$B$78,D$1),"",SMALL(IF(('fichier actuel'!$B$2:$B$78=D$1)*('fichier actuel'!$C$2:$C$78&lt;&gt;""),'fichier actuel'!$C$2:$C$78),ROW()-1))</f>
        <v>#NUM!</v>
      </c>
      <c r="C19" s="2" t="e">
        <f t="array" ref="C19">IF(B19="","",INDEX('fichier actuel'!$D$2:$D$77,MATCH(1,('fichier actuel'!$A$2:$A$77=$A19)*('fichier actuel'!$B$2:$B$77=D$1)*('fichier actuel'!$C$2:$C$77=B19),0)))</f>
        <v>#NUM!</v>
      </c>
      <c r="D19" s="1">
        <v>92</v>
      </c>
      <c r="E19" s="2" t="str">
        <f t="array" ref="E19">IF(ROW()-1&gt;COUNTIF('fichier actuel'!$B$2:$B$77,G$1),"",SMALL(IF(('fichier actuel'!$B$2:$B$77=G$1)*('fichier actuel'!$C$2:$C$77&lt;&gt;""),'fichier actuel'!$C$2:$C$77),ROW()-1))</f>
        <v/>
      </c>
      <c r="F19" s="2" t="str">
        <f t="array" ref="F19">IF(E19="","",INDEX('fichier actuel'!$D$2:$D$77,MATCH(1,('fichier actuel'!$A$2:$A$77=$A19)*('fichier actuel'!$B$2:$B$77=G$1)*('fichier actuel'!$C$2:$C$77=E19),0)))</f>
        <v/>
      </c>
      <c r="G19" s="1">
        <v>69</v>
      </c>
      <c r="H19" s="2" t="str">
        <f t="array" ref="H19">IF(ROW()-1&gt;COUNTIF('fichier actuel'!$B$2:$B$77,J$1),"",SMALL(IF(('fichier actuel'!$B$2:$B$77=J$1)*('fichier actuel'!$C$2:$C$77&lt;&gt;""),'fichier actuel'!$C$2:$C$77),ROW()-1))</f>
        <v/>
      </c>
      <c r="I19" s="2" t="str">
        <f t="array" ref="I19">IF(H19="","",INDEX('fichier actuel'!$D$2:$D$77,MATCH(1,('fichier actuel'!$A$2:$A$77=$A19)*('fichier actuel'!$B$2:$B$77=J$1)*('fichier actuel'!$C$2:$C$77=H19),0)))</f>
        <v/>
      </c>
      <c r="J19" s="1">
        <v>13</v>
      </c>
      <c r="K19" s="2" t="str">
        <f t="array" ref="K19">IF(ROW()-1&gt;COUNTIF('fichier actuel'!$B$2:$B$77,M$1),"",SMALL(IF(('fichier actuel'!$B$2:$B$77=M$1)*('fichier actuel'!$C$2:$C$77&lt;&gt;""),'fichier actuel'!$C$2:$C$77),ROW()-1))</f>
        <v/>
      </c>
      <c r="L19" s="2" t="str">
        <f t="array" ref="L19">IF(K19="","",INDEX('fichier actuel'!$D$2:$D$77,MATCH(1,('fichier actuel'!$A$2:$A$77=$A19)*('fichier actuel'!$B$2:$B$77=M$1)*('fichier actuel'!$C$2:$C$77=K19),0)))</f>
        <v/>
      </c>
      <c r="M19" s="1">
        <v>31</v>
      </c>
      <c r="N19" s="2" t="str">
        <f t="array" ref="N19">IF(ROW()-1&gt;COUNTIF('fichier actuel'!$B$2:$B$77,P$1),"",SMALL(IF(('fichier actuel'!$B$2:$B$77=P$1)*('fichier actuel'!$C$2:$C$77&lt;&gt;""),'fichier actuel'!$C$2:$C$77),ROW()-1))</f>
        <v/>
      </c>
      <c r="O19" s="2" t="str">
        <f t="array" ref="O19">IF(N19="","",INDEX('fichier actuel'!$D$2:$D$77,MATCH(1,('fichier actuel'!$A$2:$A$77=$A19)*('fichier actuel'!$B$2:$B$77=P$1)*('fichier actuel'!$C$2:$C$77=N19),0)))</f>
        <v/>
      </c>
      <c r="P19" s="1">
        <v>33</v>
      </c>
      <c r="Q19" s="2" t="str">
        <f t="array" ref="Q19">IF(ROW()-1&gt;COUNTIF('fichier actuel'!$B$2:$B$77,S$1),"",SMALL(IF(('fichier actuel'!$B$2:$B$77=S$1)*('fichier actuel'!$C$2:$C$77&lt;&gt;""),'fichier actuel'!$C$2:$C$77),ROW()-1))</f>
        <v/>
      </c>
      <c r="R19" s="2" t="str">
        <f t="array" ref="R19">IF(Q19="","",INDEX('fichier actuel'!$D$2:$D$77,MATCH(1,('fichier actuel'!$A$2:$A$77=$A19)*('fichier actuel'!$B$2:$B$77=S$1)*('fichier actuel'!$C$2:$C$77=Q19),0)))</f>
        <v/>
      </c>
      <c r="S19" s="1">
        <v>44</v>
      </c>
      <c r="T19" s="2" t="str">
        <f t="array" ref="T19">IF(ROW()-1&gt;COUNTIF('fichier actuel'!$B$2:$B$77,V$1),"",SMALL(IF(('fichier actuel'!$B$2:$B$77=V$1)*('fichier actuel'!$C$2:$C$77&lt;&gt;""),'fichier actuel'!$C$2:$C$77),ROW()-1))</f>
        <v/>
      </c>
      <c r="U19" s="2" t="str">
        <f t="array" ref="U19">IF(T19="","",INDEX('fichier actuel'!$D$2:$D$77,MATCH(1,('fichier actuel'!$A$2:$A$77=$A19)*('fichier actuel'!$B$2:$B$77=V$1)*('fichier actuel'!$C$2:$C$77=T19),0)))</f>
        <v/>
      </c>
      <c r="V19" s="1">
        <v>35</v>
      </c>
      <c r="W19" s="2" t="str">
        <f t="array" ref="W19">IF(ROW()-1&gt;COUNTIF('fichier actuel'!$B$2:$B$77,Y$1),"",SMALL(IF(('fichier actuel'!$B$2:$B$77=Y$1)*('fichier actuel'!$C$2:$C$77&lt;&gt;""),'fichier actuel'!$C$2:$C$77),ROW()-1))</f>
        <v/>
      </c>
      <c r="X19" s="2" t="str">
        <f t="array" ref="X19">IF(W19="","",INDEX('fichier actuel'!$D$2:$D$77,MATCH(1,('fichier actuel'!$A$2:$A$77=$A19)*('fichier actuel'!$B$2:$B$77=Y$1)*('fichier actuel'!$C$2:$C$77=W19),0)))</f>
        <v/>
      </c>
      <c r="Y19" s="1">
        <v>59</v>
      </c>
      <c r="Z19" s="2" t="str">
        <f t="array" ref="Z19">IF(ROW()-1&gt;COUNTIF('fichier actuel'!$B$2:$B$77,AB$1),"",SMALL(IF(('fichier actuel'!$B$2:$B$77=AB$1)*('fichier actuel'!$C$2:$C$77&lt;&gt;""),'fichier actuel'!$C$2:$C$77),ROW()-1))</f>
        <v/>
      </c>
      <c r="AA19" s="2" t="str">
        <f t="array" ref="AA19">IF(Z19="","",INDEX('fichier actuel'!$D$2:$D$77,MATCH(1,('fichier actuel'!$A$2:$A$77=$A19)*('fichier actuel'!$B$2:$B$77=AB$1)*('fichier actuel'!$C$2:$C$77=Z19),0)))</f>
        <v/>
      </c>
      <c r="AB19" s="1">
        <v>67</v>
      </c>
    </row>
    <row r="20" spans="1:28" s="1" customFormat="1" ht="11">
      <c r="A20" s="3" t="s">
        <v>12</v>
      </c>
      <c r="B20" s="2" t="e">
        <f>IF(ROW()-1&gt;COUNTIF('fichier actuel'!$B$2:$B$78,D$1),"",SMALL(IF(('fichier actuel'!$B$2:$B$78=D$1)*('fichier actuel'!$C$2:$C$78&lt;&gt;""),'fichier actuel'!$C$2:$C$78),ROW()-1))</f>
        <v>#NUM!</v>
      </c>
      <c r="C20" s="2" t="e">
        <f t="array" ref="C20">IF(B20="","",INDEX('fichier actuel'!$D$2:$D$77,MATCH(1,('fichier actuel'!$A$2:$A$77=$A20)*('fichier actuel'!$B$2:$B$77=D$1)*('fichier actuel'!$C$2:$C$77=B20),0)))</f>
        <v>#NUM!</v>
      </c>
      <c r="D20" s="1">
        <v>92</v>
      </c>
      <c r="E20" s="2" t="str">
        <f t="array" ref="E20">IF(ROW()-1&gt;COUNTIF('fichier actuel'!$B$2:$B$77,G$1),"",SMALL(IF(('fichier actuel'!$B$2:$B$77=G$1)*('fichier actuel'!$C$2:$C$77&lt;&gt;""),'fichier actuel'!$C$2:$C$77),ROW()-1))</f>
        <v/>
      </c>
      <c r="F20" s="2" t="str">
        <f t="array" ref="F20">IF(E20="","",INDEX('fichier actuel'!$D$2:$D$77,MATCH(1,('fichier actuel'!$A$2:$A$77=$A20)*('fichier actuel'!$B$2:$B$77=G$1)*('fichier actuel'!$C$2:$C$77=E20),0)))</f>
        <v/>
      </c>
      <c r="G20" s="1">
        <v>69</v>
      </c>
      <c r="H20" s="2" t="str">
        <f t="array" ref="H20">IF(ROW()-1&gt;COUNTIF('fichier actuel'!$B$2:$B$77,J$1),"",SMALL(IF(('fichier actuel'!$B$2:$B$77=J$1)*('fichier actuel'!$C$2:$C$77&lt;&gt;""),'fichier actuel'!$C$2:$C$77),ROW()-1))</f>
        <v/>
      </c>
      <c r="I20" s="2" t="str">
        <f t="array" ref="I20">IF(H20="","",INDEX('fichier actuel'!$D$2:$D$77,MATCH(1,('fichier actuel'!$A$2:$A$77=$A20)*('fichier actuel'!$B$2:$B$77=J$1)*('fichier actuel'!$C$2:$C$77=H20),0)))</f>
        <v/>
      </c>
      <c r="J20" s="1">
        <v>13</v>
      </c>
      <c r="K20" s="2" t="str">
        <f t="array" ref="K20">IF(ROW()-1&gt;COUNTIF('fichier actuel'!$B$2:$B$77,M$1),"",SMALL(IF(('fichier actuel'!$B$2:$B$77=M$1)*('fichier actuel'!$C$2:$C$77&lt;&gt;""),'fichier actuel'!$C$2:$C$77),ROW()-1))</f>
        <v/>
      </c>
      <c r="L20" s="2" t="str">
        <f t="array" ref="L20">IF(K20="","",INDEX('fichier actuel'!$D$2:$D$77,MATCH(1,('fichier actuel'!$A$2:$A$77=$A20)*('fichier actuel'!$B$2:$B$77=M$1)*('fichier actuel'!$C$2:$C$77=K20),0)))</f>
        <v/>
      </c>
      <c r="M20" s="1">
        <v>31</v>
      </c>
      <c r="N20" s="2" t="str">
        <f t="array" ref="N20">IF(ROW()-1&gt;COUNTIF('fichier actuel'!$B$2:$B$77,P$1),"",SMALL(IF(('fichier actuel'!$B$2:$B$77=P$1)*('fichier actuel'!$C$2:$C$77&lt;&gt;""),'fichier actuel'!$C$2:$C$77),ROW()-1))</f>
        <v/>
      </c>
      <c r="O20" s="2" t="str">
        <f t="array" ref="O20">IF(N20="","",INDEX('fichier actuel'!$D$2:$D$77,MATCH(1,('fichier actuel'!$A$2:$A$77=$A20)*('fichier actuel'!$B$2:$B$77=P$1)*('fichier actuel'!$C$2:$C$77=N20),0)))</f>
        <v/>
      </c>
      <c r="P20" s="1">
        <v>33</v>
      </c>
      <c r="Q20" s="2" t="str">
        <f t="array" ref="Q20">IF(ROW()-1&gt;COUNTIF('fichier actuel'!$B$2:$B$77,S$1),"",SMALL(IF(('fichier actuel'!$B$2:$B$77=S$1)*('fichier actuel'!$C$2:$C$77&lt;&gt;""),'fichier actuel'!$C$2:$C$77),ROW()-1))</f>
        <v/>
      </c>
      <c r="R20" s="2" t="str">
        <f t="array" ref="R20">IF(Q20="","",INDEX('fichier actuel'!$D$2:$D$77,MATCH(1,('fichier actuel'!$A$2:$A$77=$A20)*('fichier actuel'!$B$2:$B$77=S$1)*('fichier actuel'!$C$2:$C$77=Q20),0)))</f>
        <v/>
      </c>
      <c r="S20" s="1">
        <v>44</v>
      </c>
      <c r="T20" s="2" t="str">
        <f t="array" ref="T20">IF(ROW()-1&gt;COUNTIF('fichier actuel'!$B$2:$B$77,V$1),"",SMALL(IF(('fichier actuel'!$B$2:$B$77=V$1)*('fichier actuel'!$C$2:$C$77&lt;&gt;""),'fichier actuel'!$C$2:$C$77),ROW()-1))</f>
        <v/>
      </c>
      <c r="U20" s="2" t="str">
        <f t="array" ref="U20">IF(T20="","",INDEX('fichier actuel'!$D$2:$D$77,MATCH(1,('fichier actuel'!$A$2:$A$77=$A20)*('fichier actuel'!$B$2:$B$77=V$1)*('fichier actuel'!$C$2:$C$77=T20),0)))</f>
        <v/>
      </c>
      <c r="V20" s="1">
        <v>35</v>
      </c>
      <c r="W20" s="2" t="str">
        <f t="array" ref="W20">IF(ROW()-1&gt;COUNTIF('fichier actuel'!$B$2:$B$77,Y$1),"",SMALL(IF(('fichier actuel'!$B$2:$B$77=Y$1)*('fichier actuel'!$C$2:$C$77&lt;&gt;""),'fichier actuel'!$C$2:$C$77),ROW()-1))</f>
        <v/>
      </c>
      <c r="X20" s="2" t="str">
        <f t="array" ref="X20">IF(W20="","",INDEX('fichier actuel'!$D$2:$D$77,MATCH(1,('fichier actuel'!$A$2:$A$77=$A20)*('fichier actuel'!$B$2:$B$77=Y$1)*('fichier actuel'!$C$2:$C$77=W20),0)))</f>
        <v/>
      </c>
      <c r="Y20" s="1">
        <v>59</v>
      </c>
      <c r="Z20" s="2" t="str">
        <f t="array" ref="Z20">IF(ROW()-1&gt;COUNTIF('fichier actuel'!$B$2:$B$77,AB$1),"",SMALL(IF(('fichier actuel'!$B$2:$B$77=AB$1)*('fichier actuel'!$C$2:$C$77&lt;&gt;""),'fichier actuel'!$C$2:$C$77),ROW()-1))</f>
        <v/>
      </c>
      <c r="AA20" s="2" t="str">
        <f t="array" ref="AA20">IF(Z20="","",INDEX('fichier actuel'!$D$2:$D$77,MATCH(1,('fichier actuel'!$A$2:$A$77=$A20)*('fichier actuel'!$B$2:$B$77=AB$1)*('fichier actuel'!$C$2:$C$77=Z20),0)))</f>
        <v/>
      </c>
      <c r="AB20" s="1">
        <v>67</v>
      </c>
    </row>
    <row r="21" spans="1:28" s="1" customFormat="1" ht="11">
      <c r="A21" s="3" t="s">
        <v>12</v>
      </c>
      <c r="B21" s="2" t="e">
        <f>IF(ROW()-1&gt;COUNTIF('fichier actuel'!$B$2:$B$78,D$1),"",SMALL(IF(('fichier actuel'!$B$2:$B$78=D$1)*('fichier actuel'!$C$2:$C$78&lt;&gt;""),'fichier actuel'!$C$2:$C$78),ROW()-1))</f>
        <v>#NUM!</v>
      </c>
      <c r="C21" s="2" t="e">
        <f t="array" ref="C21">IF(B21="","",INDEX('fichier actuel'!$D$2:$D$77,MATCH(1,('fichier actuel'!$A$2:$A$77=$A21)*('fichier actuel'!$B$2:$B$77=D$1)*('fichier actuel'!$C$2:$C$77=B21),0)))</f>
        <v>#NUM!</v>
      </c>
      <c r="D21" s="1">
        <v>92</v>
      </c>
      <c r="E21" s="2" t="str">
        <f t="array" ref="E21">IF(ROW()-1&gt;COUNTIF('fichier actuel'!$B$2:$B$77,G$1),"",SMALL(IF(('fichier actuel'!$B$2:$B$77=G$1)*('fichier actuel'!$C$2:$C$77&lt;&gt;""),'fichier actuel'!$C$2:$C$77),ROW()-1))</f>
        <v/>
      </c>
      <c r="F21" s="2" t="str">
        <f t="array" ref="F21">IF(E21="","",INDEX('fichier actuel'!$D$2:$D$77,MATCH(1,('fichier actuel'!$A$2:$A$77=$A21)*('fichier actuel'!$B$2:$B$77=G$1)*('fichier actuel'!$C$2:$C$77=E21),0)))</f>
        <v/>
      </c>
      <c r="G21" s="1">
        <v>69</v>
      </c>
      <c r="H21" s="2" t="str">
        <f t="array" ref="H21">IF(ROW()-1&gt;COUNTIF('fichier actuel'!$B$2:$B$77,J$1),"",SMALL(IF(('fichier actuel'!$B$2:$B$77=J$1)*('fichier actuel'!$C$2:$C$77&lt;&gt;""),'fichier actuel'!$C$2:$C$77),ROW()-1))</f>
        <v/>
      </c>
      <c r="I21" s="2" t="str">
        <f t="array" ref="I21">IF(H21="","",INDEX('fichier actuel'!$D$2:$D$77,MATCH(1,('fichier actuel'!$A$2:$A$77=$A21)*('fichier actuel'!$B$2:$B$77=J$1)*('fichier actuel'!$C$2:$C$77=H21),0)))</f>
        <v/>
      </c>
      <c r="J21" s="1">
        <v>13</v>
      </c>
      <c r="K21" s="2" t="str">
        <f t="array" ref="K21">IF(ROW()-1&gt;COUNTIF('fichier actuel'!$B$2:$B$77,M$1),"",SMALL(IF(('fichier actuel'!$B$2:$B$77=M$1)*('fichier actuel'!$C$2:$C$77&lt;&gt;""),'fichier actuel'!$C$2:$C$77),ROW()-1))</f>
        <v/>
      </c>
      <c r="L21" s="2" t="str">
        <f t="array" ref="L21">IF(K21="","",INDEX('fichier actuel'!$D$2:$D$77,MATCH(1,('fichier actuel'!$A$2:$A$77=$A21)*('fichier actuel'!$B$2:$B$77=M$1)*('fichier actuel'!$C$2:$C$77=K21),0)))</f>
        <v/>
      </c>
      <c r="M21" s="1">
        <v>31</v>
      </c>
      <c r="N21" s="2" t="str">
        <f t="array" ref="N21">IF(ROW()-1&gt;COUNTIF('fichier actuel'!$B$2:$B$77,P$1),"",SMALL(IF(('fichier actuel'!$B$2:$B$77=P$1)*('fichier actuel'!$C$2:$C$77&lt;&gt;""),'fichier actuel'!$C$2:$C$77),ROW()-1))</f>
        <v/>
      </c>
      <c r="O21" s="2" t="str">
        <f t="array" ref="O21">IF(N21="","",INDEX('fichier actuel'!$D$2:$D$77,MATCH(1,('fichier actuel'!$A$2:$A$77=$A21)*('fichier actuel'!$B$2:$B$77=P$1)*('fichier actuel'!$C$2:$C$77=N21),0)))</f>
        <v/>
      </c>
      <c r="P21" s="1">
        <v>33</v>
      </c>
      <c r="Q21" s="2" t="str">
        <f t="array" ref="Q21">IF(ROW()-1&gt;COUNTIF('fichier actuel'!$B$2:$B$77,S$1),"",SMALL(IF(('fichier actuel'!$B$2:$B$77=S$1)*('fichier actuel'!$C$2:$C$77&lt;&gt;""),'fichier actuel'!$C$2:$C$77),ROW()-1))</f>
        <v/>
      </c>
      <c r="R21" s="2" t="str">
        <f t="array" ref="R21">IF(Q21="","",INDEX('fichier actuel'!$D$2:$D$77,MATCH(1,('fichier actuel'!$A$2:$A$77=$A21)*('fichier actuel'!$B$2:$B$77=S$1)*('fichier actuel'!$C$2:$C$77=Q21),0)))</f>
        <v/>
      </c>
      <c r="S21" s="1">
        <v>44</v>
      </c>
      <c r="T21" s="2" t="str">
        <f t="array" ref="T21">IF(ROW()-1&gt;COUNTIF('fichier actuel'!$B$2:$B$77,V$1),"",SMALL(IF(('fichier actuel'!$B$2:$B$77=V$1)*('fichier actuel'!$C$2:$C$77&lt;&gt;""),'fichier actuel'!$C$2:$C$77),ROW()-1))</f>
        <v/>
      </c>
      <c r="U21" s="2" t="str">
        <f t="array" ref="U21">IF(T21="","",INDEX('fichier actuel'!$D$2:$D$77,MATCH(1,('fichier actuel'!$A$2:$A$77=$A21)*('fichier actuel'!$B$2:$B$77=V$1)*('fichier actuel'!$C$2:$C$77=T21),0)))</f>
        <v/>
      </c>
      <c r="V21" s="1">
        <v>35</v>
      </c>
      <c r="W21" s="2" t="str">
        <f t="array" ref="W21">IF(ROW()-1&gt;COUNTIF('fichier actuel'!$B$2:$B$77,Y$1),"",SMALL(IF(('fichier actuel'!$B$2:$B$77=Y$1)*('fichier actuel'!$C$2:$C$77&lt;&gt;""),'fichier actuel'!$C$2:$C$77),ROW()-1))</f>
        <v/>
      </c>
      <c r="X21" s="2" t="str">
        <f t="array" ref="X21">IF(W21="","",INDEX('fichier actuel'!$D$2:$D$77,MATCH(1,('fichier actuel'!$A$2:$A$77=$A21)*('fichier actuel'!$B$2:$B$77=Y$1)*('fichier actuel'!$C$2:$C$77=W21),0)))</f>
        <v/>
      </c>
      <c r="Y21" s="1">
        <v>59</v>
      </c>
      <c r="Z21" s="2" t="str">
        <f t="array" ref="Z21">IF(ROW()-1&gt;COUNTIF('fichier actuel'!$B$2:$B$77,AB$1),"",SMALL(IF(('fichier actuel'!$B$2:$B$77=AB$1)*('fichier actuel'!$C$2:$C$77&lt;&gt;""),'fichier actuel'!$C$2:$C$77),ROW()-1))</f>
        <v/>
      </c>
      <c r="AA21" s="2" t="str">
        <f t="array" ref="AA21">IF(Z21="","",INDEX('fichier actuel'!$D$2:$D$77,MATCH(1,('fichier actuel'!$A$2:$A$77=$A21)*('fichier actuel'!$B$2:$B$77=AB$1)*('fichier actuel'!$C$2:$C$77=Z21),0)))</f>
        <v/>
      </c>
      <c r="AB21" s="1">
        <v>67</v>
      </c>
    </row>
    <row r="22" spans="1:28" s="1" customFormat="1" ht="11">
      <c r="A22" s="3" t="s">
        <v>12</v>
      </c>
      <c r="B22" s="2" t="e">
        <f>IF(ROW()-1&gt;COUNTIF('fichier actuel'!$B$2:$B$78,D$1),"",SMALL(IF(('fichier actuel'!$B$2:$B$78=D$1)*('fichier actuel'!$C$2:$C$78&lt;&gt;""),'fichier actuel'!$C$2:$C$78),ROW()-1))</f>
        <v>#NUM!</v>
      </c>
      <c r="C22" s="2" t="e">
        <f t="array" ref="C22">IF(B22="","",INDEX('fichier actuel'!$D$2:$D$77,MATCH(1,('fichier actuel'!$A$2:$A$77=$A22)*('fichier actuel'!$B$2:$B$77=D$1)*('fichier actuel'!$C$2:$C$77=B22),0)))</f>
        <v>#NUM!</v>
      </c>
      <c r="D22" s="1">
        <v>92</v>
      </c>
      <c r="E22" s="2" t="str">
        <f t="array" ref="E22">IF(ROW()-1&gt;COUNTIF('fichier actuel'!$B$2:$B$77,G$1),"",SMALL(IF(('fichier actuel'!$B$2:$B$77=G$1)*('fichier actuel'!$C$2:$C$77&lt;&gt;""),'fichier actuel'!$C$2:$C$77),ROW()-1))</f>
        <v/>
      </c>
      <c r="F22" s="2" t="str">
        <f t="array" ref="F22">IF(E22="","",INDEX('fichier actuel'!$D$2:$D$77,MATCH(1,('fichier actuel'!$A$2:$A$77=$A22)*('fichier actuel'!$B$2:$B$77=G$1)*('fichier actuel'!$C$2:$C$77=E22),0)))</f>
        <v/>
      </c>
      <c r="G22" s="1">
        <v>69</v>
      </c>
      <c r="H22" s="2" t="str">
        <f t="array" ref="H22">IF(ROW()-1&gt;COUNTIF('fichier actuel'!$B$2:$B$77,J$1),"",SMALL(IF(('fichier actuel'!$B$2:$B$77=J$1)*('fichier actuel'!$C$2:$C$77&lt;&gt;""),'fichier actuel'!$C$2:$C$77),ROW()-1))</f>
        <v/>
      </c>
      <c r="I22" s="2" t="str">
        <f t="array" ref="I22">IF(H22="","",INDEX('fichier actuel'!$D$2:$D$77,MATCH(1,('fichier actuel'!$A$2:$A$77=$A22)*('fichier actuel'!$B$2:$B$77=J$1)*('fichier actuel'!$C$2:$C$77=H22),0)))</f>
        <v/>
      </c>
      <c r="J22" s="1">
        <v>13</v>
      </c>
      <c r="K22" s="2" t="str">
        <f t="array" ref="K22">IF(ROW()-1&gt;COUNTIF('fichier actuel'!$B$2:$B$77,M$1),"",SMALL(IF(('fichier actuel'!$B$2:$B$77=M$1)*('fichier actuel'!$C$2:$C$77&lt;&gt;""),'fichier actuel'!$C$2:$C$77),ROW()-1))</f>
        <v/>
      </c>
      <c r="L22" s="2" t="str">
        <f t="array" ref="L22">IF(K22="","",INDEX('fichier actuel'!$D$2:$D$77,MATCH(1,('fichier actuel'!$A$2:$A$77=$A22)*('fichier actuel'!$B$2:$B$77=M$1)*('fichier actuel'!$C$2:$C$77=K22),0)))</f>
        <v/>
      </c>
      <c r="M22" s="1">
        <v>31</v>
      </c>
      <c r="N22" s="2" t="str">
        <f t="array" ref="N22">IF(ROW()-1&gt;COUNTIF('fichier actuel'!$B$2:$B$77,P$1),"",SMALL(IF(('fichier actuel'!$B$2:$B$77=P$1)*('fichier actuel'!$C$2:$C$77&lt;&gt;""),'fichier actuel'!$C$2:$C$77),ROW()-1))</f>
        <v/>
      </c>
      <c r="O22" s="2" t="str">
        <f t="array" ref="O22">IF(N22="","",INDEX('fichier actuel'!$D$2:$D$77,MATCH(1,('fichier actuel'!$A$2:$A$77=$A22)*('fichier actuel'!$B$2:$B$77=P$1)*('fichier actuel'!$C$2:$C$77=N22),0)))</f>
        <v/>
      </c>
      <c r="P22" s="1">
        <v>33</v>
      </c>
      <c r="Q22" s="2" t="str">
        <f t="array" ref="Q22">IF(ROW()-1&gt;COUNTIF('fichier actuel'!$B$2:$B$77,S$1),"",SMALL(IF(('fichier actuel'!$B$2:$B$77=S$1)*('fichier actuel'!$C$2:$C$77&lt;&gt;""),'fichier actuel'!$C$2:$C$77),ROW()-1))</f>
        <v/>
      </c>
      <c r="R22" s="2" t="str">
        <f t="array" ref="R22">IF(Q22="","",INDEX('fichier actuel'!$D$2:$D$77,MATCH(1,('fichier actuel'!$A$2:$A$77=$A22)*('fichier actuel'!$B$2:$B$77=S$1)*('fichier actuel'!$C$2:$C$77=Q22),0)))</f>
        <v/>
      </c>
      <c r="S22" s="1">
        <v>44</v>
      </c>
      <c r="T22" s="2" t="str">
        <f t="array" ref="T22">IF(ROW()-1&gt;COUNTIF('fichier actuel'!$B$2:$B$77,V$1),"",SMALL(IF(('fichier actuel'!$B$2:$B$77=V$1)*('fichier actuel'!$C$2:$C$77&lt;&gt;""),'fichier actuel'!$C$2:$C$77),ROW()-1))</f>
        <v/>
      </c>
      <c r="U22" s="2" t="str">
        <f t="array" ref="U22">IF(T22="","",INDEX('fichier actuel'!$D$2:$D$77,MATCH(1,('fichier actuel'!$A$2:$A$77=$A22)*('fichier actuel'!$B$2:$B$77=V$1)*('fichier actuel'!$C$2:$C$77=T22),0)))</f>
        <v/>
      </c>
      <c r="V22" s="1">
        <v>35</v>
      </c>
      <c r="W22" s="2" t="str">
        <f t="array" ref="W22">IF(ROW()-1&gt;COUNTIF('fichier actuel'!$B$2:$B$77,Y$1),"",SMALL(IF(('fichier actuel'!$B$2:$B$77=Y$1)*('fichier actuel'!$C$2:$C$77&lt;&gt;""),'fichier actuel'!$C$2:$C$77),ROW()-1))</f>
        <v/>
      </c>
      <c r="X22" s="2" t="str">
        <f t="array" ref="X22">IF(W22="","",INDEX('fichier actuel'!$D$2:$D$77,MATCH(1,('fichier actuel'!$A$2:$A$77=$A22)*('fichier actuel'!$B$2:$B$77=Y$1)*('fichier actuel'!$C$2:$C$77=W22),0)))</f>
        <v/>
      </c>
      <c r="Y22" s="1">
        <v>59</v>
      </c>
      <c r="Z22" s="2" t="str">
        <f t="array" ref="Z22">IF(ROW()-1&gt;COUNTIF('fichier actuel'!$B$2:$B$77,AB$1),"",SMALL(IF(('fichier actuel'!$B$2:$B$77=AB$1)*('fichier actuel'!$C$2:$C$77&lt;&gt;""),'fichier actuel'!$C$2:$C$77),ROW()-1))</f>
        <v/>
      </c>
      <c r="AA22" s="2" t="str">
        <f t="array" ref="AA22">IF(Z22="","",INDEX('fichier actuel'!$D$2:$D$77,MATCH(1,('fichier actuel'!$A$2:$A$77=$A22)*('fichier actuel'!$B$2:$B$77=AB$1)*('fichier actuel'!$C$2:$C$77=Z22),0)))</f>
        <v/>
      </c>
      <c r="AB22" s="1">
        <v>67</v>
      </c>
    </row>
    <row r="23" spans="1:28" s="1" customFormat="1" ht="11">
      <c r="A23" s="3" t="s">
        <v>12</v>
      </c>
      <c r="B23" s="2" t="e">
        <f>IF(ROW()-1&gt;COUNTIF('fichier actuel'!$B$2:$B$78,D$1),"",SMALL(IF(('fichier actuel'!$B$2:$B$78=D$1)*('fichier actuel'!$C$2:$C$78&lt;&gt;""),'fichier actuel'!$C$2:$C$78),ROW()-1))</f>
        <v>#NUM!</v>
      </c>
      <c r="C23" s="2" t="e">
        <f t="array" ref="C23">IF(B23="","",INDEX('fichier actuel'!$D$2:$D$77,MATCH(1,('fichier actuel'!$A$2:$A$77=$A23)*('fichier actuel'!$B$2:$B$77=D$1)*('fichier actuel'!$C$2:$C$77=B23),0)))</f>
        <v>#NUM!</v>
      </c>
      <c r="D23" s="1">
        <v>92</v>
      </c>
      <c r="E23" s="2" t="str">
        <f t="array" ref="E23">IF(ROW()-1&gt;COUNTIF('fichier actuel'!$B$2:$B$77,G$1),"",SMALL(IF(('fichier actuel'!$B$2:$B$77=G$1)*('fichier actuel'!$C$2:$C$77&lt;&gt;""),'fichier actuel'!$C$2:$C$77),ROW()-1))</f>
        <v/>
      </c>
      <c r="F23" s="2" t="str">
        <f t="array" ref="F23">IF(E23="","",INDEX('fichier actuel'!$D$2:$D$77,MATCH(1,('fichier actuel'!$A$2:$A$77=$A23)*('fichier actuel'!$B$2:$B$77=G$1)*('fichier actuel'!$C$2:$C$77=E23),0)))</f>
        <v/>
      </c>
      <c r="G23" s="1">
        <v>69</v>
      </c>
      <c r="H23" s="2" t="str">
        <f t="array" ref="H23">IF(ROW()-1&gt;COUNTIF('fichier actuel'!$B$2:$B$77,J$1),"",SMALL(IF(('fichier actuel'!$B$2:$B$77=J$1)*('fichier actuel'!$C$2:$C$77&lt;&gt;""),'fichier actuel'!$C$2:$C$77),ROW()-1))</f>
        <v/>
      </c>
      <c r="I23" s="2" t="str">
        <f t="array" ref="I23">IF(H23="","",INDEX('fichier actuel'!$D$2:$D$77,MATCH(1,('fichier actuel'!$A$2:$A$77=$A23)*('fichier actuel'!$B$2:$B$77=J$1)*('fichier actuel'!$C$2:$C$77=H23),0)))</f>
        <v/>
      </c>
      <c r="J23" s="1">
        <v>13</v>
      </c>
      <c r="K23" s="2" t="str">
        <f t="array" ref="K23">IF(ROW()-1&gt;COUNTIF('fichier actuel'!$B$2:$B$77,M$1),"",SMALL(IF(('fichier actuel'!$B$2:$B$77=M$1)*('fichier actuel'!$C$2:$C$77&lt;&gt;""),'fichier actuel'!$C$2:$C$77),ROW()-1))</f>
        <v/>
      </c>
      <c r="L23" s="2" t="str">
        <f t="array" ref="L23">IF(K23="","",INDEX('fichier actuel'!$D$2:$D$77,MATCH(1,('fichier actuel'!$A$2:$A$77=$A23)*('fichier actuel'!$B$2:$B$77=M$1)*('fichier actuel'!$C$2:$C$77=K23),0)))</f>
        <v/>
      </c>
      <c r="M23" s="1">
        <v>31</v>
      </c>
      <c r="N23" s="2" t="str">
        <f t="array" ref="N23">IF(ROW()-1&gt;COUNTIF('fichier actuel'!$B$2:$B$77,P$1),"",SMALL(IF(('fichier actuel'!$B$2:$B$77=P$1)*('fichier actuel'!$C$2:$C$77&lt;&gt;""),'fichier actuel'!$C$2:$C$77),ROW()-1))</f>
        <v/>
      </c>
      <c r="O23" s="2" t="str">
        <f t="array" ref="O23">IF(N23="","",INDEX('fichier actuel'!$D$2:$D$77,MATCH(1,('fichier actuel'!$A$2:$A$77=$A23)*('fichier actuel'!$B$2:$B$77=P$1)*('fichier actuel'!$C$2:$C$77=N23),0)))</f>
        <v/>
      </c>
      <c r="P23" s="1">
        <v>33</v>
      </c>
      <c r="Q23" s="2" t="str">
        <f t="array" ref="Q23">IF(ROW()-1&gt;COUNTIF('fichier actuel'!$B$2:$B$77,S$1),"",SMALL(IF(('fichier actuel'!$B$2:$B$77=S$1)*('fichier actuel'!$C$2:$C$77&lt;&gt;""),'fichier actuel'!$C$2:$C$77),ROW()-1))</f>
        <v/>
      </c>
      <c r="R23" s="2" t="str">
        <f t="array" ref="R23">IF(Q23="","",INDEX('fichier actuel'!$D$2:$D$77,MATCH(1,('fichier actuel'!$A$2:$A$77=$A23)*('fichier actuel'!$B$2:$B$77=S$1)*('fichier actuel'!$C$2:$C$77=Q23),0)))</f>
        <v/>
      </c>
      <c r="S23" s="1">
        <v>44</v>
      </c>
      <c r="T23" s="2" t="str">
        <f t="array" ref="T23">IF(ROW()-1&gt;COUNTIF('fichier actuel'!$B$2:$B$77,V$1),"",SMALL(IF(('fichier actuel'!$B$2:$B$77=V$1)*('fichier actuel'!$C$2:$C$77&lt;&gt;""),'fichier actuel'!$C$2:$C$77),ROW()-1))</f>
        <v/>
      </c>
      <c r="U23" s="2" t="str">
        <f t="array" ref="U23">IF(T23="","",INDEX('fichier actuel'!$D$2:$D$77,MATCH(1,('fichier actuel'!$A$2:$A$77=$A23)*('fichier actuel'!$B$2:$B$77=V$1)*('fichier actuel'!$C$2:$C$77=T23),0)))</f>
        <v/>
      </c>
      <c r="V23" s="1">
        <v>35</v>
      </c>
      <c r="W23" s="2" t="str">
        <f t="array" ref="W23">IF(ROW()-1&gt;COUNTIF('fichier actuel'!$B$2:$B$77,Y$1),"",SMALL(IF(('fichier actuel'!$B$2:$B$77=Y$1)*('fichier actuel'!$C$2:$C$77&lt;&gt;""),'fichier actuel'!$C$2:$C$77),ROW()-1))</f>
        <v/>
      </c>
      <c r="X23" s="2" t="str">
        <f t="array" ref="X23">IF(W23="","",INDEX('fichier actuel'!$D$2:$D$77,MATCH(1,('fichier actuel'!$A$2:$A$77=$A23)*('fichier actuel'!$B$2:$B$77=Y$1)*('fichier actuel'!$C$2:$C$77=W23),0)))</f>
        <v/>
      </c>
      <c r="Y23" s="1">
        <v>59</v>
      </c>
      <c r="Z23" s="2" t="str">
        <f t="array" ref="Z23">IF(ROW()-1&gt;COUNTIF('fichier actuel'!$B$2:$B$77,AB$1),"",SMALL(IF(('fichier actuel'!$B$2:$B$77=AB$1)*('fichier actuel'!$C$2:$C$77&lt;&gt;""),'fichier actuel'!$C$2:$C$77),ROW()-1))</f>
        <v/>
      </c>
      <c r="AA23" s="2" t="str">
        <f t="array" ref="AA23">IF(Z23="","",INDEX('fichier actuel'!$D$2:$D$77,MATCH(1,('fichier actuel'!$A$2:$A$77=$A23)*('fichier actuel'!$B$2:$B$77=AB$1)*('fichier actuel'!$C$2:$C$77=Z23),0)))</f>
        <v/>
      </c>
      <c r="AB23" s="1">
        <v>67</v>
      </c>
    </row>
    <row r="24" spans="1:28" s="1" customFormat="1" ht="11">
      <c r="A24" s="3" t="s">
        <v>12</v>
      </c>
      <c r="B24" s="2" t="e">
        <f>IF(ROW()-1&gt;COUNTIF('fichier actuel'!$B$2:$B$78,D$1),"",SMALL(IF(('fichier actuel'!$B$2:$B$78=D$1)*('fichier actuel'!$C$2:$C$78&lt;&gt;""),'fichier actuel'!$C$2:$C$78),ROW()-1))</f>
        <v>#NUM!</v>
      </c>
      <c r="C24" s="2" t="e">
        <f t="array" ref="C24">IF(B24="","",INDEX('fichier actuel'!$D$2:$D$77,MATCH(1,('fichier actuel'!$A$2:$A$77=$A24)*('fichier actuel'!$B$2:$B$77=D$1)*('fichier actuel'!$C$2:$C$77=B24),0)))</f>
        <v>#NUM!</v>
      </c>
      <c r="D24" s="1">
        <v>92</v>
      </c>
      <c r="E24" s="2" t="str">
        <f t="array" ref="E24">IF(ROW()-1&gt;COUNTIF('fichier actuel'!$B$2:$B$77,G$1),"",SMALL(IF(('fichier actuel'!$B$2:$B$77=G$1)*('fichier actuel'!$C$2:$C$77&lt;&gt;""),'fichier actuel'!$C$2:$C$77),ROW()-1))</f>
        <v/>
      </c>
      <c r="F24" s="2" t="str">
        <f t="array" ref="F24">IF(E24="","",INDEX('fichier actuel'!$D$2:$D$77,MATCH(1,('fichier actuel'!$A$2:$A$77=$A24)*('fichier actuel'!$B$2:$B$77=G$1)*('fichier actuel'!$C$2:$C$77=E24),0)))</f>
        <v/>
      </c>
      <c r="G24" s="1">
        <v>69</v>
      </c>
      <c r="H24" s="2" t="str">
        <f t="array" ref="H24">IF(ROW()-1&gt;COUNTIF('fichier actuel'!$B$2:$B$77,J$1),"",SMALL(IF(('fichier actuel'!$B$2:$B$77=J$1)*('fichier actuel'!$C$2:$C$77&lt;&gt;""),'fichier actuel'!$C$2:$C$77),ROW()-1))</f>
        <v/>
      </c>
      <c r="I24" s="2" t="str">
        <f t="array" ref="I24">IF(H24="","",INDEX('fichier actuel'!$D$2:$D$77,MATCH(1,('fichier actuel'!$A$2:$A$77=$A24)*('fichier actuel'!$B$2:$B$77=J$1)*('fichier actuel'!$C$2:$C$77=H24),0)))</f>
        <v/>
      </c>
      <c r="J24" s="1">
        <v>13</v>
      </c>
      <c r="K24" s="2" t="str">
        <f t="array" ref="K24">IF(ROW()-1&gt;COUNTIF('fichier actuel'!$B$2:$B$77,M$1),"",SMALL(IF(('fichier actuel'!$B$2:$B$77=M$1)*('fichier actuel'!$C$2:$C$77&lt;&gt;""),'fichier actuel'!$C$2:$C$77),ROW()-1))</f>
        <v/>
      </c>
      <c r="L24" s="2" t="str">
        <f t="array" ref="L24">IF(K24="","",INDEX('fichier actuel'!$D$2:$D$77,MATCH(1,('fichier actuel'!$A$2:$A$77=$A24)*('fichier actuel'!$B$2:$B$77=M$1)*('fichier actuel'!$C$2:$C$77=K24),0)))</f>
        <v/>
      </c>
      <c r="M24" s="1">
        <v>31</v>
      </c>
      <c r="N24" s="2" t="str">
        <f t="array" ref="N24">IF(ROW()-1&gt;COUNTIF('fichier actuel'!$B$2:$B$77,P$1),"",SMALL(IF(('fichier actuel'!$B$2:$B$77=P$1)*('fichier actuel'!$C$2:$C$77&lt;&gt;""),'fichier actuel'!$C$2:$C$77),ROW()-1))</f>
        <v/>
      </c>
      <c r="O24" s="2" t="str">
        <f t="array" ref="O24">IF(N24="","",INDEX('fichier actuel'!$D$2:$D$77,MATCH(1,('fichier actuel'!$A$2:$A$77=$A24)*('fichier actuel'!$B$2:$B$77=P$1)*('fichier actuel'!$C$2:$C$77=N24),0)))</f>
        <v/>
      </c>
      <c r="P24" s="1">
        <v>33</v>
      </c>
      <c r="Q24" s="2" t="str">
        <f t="array" ref="Q24">IF(ROW()-1&gt;COUNTIF('fichier actuel'!$B$2:$B$77,S$1),"",SMALL(IF(('fichier actuel'!$B$2:$B$77=S$1)*('fichier actuel'!$C$2:$C$77&lt;&gt;""),'fichier actuel'!$C$2:$C$77),ROW()-1))</f>
        <v/>
      </c>
      <c r="R24" s="2" t="str">
        <f t="array" ref="R24">IF(Q24="","",INDEX('fichier actuel'!$D$2:$D$77,MATCH(1,('fichier actuel'!$A$2:$A$77=$A24)*('fichier actuel'!$B$2:$B$77=S$1)*('fichier actuel'!$C$2:$C$77=Q24),0)))</f>
        <v/>
      </c>
      <c r="S24" s="1">
        <v>44</v>
      </c>
      <c r="T24" s="2" t="str">
        <f t="array" ref="T24">IF(ROW()-1&gt;COUNTIF('fichier actuel'!$B$2:$B$77,V$1),"",SMALL(IF(('fichier actuel'!$B$2:$B$77=V$1)*('fichier actuel'!$C$2:$C$77&lt;&gt;""),'fichier actuel'!$C$2:$C$77),ROW()-1))</f>
        <v/>
      </c>
      <c r="U24" s="2" t="str">
        <f t="array" ref="U24">IF(T24="","",INDEX('fichier actuel'!$D$2:$D$77,MATCH(1,('fichier actuel'!$A$2:$A$77=$A24)*('fichier actuel'!$B$2:$B$77=V$1)*('fichier actuel'!$C$2:$C$77=T24),0)))</f>
        <v/>
      </c>
      <c r="V24" s="1">
        <v>35</v>
      </c>
      <c r="W24" s="2" t="str">
        <f t="array" ref="W24">IF(ROW()-1&gt;COUNTIF('fichier actuel'!$B$2:$B$77,Y$1),"",SMALL(IF(('fichier actuel'!$B$2:$B$77=Y$1)*('fichier actuel'!$C$2:$C$77&lt;&gt;""),'fichier actuel'!$C$2:$C$77),ROW()-1))</f>
        <v/>
      </c>
      <c r="X24" s="2" t="str">
        <f t="array" ref="X24">IF(W24="","",INDEX('fichier actuel'!$D$2:$D$77,MATCH(1,('fichier actuel'!$A$2:$A$77=$A24)*('fichier actuel'!$B$2:$B$77=Y$1)*('fichier actuel'!$C$2:$C$77=W24),0)))</f>
        <v/>
      </c>
      <c r="Y24" s="1">
        <v>59</v>
      </c>
      <c r="Z24" s="2" t="str">
        <f t="array" ref="Z24">IF(ROW()-1&gt;COUNTIF('fichier actuel'!$B$2:$B$77,AB$1),"",SMALL(IF(('fichier actuel'!$B$2:$B$77=AB$1)*('fichier actuel'!$C$2:$C$77&lt;&gt;""),'fichier actuel'!$C$2:$C$77),ROW()-1))</f>
        <v/>
      </c>
      <c r="AA24" s="2" t="str">
        <f t="array" ref="AA24">IF(Z24="","",INDEX('fichier actuel'!$D$2:$D$77,MATCH(1,('fichier actuel'!$A$2:$A$77=$A24)*('fichier actuel'!$B$2:$B$77=AB$1)*('fichier actuel'!$C$2:$C$77=Z24),0)))</f>
        <v/>
      </c>
      <c r="AB24" s="1">
        <v>67</v>
      </c>
    </row>
    <row r="25" spans="1:28" s="1" customFormat="1" ht="11">
      <c r="A25" s="3" t="s">
        <v>12</v>
      </c>
      <c r="B25" s="2" t="e">
        <f>IF(ROW()-1&gt;COUNTIF('fichier actuel'!$B$2:$B$78,D$1),"",SMALL(IF(('fichier actuel'!$B$2:$B$78=D$1)*('fichier actuel'!$C$2:$C$78&lt;&gt;""),'fichier actuel'!$C$2:$C$78),ROW()-1))</f>
        <v>#NUM!</v>
      </c>
      <c r="C25" s="2" t="e">
        <f t="array" ref="C25">IF(B25="","",INDEX('fichier actuel'!$D$2:$D$77,MATCH(1,('fichier actuel'!$A$2:$A$77=$A25)*('fichier actuel'!$B$2:$B$77=D$1)*('fichier actuel'!$C$2:$C$77=B25),0)))</f>
        <v>#NUM!</v>
      </c>
      <c r="D25" s="1">
        <v>92</v>
      </c>
      <c r="E25" s="2" t="str">
        <f t="array" ref="E25">IF(ROW()-1&gt;COUNTIF('fichier actuel'!$B$2:$B$77,G$1),"",SMALL(IF(('fichier actuel'!$B$2:$B$77=G$1)*('fichier actuel'!$C$2:$C$77&lt;&gt;""),'fichier actuel'!$C$2:$C$77),ROW()-1))</f>
        <v/>
      </c>
      <c r="F25" s="2" t="str">
        <f t="array" ref="F25">IF(E25="","",INDEX('fichier actuel'!$D$2:$D$77,MATCH(1,('fichier actuel'!$A$2:$A$77=$A25)*('fichier actuel'!$B$2:$B$77=G$1)*('fichier actuel'!$C$2:$C$77=E25),0)))</f>
        <v/>
      </c>
      <c r="G25" s="1">
        <v>69</v>
      </c>
      <c r="H25" s="2" t="str">
        <f t="array" ref="H25">IF(ROW()-1&gt;COUNTIF('fichier actuel'!$B$2:$B$77,J$1),"",SMALL(IF(('fichier actuel'!$B$2:$B$77=J$1)*('fichier actuel'!$C$2:$C$77&lt;&gt;""),'fichier actuel'!$C$2:$C$77),ROW()-1))</f>
        <v/>
      </c>
      <c r="I25" s="2" t="str">
        <f t="array" ref="I25">IF(H25="","",INDEX('fichier actuel'!$D$2:$D$77,MATCH(1,('fichier actuel'!$A$2:$A$77=$A25)*('fichier actuel'!$B$2:$B$77=J$1)*('fichier actuel'!$C$2:$C$77=H25),0)))</f>
        <v/>
      </c>
      <c r="J25" s="1">
        <v>13</v>
      </c>
      <c r="K25" s="2" t="str">
        <f t="array" ref="K25">IF(ROW()-1&gt;COUNTIF('fichier actuel'!$B$2:$B$77,M$1),"",SMALL(IF(('fichier actuel'!$B$2:$B$77=M$1)*('fichier actuel'!$C$2:$C$77&lt;&gt;""),'fichier actuel'!$C$2:$C$77),ROW()-1))</f>
        <v/>
      </c>
      <c r="L25" s="2" t="str">
        <f t="array" ref="L25">IF(K25="","",INDEX('fichier actuel'!$D$2:$D$77,MATCH(1,('fichier actuel'!$A$2:$A$77=$A25)*('fichier actuel'!$B$2:$B$77=M$1)*('fichier actuel'!$C$2:$C$77=K25),0)))</f>
        <v/>
      </c>
      <c r="M25" s="1">
        <v>31</v>
      </c>
      <c r="N25" s="2" t="str">
        <f t="array" ref="N25">IF(ROW()-1&gt;COUNTIF('fichier actuel'!$B$2:$B$77,P$1),"",SMALL(IF(('fichier actuel'!$B$2:$B$77=P$1)*('fichier actuel'!$C$2:$C$77&lt;&gt;""),'fichier actuel'!$C$2:$C$77),ROW()-1))</f>
        <v/>
      </c>
      <c r="O25" s="2" t="str">
        <f t="array" ref="O25">IF(N25="","",INDEX('fichier actuel'!$D$2:$D$77,MATCH(1,('fichier actuel'!$A$2:$A$77=$A25)*('fichier actuel'!$B$2:$B$77=P$1)*('fichier actuel'!$C$2:$C$77=N25),0)))</f>
        <v/>
      </c>
      <c r="P25" s="1">
        <v>33</v>
      </c>
      <c r="Q25" s="2" t="str">
        <f t="array" ref="Q25">IF(ROW()-1&gt;COUNTIF('fichier actuel'!$B$2:$B$77,S$1),"",SMALL(IF(('fichier actuel'!$B$2:$B$77=S$1)*('fichier actuel'!$C$2:$C$77&lt;&gt;""),'fichier actuel'!$C$2:$C$77),ROW()-1))</f>
        <v/>
      </c>
      <c r="R25" s="2" t="str">
        <f t="array" ref="R25">IF(Q25="","",INDEX('fichier actuel'!$D$2:$D$77,MATCH(1,('fichier actuel'!$A$2:$A$77=$A25)*('fichier actuel'!$B$2:$B$77=S$1)*('fichier actuel'!$C$2:$C$77=Q25),0)))</f>
        <v/>
      </c>
      <c r="S25" s="1">
        <v>44</v>
      </c>
      <c r="T25" s="2" t="str">
        <f t="array" ref="T25">IF(ROW()-1&gt;COUNTIF('fichier actuel'!$B$2:$B$77,V$1),"",SMALL(IF(('fichier actuel'!$B$2:$B$77=V$1)*('fichier actuel'!$C$2:$C$77&lt;&gt;""),'fichier actuel'!$C$2:$C$77),ROW()-1))</f>
        <v/>
      </c>
      <c r="U25" s="2" t="str">
        <f t="array" ref="U25">IF(T25="","",INDEX('fichier actuel'!$D$2:$D$77,MATCH(1,('fichier actuel'!$A$2:$A$77=$A25)*('fichier actuel'!$B$2:$B$77=V$1)*('fichier actuel'!$C$2:$C$77=T25),0)))</f>
        <v/>
      </c>
      <c r="V25" s="1">
        <v>35</v>
      </c>
      <c r="W25" s="2" t="str">
        <f t="array" ref="W25">IF(ROW()-1&gt;COUNTIF('fichier actuel'!$B$2:$B$77,Y$1),"",SMALL(IF(('fichier actuel'!$B$2:$B$77=Y$1)*('fichier actuel'!$C$2:$C$77&lt;&gt;""),'fichier actuel'!$C$2:$C$77),ROW()-1))</f>
        <v/>
      </c>
      <c r="X25" s="2" t="str">
        <f t="array" ref="X25">IF(W25="","",INDEX('fichier actuel'!$D$2:$D$77,MATCH(1,('fichier actuel'!$A$2:$A$77=$A25)*('fichier actuel'!$B$2:$B$77=Y$1)*('fichier actuel'!$C$2:$C$77=W25),0)))</f>
        <v/>
      </c>
      <c r="Y25" s="1">
        <v>59</v>
      </c>
      <c r="Z25" s="2" t="str">
        <f t="array" ref="Z25">IF(ROW()-1&gt;COUNTIF('fichier actuel'!$B$2:$B$77,AB$1),"",SMALL(IF(('fichier actuel'!$B$2:$B$77=AB$1)*('fichier actuel'!$C$2:$C$77&lt;&gt;""),'fichier actuel'!$C$2:$C$77),ROW()-1))</f>
        <v/>
      </c>
      <c r="AA25" s="2" t="str">
        <f t="array" ref="AA25">IF(Z25="","",INDEX('fichier actuel'!$D$2:$D$77,MATCH(1,('fichier actuel'!$A$2:$A$77=$A25)*('fichier actuel'!$B$2:$B$77=AB$1)*('fichier actuel'!$C$2:$C$77=Z25),0)))</f>
        <v/>
      </c>
      <c r="AB25" s="1">
        <v>67</v>
      </c>
    </row>
    <row r="26" spans="1:28" s="1" customFormat="1" ht="11">
      <c r="A26" s="3" t="s">
        <v>12</v>
      </c>
      <c r="B26" s="2" t="e">
        <f>IF(ROW()-1&gt;COUNTIF('fichier actuel'!$B$2:$B$78,D$1),"",SMALL(IF(('fichier actuel'!$B$2:$B$78=D$1)*('fichier actuel'!$C$2:$C$78&lt;&gt;""),'fichier actuel'!$C$2:$C$78),ROW()-1))</f>
        <v>#NUM!</v>
      </c>
      <c r="C26" s="2" t="e">
        <f t="array" ref="C26">IF(B26="","",INDEX('fichier actuel'!$D$2:$D$77,MATCH(1,('fichier actuel'!$A$2:$A$77=$A26)*('fichier actuel'!$B$2:$B$77=D$1)*('fichier actuel'!$C$2:$C$77=B26),0)))</f>
        <v>#NUM!</v>
      </c>
      <c r="D26" s="1">
        <v>92</v>
      </c>
      <c r="E26" s="2" t="str">
        <f t="array" ref="E26">IF(ROW()-1&gt;COUNTIF('fichier actuel'!$B$2:$B$77,G$1),"",SMALL(IF(('fichier actuel'!$B$2:$B$77=G$1)*('fichier actuel'!$C$2:$C$77&lt;&gt;""),'fichier actuel'!$C$2:$C$77),ROW()-1))</f>
        <v/>
      </c>
      <c r="F26" s="2" t="str">
        <f t="array" ref="F26">IF(E26="","",INDEX('fichier actuel'!$D$2:$D$77,MATCH(1,('fichier actuel'!$A$2:$A$77=$A26)*('fichier actuel'!$B$2:$B$77=G$1)*('fichier actuel'!$C$2:$C$77=E26),0)))</f>
        <v/>
      </c>
      <c r="G26" s="1">
        <v>69</v>
      </c>
      <c r="H26" s="2" t="str">
        <f t="array" ref="H26">IF(ROW()-1&gt;COUNTIF('fichier actuel'!$B$2:$B$77,J$1),"",SMALL(IF(('fichier actuel'!$B$2:$B$77=J$1)*('fichier actuel'!$C$2:$C$77&lt;&gt;""),'fichier actuel'!$C$2:$C$77),ROW()-1))</f>
        <v/>
      </c>
      <c r="I26" s="2" t="str">
        <f t="array" ref="I26">IF(H26="","",INDEX('fichier actuel'!$D$2:$D$77,MATCH(1,('fichier actuel'!$A$2:$A$77=$A26)*('fichier actuel'!$B$2:$B$77=J$1)*('fichier actuel'!$C$2:$C$77=H26),0)))</f>
        <v/>
      </c>
      <c r="J26" s="1">
        <v>13</v>
      </c>
      <c r="K26" s="2" t="str">
        <f t="array" ref="K26">IF(ROW()-1&gt;COUNTIF('fichier actuel'!$B$2:$B$77,M$1),"",SMALL(IF(('fichier actuel'!$B$2:$B$77=M$1)*('fichier actuel'!$C$2:$C$77&lt;&gt;""),'fichier actuel'!$C$2:$C$77),ROW()-1))</f>
        <v/>
      </c>
      <c r="L26" s="2" t="str">
        <f t="array" ref="L26">IF(K26="","",INDEX('fichier actuel'!$D$2:$D$77,MATCH(1,('fichier actuel'!$A$2:$A$77=$A26)*('fichier actuel'!$B$2:$B$77=M$1)*('fichier actuel'!$C$2:$C$77=K26),0)))</f>
        <v/>
      </c>
      <c r="M26" s="1">
        <v>31</v>
      </c>
      <c r="N26" s="2" t="str">
        <f t="array" ref="N26">IF(ROW()-1&gt;COUNTIF('fichier actuel'!$B$2:$B$77,P$1),"",SMALL(IF(('fichier actuel'!$B$2:$B$77=P$1)*('fichier actuel'!$C$2:$C$77&lt;&gt;""),'fichier actuel'!$C$2:$C$77),ROW()-1))</f>
        <v/>
      </c>
      <c r="O26" s="2" t="str">
        <f t="array" ref="O26">IF(N26="","",INDEX('fichier actuel'!$D$2:$D$77,MATCH(1,('fichier actuel'!$A$2:$A$77=$A26)*('fichier actuel'!$B$2:$B$77=P$1)*('fichier actuel'!$C$2:$C$77=N26),0)))</f>
        <v/>
      </c>
      <c r="P26" s="1">
        <v>33</v>
      </c>
      <c r="Q26" s="2" t="str">
        <f t="array" ref="Q26">IF(ROW()-1&gt;COUNTIF('fichier actuel'!$B$2:$B$77,S$1),"",SMALL(IF(('fichier actuel'!$B$2:$B$77=S$1)*('fichier actuel'!$C$2:$C$77&lt;&gt;""),'fichier actuel'!$C$2:$C$77),ROW()-1))</f>
        <v/>
      </c>
      <c r="R26" s="2" t="str">
        <f t="array" ref="R26">IF(Q26="","",INDEX('fichier actuel'!$D$2:$D$77,MATCH(1,('fichier actuel'!$A$2:$A$77=$A26)*('fichier actuel'!$B$2:$B$77=S$1)*('fichier actuel'!$C$2:$C$77=Q26),0)))</f>
        <v/>
      </c>
      <c r="S26" s="1">
        <v>44</v>
      </c>
      <c r="T26" s="2" t="str">
        <f t="array" ref="T26">IF(ROW()-1&gt;COUNTIF('fichier actuel'!$B$2:$B$77,V$1),"",SMALL(IF(('fichier actuel'!$B$2:$B$77=V$1)*('fichier actuel'!$C$2:$C$77&lt;&gt;""),'fichier actuel'!$C$2:$C$77),ROW()-1))</f>
        <v/>
      </c>
      <c r="U26" s="2" t="str">
        <f t="array" ref="U26">IF(T26="","",INDEX('fichier actuel'!$D$2:$D$77,MATCH(1,('fichier actuel'!$A$2:$A$77=$A26)*('fichier actuel'!$B$2:$B$77=V$1)*('fichier actuel'!$C$2:$C$77=T26),0)))</f>
        <v/>
      </c>
      <c r="V26" s="1">
        <v>35</v>
      </c>
      <c r="W26" s="2" t="str">
        <f t="array" ref="W26">IF(ROW()-1&gt;COUNTIF('fichier actuel'!$B$2:$B$77,Y$1),"",SMALL(IF(('fichier actuel'!$B$2:$B$77=Y$1)*('fichier actuel'!$C$2:$C$77&lt;&gt;""),'fichier actuel'!$C$2:$C$77),ROW()-1))</f>
        <v/>
      </c>
      <c r="X26" s="2" t="str">
        <f t="array" ref="X26">IF(W26="","",INDEX('fichier actuel'!$D$2:$D$77,MATCH(1,('fichier actuel'!$A$2:$A$77=$A26)*('fichier actuel'!$B$2:$B$77=Y$1)*('fichier actuel'!$C$2:$C$77=W26),0)))</f>
        <v/>
      </c>
      <c r="Y26" s="1">
        <v>59</v>
      </c>
      <c r="Z26" s="2" t="str">
        <f t="array" ref="Z26">IF(ROW()-1&gt;COUNTIF('fichier actuel'!$B$2:$B$77,AB$1),"",SMALL(IF(('fichier actuel'!$B$2:$B$77=AB$1)*('fichier actuel'!$C$2:$C$77&lt;&gt;""),'fichier actuel'!$C$2:$C$77),ROW()-1))</f>
        <v/>
      </c>
      <c r="AA26" s="2" t="str">
        <f t="array" ref="AA26">IF(Z26="","",INDEX('fichier actuel'!$D$2:$D$77,MATCH(1,('fichier actuel'!$A$2:$A$77=$A26)*('fichier actuel'!$B$2:$B$77=AB$1)*('fichier actuel'!$C$2:$C$77=Z26),0)))</f>
        <v/>
      </c>
      <c r="AB26" s="1">
        <v>67</v>
      </c>
    </row>
    <row r="27" spans="1:28" s="1" customFormat="1" ht="11">
      <c r="A27" s="3" t="s">
        <v>12</v>
      </c>
      <c r="B27" s="2" t="e">
        <f>IF(ROW()-1&gt;COUNTIF('fichier actuel'!$B$2:$B$78,D$1),"",SMALL(IF(('fichier actuel'!$B$2:$B$78=D$1)*('fichier actuel'!$C$2:$C$78&lt;&gt;""),'fichier actuel'!$C$2:$C$78),ROW()-1))</f>
        <v>#NUM!</v>
      </c>
      <c r="C27" s="2" t="e">
        <f t="array" ref="C27">IF(B27="","",INDEX('fichier actuel'!$D$2:$D$77,MATCH(1,('fichier actuel'!$A$2:$A$77=$A27)*('fichier actuel'!$B$2:$B$77=D$1)*('fichier actuel'!$C$2:$C$77=B27),0)))</f>
        <v>#NUM!</v>
      </c>
      <c r="D27" s="1">
        <v>92</v>
      </c>
      <c r="E27" s="2" t="str">
        <f t="array" ref="E27">IF(ROW()-1&gt;COUNTIF('fichier actuel'!$B$2:$B$77,G$1),"",SMALL(IF(('fichier actuel'!$B$2:$B$77=G$1)*('fichier actuel'!$C$2:$C$77&lt;&gt;""),'fichier actuel'!$C$2:$C$77),ROW()-1))</f>
        <v/>
      </c>
      <c r="F27" s="2" t="str">
        <f t="array" ref="F27">IF(E27="","",INDEX('fichier actuel'!$D$2:$D$77,MATCH(1,('fichier actuel'!$A$2:$A$77=$A27)*('fichier actuel'!$B$2:$B$77=G$1)*('fichier actuel'!$C$2:$C$77=E27),0)))</f>
        <v/>
      </c>
      <c r="G27" s="1">
        <v>69</v>
      </c>
      <c r="H27" s="2" t="str">
        <f t="array" ref="H27">IF(ROW()-1&gt;COUNTIF('fichier actuel'!$B$2:$B$77,J$1),"",SMALL(IF(('fichier actuel'!$B$2:$B$77=J$1)*('fichier actuel'!$C$2:$C$77&lt;&gt;""),'fichier actuel'!$C$2:$C$77),ROW()-1))</f>
        <v/>
      </c>
      <c r="I27" s="2" t="str">
        <f t="array" ref="I27">IF(H27="","",INDEX('fichier actuel'!$D$2:$D$77,MATCH(1,('fichier actuel'!$A$2:$A$77=$A27)*('fichier actuel'!$B$2:$B$77=J$1)*('fichier actuel'!$C$2:$C$77=H27),0)))</f>
        <v/>
      </c>
      <c r="J27" s="1">
        <v>13</v>
      </c>
      <c r="K27" s="2" t="str">
        <f t="array" ref="K27">IF(ROW()-1&gt;COUNTIF('fichier actuel'!$B$2:$B$77,M$1),"",SMALL(IF(('fichier actuel'!$B$2:$B$77=M$1)*('fichier actuel'!$C$2:$C$77&lt;&gt;""),'fichier actuel'!$C$2:$C$77),ROW()-1))</f>
        <v/>
      </c>
      <c r="L27" s="2" t="str">
        <f t="array" ref="L27">IF(K27="","",INDEX('fichier actuel'!$D$2:$D$77,MATCH(1,('fichier actuel'!$A$2:$A$77=$A27)*('fichier actuel'!$B$2:$B$77=M$1)*('fichier actuel'!$C$2:$C$77=K27),0)))</f>
        <v/>
      </c>
      <c r="M27" s="1">
        <v>31</v>
      </c>
      <c r="N27" s="2" t="str">
        <f t="array" ref="N27">IF(ROW()-1&gt;COUNTIF('fichier actuel'!$B$2:$B$77,P$1),"",SMALL(IF(('fichier actuel'!$B$2:$B$77=P$1)*('fichier actuel'!$C$2:$C$77&lt;&gt;""),'fichier actuel'!$C$2:$C$77),ROW()-1))</f>
        <v/>
      </c>
      <c r="O27" s="2" t="str">
        <f t="array" ref="O27">IF(N27="","",INDEX('fichier actuel'!$D$2:$D$77,MATCH(1,('fichier actuel'!$A$2:$A$77=$A27)*('fichier actuel'!$B$2:$B$77=P$1)*('fichier actuel'!$C$2:$C$77=N27),0)))</f>
        <v/>
      </c>
      <c r="P27" s="1">
        <v>33</v>
      </c>
      <c r="Q27" s="2" t="str">
        <f t="array" ref="Q27">IF(ROW()-1&gt;COUNTIF('fichier actuel'!$B$2:$B$77,S$1),"",SMALL(IF(('fichier actuel'!$B$2:$B$77=S$1)*('fichier actuel'!$C$2:$C$77&lt;&gt;""),'fichier actuel'!$C$2:$C$77),ROW()-1))</f>
        <v/>
      </c>
      <c r="R27" s="2" t="str">
        <f t="array" ref="R27">IF(Q27="","",INDEX('fichier actuel'!$D$2:$D$77,MATCH(1,('fichier actuel'!$A$2:$A$77=$A27)*('fichier actuel'!$B$2:$B$77=S$1)*('fichier actuel'!$C$2:$C$77=Q27),0)))</f>
        <v/>
      </c>
      <c r="S27" s="1">
        <v>44</v>
      </c>
      <c r="T27" s="2" t="str">
        <f t="array" ref="T27">IF(ROW()-1&gt;COUNTIF('fichier actuel'!$B$2:$B$77,V$1),"",SMALL(IF(('fichier actuel'!$B$2:$B$77=V$1)*('fichier actuel'!$C$2:$C$77&lt;&gt;""),'fichier actuel'!$C$2:$C$77),ROW()-1))</f>
        <v/>
      </c>
      <c r="U27" s="2" t="str">
        <f t="array" ref="U27">IF(T27="","",INDEX('fichier actuel'!$D$2:$D$77,MATCH(1,('fichier actuel'!$A$2:$A$77=$A27)*('fichier actuel'!$B$2:$B$77=V$1)*('fichier actuel'!$C$2:$C$77=T27),0)))</f>
        <v/>
      </c>
      <c r="V27" s="1">
        <v>35</v>
      </c>
      <c r="W27" s="2" t="str">
        <f t="array" ref="W27">IF(ROW()-1&gt;COUNTIF('fichier actuel'!$B$2:$B$77,Y$1),"",SMALL(IF(('fichier actuel'!$B$2:$B$77=Y$1)*('fichier actuel'!$C$2:$C$77&lt;&gt;""),'fichier actuel'!$C$2:$C$77),ROW()-1))</f>
        <v/>
      </c>
      <c r="X27" s="2" t="str">
        <f t="array" ref="X27">IF(W27="","",INDEX('fichier actuel'!$D$2:$D$77,MATCH(1,('fichier actuel'!$A$2:$A$77=$A27)*('fichier actuel'!$B$2:$B$77=Y$1)*('fichier actuel'!$C$2:$C$77=W27),0)))</f>
        <v/>
      </c>
      <c r="Y27" s="1">
        <v>59</v>
      </c>
      <c r="Z27" s="2" t="str">
        <f t="array" ref="Z27">IF(ROW()-1&gt;COUNTIF('fichier actuel'!$B$2:$B$77,AB$1),"",SMALL(IF(('fichier actuel'!$B$2:$B$77=AB$1)*('fichier actuel'!$C$2:$C$77&lt;&gt;""),'fichier actuel'!$C$2:$C$77),ROW()-1))</f>
        <v/>
      </c>
      <c r="AA27" s="2" t="str">
        <f t="array" ref="AA27">IF(Z27="","",INDEX('fichier actuel'!$D$2:$D$77,MATCH(1,('fichier actuel'!$A$2:$A$77=$A27)*('fichier actuel'!$B$2:$B$77=AB$1)*('fichier actuel'!$C$2:$C$77=Z27),0)))</f>
        <v/>
      </c>
      <c r="AB27" s="1">
        <v>67</v>
      </c>
    </row>
    <row r="28" spans="1:28" s="1" customFormat="1" ht="11">
      <c r="A28" s="3" t="s">
        <v>12</v>
      </c>
      <c r="B28" s="2" t="e">
        <f>IF(ROW()-1&gt;COUNTIF('fichier actuel'!$B$2:$B$78,D$1),"",SMALL(IF(('fichier actuel'!$B$2:$B$78=D$1)*('fichier actuel'!$C$2:$C$78&lt;&gt;""),'fichier actuel'!$C$2:$C$78),ROW()-1))</f>
        <v>#NUM!</v>
      </c>
      <c r="C28" s="2" t="e">
        <f t="array" ref="C28">IF(B28="","",INDEX('fichier actuel'!$D$2:$D$77,MATCH(1,('fichier actuel'!$A$2:$A$77=$A28)*('fichier actuel'!$B$2:$B$77=D$1)*('fichier actuel'!$C$2:$C$77=B28),0)))</f>
        <v>#NUM!</v>
      </c>
      <c r="D28" s="1">
        <v>92</v>
      </c>
      <c r="E28" s="2" t="str">
        <f t="array" ref="E28">IF(ROW()-1&gt;COUNTIF('fichier actuel'!$B$2:$B$77,G$1),"",SMALL(IF(('fichier actuel'!$B$2:$B$77=G$1)*('fichier actuel'!$C$2:$C$77&lt;&gt;""),'fichier actuel'!$C$2:$C$77),ROW()-1))</f>
        <v/>
      </c>
      <c r="F28" s="2" t="str">
        <f t="array" ref="F28">IF(E28="","",INDEX('fichier actuel'!$D$2:$D$77,MATCH(1,('fichier actuel'!$A$2:$A$77=$A28)*('fichier actuel'!$B$2:$B$77=G$1)*('fichier actuel'!$C$2:$C$77=E28),0)))</f>
        <v/>
      </c>
      <c r="G28" s="1">
        <v>69</v>
      </c>
      <c r="H28" s="2" t="str">
        <f t="array" ref="H28">IF(ROW()-1&gt;COUNTIF('fichier actuel'!$B$2:$B$77,J$1),"",SMALL(IF(('fichier actuel'!$B$2:$B$77=J$1)*('fichier actuel'!$C$2:$C$77&lt;&gt;""),'fichier actuel'!$C$2:$C$77),ROW()-1))</f>
        <v/>
      </c>
      <c r="I28" s="2" t="str">
        <f t="array" ref="I28">IF(H28="","",INDEX('fichier actuel'!$D$2:$D$77,MATCH(1,('fichier actuel'!$A$2:$A$77=$A28)*('fichier actuel'!$B$2:$B$77=J$1)*('fichier actuel'!$C$2:$C$77=H28),0)))</f>
        <v/>
      </c>
      <c r="J28" s="1">
        <v>13</v>
      </c>
      <c r="K28" s="2" t="str">
        <f t="array" ref="K28">IF(ROW()-1&gt;COUNTIF('fichier actuel'!$B$2:$B$77,M$1),"",SMALL(IF(('fichier actuel'!$B$2:$B$77=M$1)*('fichier actuel'!$C$2:$C$77&lt;&gt;""),'fichier actuel'!$C$2:$C$77),ROW()-1))</f>
        <v/>
      </c>
      <c r="L28" s="2" t="str">
        <f t="array" ref="L28">IF(K28="","",INDEX('fichier actuel'!$D$2:$D$77,MATCH(1,('fichier actuel'!$A$2:$A$77=$A28)*('fichier actuel'!$B$2:$B$77=M$1)*('fichier actuel'!$C$2:$C$77=K28),0)))</f>
        <v/>
      </c>
      <c r="M28" s="1">
        <v>31</v>
      </c>
      <c r="N28" s="2" t="str">
        <f t="array" ref="N28">IF(ROW()-1&gt;COUNTIF('fichier actuel'!$B$2:$B$77,P$1),"",SMALL(IF(('fichier actuel'!$B$2:$B$77=P$1)*('fichier actuel'!$C$2:$C$77&lt;&gt;""),'fichier actuel'!$C$2:$C$77),ROW()-1))</f>
        <v/>
      </c>
      <c r="O28" s="2" t="str">
        <f t="array" ref="O28">IF(N28="","",INDEX('fichier actuel'!$D$2:$D$77,MATCH(1,('fichier actuel'!$A$2:$A$77=$A28)*('fichier actuel'!$B$2:$B$77=P$1)*('fichier actuel'!$C$2:$C$77=N28),0)))</f>
        <v/>
      </c>
      <c r="P28" s="1">
        <v>33</v>
      </c>
      <c r="Q28" s="2" t="str">
        <f t="array" ref="Q28">IF(ROW()-1&gt;COUNTIF('fichier actuel'!$B$2:$B$77,S$1),"",SMALL(IF(('fichier actuel'!$B$2:$B$77=S$1)*('fichier actuel'!$C$2:$C$77&lt;&gt;""),'fichier actuel'!$C$2:$C$77),ROW()-1))</f>
        <v/>
      </c>
      <c r="R28" s="2" t="str">
        <f t="array" ref="R28">IF(Q28="","",INDEX('fichier actuel'!$D$2:$D$77,MATCH(1,('fichier actuel'!$A$2:$A$77=$A28)*('fichier actuel'!$B$2:$B$77=S$1)*('fichier actuel'!$C$2:$C$77=Q28),0)))</f>
        <v/>
      </c>
      <c r="S28" s="1">
        <v>44</v>
      </c>
      <c r="T28" s="2" t="str">
        <f t="array" ref="T28">IF(ROW()-1&gt;COUNTIF('fichier actuel'!$B$2:$B$77,V$1),"",SMALL(IF(('fichier actuel'!$B$2:$B$77=V$1)*('fichier actuel'!$C$2:$C$77&lt;&gt;""),'fichier actuel'!$C$2:$C$77),ROW()-1))</f>
        <v/>
      </c>
      <c r="U28" s="2" t="str">
        <f t="array" ref="U28">IF(T28="","",INDEX('fichier actuel'!$D$2:$D$77,MATCH(1,('fichier actuel'!$A$2:$A$77=$A28)*('fichier actuel'!$B$2:$B$77=V$1)*('fichier actuel'!$C$2:$C$77=T28),0)))</f>
        <v/>
      </c>
      <c r="V28" s="1">
        <v>35</v>
      </c>
      <c r="W28" s="2" t="str">
        <f t="array" ref="W28">IF(ROW()-1&gt;COUNTIF('fichier actuel'!$B$2:$B$77,Y$1),"",SMALL(IF(('fichier actuel'!$B$2:$B$77=Y$1)*('fichier actuel'!$C$2:$C$77&lt;&gt;""),'fichier actuel'!$C$2:$C$77),ROW()-1))</f>
        <v/>
      </c>
      <c r="X28" s="2" t="str">
        <f t="array" ref="X28">IF(W28="","",INDEX('fichier actuel'!$D$2:$D$77,MATCH(1,('fichier actuel'!$A$2:$A$77=$A28)*('fichier actuel'!$B$2:$B$77=Y$1)*('fichier actuel'!$C$2:$C$77=W28),0)))</f>
        <v/>
      </c>
      <c r="Y28" s="1">
        <v>59</v>
      </c>
      <c r="Z28" s="2" t="str">
        <f t="array" ref="Z28">IF(ROW()-1&gt;COUNTIF('fichier actuel'!$B$2:$B$77,AB$1),"",SMALL(IF(('fichier actuel'!$B$2:$B$77=AB$1)*('fichier actuel'!$C$2:$C$77&lt;&gt;""),'fichier actuel'!$C$2:$C$77),ROW()-1))</f>
        <v/>
      </c>
      <c r="AA28" s="2" t="str">
        <f t="array" ref="AA28">IF(Z28="","",INDEX('fichier actuel'!$D$2:$D$77,MATCH(1,('fichier actuel'!$A$2:$A$77=$A28)*('fichier actuel'!$B$2:$B$77=AB$1)*('fichier actuel'!$C$2:$C$77=Z28),0)))</f>
        <v/>
      </c>
      <c r="AB28" s="1">
        <v>67</v>
      </c>
    </row>
    <row r="29" spans="1:28">
      <c r="A29" s="10" t="s">
        <v>15</v>
      </c>
      <c r="B29" s="2" t="e">
        <f>IF(ROW()-1&gt;COUNTIF('fichier actuel'!$B$2:$B$78,D$1),"",SMALL(IF(('fichier actuel'!$B$2:$B$78=D$1)*('fichier actuel'!$C$2:$C$78&lt;&gt;""),'fichier actuel'!$C$2:$C$78),ROW()-1))</f>
        <v>#NUM!</v>
      </c>
      <c r="C29" s="2" t="e">
        <f t="array" ref="C29">IF(B29="","",INDEX('fichier actuel'!$D$2:$D$77,MATCH(1,('fichier actuel'!$A$2:$A$77=$A29)*('fichier actuel'!$B$2:$B$77=D$1)*('fichier actuel'!$C$2:$C$77=B29),0)))</f>
        <v>#NUM!</v>
      </c>
    </row>
    <row r="30" spans="1:28">
      <c r="B30" s="2" t="str">
        <f>IF(ROW()-1&gt;COUNTIF('fichier actuel'!$B$2:$B$78,D$1),"",SMALL(IF(('fichier actuel'!$B$2:$B$78=D$1)*('fichier actuel'!$C$2:$C$78&lt;&gt;""),'fichier actuel'!$C$2:$C$78),ROW()-1))</f>
        <v/>
      </c>
      <c r="C30" s="2" t="str">
        <f t="array" ref="C30">IF(B30="","",INDEX('fichier actuel'!$D$2:$D$77,MATCH(1,('fichier actuel'!$A$2:$A$77=$A30)*('fichier actuel'!$B$2:$B$77=D$1)*('fichier actuel'!$C$2:$C$77=B30),0)))</f>
        <v/>
      </c>
    </row>
  </sheetData>
  <phoneticPr fontId="0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8"/>
  <sheetViews>
    <sheetView tabSelected="1" topLeftCell="A55" workbookViewId="0">
      <selection activeCell="B81" sqref="B81"/>
    </sheetView>
  </sheetViews>
  <sheetFormatPr baseColWidth="10" defaultRowHeight="14" x14ac:dyDescent="0"/>
  <cols>
    <col min="3" max="4" width="10.83203125" style="12"/>
  </cols>
  <sheetData>
    <row r="1" spans="1:4">
      <c r="A1" t="s">
        <v>13</v>
      </c>
      <c r="B1" t="s">
        <v>14</v>
      </c>
      <c r="C1" s="12" t="s">
        <v>2</v>
      </c>
      <c r="D1" s="12" t="s">
        <v>1</v>
      </c>
    </row>
    <row r="2" spans="1:4">
      <c r="A2" s="3" t="s">
        <v>12</v>
      </c>
      <c r="B2" s="3" t="s">
        <v>11</v>
      </c>
      <c r="C2" s="9">
        <v>41547</v>
      </c>
      <c r="D2" s="11">
        <v>41551</v>
      </c>
    </row>
    <row r="3" spans="1:4">
      <c r="A3" s="3" t="s">
        <v>12</v>
      </c>
      <c r="B3" s="3" t="s">
        <v>11</v>
      </c>
      <c r="C3" s="9">
        <v>41617</v>
      </c>
      <c r="D3" s="11">
        <v>41621</v>
      </c>
    </row>
    <row r="4" spans="1:4">
      <c r="A4" s="3" t="s">
        <v>12</v>
      </c>
      <c r="B4" s="3" t="s">
        <v>11</v>
      </c>
      <c r="C4" s="9">
        <v>41666</v>
      </c>
      <c r="D4" s="11">
        <v>41670</v>
      </c>
    </row>
    <row r="5" spans="1:4">
      <c r="A5" s="3" t="s">
        <v>12</v>
      </c>
      <c r="B5" s="3" t="s">
        <v>11</v>
      </c>
      <c r="C5" s="9">
        <v>41729</v>
      </c>
      <c r="D5" s="11">
        <v>41733</v>
      </c>
    </row>
    <row r="6" spans="1:4">
      <c r="A6" s="3" t="s">
        <v>12</v>
      </c>
      <c r="B6" s="3" t="s">
        <v>11</v>
      </c>
      <c r="C6" s="9">
        <v>41806</v>
      </c>
      <c r="D6" s="11">
        <v>41810</v>
      </c>
    </row>
    <row r="7" spans="1:4">
      <c r="A7" s="3" t="s">
        <v>12</v>
      </c>
      <c r="B7" s="3" t="s">
        <v>11</v>
      </c>
      <c r="C7" s="9">
        <v>41890</v>
      </c>
      <c r="D7" s="11">
        <v>41894</v>
      </c>
    </row>
    <row r="8" spans="1:4">
      <c r="A8" s="3" t="s">
        <v>12</v>
      </c>
      <c r="B8" s="3" t="s">
        <v>11</v>
      </c>
      <c r="C8" s="9">
        <v>41939</v>
      </c>
      <c r="D8" s="11">
        <v>41943</v>
      </c>
    </row>
    <row r="9" spans="1:4">
      <c r="A9" s="3" t="s">
        <v>12</v>
      </c>
      <c r="B9" s="3" t="s">
        <v>6</v>
      </c>
      <c r="C9" s="9">
        <v>41554</v>
      </c>
      <c r="D9" s="11">
        <v>41558</v>
      </c>
    </row>
    <row r="10" spans="1:4">
      <c r="A10" s="3" t="s">
        <v>12</v>
      </c>
      <c r="B10" s="3" t="s">
        <v>6</v>
      </c>
      <c r="C10" s="9">
        <v>41610</v>
      </c>
      <c r="D10" s="11">
        <v>41614</v>
      </c>
    </row>
    <row r="11" spans="1:4">
      <c r="A11" s="3" t="s">
        <v>12</v>
      </c>
      <c r="B11" s="3" t="s">
        <v>6</v>
      </c>
      <c r="C11" s="9">
        <v>41687</v>
      </c>
      <c r="D11" s="11">
        <v>41691</v>
      </c>
    </row>
    <row r="12" spans="1:4">
      <c r="A12" s="3" t="s">
        <v>12</v>
      </c>
      <c r="B12" s="3" t="s">
        <v>6</v>
      </c>
      <c r="C12" s="9">
        <v>41743</v>
      </c>
      <c r="D12" s="11">
        <v>41747</v>
      </c>
    </row>
    <row r="13" spans="1:4">
      <c r="A13" s="3" t="s">
        <v>12</v>
      </c>
      <c r="B13" s="3" t="s">
        <v>6</v>
      </c>
      <c r="C13" s="9">
        <v>41806</v>
      </c>
      <c r="D13" s="11">
        <v>41810</v>
      </c>
    </row>
    <row r="14" spans="1:4">
      <c r="A14" s="3" t="s">
        <v>12</v>
      </c>
      <c r="B14" s="3" t="s">
        <v>6</v>
      </c>
      <c r="C14" s="9">
        <v>41904</v>
      </c>
      <c r="D14" s="11">
        <v>41908</v>
      </c>
    </row>
    <row r="15" spans="1:4">
      <c r="A15" s="3" t="s">
        <v>12</v>
      </c>
      <c r="B15" s="3" t="s">
        <v>6</v>
      </c>
      <c r="C15" s="9">
        <v>41960</v>
      </c>
      <c r="D15" s="11">
        <v>41964</v>
      </c>
    </row>
    <row r="16" spans="1:4">
      <c r="A16" s="3" t="s">
        <v>12</v>
      </c>
      <c r="B16" s="3" t="s">
        <v>3</v>
      </c>
      <c r="C16" s="9">
        <v>41596</v>
      </c>
      <c r="D16" s="11">
        <v>41600</v>
      </c>
    </row>
    <row r="17" spans="1:4">
      <c r="A17" s="3" t="s">
        <v>12</v>
      </c>
      <c r="B17" s="3" t="s">
        <v>3</v>
      </c>
      <c r="C17" s="9">
        <v>41666</v>
      </c>
      <c r="D17" s="11">
        <v>41670</v>
      </c>
    </row>
    <row r="18" spans="1:4">
      <c r="A18" s="3" t="s">
        <v>12</v>
      </c>
      <c r="B18" s="3" t="s">
        <v>3</v>
      </c>
      <c r="C18" s="9">
        <v>41722</v>
      </c>
      <c r="D18" s="11">
        <v>41726</v>
      </c>
    </row>
    <row r="19" spans="1:4">
      <c r="A19" s="3" t="s">
        <v>12</v>
      </c>
      <c r="B19" s="3" t="s">
        <v>3</v>
      </c>
      <c r="C19" s="9">
        <v>41792</v>
      </c>
      <c r="D19" s="11">
        <v>41796</v>
      </c>
    </row>
    <row r="20" spans="1:4">
      <c r="A20" s="3" t="s">
        <v>12</v>
      </c>
      <c r="B20" s="3" t="s">
        <v>3</v>
      </c>
      <c r="C20" s="9">
        <v>41904</v>
      </c>
      <c r="D20" s="11">
        <v>41908</v>
      </c>
    </row>
    <row r="21" spans="1:4">
      <c r="A21" s="3" t="s">
        <v>12</v>
      </c>
      <c r="B21" s="3" t="s">
        <v>3</v>
      </c>
      <c r="C21" s="9">
        <v>41967</v>
      </c>
      <c r="D21" s="11">
        <v>41971</v>
      </c>
    </row>
    <row r="22" spans="1:4">
      <c r="A22" s="3" t="s">
        <v>12</v>
      </c>
      <c r="B22" s="3" t="s">
        <v>8</v>
      </c>
      <c r="C22" s="9">
        <v>41547</v>
      </c>
      <c r="D22" s="11">
        <v>41551</v>
      </c>
    </row>
    <row r="23" spans="1:4">
      <c r="A23" s="3" t="s">
        <v>12</v>
      </c>
      <c r="B23" s="3" t="s">
        <v>8</v>
      </c>
      <c r="C23" s="9">
        <v>41582</v>
      </c>
      <c r="D23" s="11">
        <v>41586</v>
      </c>
    </row>
    <row r="24" spans="1:4">
      <c r="A24" s="3" t="s">
        <v>12</v>
      </c>
      <c r="B24" s="3" t="s">
        <v>8</v>
      </c>
      <c r="C24" s="9">
        <v>41617</v>
      </c>
      <c r="D24" s="11">
        <v>41621</v>
      </c>
    </row>
    <row r="25" spans="1:4">
      <c r="A25" s="3" t="s">
        <v>12</v>
      </c>
      <c r="B25" s="3" t="s">
        <v>8</v>
      </c>
      <c r="C25" s="9">
        <v>41673</v>
      </c>
      <c r="D25" s="11">
        <v>41677</v>
      </c>
    </row>
    <row r="26" spans="1:4">
      <c r="A26" s="3" t="s">
        <v>12</v>
      </c>
      <c r="B26" s="3" t="s">
        <v>8</v>
      </c>
      <c r="C26" s="9">
        <v>41736</v>
      </c>
      <c r="D26" s="11">
        <v>41740</v>
      </c>
    </row>
    <row r="27" spans="1:4">
      <c r="A27" s="3" t="s">
        <v>12</v>
      </c>
      <c r="B27" s="3" t="s">
        <v>8</v>
      </c>
      <c r="C27" s="9">
        <v>41813</v>
      </c>
      <c r="D27" s="11">
        <v>41817</v>
      </c>
    </row>
    <row r="28" spans="1:4">
      <c r="A28" s="3" t="s">
        <v>12</v>
      </c>
      <c r="B28" s="3" t="s">
        <v>8</v>
      </c>
      <c r="C28" s="9">
        <v>41890</v>
      </c>
      <c r="D28" s="11">
        <v>41894</v>
      </c>
    </row>
    <row r="29" spans="1:4">
      <c r="A29" s="3" t="s">
        <v>12</v>
      </c>
      <c r="B29" s="3" t="s">
        <v>8</v>
      </c>
      <c r="C29" s="9">
        <v>41946</v>
      </c>
      <c r="D29" s="11">
        <v>41950</v>
      </c>
    </row>
    <row r="30" spans="1:4">
      <c r="A30" s="3" t="s">
        <v>12</v>
      </c>
      <c r="B30" s="3" t="s">
        <v>8</v>
      </c>
      <c r="C30" s="9">
        <v>41981</v>
      </c>
      <c r="D30" s="11">
        <v>41985</v>
      </c>
    </row>
    <row r="31" spans="1:4">
      <c r="A31" s="3" t="s">
        <v>12</v>
      </c>
      <c r="B31" s="3" t="s">
        <v>5</v>
      </c>
      <c r="C31" s="9">
        <v>41547</v>
      </c>
      <c r="D31" s="11">
        <v>41551</v>
      </c>
    </row>
    <row r="32" spans="1:4">
      <c r="A32" s="3" t="s">
        <v>12</v>
      </c>
      <c r="B32" s="3" t="s">
        <v>5</v>
      </c>
      <c r="C32" s="9">
        <v>41603</v>
      </c>
      <c r="D32" s="11">
        <v>41607</v>
      </c>
    </row>
    <row r="33" spans="1:4">
      <c r="A33" s="3" t="s">
        <v>12</v>
      </c>
      <c r="B33" s="3" t="s">
        <v>5</v>
      </c>
      <c r="C33" s="9">
        <v>41659</v>
      </c>
      <c r="D33" s="11">
        <v>41663</v>
      </c>
    </row>
    <row r="34" spans="1:4">
      <c r="A34" s="3" t="s">
        <v>12</v>
      </c>
      <c r="B34" s="3" t="s">
        <v>5</v>
      </c>
      <c r="C34" s="9">
        <v>41736</v>
      </c>
      <c r="D34" s="11">
        <v>41740</v>
      </c>
    </row>
    <row r="35" spans="1:4">
      <c r="A35" s="3" t="s">
        <v>12</v>
      </c>
      <c r="B35" s="3" t="s">
        <v>5</v>
      </c>
      <c r="C35" s="9">
        <v>41806</v>
      </c>
      <c r="D35" s="11">
        <v>41810</v>
      </c>
    </row>
    <row r="36" spans="1:4">
      <c r="A36" s="3" t="s">
        <v>12</v>
      </c>
      <c r="B36" s="3" t="s">
        <v>5</v>
      </c>
      <c r="C36" s="9">
        <v>41925</v>
      </c>
      <c r="D36" s="11">
        <v>41929</v>
      </c>
    </row>
    <row r="37" spans="1:4">
      <c r="A37" s="3" t="s">
        <v>12</v>
      </c>
      <c r="B37" s="3" t="s">
        <v>5</v>
      </c>
      <c r="C37" s="9">
        <v>41974</v>
      </c>
      <c r="D37" s="11">
        <v>41978</v>
      </c>
    </row>
    <row r="38" spans="1:4">
      <c r="A38" s="3" t="s">
        <v>12</v>
      </c>
      <c r="B38" s="3" t="s">
        <v>9</v>
      </c>
      <c r="C38" s="9">
        <v>41554</v>
      </c>
      <c r="D38" s="11">
        <v>41558</v>
      </c>
    </row>
    <row r="39" spans="1:4">
      <c r="A39" s="3" t="s">
        <v>12</v>
      </c>
      <c r="B39" s="3" t="s">
        <v>9</v>
      </c>
      <c r="C39" s="9">
        <v>41561</v>
      </c>
      <c r="D39" s="11">
        <v>41565</v>
      </c>
    </row>
    <row r="40" spans="1:4">
      <c r="A40" s="3" t="s">
        <v>12</v>
      </c>
      <c r="B40" s="3" t="s">
        <v>9</v>
      </c>
      <c r="C40" s="9">
        <v>41568</v>
      </c>
      <c r="D40" s="11">
        <v>41572</v>
      </c>
    </row>
    <row r="41" spans="1:4">
      <c r="A41" s="3" t="s">
        <v>12</v>
      </c>
      <c r="B41" s="3" t="s">
        <v>9</v>
      </c>
      <c r="C41" s="9">
        <v>41582</v>
      </c>
      <c r="D41" s="11">
        <v>41586</v>
      </c>
    </row>
    <row r="42" spans="1:4">
      <c r="A42" s="3" t="s">
        <v>12</v>
      </c>
      <c r="B42" s="3" t="s">
        <v>9</v>
      </c>
      <c r="C42" s="9">
        <v>41596</v>
      </c>
      <c r="D42" s="11">
        <v>41600</v>
      </c>
    </row>
    <row r="43" spans="1:4">
      <c r="A43" s="3" t="s">
        <v>12</v>
      </c>
      <c r="B43" s="3" t="s">
        <v>9</v>
      </c>
      <c r="C43" s="9">
        <v>41603</v>
      </c>
      <c r="D43" s="11">
        <v>41607</v>
      </c>
    </row>
    <row r="44" spans="1:4">
      <c r="A44" s="3" t="s">
        <v>12</v>
      </c>
      <c r="B44" s="3" t="s">
        <v>9</v>
      </c>
      <c r="C44" s="9">
        <v>41610</v>
      </c>
      <c r="D44" s="11">
        <v>41614</v>
      </c>
    </row>
    <row r="45" spans="1:4">
      <c r="A45" s="3" t="s">
        <v>12</v>
      </c>
      <c r="B45" s="3" t="s">
        <v>9</v>
      </c>
      <c r="C45" s="9">
        <v>41617</v>
      </c>
      <c r="D45" s="11">
        <v>41621</v>
      </c>
    </row>
    <row r="46" spans="1:4">
      <c r="A46" s="3" t="s">
        <v>12</v>
      </c>
      <c r="B46" s="3" t="s">
        <v>9</v>
      </c>
      <c r="C46" s="9">
        <v>41624</v>
      </c>
      <c r="D46" s="11">
        <v>41628</v>
      </c>
    </row>
    <row r="47" spans="1:4">
      <c r="A47" s="3" t="s">
        <v>12</v>
      </c>
      <c r="B47" s="3" t="s">
        <v>9</v>
      </c>
      <c r="C47" s="9">
        <v>41645</v>
      </c>
      <c r="D47" s="11">
        <v>41649</v>
      </c>
    </row>
    <row r="48" spans="1:4">
      <c r="A48" s="3" t="s">
        <v>12</v>
      </c>
      <c r="B48" s="3" t="s">
        <v>9</v>
      </c>
      <c r="C48" s="9">
        <v>41666</v>
      </c>
      <c r="D48" s="11">
        <v>41670</v>
      </c>
    </row>
    <row r="49" spans="1:4">
      <c r="A49" s="3" t="s">
        <v>12</v>
      </c>
      <c r="B49" s="3" t="s">
        <v>9</v>
      </c>
      <c r="C49" s="9">
        <v>41687</v>
      </c>
      <c r="D49" s="11">
        <v>41691</v>
      </c>
    </row>
    <row r="50" spans="1:4">
      <c r="A50" s="3" t="s">
        <v>12</v>
      </c>
      <c r="B50" s="3" t="s">
        <v>9</v>
      </c>
      <c r="C50" s="9">
        <v>41708</v>
      </c>
      <c r="D50" s="11">
        <v>41712</v>
      </c>
    </row>
    <row r="51" spans="1:4">
      <c r="A51" s="3" t="s">
        <v>12</v>
      </c>
      <c r="B51" s="3" t="s">
        <v>9</v>
      </c>
      <c r="C51" s="9">
        <v>41729</v>
      </c>
      <c r="D51" s="11">
        <v>41733</v>
      </c>
    </row>
    <row r="52" spans="1:4">
      <c r="A52" s="3" t="s">
        <v>12</v>
      </c>
      <c r="B52" s="3" t="s">
        <v>9</v>
      </c>
      <c r="C52" s="9">
        <v>41743</v>
      </c>
      <c r="D52" s="11">
        <v>41747</v>
      </c>
    </row>
    <row r="53" spans="1:4">
      <c r="A53" s="3" t="s">
        <v>12</v>
      </c>
      <c r="B53" s="3" t="s">
        <v>9</v>
      </c>
      <c r="C53" s="9">
        <v>41771</v>
      </c>
      <c r="D53" s="11">
        <v>41775</v>
      </c>
    </row>
    <row r="54" spans="1:4">
      <c r="A54" s="3" t="s">
        <v>12</v>
      </c>
      <c r="B54" s="3" t="s">
        <v>9</v>
      </c>
      <c r="C54" s="9">
        <v>41792</v>
      </c>
      <c r="D54" s="11">
        <v>41796</v>
      </c>
    </row>
    <row r="55" spans="1:4">
      <c r="A55" s="3" t="s">
        <v>12</v>
      </c>
      <c r="B55" s="3" t="s">
        <v>9</v>
      </c>
      <c r="C55" s="9">
        <v>41813</v>
      </c>
      <c r="D55" s="11">
        <v>41817</v>
      </c>
    </row>
    <row r="56" spans="1:4">
      <c r="A56" s="3" t="s">
        <v>12</v>
      </c>
      <c r="B56" s="3" t="s">
        <v>9</v>
      </c>
      <c r="C56" s="9">
        <v>41841</v>
      </c>
      <c r="D56" s="11">
        <v>41845</v>
      </c>
    </row>
    <row r="57" spans="1:4">
      <c r="A57" s="3" t="s">
        <v>12</v>
      </c>
      <c r="B57" s="3" t="s">
        <v>9</v>
      </c>
      <c r="C57" s="9">
        <v>41869</v>
      </c>
      <c r="D57" s="11">
        <v>41873</v>
      </c>
    </row>
    <row r="58" spans="1:4">
      <c r="A58" s="3" t="s">
        <v>12</v>
      </c>
      <c r="B58" s="3" t="s">
        <v>9</v>
      </c>
      <c r="C58" s="9">
        <v>41890</v>
      </c>
      <c r="D58" s="11">
        <v>41894</v>
      </c>
    </row>
    <row r="59" spans="1:4">
      <c r="A59" s="3" t="s">
        <v>12</v>
      </c>
      <c r="B59" s="3" t="s">
        <v>9</v>
      </c>
      <c r="C59" s="9">
        <v>41911</v>
      </c>
      <c r="D59" s="11">
        <v>41915</v>
      </c>
    </row>
    <row r="60" spans="1:4">
      <c r="A60" s="3" t="s">
        <v>12</v>
      </c>
      <c r="B60" s="3" t="s">
        <v>9</v>
      </c>
      <c r="C60" s="9">
        <v>41932</v>
      </c>
      <c r="D60" s="11">
        <v>41936</v>
      </c>
    </row>
    <row r="61" spans="1:4">
      <c r="A61" s="3" t="s">
        <v>12</v>
      </c>
      <c r="B61" s="3" t="s">
        <v>9</v>
      </c>
      <c r="C61" s="9">
        <v>41946</v>
      </c>
      <c r="D61" s="11">
        <v>41950</v>
      </c>
    </row>
    <row r="62" spans="1:4">
      <c r="A62" s="3" t="s">
        <v>12</v>
      </c>
      <c r="B62" s="3" t="s">
        <v>9</v>
      </c>
      <c r="C62" s="9">
        <v>41960</v>
      </c>
      <c r="D62" s="11">
        <v>41964</v>
      </c>
    </row>
    <row r="63" spans="1:4">
      <c r="A63" s="3" t="s">
        <v>12</v>
      </c>
      <c r="B63" s="3" t="s">
        <v>9</v>
      </c>
      <c r="C63" s="9">
        <v>41974</v>
      </c>
      <c r="D63" s="11">
        <v>41978</v>
      </c>
    </row>
    <row r="64" spans="1:4">
      <c r="A64" s="3" t="s">
        <v>12</v>
      </c>
      <c r="B64" s="3" t="s">
        <v>9</v>
      </c>
      <c r="C64" s="9">
        <v>41988</v>
      </c>
      <c r="D64" s="11">
        <v>41992</v>
      </c>
    </row>
    <row r="65" spans="1:4">
      <c r="A65" s="3" t="s">
        <v>12</v>
      </c>
      <c r="B65" s="3" t="s">
        <v>4</v>
      </c>
      <c r="C65" s="9">
        <v>41547</v>
      </c>
      <c r="D65" s="11">
        <v>41551</v>
      </c>
    </row>
    <row r="66" spans="1:4">
      <c r="A66" s="3" t="s">
        <v>12</v>
      </c>
      <c r="B66" s="3" t="s">
        <v>4</v>
      </c>
      <c r="C66" s="9">
        <v>41603</v>
      </c>
      <c r="D66" s="11">
        <v>41607</v>
      </c>
    </row>
    <row r="67" spans="1:4">
      <c r="A67" s="3" t="s">
        <v>12</v>
      </c>
      <c r="B67" s="3" t="s">
        <v>4</v>
      </c>
      <c r="C67" s="9">
        <v>41659</v>
      </c>
      <c r="D67" s="11">
        <v>41663</v>
      </c>
    </row>
    <row r="68" spans="1:4">
      <c r="A68" s="3" t="s">
        <v>12</v>
      </c>
      <c r="B68" s="3" t="s">
        <v>4</v>
      </c>
      <c r="C68" s="9">
        <v>41736</v>
      </c>
      <c r="D68" s="11">
        <v>41740</v>
      </c>
    </row>
    <row r="69" spans="1:4">
      <c r="A69" s="3" t="s">
        <v>12</v>
      </c>
      <c r="B69" s="3" t="s">
        <v>4</v>
      </c>
      <c r="C69" s="9">
        <v>41806</v>
      </c>
      <c r="D69" s="11">
        <v>41810</v>
      </c>
    </row>
    <row r="70" spans="1:4">
      <c r="A70" s="3" t="s">
        <v>12</v>
      </c>
      <c r="B70" s="3" t="s">
        <v>4</v>
      </c>
      <c r="C70" s="9">
        <v>41925</v>
      </c>
      <c r="D70" s="11">
        <v>41929</v>
      </c>
    </row>
    <row r="71" spans="1:4">
      <c r="A71" s="3" t="s">
        <v>12</v>
      </c>
      <c r="B71" s="3" t="s">
        <v>4</v>
      </c>
      <c r="C71" s="9">
        <v>41974</v>
      </c>
      <c r="D71" s="11">
        <v>41978</v>
      </c>
    </row>
    <row r="72" spans="1:4">
      <c r="A72" s="3" t="s">
        <v>12</v>
      </c>
      <c r="B72" s="3" t="s">
        <v>0</v>
      </c>
      <c r="C72" s="9">
        <v>41596</v>
      </c>
      <c r="D72" s="11">
        <v>41600</v>
      </c>
    </row>
    <row r="73" spans="1:4">
      <c r="A73" s="3" t="s">
        <v>12</v>
      </c>
      <c r="B73" s="3" t="s">
        <v>0</v>
      </c>
      <c r="C73" s="9">
        <v>41680</v>
      </c>
      <c r="D73" s="11">
        <v>41684</v>
      </c>
    </row>
    <row r="74" spans="1:4">
      <c r="A74" s="3" t="s">
        <v>12</v>
      </c>
      <c r="B74" s="3" t="s">
        <v>0</v>
      </c>
      <c r="C74" s="9">
        <v>41736</v>
      </c>
      <c r="D74" s="11">
        <v>41740</v>
      </c>
    </row>
    <row r="75" spans="1:4">
      <c r="A75" s="3" t="s">
        <v>12</v>
      </c>
      <c r="B75" s="3" t="s">
        <v>0</v>
      </c>
      <c r="C75" s="9">
        <v>41806</v>
      </c>
      <c r="D75" s="11">
        <v>41810</v>
      </c>
    </row>
    <row r="76" spans="1:4">
      <c r="A76" s="3" t="s">
        <v>12</v>
      </c>
      <c r="B76" s="3" t="s">
        <v>0</v>
      </c>
      <c r="C76" s="9">
        <v>41918</v>
      </c>
      <c r="D76" s="11">
        <v>41922</v>
      </c>
    </row>
    <row r="77" spans="1:4">
      <c r="A77" s="3" t="s">
        <v>12</v>
      </c>
      <c r="B77" s="3" t="s">
        <v>0</v>
      </c>
      <c r="C77" s="9">
        <v>41981</v>
      </c>
      <c r="D77" s="11">
        <v>41985</v>
      </c>
    </row>
    <row r="78" spans="1:4">
      <c r="A78" s="10" t="s">
        <v>16</v>
      </c>
      <c r="B78" s="10" t="s">
        <v>9</v>
      </c>
      <c r="C78" s="12">
        <v>41434</v>
      </c>
      <c r="D78" s="12">
        <v>41437</v>
      </c>
    </row>
  </sheetData>
  <phoneticPr fontId="0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fichier souhaité</vt:lpstr>
      <vt:lpstr>fichier actuel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</dc:creator>
  <cp:lastModifiedBy>j</cp:lastModifiedBy>
  <dcterms:created xsi:type="dcterms:W3CDTF">2013-10-17T12:23:40Z</dcterms:created>
  <dcterms:modified xsi:type="dcterms:W3CDTF">2013-10-18T16:40:19Z</dcterms:modified>
</cp:coreProperties>
</file>