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showInkAnnotation="0" autoCompressPictures="0"/>
  <bookViews>
    <workbookView xWindow="0" yWindow="0" windowWidth="25600" windowHeight="15540" tabRatio="500" activeTab="1"/>
  </bookViews>
  <sheets>
    <sheet name="fichier souhaité" sheetId="1" r:id="rId1"/>
    <sheet name="fichier actuel" sheetId="2" r:id="rId2"/>
  </sheets>
  <definedNames>
    <definedName name="Début">OFFSET('fichier actuel'!$C$2,,,COUNTA(Ref))</definedName>
    <definedName name="Fin">OFFSET('fichier actuel'!$D$2,,,COUNTA(Ref))</definedName>
    <definedName name="Ref">OFFSET('fichier actuel'!$A$2,,,COUNTA('fichier actuel'!$A:$A)-1)</definedName>
    <definedName name="Ville">OFFSET('fichier actuel'!$B$2,,,COUNTA(Ref))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 l="1" a="1"/>
  <c r="E3" i="1"/>
  <c r="F3" i="1" a="1"/>
  <c r="F3" i="1"/>
  <c r="E4" i="1" a="1"/>
  <c r="E4" i="1"/>
  <c r="F4" i="1" a="1"/>
  <c r="F4" i="1"/>
  <c r="E5" i="1" a="1"/>
  <c r="E5" i="1"/>
  <c r="F5" i="1" a="1"/>
  <c r="F5" i="1"/>
  <c r="E6" i="1" a="1"/>
  <c r="E6" i="1"/>
  <c r="F6" i="1" a="1"/>
  <c r="F6" i="1"/>
  <c r="E7" i="1" a="1"/>
  <c r="E7" i="1"/>
  <c r="F7" i="1" a="1"/>
  <c r="F7" i="1"/>
  <c r="E8" i="1" a="1"/>
  <c r="E8" i="1"/>
  <c r="F8" i="1" a="1"/>
  <c r="F8" i="1"/>
  <c r="E9" i="1" a="1"/>
  <c r="E9" i="1"/>
  <c r="F9" i="1" a="1"/>
  <c r="F9" i="1"/>
  <c r="E10" i="1" a="1"/>
  <c r="E10" i="1"/>
  <c r="F10" i="1" a="1"/>
  <c r="F10" i="1"/>
  <c r="E11" i="1" a="1"/>
  <c r="E11" i="1"/>
  <c r="F11" i="1" a="1"/>
  <c r="F11" i="1"/>
  <c r="E12" i="1" a="1"/>
  <c r="E12" i="1"/>
  <c r="F12" i="1" a="1"/>
  <c r="F12" i="1"/>
  <c r="E13" i="1" a="1"/>
  <c r="E13" i="1"/>
  <c r="F13" i="1" a="1"/>
  <c r="F13" i="1"/>
  <c r="E14" i="1" a="1"/>
  <c r="E14" i="1"/>
  <c r="F14" i="1" a="1"/>
  <c r="F14" i="1"/>
  <c r="E15" i="1" a="1"/>
  <c r="E15" i="1"/>
  <c r="F15" i="1" a="1"/>
  <c r="F15" i="1"/>
  <c r="E16" i="1" a="1"/>
  <c r="E16" i="1"/>
  <c r="F16" i="1" a="1"/>
  <c r="F16" i="1"/>
  <c r="E17" i="1" a="1"/>
  <c r="E17" i="1"/>
  <c r="F17" i="1" a="1"/>
  <c r="F17" i="1"/>
  <c r="E18" i="1" a="1"/>
  <c r="E18" i="1"/>
  <c r="F18" i="1" a="1"/>
  <c r="F18" i="1"/>
  <c r="E19" i="1" a="1"/>
  <c r="E19" i="1"/>
  <c r="F19" i="1" a="1"/>
  <c r="F19" i="1"/>
  <c r="E20" i="1" a="1"/>
  <c r="E20" i="1"/>
  <c r="F20" i="1" a="1"/>
  <c r="F20" i="1"/>
  <c r="E21" i="1" a="1"/>
  <c r="E21" i="1"/>
  <c r="F21" i="1" a="1"/>
  <c r="F21" i="1"/>
  <c r="E22" i="1" a="1"/>
  <c r="E22" i="1"/>
  <c r="F22" i="1" a="1"/>
  <c r="F22" i="1"/>
  <c r="E23" i="1" a="1"/>
  <c r="E23" i="1"/>
  <c r="F23" i="1" a="1"/>
  <c r="F23" i="1"/>
  <c r="E24" i="1" a="1"/>
  <c r="E24" i="1"/>
  <c r="F24" i="1" a="1"/>
  <c r="F24" i="1"/>
  <c r="E25" i="1" a="1"/>
  <c r="E25" i="1"/>
  <c r="F25" i="1" a="1"/>
  <c r="F25" i="1"/>
  <c r="E26" i="1" a="1"/>
  <c r="E26" i="1"/>
  <c r="F26" i="1" a="1"/>
  <c r="F26" i="1"/>
  <c r="E27" i="1" a="1"/>
  <c r="E27" i="1"/>
  <c r="F27" i="1" a="1"/>
  <c r="F27" i="1"/>
  <c r="E28" i="1" a="1"/>
  <c r="E28" i="1"/>
  <c r="F28" i="1" a="1"/>
  <c r="F28" i="1"/>
  <c r="E29" i="1" a="1"/>
  <c r="E29" i="1"/>
  <c r="F29" i="1" a="1"/>
  <c r="F29" i="1"/>
  <c r="E30" i="1" a="1"/>
  <c r="E30" i="1"/>
  <c r="F30" i="1" a="1"/>
  <c r="F30" i="1"/>
  <c r="E31" i="1" a="1"/>
  <c r="E31" i="1"/>
  <c r="F31" i="1" a="1"/>
  <c r="F31" i="1"/>
  <c r="E32" i="1" a="1"/>
  <c r="E32" i="1"/>
  <c r="F32" i="1" a="1"/>
  <c r="F32" i="1"/>
  <c r="E33" i="1" a="1"/>
  <c r="E33" i="1"/>
  <c r="F33" i="1" a="1"/>
  <c r="F33" i="1"/>
  <c r="E34" i="1" a="1"/>
  <c r="E34" i="1"/>
  <c r="F34" i="1" a="1"/>
  <c r="F34" i="1"/>
  <c r="E35" i="1" a="1"/>
  <c r="E35" i="1"/>
  <c r="F35" i="1" a="1"/>
  <c r="F35" i="1"/>
  <c r="E36" i="1" a="1"/>
  <c r="E36" i="1"/>
  <c r="F36" i="1" a="1"/>
  <c r="F36" i="1"/>
  <c r="E37" i="1" a="1"/>
  <c r="E37" i="1"/>
  <c r="F37" i="1" a="1"/>
  <c r="F37" i="1"/>
  <c r="E38" i="1" a="1"/>
  <c r="E38" i="1"/>
  <c r="F38" i="1" a="1"/>
  <c r="F38" i="1"/>
  <c r="E39" i="1" a="1"/>
  <c r="E39" i="1"/>
  <c r="F39" i="1" a="1"/>
  <c r="F39" i="1"/>
  <c r="E40" i="1" a="1"/>
  <c r="E40" i="1"/>
  <c r="F40" i="1" a="1"/>
  <c r="F40" i="1"/>
  <c r="E41" i="1" a="1"/>
  <c r="E41" i="1"/>
  <c r="F41" i="1" a="1"/>
  <c r="F41" i="1"/>
  <c r="E42" i="1" a="1"/>
  <c r="E42" i="1"/>
  <c r="F42" i="1" a="1"/>
  <c r="F42" i="1"/>
  <c r="E43" i="1" a="1"/>
  <c r="E43" i="1"/>
  <c r="F43" i="1" a="1"/>
  <c r="F43" i="1"/>
  <c r="E44" i="1" a="1"/>
  <c r="E44" i="1"/>
  <c r="F44" i="1" a="1"/>
  <c r="F44" i="1"/>
  <c r="E45" i="1" a="1"/>
  <c r="E45" i="1"/>
  <c r="F45" i="1" a="1"/>
  <c r="F45" i="1"/>
  <c r="E46" i="1" a="1"/>
  <c r="E46" i="1"/>
  <c r="F46" i="1" a="1"/>
  <c r="F46" i="1"/>
  <c r="E47" i="1" a="1"/>
  <c r="E47" i="1"/>
  <c r="F47" i="1" a="1"/>
  <c r="F47" i="1"/>
  <c r="E48" i="1" a="1"/>
  <c r="E48" i="1"/>
  <c r="F48" i="1" a="1"/>
  <c r="F48" i="1"/>
  <c r="E49" i="1" a="1"/>
  <c r="E49" i="1"/>
  <c r="F49" i="1" a="1"/>
  <c r="F49" i="1"/>
  <c r="E50" i="1" a="1"/>
  <c r="E50" i="1"/>
  <c r="F50" i="1" a="1"/>
  <c r="F50" i="1"/>
  <c r="E51" i="1" a="1"/>
  <c r="E51" i="1"/>
  <c r="F51" i="1" a="1"/>
  <c r="F51" i="1"/>
  <c r="E52" i="1" a="1"/>
  <c r="E52" i="1"/>
  <c r="F52" i="1" a="1"/>
  <c r="F52" i="1"/>
  <c r="E53" i="1" a="1"/>
  <c r="E53" i="1"/>
  <c r="F53" i="1" a="1"/>
  <c r="F53" i="1"/>
  <c r="E54" i="1" a="1"/>
  <c r="E54" i="1"/>
  <c r="F54" i="1" a="1"/>
  <c r="F54" i="1"/>
  <c r="E55" i="1" a="1"/>
  <c r="E55" i="1"/>
  <c r="F55" i="1" a="1"/>
  <c r="F55" i="1"/>
  <c r="E56" i="1" a="1"/>
  <c r="E56" i="1"/>
  <c r="F56" i="1" a="1"/>
  <c r="F56" i="1"/>
  <c r="E57" i="1" a="1"/>
  <c r="E57" i="1"/>
  <c r="F57" i="1" a="1"/>
  <c r="F57" i="1"/>
  <c r="E58" i="1" a="1"/>
  <c r="E58" i="1"/>
  <c r="F58" i="1" a="1"/>
  <c r="F58" i="1"/>
  <c r="E59" i="1" a="1"/>
  <c r="E59" i="1"/>
  <c r="F59" i="1" a="1"/>
  <c r="F59" i="1"/>
  <c r="E60" i="1" a="1"/>
  <c r="E60" i="1"/>
  <c r="F60" i="1" a="1"/>
  <c r="F60" i="1"/>
  <c r="E61" i="1" a="1"/>
  <c r="E61" i="1"/>
  <c r="F61" i="1" a="1"/>
  <c r="F61" i="1"/>
  <c r="E62" i="1" a="1"/>
  <c r="E62" i="1"/>
  <c r="F62" i="1" a="1"/>
  <c r="F62" i="1"/>
  <c r="E63" i="1" a="1"/>
  <c r="E63" i="1"/>
  <c r="F63" i="1" a="1"/>
  <c r="F63" i="1"/>
  <c r="E64" i="1" a="1"/>
  <c r="E64" i="1"/>
  <c r="F64" i="1" a="1"/>
  <c r="F64" i="1"/>
  <c r="E65" i="1" a="1"/>
  <c r="E65" i="1"/>
  <c r="F65" i="1" a="1"/>
  <c r="F65" i="1"/>
  <c r="E66" i="1" a="1"/>
  <c r="E66" i="1"/>
  <c r="F66" i="1" a="1"/>
  <c r="F66" i="1"/>
  <c r="E67" i="1" a="1"/>
  <c r="E67" i="1"/>
  <c r="F67" i="1" a="1"/>
  <c r="F67" i="1"/>
  <c r="E68" i="1" a="1"/>
  <c r="E68" i="1"/>
  <c r="F68" i="1" a="1"/>
  <c r="F68" i="1"/>
  <c r="E69" i="1" a="1"/>
  <c r="E69" i="1"/>
  <c r="F69" i="1" a="1"/>
  <c r="F69" i="1"/>
  <c r="E70" i="1" a="1"/>
  <c r="E70" i="1"/>
  <c r="F70" i="1" a="1"/>
  <c r="F70" i="1"/>
  <c r="E71" i="1" a="1"/>
  <c r="E71" i="1"/>
  <c r="F71" i="1" a="1"/>
  <c r="F71" i="1"/>
  <c r="E72" i="1" a="1"/>
  <c r="E72" i="1"/>
  <c r="F72" i="1" a="1"/>
  <c r="F72" i="1"/>
  <c r="E73" i="1" a="1"/>
  <c r="E73" i="1"/>
  <c r="F73" i="1" a="1"/>
  <c r="F73" i="1"/>
  <c r="E74" i="1" a="1"/>
  <c r="E74" i="1"/>
  <c r="F74" i="1" a="1"/>
  <c r="F74" i="1"/>
  <c r="E75" i="1" a="1"/>
  <c r="E75" i="1"/>
  <c r="F75" i="1" a="1"/>
  <c r="F75" i="1"/>
  <c r="E76" i="1" a="1"/>
  <c r="E76" i="1"/>
  <c r="F76" i="1" a="1"/>
  <c r="F76" i="1"/>
  <c r="E77" i="1" a="1"/>
  <c r="E77" i="1"/>
  <c r="F77" i="1" a="1"/>
  <c r="F77" i="1"/>
  <c r="E78" i="1" a="1"/>
  <c r="E78" i="1"/>
  <c r="F78" i="1" a="1"/>
  <c r="F78" i="1"/>
  <c r="E79" i="1" a="1"/>
  <c r="E79" i="1"/>
  <c r="F79" i="1" a="1"/>
  <c r="F79" i="1"/>
  <c r="E80" i="1" a="1"/>
  <c r="E80" i="1"/>
  <c r="F80" i="1" a="1"/>
  <c r="F80" i="1"/>
  <c r="E81" i="1" a="1"/>
  <c r="E81" i="1"/>
  <c r="F81" i="1" a="1"/>
  <c r="F81" i="1"/>
  <c r="E82" i="1" a="1"/>
  <c r="E82" i="1"/>
  <c r="F82" i="1" a="1"/>
  <c r="F82" i="1"/>
  <c r="E83" i="1" a="1"/>
  <c r="E83" i="1"/>
  <c r="F83" i="1" a="1"/>
  <c r="F83" i="1"/>
  <c r="E84" i="1" a="1"/>
  <c r="E84" i="1"/>
  <c r="F84" i="1" a="1"/>
  <c r="F84" i="1"/>
  <c r="E85" i="1" a="1"/>
  <c r="E85" i="1"/>
  <c r="F85" i="1" a="1"/>
  <c r="F85" i="1"/>
  <c r="E86" i="1" a="1"/>
  <c r="E86" i="1"/>
  <c r="F86" i="1" a="1"/>
  <c r="F86" i="1"/>
  <c r="E87" i="1" a="1"/>
  <c r="E87" i="1"/>
  <c r="F87" i="1" a="1"/>
  <c r="F87" i="1"/>
  <c r="E88" i="1" a="1"/>
  <c r="E88" i="1"/>
  <c r="F88" i="1" a="1"/>
  <c r="F88" i="1"/>
  <c r="E89" i="1" a="1"/>
  <c r="E89" i="1"/>
  <c r="F89" i="1" a="1"/>
  <c r="F89" i="1"/>
  <c r="E90" i="1" a="1"/>
  <c r="E90" i="1"/>
  <c r="F90" i="1" a="1"/>
  <c r="F90" i="1"/>
  <c r="E91" i="1" a="1"/>
  <c r="E91" i="1"/>
  <c r="F91" i="1" a="1"/>
  <c r="F91" i="1"/>
  <c r="E92" i="1" a="1"/>
  <c r="E92" i="1"/>
  <c r="F92" i="1" a="1"/>
  <c r="F92" i="1"/>
  <c r="E93" i="1" a="1"/>
  <c r="E93" i="1"/>
  <c r="F93" i="1" a="1"/>
  <c r="F93" i="1"/>
  <c r="E94" i="1" a="1"/>
  <c r="E94" i="1"/>
  <c r="F94" i="1" a="1"/>
  <c r="F94" i="1"/>
  <c r="E95" i="1" a="1"/>
  <c r="E95" i="1"/>
  <c r="F95" i="1" a="1"/>
  <c r="F95" i="1"/>
  <c r="B3" i="1" a="1"/>
  <c r="B3" i="1"/>
  <c r="C3" i="1" a="1"/>
  <c r="C3" i="1"/>
  <c r="B4" i="1" a="1"/>
  <c r="B4" i="1"/>
  <c r="C4" i="1" a="1"/>
  <c r="C4" i="1"/>
  <c r="B5" i="1" a="1"/>
  <c r="B5" i="1"/>
  <c r="C5" i="1" a="1"/>
  <c r="C5" i="1"/>
  <c r="B6" i="1" a="1"/>
  <c r="B6" i="1"/>
  <c r="C6" i="1" a="1"/>
  <c r="C6" i="1"/>
  <c r="B7" i="1" a="1"/>
  <c r="B7" i="1"/>
  <c r="C7" i="1" a="1"/>
  <c r="C7" i="1"/>
  <c r="B8" i="1" a="1"/>
  <c r="B8" i="1"/>
  <c r="C8" i="1" a="1"/>
  <c r="C8" i="1"/>
  <c r="B9" i="1" a="1"/>
  <c r="B9" i="1"/>
  <c r="C9" i="1" a="1"/>
  <c r="C9" i="1"/>
  <c r="B10" i="1" a="1"/>
  <c r="B10" i="1"/>
  <c r="C10" i="1" a="1"/>
  <c r="C10" i="1"/>
  <c r="B11" i="1" a="1"/>
  <c r="B11" i="1"/>
  <c r="C11" i="1" a="1"/>
  <c r="C11" i="1"/>
  <c r="B12" i="1" a="1"/>
  <c r="B12" i="1"/>
  <c r="C12" i="1" a="1"/>
  <c r="C12" i="1"/>
  <c r="B13" i="1" a="1"/>
  <c r="B13" i="1"/>
  <c r="C13" i="1" a="1"/>
  <c r="C13" i="1"/>
  <c r="B14" i="1" a="1"/>
  <c r="B14" i="1"/>
  <c r="C14" i="1" a="1"/>
  <c r="C14" i="1"/>
  <c r="B15" i="1" a="1"/>
  <c r="B15" i="1"/>
  <c r="C15" i="1" a="1"/>
  <c r="C15" i="1"/>
  <c r="B16" i="1" a="1"/>
  <c r="B16" i="1"/>
  <c r="C16" i="1" a="1"/>
  <c r="C16" i="1"/>
  <c r="B17" i="1" a="1"/>
  <c r="B17" i="1"/>
  <c r="C17" i="1" a="1"/>
  <c r="C17" i="1"/>
  <c r="B18" i="1" a="1"/>
  <c r="B18" i="1"/>
  <c r="C18" i="1" a="1"/>
  <c r="C18" i="1"/>
  <c r="B19" i="1" a="1"/>
  <c r="B19" i="1"/>
  <c r="C19" i="1" a="1"/>
  <c r="C19" i="1"/>
  <c r="B20" i="1" a="1"/>
  <c r="B20" i="1"/>
  <c r="C20" i="1" a="1"/>
  <c r="C20" i="1"/>
  <c r="B21" i="1" a="1"/>
  <c r="B21" i="1"/>
  <c r="C21" i="1" a="1"/>
  <c r="C21" i="1"/>
  <c r="B22" i="1" a="1"/>
  <c r="B22" i="1"/>
  <c r="C22" i="1" a="1"/>
  <c r="C22" i="1"/>
  <c r="B23" i="1" a="1"/>
  <c r="B23" i="1"/>
  <c r="C23" i="1" a="1"/>
  <c r="C23" i="1"/>
  <c r="B24" i="1" a="1"/>
  <c r="B24" i="1"/>
  <c r="C24" i="1" a="1"/>
  <c r="C24" i="1"/>
  <c r="B25" i="1" a="1"/>
  <c r="B25" i="1"/>
  <c r="C25" i="1" a="1"/>
  <c r="C25" i="1"/>
  <c r="B26" i="1" a="1"/>
  <c r="B26" i="1"/>
  <c r="C26" i="1" a="1"/>
  <c r="C26" i="1"/>
  <c r="B27" i="1" a="1"/>
  <c r="B27" i="1"/>
  <c r="C27" i="1" a="1"/>
  <c r="C27" i="1"/>
  <c r="B28" i="1" a="1"/>
  <c r="B28" i="1"/>
  <c r="C28" i="1" a="1"/>
  <c r="C28" i="1"/>
  <c r="B29" i="1" a="1"/>
  <c r="B29" i="1"/>
  <c r="C29" i="1" a="1"/>
  <c r="C29" i="1"/>
  <c r="B30" i="1" a="1"/>
  <c r="B30" i="1"/>
  <c r="C30" i="1" a="1"/>
  <c r="C30" i="1"/>
  <c r="B31" i="1" a="1"/>
  <c r="B31" i="1"/>
  <c r="C31" i="1" a="1"/>
  <c r="C31" i="1"/>
  <c r="B32" i="1" a="1"/>
  <c r="B32" i="1"/>
  <c r="C32" i="1" a="1"/>
  <c r="C32" i="1"/>
  <c r="B33" i="1" a="1"/>
  <c r="B33" i="1"/>
  <c r="C33" i="1" a="1"/>
  <c r="C33" i="1"/>
  <c r="B34" i="1" a="1"/>
  <c r="B34" i="1"/>
  <c r="C34" i="1" a="1"/>
  <c r="C34" i="1"/>
  <c r="B35" i="1" a="1"/>
  <c r="B35" i="1"/>
  <c r="C35" i="1" a="1"/>
  <c r="C35" i="1"/>
  <c r="B36" i="1" a="1"/>
  <c r="B36" i="1"/>
  <c r="C36" i="1" a="1"/>
  <c r="C36" i="1"/>
  <c r="B37" i="1" a="1"/>
  <c r="B37" i="1"/>
  <c r="C37" i="1" a="1"/>
  <c r="C37" i="1"/>
  <c r="B38" i="1" a="1"/>
  <c r="B38" i="1"/>
  <c r="C38" i="1" a="1"/>
  <c r="C38" i="1"/>
  <c r="B39" i="1" a="1"/>
  <c r="B39" i="1"/>
  <c r="C39" i="1" a="1"/>
  <c r="C39" i="1"/>
  <c r="B40" i="1" a="1"/>
  <c r="B40" i="1"/>
  <c r="C40" i="1" a="1"/>
  <c r="C40" i="1"/>
  <c r="B41" i="1" a="1"/>
  <c r="B41" i="1"/>
  <c r="C41" i="1" a="1"/>
  <c r="C41" i="1"/>
  <c r="B42" i="1" a="1"/>
  <c r="B42" i="1"/>
  <c r="C42" i="1" a="1"/>
  <c r="C42" i="1"/>
  <c r="B43" i="1" a="1"/>
  <c r="B43" i="1"/>
  <c r="C43" i="1" a="1"/>
  <c r="C43" i="1"/>
  <c r="B44" i="1" a="1"/>
  <c r="B44" i="1"/>
  <c r="C44" i="1" a="1"/>
  <c r="C44" i="1"/>
  <c r="B45" i="1" a="1"/>
  <c r="B45" i="1"/>
  <c r="C45" i="1" a="1"/>
  <c r="C45" i="1"/>
  <c r="B46" i="1" a="1"/>
  <c r="B46" i="1"/>
  <c r="C46" i="1" a="1"/>
  <c r="C46" i="1"/>
  <c r="B47" i="1" a="1"/>
  <c r="B47" i="1"/>
  <c r="C47" i="1" a="1"/>
  <c r="C47" i="1"/>
  <c r="B48" i="1" a="1"/>
  <c r="B48" i="1"/>
  <c r="C48" i="1" a="1"/>
  <c r="C48" i="1"/>
  <c r="B49" i="1" a="1"/>
  <c r="B49" i="1"/>
  <c r="C49" i="1" a="1"/>
  <c r="C49" i="1"/>
  <c r="B50" i="1" a="1"/>
  <c r="B50" i="1"/>
  <c r="C50" i="1" a="1"/>
  <c r="C50" i="1"/>
  <c r="B51" i="1" a="1"/>
  <c r="B51" i="1"/>
  <c r="C51" i="1" a="1"/>
  <c r="C51" i="1"/>
  <c r="B52" i="1" a="1"/>
  <c r="B52" i="1"/>
  <c r="C52" i="1" a="1"/>
  <c r="C52" i="1"/>
  <c r="B53" i="1" a="1"/>
  <c r="B53" i="1"/>
  <c r="C53" i="1" a="1"/>
  <c r="C53" i="1"/>
  <c r="B54" i="1" a="1"/>
  <c r="B54" i="1"/>
  <c r="C54" i="1" a="1"/>
  <c r="C54" i="1"/>
  <c r="B55" i="1" a="1"/>
  <c r="B55" i="1"/>
  <c r="C55" i="1" a="1"/>
  <c r="C55" i="1"/>
  <c r="B56" i="1" a="1"/>
  <c r="B56" i="1"/>
  <c r="C56" i="1" a="1"/>
  <c r="C56" i="1"/>
  <c r="B57" i="1" a="1"/>
  <c r="B57" i="1"/>
  <c r="C57" i="1" a="1"/>
  <c r="C57" i="1"/>
  <c r="B58" i="1" a="1"/>
  <c r="B58" i="1"/>
  <c r="C58" i="1" a="1"/>
  <c r="C58" i="1"/>
  <c r="B59" i="1" a="1"/>
  <c r="B59" i="1"/>
  <c r="C59" i="1" a="1"/>
  <c r="C59" i="1"/>
  <c r="B60" i="1" a="1"/>
  <c r="B60" i="1"/>
  <c r="C60" i="1" a="1"/>
  <c r="C60" i="1"/>
  <c r="B61" i="1" a="1"/>
  <c r="B61" i="1"/>
  <c r="C61" i="1" a="1"/>
  <c r="C61" i="1"/>
  <c r="B62" i="1" a="1"/>
  <c r="B62" i="1"/>
  <c r="C62" i="1" a="1"/>
  <c r="C62" i="1"/>
  <c r="B63" i="1" a="1"/>
  <c r="B63" i="1"/>
  <c r="C63" i="1" a="1"/>
  <c r="C63" i="1"/>
  <c r="B64" i="1" a="1"/>
  <c r="B64" i="1"/>
  <c r="C64" i="1" a="1"/>
  <c r="C64" i="1"/>
  <c r="B65" i="1" a="1"/>
  <c r="B65" i="1"/>
  <c r="C65" i="1" a="1"/>
  <c r="C65" i="1"/>
  <c r="B66" i="1" a="1"/>
  <c r="B66" i="1"/>
  <c r="C66" i="1" a="1"/>
  <c r="C66" i="1"/>
  <c r="B67" i="1" a="1"/>
  <c r="B67" i="1"/>
  <c r="C67" i="1" a="1"/>
  <c r="C67" i="1"/>
  <c r="B68" i="1" a="1"/>
  <c r="B68" i="1"/>
  <c r="C68" i="1" a="1"/>
  <c r="C68" i="1"/>
  <c r="B69" i="1" a="1"/>
  <c r="B69" i="1"/>
  <c r="C69" i="1" a="1"/>
  <c r="C69" i="1"/>
  <c r="B70" i="1" a="1"/>
  <c r="B70" i="1"/>
  <c r="C70" i="1" a="1"/>
  <c r="C70" i="1"/>
  <c r="B71" i="1" a="1"/>
  <c r="B71" i="1"/>
  <c r="C71" i="1" a="1"/>
  <c r="C71" i="1"/>
  <c r="B72" i="1" a="1"/>
  <c r="B72" i="1"/>
  <c r="C72" i="1" a="1"/>
  <c r="C72" i="1"/>
  <c r="B73" i="1" a="1"/>
  <c r="B73" i="1"/>
  <c r="C73" i="1" a="1"/>
  <c r="C73" i="1"/>
  <c r="B74" i="1" a="1"/>
  <c r="B74" i="1"/>
  <c r="C74" i="1" a="1"/>
  <c r="C74" i="1"/>
  <c r="B75" i="1" a="1"/>
  <c r="B75" i="1"/>
  <c r="C75" i="1" a="1"/>
  <c r="C75" i="1"/>
  <c r="B76" i="1" a="1"/>
  <c r="B76" i="1"/>
  <c r="C76" i="1" a="1"/>
  <c r="C76" i="1"/>
  <c r="B77" i="1" a="1"/>
  <c r="B77" i="1"/>
  <c r="C77" i="1" a="1"/>
  <c r="C77" i="1"/>
  <c r="B78" i="1" a="1"/>
  <c r="B78" i="1"/>
  <c r="C78" i="1" a="1"/>
  <c r="C78" i="1"/>
  <c r="B79" i="1" a="1"/>
  <c r="B79" i="1"/>
  <c r="C79" i="1" a="1"/>
  <c r="C79" i="1"/>
  <c r="B80" i="1" a="1"/>
  <c r="B80" i="1"/>
  <c r="C80" i="1" a="1"/>
  <c r="C80" i="1"/>
  <c r="B81" i="1" a="1"/>
  <c r="B81" i="1"/>
  <c r="C81" i="1" a="1"/>
  <c r="C81" i="1"/>
  <c r="B82" i="1" a="1"/>
  <c r="B82" i="1"/>
  <c r="C82" i="1" a="1"/>
  <c r="C82" i="1"/>
  <c r="B83" i="1" a="1"/>
  <c r="B83" i="1"/>
  <c r="C83" i="1" a="1"/>
  <c r="C83" i="1"/>
  <c r="B84" i="1" a="1"/>
  <c r="B84" i="1"/>
  <c r="C84" i="1" a="1"/>
  <c r="C84" i="1"/>
  <c r="B85" i="1" a="1"/>
  <c r="B85" i="1"/>
  <c r="C85" i="1" a="1"/>
  <c r="C85" i="1"/>
  <c r="B86" i="1" a="1"/>
  <c r="B86" i="1"/>
  <c r="C86" i="1" a="1"/>
  <c r="C86" i="1"/>
  <c r="B87" i="1" a="1"/>
  <c r="B87" i="1"/>
  <c r="C87" i="1" a="1"/>
  <c r="C87" i="1"/>
  <c r="B88" i="1" a="1"/>
  <c r="B88" i="1"/>
  <c r="C88" i="1" a="1"/>
  <c r="C88" i="1"/>
  <c r="B89" i="1" a="1"/>
  <c r="B89" i="1"/>
  <c r="C89" i="1" a="1"/>
  <c r="C89" i="1"/>
  <c r="B90" i="1" a="1"/>
  <c r="B90" i="1"/>
  <c r="C90" i="1" a="1"/>
  <c r="C90" i="1"/>
  <c r="B91" i="1" a="1"/>
  <c r="B91" i="1"/>
  <c r="C91" i="1" a="1"/>
  <c r="C91" i="1"/>
  <c r="B92" i="1" a="1"/>
  <c r="B92" i="1"/>
  <c r="C92" i="1" a="1"/>
  <c r="C92" i="1"/>
  <c r="B93" i="1" a="1"/>
  <c r="B93" i="1"/>
  <c r="C93" i="1" a="1"/>
  <c r="C93" i="1"/>
  <c r="B94" i="1" a="1"/>
  <c r="B94" i="1"/>
  <c r="C94" i="1" a="1"/>
  <c r="C94" i="1"/>
  <c r="B95" i="1" a="1"/>
  <c r="B95" i="1"/>
  <c r="C95" i="1" a="1"/>
  <c r="C95" i="1"/>
  <c r="B2" i="1" a="1"/>
  <c r="B2" i="1"/>
  <c r="Z3" i="1" a="1"/>
  <c r="Z3" i="1"/>
  <c r="AA3" i="1" a="1"/>
  <c r="AA3" i="1"/>
  <c r="Z4" i="1" a="1"/>
  <c r="Z4" i="1"/>
  <c r="AA4" i="1" a="1"/>
  <c r="AA4" i="1"/>
  <c r="Z5" i="1" a="1"/>
  <c r="Z5" i="1"/>
  <c r="AA5" i="1" a="1"/>
  <c r="AA5" i="1"/>
  <c r="Z6" i="1" a="1"/>
  <c r="Z6" i="1"/>
  <c r="AA6" i="1" a="1"/>
  <c r="AA6" i="1"/>
  <c r="Z7" i="1" a="1"/>
  <c r="Z7" i="1"/>
  <c r="AA7" i="1" a="1"/>
  <c r="AA7" i="1"/>
  <c r="Z8" i="1" a="1"/>
  <c r="Z8" i="1"/>
  <c r="AA8" i="1" a="1"/>
  <c r="AA8" i="1"/>
  <c r="Z9" i="1" a="1"/>
  <c r="Z9" i="1"/>
  <c r="AA9" i="1" a="1"/>
  <c r="AA9" i="1"/>
  <c r="Z10" i="1" a="1"/>
  <c r="Z10" i="1"/>
  <c r="AA10" i="1" a="1"/>
  <c r="AA10" i="1"/>
  <c r="Z11" i="1" a="1"/>
  <c r="Z11" i="1"/>
  <c r="AA11" i="1" a="1"/>
  <c r="AA11" i="1"/>
  <c r="Z12" i="1" a="1"/>
  <c r="Z12" i="1"/>
  <c r="AA12" i="1" a="1"/>
  <c r="AA12" i="1"/>
  <c r="Z13" i="1" a="1"/>
  <c r="Z13" i="1"/>
  <c r="AA13" i="1" a="1"/>
  <c r="AA13" i="1"/>
  <c r="Z14" i="1" a="1"/>
  <c r="Z14" i="1"/>
  <c r="AA14" i="1" a="1"/>
  <c r="AA14" i="1"/>
  <c r="Z15" i="1" a="1"/>
  <c r="Z15" i="1"/>
  <c r="AA15" i="1" a="1"/>
  <c r="AA15" i="1"/>
  <c r="Z16" i="1" a="1"/>
  <c r="Z16" i="1"/>
  <c r="AA16" i="1" a="1"/>
  <c r="AA16" i="1"/>
  <c r="Z17" i="1" a="1"/>
  <c r="Z17" i="1"/>
  <c r="AA17" i="1" a="1"/>
  <c r="AA17" i="1"/>
  <c r="Z18" i="1" a="1"/>
  <c r="Z18" i="1"/>
  <c r="AA18" i="1" a="1"/>
  <c r="AA18" i="1"/>
  <c r="Z19" i="1" a="1"/>
  <c r="Z19" i="1"/>
  <c r="AA19" i="1" a="1"/>
  <c r="AA19" i="1"/>
  <c r="Z20" i="1" a="1"/>
  <c r="Z20" i="1"/>
  <c r="AA20" i="1" a="1"/>
  <c r="AA20" i="1"/>
  <c r="Z21" i="1" a="1"/>
  <c r="Z21" i="1"/>
  <c r="AA21" i="1" a="1"/>
  <c r="AA21" i="1"/>
  <c r="Z22" i="1" a="1"/>
  <c r="Z22" i="1"/>
  <c r="AA22" i="1" a="1"/>
  <c r="AA22" i="1"/>
  <c r="Z23" i="1" a="1"/>
  <c r="Z23" i="1"/>
  <c r="AA23" i="1" a="1"/>
  <c r="AA23" i="1"/>
  <c r="Z24" i="1" a="1"/>
  <c r="Z24" i="1"/>
  <c r="AA24" i="1" a="1"/>
  <c r="AA24" i="1"/>
  <c r="Z25" i="1" a="1"/>
  <c r="Z25" i="1"/>
  <c r="AA25" i="1" a="1"/>
  <c r="AA25" i="1"/>
  <c r="Z26" i="1" a="1"/>
  <c r="Z26" i="1"/>
  <c r="AA26" i="1" a="1"/>
  <c r="AA26" i="1"/>
  <c r="Z27" i="1" a="1"/>
  <c r="Z27" i="1"/>
  <c r="AA27" i="1" a="1"/>
  <c r="AA27" i="1"/>
  <c r="Z28" i="1" a="1"/>
  <c r="Z28" i="1"/>
  <c r="AA28" i="1" a="1"/>
  <c r="AA28" i="1"/>
  <c r="Z29" i="1" a="1"/>
  <c r="Z29" i="1"/>
  <c r="AA29" i="1" a="1"/>
  <c r="AA29" i="1"/>
  <c r="Z30" i="1" a="1"/>
  <c r="Z30" i="1"/>
  <c r="AA30" i="1" a="1"/>
  <c r="AA30" i="1"/>
  <c r="Z31" i="1" a="1"/>
  <c r="Z31" i="1"/>
  <c r="AA31" i="1" a="1"/>
  <c r="AA31" i="1"/>
  <c r="Z32" i="1" a="1"/>
  <c r="Z32" i="1"/>
  <c r="AA32" i="1" a="1"/>
  <c r="AA32" i="1"/>
  <c r="Z33" i="1" a="1"/>
  <c r="Z33" i="1"/>
  <c r="AA33" i="1" a="1"/>
  <c r="AA33" i="1"/>
  <c r="Z34" i="1" a="1"/>
  <c r="Z34" i="1"/>
  <c r="AA34" i="1" a="1"/>
  <c r="AA34" i="1"/>
  <c r="Z35" i="1" a="1"/>
  <c r="Z35" i="1"/>
  <c r="AA35" i="1" a="1"/>
  <c r="AA35" i="1"/>
  <c r="Z36" i="1" a="1"/>
  <c r="Z36" i="1"/>
  <c r="AA36" i="1" a="1"/>
  <c r="AA36" i="1"/>
  <c r="Z37" i="1" a="1"/>
  <c r="Z37" i="1"/>
  <c r="AA37" i="1" a="1"/>
  <c r="AA37" i="1"/>
  <c r="Z38" i="1" a="1"/>
  <c r="Z38" i="1"/>
  <c r="AA38" i="1" a="1"/>
  <c r="AA38" i="1"/>
  <c r="Z39" i="1" a="1"/>
  <c r="Z39" i="1"/>
  <c r="AA39" i="1" a="1"/>
  <c r="AA39" i="1"/>
  <c r="Z40" i="1" a="1"/>
  <c r="Z40" i="1"/>
  <c r="AA40" i="1" a="1"/>
  <c r="AA40" i="1"/>
  <c r="Z41" i="1" a="1"/>
  <c r="Z41" i="1"/>
  <c r="AA41" i="1" a="1"/>
  <c r="AA41" i="1"/>
  <c r="Z42" i="1" a="1"/>
  <c r="Z42" i="1"/>
  <c r="AA42" i="1" a="1"/>
  <c r="AA42" i="1"/>
  <c r="Z43" i="1" a="1"/>
  <c r="Z43" i="1"/>
  <c r="AA43" i="1" a="1"/>
  <c r="AA43" i="1"/>
  <c r="Z44" i="1" a="1"/>
  <c r="Z44" i="1"/>
  <c r="AA44" i="1" a="1"/>
  <c r="AA44" i="1"/>
  <c r="Z45" i="1" a="1"/>
  <c r="Z45" i="1"/>
  <c r="AA45" i="1" a="1"/>
  <c r="AA45" i="1"/>
  <c r="Z46" i="1" a="1"/>
  <c r="Z46" i="1"/>
  <c r="AA46" i="1" a="1"/>
  <c r="AA46" i="1"/>
  <c r="Z47" i="1" a="1"/>
  <c r="Z47" i="1"/>
  <c r="AA47" i="1" a="1"/>
  <c r="AA47" i="1"/>
  <c r="Z48" i="1" a="1"/>
  <c r="Z48" i="1"/>
  <c r="AA48" i="1" a="1"/>
  <c r="AA48" i="1"/>
  <c r="Z49" i="1" a="1"/>
  <c r="Z49" i="1"/>
  <c r="AA49" i="1" a="1"/>
  <c r="AA49" i="1"/>
  <c r="H3" i="1" a="1"/>
  <c r="H3" i="1"/>
  <c r="I3" i="1" a="1"/>
  <c r="I3" i="1"/>
  <c r="H4" i="1" a="1"/>
  <c r="H4" i="1"/>
  <c r="I4" i="1" a="1"/>
  <c r="I4" i="1"/>
  <c r="H5" i="1" a="1"/>
  <c r="H5" i="1"/>
  <c r="I5" i="1" a="1"/>
  <c r="I5" i="1"/>
  <c r="H6" i="1" a="1"/>
  <c r="H6" i="1"/>
  <c r="I6" i="1" a="1"/>
  <c r="I6" i="1"/>
  <c r="H7" i="1" a="1"/>
  <c r="H7" i="1"/>
  <c r="I7" i="1" a="1"/>
  <c r="I7" i="1"/>
  <c r="H8" i="1" a="1"/>
  <c r="H8" i="1"/>
  <c r="I8" i="1" a="1"/>
  <c r="I8" i="1"/>
  <c r="H9" i="1" a="1"/>
  <c r="H9" i="1"/>
  <c r="I9" i="1" a="1"/>
  <c r="I9" i="1"/>
  <c r="H10" i="1" a="1"/>
  <c r="H10" i="1"/>
  <c r="I10" i="1" a="1"/>
  <c r="I10" i="1"/>
  <c r="H11" i="1" a="1"/>
  <c r="H11" i="1"/>
  <c r="I11" i="1" a="1"/>
  <c r="I11" i="1"/>
  <c r="H12" i="1" a="1"/>
  <c r="H12" i="1"/>
  <c r="I12" i="1" a="1"/>
  <c r="I12" i="1"/>
  <c r="H13" i="1" a="1"/>
  <c r="H13" i="1"/>
  <c r="I13" i="1" a="1"/>
  <c r="I13" i="1"/>
  <c r="H14" i="1" a="1"/>
  <c r="H14" i="1"/>
  <c r="I14" i="1" a="1"/>
  <c r="I14" i="1"/>
  <c r="H15" i="1" a="1"/>
  <c r="H15" i="1"/>
  <c r="I15" i="1" a="1"/>
  <c r="I15" i="1"/>
  <c r="H16" i="1" a="1"/>
  <c r="H16" i="1"/>
  <c r="I16" i="1" a="1"/>
  <c r="I16" i="1"/>
  <c r="H17" i="1" a="1"/>
  <c r="H17" i="1"/>
  <c r="I17" i="1" a="1"/>
  <c r="I17" i="1"/>
  <c r="H18" i="1" a="1"/>
  <c r="H18" i="1"/>
  <c r="I18" i="1" a="1"/>
  <c r="I18" i="1"/>
  <c r="H19" i="1" a="1"/>
  <c r="H19" i="1"/>
  <c r="I19" i="1" a="1"/>
  <c r="I19" i="1"/>
  <c r="H20" i="1" a="1"/>
  <c r="H20" i="1"/>
  <c r="I20" i="1" a="1"/>
  <c r="I20" i="1"/>
  <c r="H21" i="1" a="1"/>
  <c r="H21" i="1"/>
  <c r="I21" i="1" a="1"/>
  <c r="I21" i="1"/>
  <c r="H22" i="1" a="1"/>
  <c r="H22" i="1"/>
  <c r="I22" i="1" a="1"/>
  <c r="I22" i="1"/>
  <c r="H23" i="1" a="1"/>
  <c r="H23" i="1"/>
  <c r="I23" i="1" a="1"/>
  <c r="I23" i="1"/>
  <c r="H24" i="1" a="1"/>
  <c r="H24" i="1"/>
  <c r="I24" i="1" a="1"/>
  <c r="I24" i="1"/>
  <c r="H25" i="1" a="1"/>
  <c r="H25" i="1"/>
  <c r="I25" i="1" a="1"/>
  <c r="I25" i="1"/>
  <c r="H26" i="1" a="1"/>
  <c r="H26" i="1"/>
  <c r="I26" i="1" a="1"/>
  <c r="I26" i="1"/>
  <c r="H27" i="1" a="1"/>
  <c r="H27" i="1"/>
  <c r="I27" i="1" a="1"/>
  <c r="I27" i="1"/>
  <c r="H28" i="1" a="1"/>
  <c r="H28" i="1"/>
  <c r="I28" i="1" a="1"/>
  <c r="I28" i="1"/>
  <c r="H29" i="1" a="1"/>
  <c r="H29" i="1"/>
  <c r="I29" i="1" a="1"/>
  <c r="I29" i="1"/>
  <c r="H30" i="1" a="1"/>
  <c r="H30" i="1"/>
  <c r="I30" i="1" a="1"/>
  <c r="I30" i="1"/>
  <c r="H31" i="1" a="1"/>
  <c r="H31" i="1"/>
  <c r="I31" i="1" a="1"/>
  <c r="I31" i="1"/>
  <c r="H32" i="1" a="1"/>
  <c r="H32" i="1"/>
  <c r="I32" i="1" a="1"/>
  <c r="I32" i="1"/>
  <c r="H33" i="1" a="1"/>
  <c r="H33" i="1"/>
  <c r="I33" i="1" a="1"/>
  <c r="I33" i="1"/>
  <c r="H34" i="1" a="1"/>
  <c r="H34" i="1"/>
  <c r="I34" i="1" a="1"/>
  <c r="I34" i="1"/>
  <c r="H35" i="1" a="1"/>
  <c r="H35" i="1"/>
  <c r="I35" i="1" a="1"/>
  <c r="I35" i="1"/>
  <c r="H36" i="1" a="1"/>
  <c r="H36" i="1"/>
  <c r="I36" i="1" a="1"/>
  <c r="I36" i="1"/>
  <c r="H37" i="1" a="1"/>
  <c r="H37" i="1"/>
  <c r="I37" i="1" a="1"/>
  <c r="I37" i="1"/>
  <c r="H38" i="1" a="1"/>
  <c r="H38" i="1"/>
  <c r="I38" i="1" a="1"/>
  <c r="I38" i="1"/>
  <c r="H39" i="1" a="1"/>
  <c r="H39" i="1"/>
  <c r="I39" i="1" a="1"/>
  <c r="I39" i="1"/>
  <c r="H40" i="1" a="1"/>
  <c r="H40" i="1"/>
  <c r="I40" i="1" a="1"/>
  <c r="I40" i="1"/>
  <c r="H41" i="1" a="1"/>
  <c r="H41" i="1"/>
  <c r="I41" i="1" a="1"/>
  <c r="I41" i="1"/>
  <c r="H42" i="1" a="1"/>
  <c r="H42" i="1"/>
  <c r="I42" i="1" a="1"/>
  <c r="I42" i="1"/>
  <c r="E2" i="1" a="1"/>
  <c r="E2" i="1"/>
  <c r="K31" i="1" a="1"/>
  <c r="K31" i="1"/>
  <c r="L31" i="1" a="1"/>
  <c r="L31" i="1"/>
  <c r="N31" i="1" a="1"/>
  <c r="N31" i="1"/>
  <c r="O31" i="1" a="1"/>
  <c r="O31" i="1"/>
  <c r="Q31" i="1" a="1"/>
  <c r="Q31" i="1"/>
  <c r="R31" i="1" a="1"/>
  <c r="R31" i="1"/>
  <c r="T31" i="1" a="1"/>
  <c r="T31" i="1"/>
  <c r="U31" i="1" a="1"/>
  <c r="U31" i="1"/>
  <c r="W31" i="1" a="1"/>
  <c r="W31" i="1"/>
  <c r="X31" i="1" a="1"/>
  <c r="X31" i="1"/>
  <c r="W30" i="1" a="1"/>
  <c r="W30" i="1"/>
  <c r="X30" i="1" a="1"/>
  <c r="X30" i="1"/>
  <c r="T30" i="1" a="1"/>
  <c r="T30" i="1"/>
  <c r="U30" i="1" a="1"/>
  <c r="U30" i="1"/>
  <c r="Q30" i="1" a="1"/>
  <c r="Q30" i="1"/>
  <c r="R30" i="1" a="1"/>
  <c r="R30" i="1"/>
  <c r="N30" i="1" a="1"/>
  <c r="N30" i="1"/>
  <c r="O30" i="1" a="1"/>
  <c r="O30" i="1"/>
  <c r="K30" i="1" a="1"/>
  <c r="K30" i="1"/>
  <c r="L30" i="1" a="1"/>
  <c r="L30" i="1"/>
  <c r="Z2" i="1" a="1"/>
  <c r="Z2" i="1"/>
  <c r="AA2" i="1" a="1"/>
  <c r="AA2" i="1"/>
  <c r="W29" i="1" a="1"/>
  <c r="W29" i="1"/>
  <c r="X29" i="1" a="1"/>
  <c r="X29" i="1"/>
  <c r="W28" i="1" a="1"/>
  <c r="W28" i="1"/>
  <c r="X28" i="1" a="1"/>
  <c r="X28" i="1"/>
  <c r="W27" i="1" a="1"/>
  <c r="W27" i="1"/>
  <c r="X27" i="1" a="1"/>
  <c r="X27" i="1"/>
  <c r="W26" i="1" a="1"/>
  <c r="W26" i="1"/>
  <c r="X26" i="1" a="1"/>
  <c r="X26" i="1"/>
  <c r="W25" i="1" a="1"/>
  <c r="W25" i="1"/>
  <c r="X25" i="1" a="1"/>
  <c r="X25" i="1"/>
  <c r="W24" i="1" a="1"/>
  <c r="W24" i="1"/>
  <c r="X24" i="1" a="1"/>
  <c r="X24" i="1"/>
  <c r="W23" i="1" a="1"/>
  <c r="W23" i="1"/>
  <c r="X23" i="1" a="1"/>
  <c r="X23" i="1"/>
  <c r="W22" i="1" a="1"/>
  <c r="W22" i="1"/>
  <c r="X22" i="1" a="1"/>
  <c r="X22" i="1"/>
  <c r="W21" i="1" a="1"/>
  <c r="W21" i="1"/>
  <c r="X21" i="1" a="1"/>
  <c r="X21" i="1"/>
  <c r="W20" i="1" a="1"/>
  <c r="W20" i="1"/>
  <c r="X20" i="1" a="1"/>
  <c r="X20" i="1"/>
  <c r="W19" i="1" a="1"/>
  <c r="W19" i="1"/>
  <c r="X19" i="1" a="1"/>
  <c r="X19" i="1"/>
  <c r="W18" i="1" a="1"/>
  <c r="W18" i="1"/>
  <c r="X18" i="1" a="1"/>
  <c r="X18" i="1"/>
  <c r="W17" i="1" a="1"/>
  <c r="W17" i="1"/>
  <c r="X17" i="1" a="1"/>
  <c r="X17" i="1"/>
  <c r="W16" i="1" a="1"/>
  <c r="W16" i="1"/>
  <c r="X16" i="1" a="1"/>
  <c r="X16" i="1"/>
  <c r="W15" i="1" a="1"/>
  <c r="W15" i="1"/>
  <c r="X15" i="1" a="1"/>
  <c r="X15" i="1"/>
  <c r="W14" i="1" a="1"/>
  <c r="W14" i="1"/>
  <c r="X14" i="1" a="1"/>
  <c r="X14" i="1"/>
  <c r="W13" i="1" a="1"/>
  <c r="W13" i="1"/>
  <c r="X13" i="1" a="1"/>
  <c r="X13" i="1"/>
  <c r="W12" i="1" a="1"/>
  <c r="W12" i="1"/>
  <c r="X12" i="1" a="1"/>
  <c r="X12" i="1"/>
  <c r="W11" i="1" a="1"/>
  <c r="W11" i="1"/>
  <c r="X11" i="1" a="1"/>
  <c r="X11" i="1"/>
  <c r="W10" i="1" a="1"/>
  <c r="W10" i="1"/>
  <c r="X10" i="1" a="1"/>
  <c r="X10" i="1"/>
  <c r="W9" i="1" a="1"/>
  <c r="W9" i="1"/>
  <c r="X9" i="1" a="1"/>
  <c r="X9" i="1"/>
  <c r="W8" i="1" a="1"/>
  <c r="W8" i="1"/>
  <c r="X8" i="1" a="1"/>
  <c r="X8" i="1"/>
  <c r="W7" i="1" a="1"/>
  <c r="W7" i="1"/>
  <c r="X7" i="1" a="1"/>
  <c r="X7" i="1"/>
  <c r="W6" i="1" a="1"/>
  <c r="W6" i="1"/>
  <c r="X6" i="1" a="1"/>
  <c r="X6" i="1"/>
  <c r="W5" i="1" a="1"/>
  <c r="W5" i="1"/>
  <c r="X5" i="1" a="1"/>
  <c r="X5" i="1"/>
  <c r="W4" i="1" a="1"/>
  <c r="W4" i="1"/>
  <c r="X4" i="1" a="1"/>
  <c r="X4" i="1"/>
  <c r="W3" i="1" a="1"/>
  <c r="W3" i="1"/>
  <c r="X3" i="1" a="1"/>
  <c r="X3" i="1"/>
  <c r="W2" i="1" a="1"/>
  <c r="W2" i="1"/>
  <c r="X2" i="1" a="1"/>
  <c r="X2" i="1"/>
  <c r="T29" i="1" a="1"/>
  <c r="T29" i="1"/>
  <c r="U29" i="1" a="1"/>
  <c r="U29" i="1"/>
  <c r="T28" i="1" a="1"/>
  <c r="T28" i="1"/>
  <c r="U28" i="1" a="1"/>
  <c r="U28" i="1"/>
  <c r="T27" i="1" a="1"/>
  <c r="T27" i="1"/>
  <c r="U27" i="1" a="1"/>
  <c r="U27" i="1"/>
  <c r="T26" i="1" a="1"/>
  <c r="T26" i="1"/>
  <c r="U26" i="1" a="1"/>
  <c r="U26" i="1"/>
  <c r="T25" i="1" a="1"/>
  <c r="T25" i="1"/>
  <c r="U25" i="1" a="1"/>
  <c r="U25" i="1"/>
  <c r="T24" i="1" a="1"/>
  <c r="T24" i="1"/>
  <c r="U24" i="1" a="1"/>
  <c r="U24" i="1"/>
  <c r="T23" i="1" a="1"/>
  <c r="T23" i="1"/>
  <c r="U23" i="1" a="1"/>
  <c r="U23" i="1"/>
  <c r="T22" i="1" a="1"/>
  <c r="T22" i="1"/>
  <c r="U22" i="1" a="1"/>
  <c r="U22" i="1"/>
  <c r="T21" i="1" a="1"/>
  <c r="T21" i="1"/>
  <c r="U21" i="1" a="1"/>
  <c r="U21" i="1"/>
  <c r="T20" i="1" a="1"/>
  <c r="T20" i="1"/>
  <c r="U20" i="1" a="1"/>
  <c r="U20" i="1"/>
  <c r="T19" i="1" a="1"/>
  <c r="T19" i="1"/>
  <c r="U19" i="1" a="1"/>
  <c r="U19" i="1"/>
  <c r="T18" i="1" a="1"/>
  <c r="T18" i="1"/>
  <c r="U18" i="1" a="1"/>
  <c r="U18" i="1"/>
  <c r="T17" i="1" a="1"/>
  <c r="T17" i="1"/>
  <c r="U17" i="1" a="1"/>
  <c r="U17" i="1"/>
  <c r="T16" i="1" a="1"/>
  <c r="T16" i="1"/>
  <c r="U16" i="1" a="1"/>
  <c r="U16" i="1"/>
  <c r="T15" i="1" a="1"/>
  <c r="T15" i="1"/>
  <c r="U15" i="1" a="1"/>
  <c r="U15" i="1"/>
  <c r="T14" i="1" a="1"/>
  <c r="T14" i="1"/>
  <c r="U14" i="1" a="1"/>
  <c r="U14" i="1"/>
  <c r="T13" i="1" a="1"/>
  <c r="T13" i="1"/>
  <c r="U13" i="1" a="1"/>
  <c r="U13" i="1"/>
  <c r="T12" i="1" a="1"/>
  <c r="T12" i="1"/>
  <c r="U12" i="1" a="1"/>
  <c r="U12" i="1"/>
  <c r="T11" i="1" a="1"/>
  <c r="T11" i="1"/>
  <c r="U11" i="1" a="1"/>
  <c r="U11" i="1"/>
  <c r="T10" i="1" a="1"/>
  <c r="T10" i="1"/>
  <c r="U10" i="1" a="1"/>
  <c r="U10" i="1"/>
  <c r="T9" i="1" a="1"/>
  <c r="T9" i="1"/>
  <c r="U9" i="1" a="1"/>
  <c r="U9" i="1"/>
  <c r="T8" i="1" a="1"/>
  <c r="T8" i="1"/>
  <c r="U8" i="1" a="1"/>
  <c r="U8" i="1"/>
  <c r="T7" i="1" a="1"/>
  <c r="T7" i="1"/>
  <c r="U7" i="1" a="1"/>
  <c r="U7" i="1"/>
  <c r="T6" i="1" a="1"/>
  <c r="T6" i="1"/>
  <c r="U6" i="1" a="1"/>
  <c r="U6" i="1"/>
  <c r="T5" i="1" a="1"/>
  <c r="T5" i="1"/>
  <c r="U5" i="1" a="1"/>
  <c r="U5" i="1"/>
  <c r="T4" i="1" a="1"/>
  <c r="T4" i="1"/>
  <c r="U4" i="1" a="1"/>
  <c r="U4" i="1"/>
  <c r="T3" i="1" a="1"/>
  <c r="T3" i="1"/>
  <c r="U3" i="1" a="1"/>
  <c r="U3" i="1"/>
  <c r="T2" i="1" a="1"/>
  <c r="T2" i="1"/>
  <c r="U2" i="1" a="1"/>
  <c r="U2" i="1"/>
  <c r="Q29" i="1" a="1"/>
  <c r="Q29" i="1"/>
  <c r="R29" i="1" a="1"/>
  <c r="R29" i="1"/>
  <c r="Q28" i="1" a="1"/>
  <c r="Q28" i="1"/>
  <c r="R28" i="1" a="1"/>
  <c r="R28" i="1"/>
  <c r="Q27" i="1" a="1"/>
  <c r="Q27" i="1"/>
  <c r="R27" i="1" a="1"/>
  <c r="R27" i="1"/>
  <c r="Q26" i="1" a="1"/>
  <c r="Q26" i="1"/>
  <c r="R26" i="1" a="1"/>
  <c r="R26" i="1"/>
  <c r="Q25" i="1" a="1"/>
  <c r="Q25" i="1"/>
  <c r="R25" i="1" a="1"/>
  <c r="R25" i="1"/>
  <c r="Q24" i="1" a="1"/>
  <c r="Q24" i="1"/>
  <c r="R24" i="1" a="1"/>
  <c r="R24" i="1"/>
  <c r="Q23" i="1" a="1"/>
  <c r="Q23" i="1"/>
  <c r="R23" i="1" a="1"/>
  <c r="R23" i="1"/>
  <c r="Q22" i="1" a="1"/>
  <c r="Q22" i="1"/>
  <c r="R22" i="1" a="1"/>
  <c r="R22" i="1"/>
  <c r="Q21" i="1" a="1"/>
  <c r="Q21" i="1"/>
  <c r="R21" i="1" a="1"/>
  <c r="R21" i="1"/>
  <c r="Q20" i="1" a="1"/>
  <c r="Q20" i="1"/>
  <c r="R20" i="1" a="1"/>
  <c r="R20" i="1"/>
  <c r="Q19" i="1" a="1"/>
  <c r="Q19" i="1"/>
  <c r="R19" i="1" a="1"/>
  <c r="R19" i="1"/>
  <c r="Q18" i="1" a="1"/>
  <c r="Q18" i="1"/>
  <c r="R18" i="1" a="1"/>
  <c r="R18" i="1"/>
  <c r="Q17" i="1" a="1"/>
  <c r="Q17" i="1"/>
  <c r="R17" i="1" a="1"/>
  <c r="R17" i="1"/>
  <c r="Q16" i="1" a="1"/>
  <c r="Q16" i="1"/>
  <c r="R16" i="1" a="1"/>
  <c r="R16" i="1"/>
  <c r="Q15" i="1" a="1"/>
  <c r="Q15" i="1"/>
  <c r="R15" i="1" a="1"/>
  <c r="R15" i="1"/>
  <c r="Q14" i="1" a="1"/>
  <c r="Q14" i="1"/>
  <c r="R14" i="1" a="1"/>
  <c r="R14" i="1"/>
  <c r="Q13" i="1" a="1"/>
  <c r="Q13" i="1"/>
  <c r="R13" i="1" a="1"/>
  <c r="R13" i="1"/>
  <c r="Q12" i="1" a="1"/>
  <c r="Q12" i="1"/>
  <c r="R12" i="1" a="1"/>
  <c r="R12" i="1"/>
  <c r="Q11" i="1" a="1"/>
  <c r="Q11" i="1"/>
  <c r="R11" i="1" a="1"/>
  <c r="R11" i="1"/>
  <c r="Q10" i="1" a="1"/>
  <c r="Q10" i="1"/>
  <c r="R10" i="1" a="1"/>
  <c r="R10" i="1"/>
  <c r="Q9" i="1" a="1"/>
  <c r="Q9" i="1"/>
  <c r="R9" i="1" a="1"/>
  <c r="R9" i="1"/>
  <c r="Q8" i="1" a="1"/>
  <c r="Q8" i="1"/>
  <c r="R8" i="1" a="1"/>
  <c r="R8" i="1"/>
  <c r="Q7" i="1" a="1"/>
  <c r="Q7" i="1"/>
  <c r="R7" i="1" a="1"/>
  <c r="R7" i="1"/>
  <c r="Q6" i="1" a="1"/>
  <c r="Q6" i="1"/>
  <c r="R6" i="1" a="1"/>
  <c r="R6" i="1"/>
  <c r="Q5" i="1" a="1"/>
  <c r="Q5" i="1"/>
  <c r="R5" i="1" a="1"/>
  <c r="R5" i="1"/>
  <c r="Q4" i="1" a="1"/>
  <c r="Q4" i="1"/>
  <c r="R4" i="1" a="1"/>
  <c r="R4" i="1"/>
  <c r="Q3" i="1" a="1"/>
  <c r="Q3" i="1"/>
  <c r="R3" i="1" a="1"/>
  <c r="R3" i="1"/>
  <c r="Q2" i="1" a="1"/>
  <c r="Q2" i="1"/>
  <c r="R2" i="1" a="1"/>
  <c r="R2" i="1"/>
  <c r="N29" i="1" a="1"/>
  <c r="N29" i="1"/>
  <c r="O29" i="1" a="1"/>
  <c r="O29" i="1"/>
  <c r="N28" i="1" a="1"/>
  <c r="N28" i="1"/>
  <c r="O28" i="1" a="1"/>
  <c r="O28" i="1"/>
  <c r="N27" i="1" a="1"/>
  <c r="N27" i="1"/>
  <c r="O27" i="1" a="1"/>
  <c r="O27" i="1"/>
  <c r="N26" i="1" a="1"/>
  <c r="N26" i="1"/>
  <c r="O26" i="1" a="1"/>
  <c r="O26" i="1"/>
  <c r="N25" i="1" a="1"/>
  <c r="N25" i="1"/>
  <c r="O25" i="1" a="1"/>
  <c r="O25" i="1"/>
  <c r="N24" i="1" a="1"/>
  <c r="N24" i="1"/>
  <c r="O24" i="1" a="1"/>
  <c r="O24" i="1"/>
  <c r="N23" i="1" a="1"/>
  <c r="N23" i="1"/>
  <c r="O23" i="1" a="1"/>
  <c r="O23" i="1"/>
  <c r="N22" i="1" a="1"/>
  <c r="N22" i="1"/>
  <c r="O22" i="1" a="1"/>
  <c r="O22" i="1"/>
  <c r="N21" i="1" a="1"/>
  <c r="N21" i="1"/>
  <c r="O21" i="1" a="1"/>
  <c r="O21" i="1"/>
  <c r="N20" i="1" a="1"/>
  <c r="N20" i="1"/>
  <c r="O20" i="1" a="1"/>
  <c r="O20" i="1"/>
  <c r="N19" i="1" a="1"/>
  <c r="N19" i="1"/>
  <c r="O19" i="1" a="1"/>
  <c r="O19" i="1"/>
  <c r="N18" i="1" a="1"/>
  <c r="N18" i="1"/>
  <c r="O18" i="1" a="1"/>
  <c r="O18" i="1"/>
  <c r="N17" i="1" a="1"/>
  <c r="N17" i="1"/>
  <c r="O17" i="1" a="1"/>
  <c r="O17" i="1"/>
  <c r="N16" i="1" a="1"/>
  <c r="N16" i="1"/>
  <c r="O16" i="1" a="1"/>
  <c r="O16" i="1"/>
  <c r="N15" i="1" a="1"/>
  <c r="N15" i="1"/>
  <c r="O15" i="1" a="1"/>
  <c r="O15" i="1"/>
  <c r="N14" i="1" a="1"/>
  <c r="N14" i="1"/>
  <c r="O14" i="1" a="1"/>
  <c r="O14" i="1"/>
  <c r="N13" i="1" a="1"/>
  <c r="N13" i="1"/>
  <c r="O13" i="1" a="1"/>
  <c r="O13" i="1"/>
  <c r="N12" i="1" a="1"/>
  <c r="N12" i="1"/>
  <c r="O12" i="1" a="1"/>
  <c r="O12" i="1"/>
  <c r="N11" i="1" a="1"/>
  <c r="N11" i="1"/>
  <c r="O11" i="1" a="1"/>
  <c r="O11" i="1"/>
  <c r="N10" i="1" a="1"/>
  <c r="N10" i="1"/>
  <c r="O10" i="1" a="1"/>
  <c r="O10" i="1"/>
  <c r="N9" i="1" a="1"/>
  <c r="N9" i="1"/>
  <c r="O9" i="1" a="1"/>
  <c r="O9" i="1"/>
  <c r="N8" i="1" a="1"/>
  <c r="N8" i="1"/>
  <c r="O8" i="1" a="1"/>
  <c r="O8" i="1"/>
  <c r="N7" i="1" a="1"/>
  <c r="N7" i="1"/>
  <c r="O7" i="1" a="1"/>
  <c r="O7" i="1"/>
  <c r="N6" i="1" a="1"/>
  <c r="N6" i="1"/>
  <c r="O6" i="1" a="1"/>
  <c r="O6" i="1"/>
  <c r="N5" i="1" a="1"/>
  <c r="N5" i="1"/>
  <c r="O5" i="1" a="1"/>
  <c r="O5" i="1"/>
  <c r="N4" i="1" a="1"/>
  <c r="N4" i="1"/>
  <c r="O4" i="1" a="1"/>
  <c r="O4" i="1"/>
  <c r="N3" i="1" a="1"/>
  <c r="N3" i="1"/>
  <c r="O3" i="1" a="1"/>
  <c r="O3" i="1"/>
  <c r="N2" i="1" a="1"/>
  <c r="N2" i="1"/>
  <c r="O2" i="1" a="1"/>
  <c r="O2" i="1"/>
  <c r="K29" i="1" a="1"/>
  <c r="K29" i="1"/>
  <c r="L29" i="1" a="1"/>
  <c r="L29" i="1"/>
  <c r="K28" i="1" a="1"/>
  <c r="K28" i="1"/>
  <c r="L28" i="1" a="1"/>
  <c r="L28" i="1"/>
  <c r="K27" i="1" a="1"/>
  <c r="K27" i="1"/>
  <c r="L27" i="1" a="1"/>
  <c r="L27" i="1"/>
  <c r="K26" i="1" a="1"/>
  <c r="K26" i="1"/>
  <c r="L26" i="1" a="1"/>
  <c r="L26" i="1"/>
  <c r="K25" i="1" a="1"/>
  <c r="K25" i="1"/>
  <c r="L25" i="1" a="1"/>
  <c r="L25" i="1"/>
  <c r="K24" i="1" a="1"/>
  <c r="K24" i="1"/>
  <c r="L24" i="1" a="1"/>
  <c r="L24" i="1"/>
  <c r="K23" i="1" a="1"/>
  <c r="K23" i="1"/>
  <c r="L23" i="1" a="1"/>
  <c r="L23" i="1"/>
  <c r="K22" i="1" a="1"/>
  <c r="K22" i="1"/>
  <c r="L22" i="1" a="1"/>
  <c r="L22" i="1"/>
  <c r="K21" i="1" a="1"/>
  <c r="K21" i="1"/>
  <c r="L21" i="1" a="1"/>
  <c r="L21" i="1"/>
  <c r="K20" i="1" a="1"/>
  <c r="K20" i="1"/>
  <c r="L20" i="1" a="1"/>
  <c r="L20" i="1"/>
  <c r="K19" i="1" a="1"/>
  <c r="K19" i="1"/>
  <c r="L19" i="1" a="1"/>
  <c r="L19" i="1"/>
  <c r="K18" i="1" a="1"/>
  <c r="K18" i="1"/>
  <c r="L18" i="1" a="1"/>
  <c r="L18" i="1"/>
  <c r="K17" i="1" a="1"/>
  <c r="K17" i="1"/>
  <c r="L17" i="1" a="1"/>
  <c r="L17" i="1"/>
  <c r="K16" i="1" a="1"/>
  <c r="K16" i="1"/>
  <c r="L16" i="1" a="1"/>
  <c r="L16" i="1"/>
  <c r="K15" i="1" a="1"/>
  <c r="K15" i="1"/>
  <c r="L15" i="1" a="1"/>
  <c r="L15" i="1"/>
  <c r="K14" i="1" a="1"/>
  <c r="K14" i="1"/>
  <c r="L14" i="1" a="1"/>
  <c r="L14" i="1"/>
  <c r="K13" i="1" a="1"/>
  <c r="K13" i="1"/>
  <c r="L13" i="1" a="1"/>
  <c r="L13" i="1"/>
  <c r="K12" i="1" a="1"/>
  <c r="K12" i="1"/>
  <c r="L12" i="1" a="1"/>
  <c r="L12" i="1"/>
  <c r="K11" i="1" a="1"/>
  <c r="K11" i="1"/>
  <c r="L11" i="1" a="1"/>
  <c r="L11" i="1"/>
  <c r="K10" i="1" a="1"/>
  <c r="K10" i="1"/>
  <c r="L10" i="1" a="1"/>
  <c r="L10" i="1"/>
  <c r="K9" i="1" a="1"/>
  <c r="K9" i="1"/>
  <c r="L9" i="1" a="1"/>
  <c r="L9" i="1"/>
  <c r="K8" i="1" a="1"/>
  <c r="K8" i="1"/>
  <c r="L8" i="1" a="1"/>
  <c r="L8" i="1"/>
  <c r="K7" i="1" a="1"/>
  <c r="K7" i="1"/>
  <c r="L7" i="1" a="1"/>
  <c r="L7" i="1"/>
  <c r="K6" i="1" a="1"/>
  <c r="K6" i="1"/>
  <c r="L6" i="1" a="1"/>
  <c r="L6" i="1"/>
  <c r="K5" i="1" a="1"/>
  <c r="K5" i="1"/>
  <c r="L5" i="1" a="1"/>
  <c r="L5" i="1"/>
  <c r="K4" i="1" a="1"/>
  <c r="K4" i="1"/>
  <c r="L4" i="1" a="1"/>
  <c r="L4" i="1"/>
  <c r="K3" i="1" a="1"/>
  <c r="K3" i="1"/>
  <c r="L3" i="1" a="1"/>
  <c r="L3" i="1"/>
  <c r="K2" i="1" a="1"/>
  <c r="K2" i="1"/>
  <c r="L2" i="1" a="1"/>
  <c r="L2" i="1"/>
  <c r="H2" i="1" a="1"/>
  <c r="H2" i="1"/>
  <c r="I2" i="1" a="1"/>
  <c r="I2" i="1"/>
  <c r="F2" i="1" a="1"/>
  <c r="F2" i="1"/>
  <c r="C2" i="1" a="1"/>
  <c r="C2" i="1"/>
</calcChain>
</file>

<file path=xl/sharedStrings.xml><?xml version="1.0" encoding="utf-8"?>
<sst xmlns="http://schemas.openxmlformats.org/spreadsheetml/2006/main" count="314" uniqueCount="19">
  <si>
    <t>Strasbourg</t>
  </si>
  <si>
    <t>date de fin</t>
  </si>
  <si>
    <t>date de début</t>
  </si>
  <si>
    <t>Lille</t>
  </si>
  <si>
    <t>Rennes</t>
  </si>
  <si>
    <t>Nantes</t>
  </si>
  <si>
    <t>Bordeaux</t>
  </si>
  <si>
    <t>Toulouse</t>
  </si>
  <si>
    <t>Lyon</t>
  </si>
  <si>
    <t>Paris</t>
  </si>
  <si>
    <t>Aix en Provence</t>
  </si>
  <si>
    <t>A1</t>
  </si>
  <si>
    <t>Référence</t>
  </si>
  <si>
    <t>Ville</t>
  </si>
  <si>
    <t>A2</t>
  </si>
  <si>
    <t>A7</t>
  </si>
  <si>
    <t>A8</t>
  </si>
  <si>
    <t>A9</t>
  </si>
  <si>
    <t>Strasboug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</si>
</sst>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_-* #,##0.00\ &quot;F&quot;_-;\-* #,##0.00\ &quot;F&quot;_-;_-* &quot;-&quot;??\ &quot;F&quot;_-;_-@_-"/>
  </numFmts>
  <fonts count="11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8"/>
      <color indexed="8"/>
      <name val="Tahoma"/>
    </font>
    <font>
      <sz val="8"/>
      <color indexed="8"/>
      <name val="Tahoma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1">
    <border>
      <left/>
      <right/>
      <top/>
      <bottom/>
      <diagonal/>
    </border>
  </borders>
  <cellStyleXfs count="89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14" fontId="1" fillId="0" borderId="0" xfId="0" applyNumberFormat="1" applyFont="1" applyBorder="1" applyAlignment="1">
      <alignment horizontal="center"/>
    </xf>
    <xf numFmtId="0" fontId="3" fillId="0" borderId="0" xfId="74" applyFont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14" fontId="3" fillId="2" borderId="0" xfId="74" applyNumberFormat="1" applyFont="1" applyFill="1"/>
    <xf numFmtId="0" fontId="3" fillId="0" borderId="0" xfId="74" applyFont="1" applyFill="1"/>
    <xf numFmtId="14" fontId="5" fillId="2" borderId="0" xfId="0" applyNumberFormat="1" applyFont="1" applyFill="1"/>
    <xf numFmtId="14" fontId="6" fillId="0" borderId="0" xfId="0" applyNumberFormat="1" applyFont="1"/>
    <xf numFmtId="0" fontId="3" fillId="3" borderId="0" xfId="74" applyFont="1" applyFill="1"/>
    <xf numFmtId="14" fontId="1" fillId="0" borderId="0" xfId="0" applyNumberFormat="1" applyFont="1" applyFill="1" applyBorder="1" applyAlignment="1">
      <alignment horizontal="center"/>
    </xf>
  </cellXfs>
  <cellStyles count="89">
    <cellStyle name="Euro" xfId="1"/>
    <cellStyle name="Euro 10" xfId="2"/>
    <cellStyle name="Euro 10 2" xfId="3"/>
    <cellStyle name="Euro 11" xfId="4"/>
    <cellStyle name="Euro 11 2" xfId="5"/>
    <cellStyle name="Euro 12" xfId="6"/>
    <cellStyle name="Euro 12 2" xfId="7"/>
    <cellStyle name="Euro 13" xfId="8"/>
    <cellStyle name="Euro 13 2" xfId="9"/>
    <cellStyle name="Euro 14" xfId="10"/>
    <cellStyle name="Euro 14 2" xfId="11"/>
    <cellStyle name="Euro 15" xfId="12"/>
    <cellStyle name="Euro 15 2" xfId="13"/>
    <cellStyle name="Euro 16" xfId="14"/>
    <cellStyle name="Euro 16 2" xfId="15"/>
    <cellStyle name="Euro 17" xfId="16"/>
    <cellStyle name="Euro 17 2" xfId="17"/>
    <cellStyle name="Euro 18" xfId="18"/>
    <cellStyle name="Euro 18 2" xfId="19"/>
    <cellStyle name="Euro 19" xfId="20"/>
    <cellStyle name="Euro 19 2" xfId="21"/>
    <cellStyle name="Euro 2" xfId="22"/>
    <cellStyle name="Euro 2 2" xfId="23"/>
    <cellStyle name="Euro 20" xfId="24"/>
    <cellStyle name="Euro 20 2" xfId="25"/>
    <cellStyle name="Euro 21" xfId="26"/>
    <cellStyle name="Euro 21 2" xfId="27"/>
    <cellStyle name="Euro 22" xfId="28"/>
    <cellStyle name="Euro 22 2" xfId="29"/>
    <cellStyle name="Euro 23" xfId="30"/>
    <cellStyle name="Euro 23 2" xfId="31"/>
    <cellStyle name="Euro 24" xfId="32"/>
    <cellStyle name="Euro 24 2" xfId="33"/>
    <cellStyle name="Euro 25" xfId="34"/>
    <cellStyle name="Euro 25 2" xfId="35"/>
    <cellStyle name="Euro 26" xfId="36"/>
    <cellStyle name="Euro 26 2" xfId="37"/>
    <cellStyle name="Euro 3" xfId="38"/>
    <cellStyle name="Euro 3 2" xfId="39"/>
    <cellStyle name="Euro 4" xfId="40"/>
    <cellStyle name="Euro 4 2" xfId="41"/>
    <cellStyle name="Euro 5" xfId="42"/>
    <cellStyle name="Euro 5 2" xfId="43"/>
    <cellStyle name="Euro 6" xfId="44"/>
    <cellStyle name="Euro 6 2" xfId="45"/>
    <cellStyle name="Euro 7" xfId="46"/>
    <cellStyle name="Euro 7 2" xfId="47"/>
    <cellStyle name="Euro 8" xfId="48"/>
    <cellStyle name="Euro 8 2" xfId="49"/>
    <cellStyle name="Euro 9" xfId="50"/>
    <cellStyle name="Euro 9 2" xfId="5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Lien hypertexte 2" xfId="52"/>
    <cellStyle name="Lien hypertexte 3" xfId="53"/>
    <cellStyle name="Monétaire 2" xfId="54"/>
    <cellStyle name="Normal" xfId="0" builtinId="0"/>
    <cellStyle name="Normal 2" xfId="55"/>
    <cellStyle name="Normal 2 2" xfId="56"/>
    <cellStyle name="Normal 2 2 2" xfId="57"/>
    <cellStyle name="Normal 2 3" xfId="58"/>
    <cellStyle name="Normal 24" xfId="59"/>
    <cellStyle name="Normal 24 2" xfId="60"/>
    <cellStyle name="Normal 3" xfId="61"/>
    <cellStyle name="Normal 3 2" xfId="62"/>
    <cellStyle name="Normal 3 2 2" xfId="63"/>
    <cellStyle name="Normal 4" xfId="64"/>
    <cellStyle name="Normal 4 2" xfId="65"/>
    <cellStyle name="Normal 5" xfId="66"/>
    <cellStyle name="Normal 5 2" xfId="67"/>
    <cellStyle name="Normal 6" xfId="68"/>
    <cellStyle name="Normal 6 2" xfId="69"/>
    <cellStyle name="Normal 7" xfId="70"/>
    <cellStyle name="Normal 7 2" xfId="71"/>
    <cellStyle name="Normal 8" xfId="72"/>
    <cellStyle name="Normal 8 2" xfId="73"/>
    <cellStyle name="Normal 9" xfId="7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542925</xdr:colOff>
      <xdr:row>13</xdr:row>
      <xdr:rowOff>85725</xdr:rowOff>
    </xdr:from>
    <xdr:to>
      <xdr:col>5</xdr:col>
      <xdr:colOff>619125</xdr:colOff>
      <xdr:row>15</xdr:row>
      <xdr:rowOff>28575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352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542925</xdr:colOff>
      <xdr:row>13</xdr:row>
      <xdr:rowOff>85725</xdr:rowOff>
    </xdr:from>
    <xdr:to>
      <xdr:col>8</xdr:col>
      <xdr:colOff>619125</xdr:colOff>
      <xdr:row>15</xdr:row>
      <xdr:rowOff>28575</xdr:rowOff>
    </xdr:to>
    <xdr:sp macro="" textlink="">
      <xdr:nvSpPr>
        <xdr:cNvPr id="2050" name="Text Box 1"/>
        <xdr:cNvSpPr txBox="1">
          <a:spLocks noChangeArrowheads="1"/>
        </xdr:cNvSpPr>
      </xdr:nvSpPr>
      <xdr:spPr bwMode="auto">
        <a:xfrm>
          <a:off x="6638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542925</xdr:colOff>
      <xdr:row>13</xdr:row>
      <xdr:rowOff>85725</xdr:rowOff>
    </xdr:from>
    <xdr:to>
      <xdr:col>11</xdr:col>
      <xdr:colOff>619125</xdr:colOff>
      <xdr:row>15</xdr:row>
      <xdr:rowOff>28575</xdr:rowOff>
    </xdr:to>
    <xdr:sp macro="" textlink="">
      <xdr:nvSpPr>
        <xdr:cNvPr id="2051" name="Text Box 1"/>
        <xdr:cNvSpPr txBox="1">
          <a:spLocks noChangeArrowheads="1"/>
        </xdr:cNvSpPr>
      </xdr:nvSpPr>
      <xdr:spPr bwMode="auto">
        <a:xfrm>
          <a:off x="8924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542925</xdr:colOff>
      <xdr:row>13</xdr:row>
      <xdr:rowOff>85725</xdr:rowOff>
    </xdr:from>
    <xdr:to>
      <xdr:col>14</xdr:col>
      <xdr:colOff>619125</xdr:colOff>
      <xdr:row>15</xdr:row>
      <xdr:rowOff>28575</xdr:rowOff>
    </xdr:to>
    <xdr:sp macro="" textlink="">
      <xdr:nvSpPr>
        <xdr:cNvPr id="2052" name="Text Box 1"/>
        <xdr:cNvSpPr txBox="1">
          <a:spLocks noChangeArrowheads="1"/>
        </xdr:cNvSpPr>
      </xdr:nvSpPr>
      <xdr:spPr bwMode="auto">
        <a:xfrm>
          <a:off x="11210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17</xdr:col>
      <xdr:colOff>542925</xdr:colOff>
      <xdr:row>13</xdr:row>
      <xdr:rowOff>85725</xdr:rowOff>
    </xdr:from>
    <xdr:to>
      <xdr:col>17</xdr:col>
      <xdr:colOff>619125</xdr:colOff>
      <xdr:row>15</xdr:row>
      <xdr:rowOff>28575</xdr:rowOff>
    </xdr:to>
    <xdr:sp macro="" textlink="">
      <xdr:nvSpPr>
        <xdr:cNvPr id="2053" name="Text Box 1"/>
        <xdr:cNvSpPr txBox="1">
          <a:spLocks noChangeArrowheads="1"/>
        </xdr:cNvSpPr>
      </xdr:nvSpPr>
      <xdr:spPr bwMode="auto">
        <a:xfrm>
          <a:off x="13496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20</xdr:col>
      <xdr:colOff>542925</xdr:colOff>
      <xdr:row>13</xdr:row>
      <xdr:rowOff>85725</xdr:rowOff>
    </xdr:from>
    <xdr:to>
      <xdr:col>20</xdr:col>
      <xdr:colOff>619125</xdr:colOff>
      <xdr:row>15</xdr:row>
      <xdr:rowOff>28575</xdr:rowOff>
    </xdr:to>
    <xdr:sp macro="" textlink="">
      <xdr:nvSpPr>
        <xdr:cNvPr id="2054" name="Text Box 1"/>
        <xdr:cNvSpPr txBox="1">
          <a:spLocks noChangeArrowheads="1"/>
        </xdr:cNvSpPr>
      </xdr:nvSpPr>
      <xdr:spPr bwMode="auto">
        <a:xfrm>
          <a:off x="15782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542925</xdr:colOff>
      <xdr:row>13</xdr:row>
      <xdr:rowOff>85725</xdr:rowOff>
    </xdr:from>
    <xdr:to>
      <xdr:col>23</xdr:col>
      <xdr:colOff>619125</xdr:colOff>
      <xdr:row>15</xdr:row>
      <xdr:rowOff>28575</xdr:rowOff>
    </xdr:to>
    <xdr:sp macro="" textlink="">
      <xdr:nvSpPr>
        <xdr:cNvPr id="2055" name="Text Box 1"/>
        <xdr:cNvSpPr txBox="1">
          <a:spLocks noChangeArrowheads="1"/>
        </xdr:cNvSpPr>
      </xdr:nvSpPr>
      <xdr:spPr bwMode="auto">
        <a:xfrm>
          <a:off x="18068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95250</xdr:rowOff>
    </xdr:from>
    <xdr:to>
      <xdr:col>14</xdr:col>
      <xdr:colOff>142875</xdr:colOff>
      <xdr:row>27</xdr:row>
      <xdr:rowOff>66675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743325" y="285750"/>
          <a:ext cx="6991350" cy="492442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as changé le fichier par rapport au précédent: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Tu as rajouté une ligne ce qui fait que les champs précédents qui s'arrêtaient ligne 77 ne sont plus adaptés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Tu as ajouté une nouvelle référence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 nouveau fichier: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Création de champs dynamiques (tu peux ajouter autant de ligne qu'il te plait sans changer les formules)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cela,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=DECALER('fichier actuel'!$A$2;;;NBVAL('fichier actuel'!$A:$A)-1)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Ref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=DECALER('fichier actuel'!$B$2;;;NBVAL(Ref))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Ville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=DECALER('fichier actuel'!$C$2;;;NBVAL(Ref))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Début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=DECALER('fichier actuel'!$D$2;;;NBVAL(Ref))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Fin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noms sont ensuite utilisés dans les formules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B2 (Feuille "Fichier souhaité") Matricielle à valider avec les 3 touches Ctrl+Maj+Entrée)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=SI(LIGNE()-1&gt;NB.SI(Ville;D$1);"";PETITE.VALEUR(SI((Ref=$A2)*(Ville=D$1)*(Début&lt;&gt;"");Début);NB.SI($A$2:$A2;$A2)))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C2 (également matricielle)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=SI(B2="";"";INDEX(Fin;EQUIV(1;(Ref=$A2)*(Ville=D$1)*(Début=B2);0)))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 précédemment ces 2 formules se recopient et se collent vers la droite par bloc de 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5"/>
  <sheetViews>
    <sheetView workbookViewId="0">
      <selection activeCell="B2" sqref="B2"/>
    </sheetView>
  </sheetViews>
  <sheetFormatPr baseColWidth="10" defaultRowHeight="14" x14ac:dyDescent="0"/>
  <sheetData>
    <row r="1" spans="1:28">
      <c r="A1" t="s">
        <v>12</v>
      </c>
      <c r="B1" s="8" t="s">
        <v>2</v>
      </c>
      <c r="C1" s="8" t="s">
        <v>1</v>
      </c>
      <c r="D1" s="4" t="s">
        <v>9</v>
      </c>
      <c r="E1" s="7" t="s">
        <v>2</v>
      </c>
      <c r="F1" s="7" t="s">
        <v>1</v>
      </c>
      <c r="G1" s="4" t="s">
        <v>8</v>
      </c>
      <c r="H1" s="6" t="s">
        <v>2</v>
      </c>
      <c r="I1" s="6" t="s">
        <v>1</v>
      </c>
      <c r="J1" s="4" t="s">
        <v>10</v>
      </c>
      <c r="K1" s="6" t="s">
        <v>2</v>
      </c>
      <c r="L1" s="6" t="s">
        <v>1</v>
      </c>
      <c r="M1" s="4" t="s">
        <v>7</v>
      </c>
      <c r="N1" s="6" t="s">
        <v>2</v>
      </c>
      <c r="O1" s="6" t="s">
        <v>1</v>
      </c>
      <c r="P1" s="4" t="s">
        <v>6</v>
      </c>
      <c r="Q1" s="5" t="s">
        <v>2</v>
      </c>
      <c r="R1" s="5" t="s">
        <v>1</v>
      </c>
      <c r="S1" s="4" t="s">
        <v>5</v>
      </c>
      <c r="T1" s="5" t="s">
        <v>2</v>
      </c>
      <c r="U1" s="5" t="s">
        <v>1</v>
      </c>
      <c r="V1" s="4" t="s">
        <v>4</v>
      </c>
      <c r="W1" s="5" t="s">
        <v>2</v>
      </c>
      <c r="X1" s="5" t="s">
        <v>1</v>
      </c>
      <c r="Y1" s="4" t="s">
        <v>3</v>
      </c>
      <c r="Z1" s="5" t="s">
        <v>2</v>
      </c>
      <c r="AA1" s="5" t="s">
        <v>1</v>
      </c>
      <c r="AB1" s="4" t="s">
        <v>0</v>
      </c>
    </row>
    <row r="2" spans="1:28" s="1" customFormat="1" ht="11">
      <c r="A2" s="3" t="s">
        <v>11</v>
      </c>
      <c r="B2" s="2">
        <f t="array" aca="1" ref="B2" ca="1">IF(ROW()-1&gt;COUNTIF(Ville,D$1),"",SMALL(IF((Ref=$A2)*(Ville=D$1)*(Début&lt;&gt;""),Début),COUNTIF($A$2:$A2,$A2)))</f>
        <v>41554</v>
      </c>
      <c r="C2" s="2">
        <f t="array" aca="1" ref="C2" ca="1">IF(B2="","",INDEX(Fin,MATCH(1,(Ref=$A2)*(Ville=D$1)*(Début=B2),0)))</f>
        <v>41558</v>
      </c>
      <c r="D2" s="1">
        <v>92</v>
      </c>
      <c r="E2" s="2">
        <f t="array" aca="1" ref="E2" ca="1">IF(ROW()-1&gt;COUNTIF(Ville,G$1),"",SMALL(IF((Ref=$A2)*(Ville=G$1)*(Début&lt;&gt;""),Début),COUNTIF($A$2:$A2,$A2)))</f>
        <v>41547</v>
      </c>
      <c r="F2" s="2">
        <f t="array" aca="1" ref="F2" ca="1">IF(E2="","",INDEX(Fin,MATCH(1,(Ref=$A2)*(Ville=G$1)*(Début=E2),0)))</f>
        <v>41551</v>
      </c>
      <c r="G2" s="1">
        <v>69</v>
      </c>
      <c r="H2" s="2">
        <f t="array" aca="1" ref="H2" ca="1">IF(ROW()-1&gt;COUNTIF(Ville,J$1),"",SMALL(IF((Ref=$A2)*(Ville=J$1)*(Début&lt;&gt;""),Début),COUNTIF($A$2:$A2,$A2)))</f>
        <v>41547</v>
      </c>
      <c r="I2" s="2">
        <f t="array" aca="1" ref="I2" ca="1">IF(H2="","",INDEX(Fin,MATCH(1,(Ref=$A2)*(Ville=J$1)*(Début=H2),0)))</f>
        <v>41551</v>
      </c>
      <c r="J2" s="1">
        <v>13</v>
      </c>
      <c r="K2" s="2" t="str">
        <f t="array" aca="1" ref="K2" ca="1">IF(ROW()-1&gt;COUNTIF(Ville,M$1),"",SMALL(IF((Ref=$A2)*(Ville=M$1)*(Début&lt;&gt;""),Début),COUNTIF($A$2:$A2,$A2)))</f>
        <v/>
      </c>
      <c r="L2" s="2" t="str">
        <f t="array" aca="1" ref="L2" ca="1">IF(K2="","",INDEX(Fin,MATCH(1,(Ref=$A2)*(Ville=M$1)*(Début=K2),0)))</f>
        <v/>
      </c>
      <c r="M2" s="1">
        <v>31</v>
      </c>
      <c r="N2" s="2">
        <f t="array" aca="1" ref="N2" ca="1">IF(ROW()-1&gt;COUNTIF(Ville,P$1),"",SMALL(IF((Ref=$A2)*(Ville=P$1)*(Début&lt;&gt;""),Début),COUNTIF($A$2:$A2,$A2)))</f>
        <v>41554</v>
      </c>
      <c r="O2" s="2">
        <f t="array" aca="1" ref="O2" ca="1">IF(N2="","",INDEX(Fin,MATCH(1,(Ref=$A2)*(Ville=P$1)*(Début=N2),0)))</f>
        <v>41558</v>
      </c>
      <c r="P2" s="1">
        <v>33</v>
      </c>
      <c r="Q2" s="2">
        <f t="array" aca="1" ref="Q2" ca="1">IF(ROW()-1&gt;COUNTIF(Ville,S$1),"",SMALL(IF((Ref=$A2)*(Ville=S$1)*(Début&lt;&gt;""),Début),COUNTIF($A$2:$A2,$A2)))</f>
        <v>41547</v>
      </c>
      <c r="R2" s="2">
        <f t="array" aca="1" ref="R2" ca="1">IF(Q2="","",INDEX(Fin,MATCH(1,(Ref=$A2)*(Ville=S$1)*(Début=Q2),0)))</f>
        <v>41551</v>
      </c>
      <c r="S2" s="1">
        <v>44</v>
      </c>
      <c r="T2" s="2">
        <f t="array" aca="1" ref="T2" ca="1">IF(ROW()-1&gt;COUNTIF(Ville,V$1),"",SMALL(IF((Ref=$A2)*(Ville=V$1)*(Début&lt;&gt;""),Début),COUNTIF($A$2:$A2,$A2)))</f>
        <v>41547</v>
      </c>
      <c r="U2" s="2">
        <f t="array" aca="1" ref="U2" ca="1">IF(T2="","",INDEX(Fin,MATCH(1,(Ref=$A2)*(Ville=V$1)*(Début=T2),0)))</f>
        <v>41551</v>
      </c>
      <c r="V2" s="1">
        <v>35</v>
      </c>
      <c r="W2" s="2">
        <f t="array" aca="1" ref="W2" ca="1">IF(ROW()-1&gt;COUNTIF(Ville,Y$1),"",SMALL(IF((Ref=$A2)*(Ville=Y$1)*(Début&lt;&gt;""),Début),COUNTIF($A$2:$A2,$A2)))</f>
        <v>41596</v>
      </c>
      <c r="X2" s="2">
        <f t="array" aca="1" ref="X2" ca="1">IF(W2="","",INDEX(Fin,MATCH(1,(Ref=$A2)*(Ville=Y$1)*(Début=W2),0)))</f>
        <v>41600</v>
      </c>
      <c r="Y2" s="1">
        <v>59</v>
      </c>
      <c r="Z2" s="2">
        <f t="array" aca="1" ref="Z2" ca="1">IF(ROW()-1&gt;COUNTIF(Ville,AB$1),"",SMALL(IF((Ref=$A2)*(Ville=AB$1)*(Début&lt;&gt;""),Début),COUNTIF($A$2:$A2,$A2)))</f>
        <v>41596</v>
      </c>
      <c r="AA2" s="2">
        <f t="array" aca="1" ref="AA2" ca="1">IF(Z2="","",INDEX(Fin,MATCH(1,(Ref=$A2)*(Ville=AB$1)*(Début=Z2),0)))</f>
        <v>41600</v>
      </c>
      <c r="AB2" s="1">
        <v>67</v>
      </c>
    </row>
    <row r="3" spans="1:28" s="1" customFormat="1" ht="11">
      <c r="A3" s="3" t="s">
        <v>11</v>
      </c>
      <c r="B3" s="2">
        <f t="array" aca="1" ref="B3" ca="1">IF(ROW()-1&gt;COUNTIF(Ville,D$1),"",SMALL(IF((Ref=$A3)*(Ville=D$1)*(Début&lt;&gt;""),Début),COUNTIF($A$2:$A3,$A3)))</f>
        <v>41561</v>
      </c>
      <c r="C3" s="2">
        <f t="array" aca="1" ref="C3" ca="1">IF(B3="","",INDEX(Fin,MATCH(1,(Ref=$A3)*(Ville=D$1)*(Début=B3),0)))</f>
        <v>41565</v>
      </c>
      <c r="D3" s="1">
        <v>92</v>
      </c>
      <c r="E3" s="2">
        <f t="array" aca="1" ref="E3" ca="1">IF(ROW()-1&gt;COUNTIF(Ville,G$1),"",SMALL(IF((Ref=$A3)*(Ville=G$1)*(Début&lt;&gt;""),Début),COUNTIF($A$2:$A3,$A3)))</f>
        <v>41582</v>
      </c>
      <c r="F3" s="2">
        <f t="array" aca="1" ref="F3" ca="1">IF(E3="","",INDEX(Fin,MATCH(1,(Ref=$A3)*(Ville=G$1)*(Début=E3),0)))</f>
        <v>41586</v>
      </c>
      <c r="G3" s="1">
        <v>69</v>
      </c>
      <c r="H3" s="2">
        <f t="array" aca="1" ref="H3" ca="1">IF(ROW()-1&gt;COUNTIF(Ville,J$1),"",SMALL(IF((Ref=$A3)*(Ville=J$1)*(Début&lt;&gt;""),Début),COUNTIF($A$2:$A3,$A3)))</f>
        <v>41617</v>
      </c>
      <c r="I3" s="2">
        <f t="array" aca="1" ref="I3" ca="1">IF(H3="","",INDEX(Fin,MATCH(1,(Ref=$A3)*(Ville=J$1)*(Début=H3),0)))</f>
        <v>41621</v>
      </c>
      <c r="J3" s="1">
        <v>13</v>
      </c>
      <c r="K3" s="2" t="str">
        <f t="array" aca="1" ref="K3" ca="1">IF(ROW()-1&gt;COUNTIF(Ville,M$1),"",SMALL(IF((Ref=$A3)*(Ville=M$1)*(Début&lt;&gt;""),Début),COUNTIF($A$2:$A3,$A3)))</f>
        <v/>
      </c>
      <c r="L3" s="2" t="str">
        <f t="array" aca="1" ref="L3" ca="1">IF(K3="","",INDEX(Fin,MATCH(1,(Ref=$A3)*(Ville=M$1)*(Début=K3),0)))</f>
        <v/>
      </c>
      <c r="M3" s="1">
        <v>31</v>
      </c>
      <c r="N3" s="2">
        <f t="array" aca="1" ref="N3" ca="1">IF(ROW()-1&gt;COUNTIF(Ville,P$1),"",SMALL(IF((Ref=$A3)*(Ville=P$1)*(Début&lt;&gt;""),Début),COUNTIF($A$2:$A3,$A3)))</f>
        <v>41610</v>
      </c>
      <c r="O3" s="2">
        <f t="array" aca="1" ref="O3" ca="1">IF(N3="","",INDEX(Fin,MATCH(1,(Ref=$A3)*(Ville=P$1)*(Début=N3),0)))</f>
        <v>41614</v>
      </c>
      <c r="P3" s="1">
        <v>33</v>
      </c>
      <c r="Q3" s="2">
        <f t="array" aca="1" ref="Q3" ca="1">IF(ROW()-1&gt;COUNTIF(Ville,S$1),"",SMALL(IF((Ref=$A3)*(Ville=S$1)*(Début&lt;&gt;""),Début),COUNTIF($A$2:$A3,$A3)))</f>
        <v>41603</v>
      </c>
      <c r="R3" s="2">
        <f t="array" aca="1" ref="R3" ca="1">IF(Q3="","",INDEX(Fin,MATCH(1,(Ref=$A3)*(Ville=S$1)*(Début=Q3),0)))</f>
        <v>41607</v>
      </c>
      <c r="S3" s="1">
        <v>44</v>
      </c>
      <c r="T3" s="2">
        <f t="array" aca="1" ref="T3" ca="1">IF(ROW()-1&gt;COUNTIF(Ville,V$1),"",SMALL(IF((Ref=$A3)*(Ville=V$1)*(Début&lt;&gt;""),Début),COUNTIF($A$2:$A3,$A3)))</f>
        <v>41603</v>
      </c>
      <c r="U3" s="2">
        <f t="array" aca="1" ref="U3" ca="1">IF(T3="","",INDEX(Fin,MATCH(1,(Ref=$A3)*(Ville=V$1)*(Début=T3),0)))</f>
        <v>41607</v>
      </c>
      <c r="V3" s="1">
        <v>35</v>
      </c>
      <c r="W3" s="2">
        <f t="array" aca="1" ref="W3" ca="1">IF(ROW()-1&gt;COUNTIF(Ville,Y$1),"",SMALL(IF((Ref=$A3)*(Ville=Y$1)*(Début&lt;&gt;""),Début),COUNTIF($A$2:$A3,$A3)))</f>
        <v>41666</v>
      </c>
      <c r="X3" s="2">
        <f t="array" aca="1" ref="X3" ca="1">IF(W3="","",INDEX(Fin,MATCH(1,(Ref=$A3)*(Ville=Y$1)*(Début=W3),0)))</f>
        <v>41670</v>
      </c>
      <c r="Y3" s="1">
        <v>59</v>
      </c>
      <c r="Z3" s="2">
        <f t="array" aca="1" ref="Z3" ca="1">IF(ROW()-1&gt;COUNTIF(Ville,AB$1),"",SMALL(IF((Ref=$A3)*(Ville=AB$1)*(Début&lt;&gt;""),Début),COUNTIF($A$2:$A3,$A3)))</f>
        <v>41680</v>
      </c>
      <c r="AA3" s="2">
        <f t="array" aca="1" ref="AA3" ca="1">IF(Z3="","",INDEX(Fin,MATCH(1,(Ref=$A3)*(Ville=AB$1)*(Début=Z3),0)))</f>
        <v>41684</v>
      </c>
      <c r="AB3" s="1">
        <v>67</v>
      </c>
    </row>
    <row r="4" spans="1:28" s="1" customFormat="1" ht="11">
      <c r="A4" s="3" t="s">
        <v>11</v>
      </c>
      <c r="B4" s="2">
        <f t="array" aca="1" ref="B4" ca="1">IF(ROW()-1&gt;COUNTIF(Ville,D$1),"",SMALL(IF((Ref=$A4)*(Ville=D$1)*(Début&lt;&gt;""),Début),COUNTIF($A$2:$A4,$A4)))</f>
        <v>41568</v>
      </c>
      <c r="C4" s="2">
        <f t="array" aca="1" ref="C4" ca="1">IF(B4="","",INDEX(Fin,MATCH(1,(Ref=$A4)*(Ville=D$1)*(Début=B4),0)))</f>
        <v>41572</v>
      </c>
      <c r="D4" s="1">
        <v>92</v>
      </c>
      <c r="E4" s="2">
        <f t="array" aca="1" ref="E4" ca="1">IF(ROW()-1&gt;COUNTIF(Ville,G$1),"",SMALL(IF((Ref=$A4)*(Ville=G$1)*(Début&lt;&gt;""),Début),COUNTIF($A$2:$A4,$A4)))</f>
        <v>41617</v>
      </c>
      <c r="F4" s="2">
        <f t="array" aca="1" ref="F4" ca="1">IF(E4="","",INDEX(Fin,MATCH(1,(Ref=$A4)*(Ville=G$1)*(Début=E4),0)))</f>
        <v>41621</v>
      </c>
      <c r="G4" s="1">
        <v>69</v>
      </c>
      <c r="H4" s="2">
        <f t="array" aca="1" ref="H4" ca="1">IF(ROW()-1&gt;COUNTIF(Ville,J$1),"",SMALL(IF((Ref=$A4)*(Ville=J$1)*(Début&lt;&gt;""),Début),COUNTIF($A$2:$A4,$A4)))</f>
        <v>41666</v>
      </c>
      <c r="I4" s="2">
        <f t="array" aca="1" ref="I4" ca="1">IF(H4="","",INDEX(Fin,MATCH(1,(Ref=$A4)*(Ville=J$1)*(Début=H4),0)))</f>
        <v>41670</v>
      </c>
      <c r="J4" s="1">
        <v>13</v>
      </c>
      <c r="K4" s="2" t="str">
        <f t="array" aca="1" ref="K4" ca="1">IF(ROW()-1&gt;COUNTIF(Ville,M$1),"",SMALL(IF((Ref=$A4)*(Ville=M$1)*(Début&lt;&gt;""),Début),COUNTIF($A$2:$A4,$A4)))</f>
        <v/>
      </c>
      <c r="L4" s="2" t="str">
        <f t="array" aca="1" ref="L4" ca="1">IF(K4="","",INDEX(Fin,MATCH(1,(Ref=$A4)*(Ville=M$1)*(Début=K4),0)))</f>
        <v/>
      </c>
      <c r="M4" s="1">
        <v>31</v>
      </c>
      <c r="N4" s="2">
        <f t="array" aca="1" ref="N4" ca="1">IF(ROW()-1&gt;COUNTIF(Ville,P$1),"",SMALL(IF((Ref=$A4)*(Ville=P$1)*(Début&lt;&gt;""),Début),COUNTIF($A$2:$A4,$A4)))</f>
        <v>41687</v>
      </c>
      <c r="O4" s="2">
        <f t="array" aca="1" ref="O4" ca="1">IF(N4="","",INDEX(Fin,MATCH(1,(Ref=$A4)*(Ville=P$1)*(Début=N4),0)))</f>
        <v>41691</v>
      </c>
      <c r="P4" s="1">
        <v>33</v>
      </c>
      <c r="Q4" s="2">
        <f t="array" aca="1" ref="Q4" ca="1">IF(ROW()-1&gt;COUNTIF(Ville,S$1),"",SMALL(IF((Ref=$A4)*(Ville=S$1)*(Début&lt;&gt;""),Début),COUNTIF($A$2:$A4,$A4)))</f>
        <v>41659</v>
      </c>
      <c r="R4" s="2">
        <f t="array" aca="1" ref="R4" ca="1">IF(Q4="","",INDEX(Fin,MATCH(1,(Ref=$A4)*(Ville=S$1)*(Début=Q4),0)))</f>
        <v>41663</v>
      </c>
      <c r="S4" s="1">
        <v>44</v>
      </c>
      <c r="T4" s="2">
        <f t="array" aca="1" ref="T4" ca="1">IF(ROW()-1&gt;COUNTIF(Ville,V$1),"",SMALL(IF((Ref=$A4)*(Ville=V$1)*(Début&lt;&gt;""),Début),COUNTIF($A$2:$A4,$A4)))</f>
        <v>41659</v>
      </c>
      <c r="U4" s="2">
        <f t="array" aca="1" ref="U4" ca="1">IF(T4="","",INDEX(Fin,MATCH(1,(Ref=$A4)*(Ville=V$1)*(Début=T4),0)))</f>
        <v>41663</v>
      </c>
      <c r="V4" s="1">
        <v>35</v>
      </c>
      <c r="W4" s="2">
        <f t="array" aca="1" ref="W4" ca="1">IF(ROW()-1&gt;COUNTIF(Ville,Y$1),"",SMALL(IF((Ref=$A4)*(Ville=Y$1)*(Début&lt;&gt;""),Début),COUNTIF($A$2:$A4,$A4)))</f>
        <v>41722</v>
      </c>
      <c r="X4" s="2">
        <f t="array" aca="1" ref="X4" ca="1">IF(W4="","",INDEX(Fin,MATCH(1,(Ref=$A4)*(Ville=Y$1)*(Début=W4),0)))</f>
        <v>41726</v>
      </c>
      <c r="Y4" s="1">
        <v>59</v>
      </c>
      <c r="Z4" s="2">
        <f t="array" aca="1" ref="Z4" ca="1">IF(ROW()-1&gt;COUNTIF(Ville,AB$1),"",SMALL(IF((Ref=$A4)*(Ville=AB$1)*(Début&lt;&gt;""),Début),COUNTIF($A$2:$A4,$A4)))</f>
        <v>41736</v>
      </c>
      <c r="AA4" s="2">
        <f t="array" aca="1" ref="AA4" ca="1">IF(Z4="","",INDEX(Fin,MATCH(1,(Ref=$A4)*(Ville=AB$1)*(Début=Z4),0)))</f>
        <v>41740</v>
      </c>
      <c r="AB4" s="1">
        <v>67</v>
      </c>
    </row>
    <row r="5" spans="1:28" s="1" customFormat="1" ht="11">
      <c r="A5" s="3" t="s">
        <v>11</v>
      </c>
      <c r="B5" s="2">
        <f t="array" aca="1" ref="B5" ca="1">IF(ROW()-1&gt;COUNTIF(Ville,D$1),"",SMALL(IF((Ref=$A5)*(Ville=D$1)*(Début&lt;&gt;""),Début),COUNTIF($A$2:$A5,$A5)))</f>
        <v>41582</v>
      </c>
      <c r="C5" s="2">
        <f t="array" aca="1" ref="C5" ca="1">IF(B5="","",INDEX(Fin,MATCH(1,(Ref=$A5)*(Ville=D$1)*(Début=B5),0)))</f>
        <v>41586</v>
      </c>
      <c r="D5" s="1">
        <v>92</v>
      </c>
      <c r="E5" s="2">
        <f t="array" aca="1" ref="E5" ca="1">IF(ROW()-1&gt;COUNTIF(Ville,G$1),"",SMALL(IF((Ref=$A5)*(Ville=G$1)*(Début&lt;&gt;""),Début),COUNTIF($A$2:$A5,$A5)))</f>
        <v>41673</v>
      </c>
      <c r="F5" s="2">
        <f t="array" aca="1" ref="F5" ca="1">IF(E5="","",INDEX(Fin,MATCH(1,(Ref=$A5)*(Ville=G$1)*(Début=E5),0)))</f>
        <v>41677</v>
      </c>
      <c r="G5" s="1">
        <v>69</v>
      </c>
      <c r="H5" s="2">
        <f t="array" aca="1" ref="H5" ca="1">IF(ROW()-1&gt;COUNTIF(Ville,J$1),"",SMALL(IF((Ref=$A5)*(Ville=J$1)*(Début&lt;&gt;""),Début),COUNTIF($A$2:$A5,$A5)))</f>
        <v>41729</v>
      </c>
      <c r="I5" s="2">
        <f t="array" aca="1" ref="I5" ca="1">IF(H5="","",INDEX(Fin,MATCH(1,(Ref=$A5)*(Ville=J$1)*(Début=H5),0)))</f>
        <v>41733</v>
      </c>
      <c r="J5" s="1">
        <v>13</v>
      </c>
      <c r="K5" s="2" t="str">
        <f t="array" aca="1" ref="K5" ca="1">IF(ROW()-1&gt;COUNTIF(Ville,M$1),"",SMALL(IF((Ref=$A5)*(Ville=M$1)*(Début&lt;&gt;""),Début),COUNTIF($A$2:$A5,$A5)))</f>
        <v/>
      </c>
      <c r="L5" s="2" t="str">
        <f t="array" aca="1" ref="L5" ca="1">IF(K5="","",INDEX(Fin,MATCH(1,(Ref=$A5)*(Ville=M$1)*(Début=K5),0)))</f>
        <v/>
      </c>
      <c r="M5" s="1">
        <v>31</v>
      </c>
      <c r="N5" s="2">
        <f t="array" aca="1" ref="N5" ca="1">IF(ROW()-1&gt;COUNTIF(Ville,P$1),"",SMALL(IF((Ref=$A5)*(Ville=P$1)*(Début&lt;&gt;""),Début),COUNTIF($A$2:$A5,$A5)))</f>
        <v>41743</v>
      </c>
      <c r="O5" s="2">
        <f t="array" aca="1" ref="O5" ca="1">IF(N5="","",INDEX(Fin,MATCH(1,(Ref=$A5)*(Ville=P$1)*(Début=N5),0)))</f>
        <v>41747</v>
      </c>
      <c r="P5" s="1">
        <v>33</v>
      </c>
      <c r="Q5" s="2">
        <f t="array" aca="1" ref="Q5" ca="1">IF(ROW()-1&gt;COUNTIF(Ville,S$1),"",SMALL(IF((Ref=$A5)*(Ville=S$1)*(Début&lt;&gt;""),Début),COUNTIF($A$2:$A5,$A5)))</f>
        <v>41736</v>
      </c>
      <c r="R5" s="2">
        <f t="array" aca="1" ref="R5" ca="1">IF(Q5="","",INDEX(Fin,MATCH(1,(Ref=$A5)*(Ville=S$1)*(Début=Q5),0)))</f>
        <v>41740</v>
      </c>
      <c r="S5" s="1">
        <v>44</v>
      </c>
      <c r="T5" s="2">
        <f t="array" aca="1" ref="T5" ca="1">IF(ROW()-1&gt;COUNTIF(Ville,V$1),"",SMALL(IF((Ref=$A5)*(Ville=V$1)*(Début&lt;&gt;""),Début),COUNTIF($A$2:$A5,$A5)))</f>
        <v>41736</v>
      </c>
      <c r="U5" s="2">
        <f t="array" aca="1" ref="U5" ca="1">IF(T5="","",INDEX(Fin,MATCH(1,(Ref=$A5)*(Ville=V$1)*(Début=T5),0)))</f>
        <v>41740</v>
      </c>
      <c r="V5" s="1">
        <v>35</v>
      </c>
      <c r="W5" s="2">
        <f t="array" aca="1" ref="W5" ca="1">IF(ROW()-1&gt;COUNTIF(Ville,Y$1),"",SMALL(IF((Ref=$A5)*(Ville=Y$1)*(Début&lt;&gt;""),Début),COUNTIF($A$2:$A5,$A5)))</f>
        <v>41792</v>
      </c>
      <c r="X5" s="2">
        <f t="array" aca="1" ref="X5" ca="1">IF(W5="","",INDEX(Fin,MATCH(1,(Ref=$A5)*(Ville=Y$1)*(Début=W5),0)))</f>
        <v>41796</v>
      </c>
      <c r="Y5" s="1">
        <v>59</v>
      </c>
      <c r="Z5" s="2">
        <f t="array" aca="1" ref="Z5" ca="1">IF(ROW()-1&gt;COUNTIF(Ville,AB$1),"",SMALL(IF((Ref=$A5)*(Ville=AB$1)*(Début&lt;&gt;""),Début),COUNTIF($A$2:$A5,$A5)))</f>
        <v>41806</v>
      </c>
      <c r="AA5" s="2">
        <f t="array" aca="1" ref="AA5" ca="1">IF(Z5="","",INDEX(Fin,MATCH(1,(Ref=$A5)*(Ville=AB$1)*(Début=Z5),0)))</f>
        <v>41810</v>
      </c>
      <c r="AB5" s="1">
        <v>67</v>
      </c>
    </row>
    <row r="6" spans="1:28" s="1" customFormat="1" ht="11">
      <c r="A6" s="3" t="s">
        <v>11</v>
      </c>
      <c r="B6" s="2">
        <f t="array" aca="1" ref="B6" ca="1">IF(ROW()-1&gt;COUNTIF(Ville,D$1),"",SMALL(IF((Ref=$A6)*(Ville=D$1)*(Début&lt;&gt;""),Début),COUNTIF($A$2:$A6,$A6)))</f>
        <v>41596</v>
      </c>
      <c r="C6" s="2">
        <f t="array" aca="1" ref="C6" ca="1">IF(B6="","",INDEX(Fin,MATCH(1,(Ref=$A6)*(Ville=D$1)*(Début=B6),0)))</f>
        <v>41600</v>
      </c>
      <c r="D6" s="1">
        <v>92</v>
      </c>
      <c r="E6" s="2">
        <f t="array" aca="1" ref="E6" ca="1">IF(ROW()-1&gt;COUNTIF(Ville,G$1),"",SMALL(IF((Ref=$A6)*(Ville=G$1)*(Début&lt;&gt;""),Début),COUNTIF($A$2:$A6,$A6)))</f>
        <v>41736</v>
      </c>
      <c r="F6" s="2">
        <f t="array" aca="1" ref="F6" ca="1">IF(E6="","",INDEX(Fin,MATCH(1,(Ref=$A6)*(Ville=G$1)*(Début=E6),0)))</f>
        <v>41740</v>
      </c>
      <c r="G6" s="1">
        <v>69</v>
      </c>
      <c r="H6" s="2">
        <f t="array" aca="1" ref="H6" ca="1">IF(ROW()-1&gt;COUNTIF(Ville,J$1),"",SMALL(IF((Ref=$A6)*(Ville=J$1)*(Début&lt;&gt;""),Début),COUNTIF($A$2:$A6,$A6)))</f>
        <v>41806</v>
      </c>
      <c r="I6" s="2">
        <f t="array" aca="1" ref="I6" ca="1">IF(H6="","",INDEX(Fin,MATCH(1,(Ref=$A6)*(Ville=J$1)*(Début=H6),0)))</f>
        <v>41810</v>
      </c>
      <c r="J6" s="1">
        <v>13</v>
      </c>
      <c r="K6" s="2" t="str">
        <f t="array" aca="1" ref="K6" ca="1">IF(ROW()-1&gt;COUNTIF(Ville,M$1),"",SMALL(IF((Ref=$A6)*(Ville=M$1)*(Début&lt;&gt;""),Début),COUNTIF($A$2:$A6,$A6)))</f>
        <v/>
      </c>
      <c r="L6" s="2" t="str">
        <f t="array" aca="1" ref="L6" ca="1">IF(K6="","",INDEX(Fin,MATCH(1,(Ref=$A6)*(Ville=M$1)*(Début=K6),0)))</f>
        <v/>
      </c>
      <c r="M6" s="1">
        <v>31</v>
      </c>
      <c r="N6" s="2">
        <f t="array" aca="1" ref="N6" ca="1">IF(ROW()-1&gt;COUNTIF(Ville,P$1),"",SMALL(IF((Ref=$A6)*(Ville=P$1)*(Début&lt;&gt;""),Début),COUNTIF($A$2:$A6,$A6)))</f>
        <v>41806</v>
      </c>
      <c r="O6" s="2">
        <f t="array" aca="1" ref="O6" ca="1">IF(N6="","",INDEX(Fin,MATCH(1,(Ref=$A6)*(Ville=P$1)*(Début=N6),0)))</f>
        <v>41810</v>
      </c>
      <c r="P6" s="1">
        <v>33</v>
      </c>
      <c r="Q6" s="2">
        <f t="array" aca="1" ref="Q6" ca="1">IF(ROW()-1&gt;COUNTIF(Ville,S$1),"",SMALL(IF((Ref=$A6)*(Ville=S$1)*(Début&lt;&gt;""),Début),COUNTIF($A$2:$A6,$A6)))</f>
        <v>41806</v>
      </c>
      <c r="R6" s="2">
        <f t="array" aca="1" ref="R6" ca="1">IF(Q6="","",INDEX(Fin,MATCH(1,(Ref=$A6)*(Ville=S$1)*(Début=Q6),0)))</f>
        <v>41810</v>
      </c>
      <c r="S6" s="1">
        <v>44</v>
      </c>
      <c r="T6" s="2">
        <f t="array" aca="1" ref="T6" ca="1">IF(ROW()-1&gt;COUNTIF(Ville,V$1),"",SMALL(IF((Ref=$A6)*(Ville=V$1)*(Début&lt;&gt;""),Début),COUNTIF($A$2:$A6,$A6)))</f>
        <v>41806</v>
      </c>
      <c r="U6" s="2">
        <f t="array" aca="1" ref="U6" ca="1">IF(T6="","",INDEX(Fin,MATCH(1,(Ref=$A6)*(Ville=V$1)*(Début=T6),0)))</f>
        <v>41810</v>
      </c>
      <c r="V6" s="1">
        <v>35</v>
      </c>
      <c r="W6" s="2">
        <f t="array" aca="1" ref="W6" ca="1">IF(ROW()-1&gt;COUNTIF(Ville,Y$1),"",SMALL(IF((Ref=$A6)*(Ville=Y$1)*(Début&lt;&gt;""),Début),COUNTIF($A$2:$A6,$A6)))</f>
        <v>41904</v>
      </c>
      <c r="X6" s="2">
        <f t="array" aca="1" ref="X6" ca="1">IF(W6="","",INDEX(Fin,MATCH(1,(Ref=$A6)*(Ville=Y$1)*(Début=W6),0)))</f>
        <v>41908</v>
      </c>
      <c r="Y6" s="1">
        <v>59</v>
      </c>
      <c r="Z6" s="2">
        <f t="array" aca="1" ref="Z6" ca="1">IF(ROW()-1&gt;COUNTIF(Ville,AB$1),"",SMALL(IF((Ref=$A6)*(Ville=AB$1)*(Début&lt;&gt;""),Début),COUNTIF($A$2:$A6,$A6)))</f>
        <v>41918</v>
      </c>
      <c r="AA6" s="2">
        <f t="array" aca="1" ref="AA6" ca="1">IF(Z6="","",INDEX(Fin,MATCH(1,(Ref=$A6)*(Ville=AB$1)*(Début=Z6),0)))</f>
        <v>41922</v>
      </c>
      <c r="AB6" s="1">
        <v>67</v>
      </c>
    </row>
    <row r="7" spans="1:28" s="1" customFormat="1" ht="11">
      <c r="A7" s="3" t="s">
        <v>11</v>
      </c>
      <c r="B7" s="2">
        <f t="array" aca="1" ref="B7" ca="1">IF(ROW()-1&gt;COUNTIF(Ville,D$1),"",SMALL(IF((Ref=$A7)*(Ville=D$1)*(Début&lt;&gt;""),Début),COUNTIF($A$2:$A7,$A7)))</f>
        <v>41603</v>
      </c>
      <c r="C7" s="2">
        <f t="array" aca="1" ref="C7" ca="1">IF(B7="","",INDEX(Fin,MATCH(1,(Ref=$A7)*(Ville=D$1)*(Début=B7),0)))</f>
        <v>41607</v>
      </c>
      <c r="D7" s="1">
        <v>92</v>
      </c>
      <c r="E7" s="2">
        <f t="array" aca="1" ref="E7" ca="1">IF(ROW()-1&gt;COUNTIF(Ville,G$1),"",SMALL(IF((Ref=$A7)*(Ville=G$1)*(Début&lt;&gt;""),Début),COUNTIF($A$2:$A7,$A7)))</f>
        <v>41813</v>
      </c>
      <c r="F7" s="2">
        <f t="array" aca="1" ref="F7" ca="1">IF(E7="","",INDEX(Fin,MATCH(1,(Ref=$A7)*(Ville=G$1)*(Début=E7),0)))</f>
        <v>41817</v>
      </c>
      <c r="G7" s="1">
        <v>69</v>
      </c>
      <c r="H7" s="2">
        <f t="array" aca="1" ref="H7" ca="1">IF(ROW()-1&gt;COUNTIF(Ville,J$1),"",SMALL(IF((Ref=$A7)*(Ville=J$1)*(Début&lt;&gt;""),Début),COUNTIF($A$2:$A7,$A7)))</f>
        <v>41890</v>
      </c>
      <c r="I7" s="2">
        <f t="array" aca="1" ref="I7" ca="1">IF(H7="","",INDEX(Fin,MATCH(1,(Ref=$A7)*(Ville=J$1)*(Début=H7),0)))</f>
        <v>41894</v>
      </c>
      <c r="J7" s="1">
        <v>13</v>
      </c>
      <c r="K7" s="2" t="str">
        <f t="array" aca="1" ref="K7" ca="1">IF(ROW()-1&gt;COUNTIF(Ville,M$1),"",SMALL(IF((Ref=$A7)*(Ville=M$1)*(Début&lt;&gt;""),Début),COUNTIF($A$2:$A7,$A7)))</f>
        <v/>
      </c>
      <c r="L7" s="2" t="str">
        <f t="array" aca="1" ref="L7" ca="1">IF(K7="","",INDEX(Fin,MATCH(1,(Ref=$A7)*(Ville=M$1)*(Début=K7),0)))</f>
        <v/>
      </c>
      <c r="M7" s="1">
        <v>31</v>
      </c>
      <c r="N7" s="2">
        <f t="array" aca="1" ref="N7" ca="1">IF(ROW()-1&gt;COUNTIF(Ville,P$1),"",SMALL(IF((Ref=$A7)*(Ville=P$1)*(Début&lt;&gt;""),Début),COUNTIF($A$2:$A7,$A7)))</f>
        <v>41904</v>
      </c>
      <c r="O7" s="2">
        <f t="array" aca="1" ref="O7" ca="1">IF(N7="","",INDEX(Fin,MATCH(1,(Ref=$A7)*(Ville=P$1)*(Début=N7),0)))</f>
        <v>41908</v>
      </c>
      <c r="P7" s="1">
        <v>33</v>
      </c>
      <c r="Q7" s="2">
        <f t="array" aca="1" ref="Q7" ca="1">IF(ROW()-1&gt;COUNTIF(Ville,S$1),"",SMALL(IF((Ref=$A7)*(Ville=S$1)*(Début&lt;&gt;""),Début),COUNTIF($A$2:$A7,$A7)))</f>
        <v>41925</v>
      </c>
      <c r="R7" s="2">
        <f t="array" aca="1" ref="R7" ca="1">IF(Q7="","",INDEX(Fin,MATCH(1,(Ref=$A7)*(Ville=S$1)*(Début=Q7),0)))</f>
        <v>41929</v>
      </c>
      <c r="S7" s="1">
        <v>44</v>
      </c>
      <c r="T7" s="2">
        <f t="array" aca="1" ref="T7" ca="1">IF(ROW()-1&gt;COUNTIF(Ville,V$1),"",SMALL(IF((Ref=$A7)*(Ville=V$1)*(Début&lt;&gt;""),Début),COUNTIF($A$2:$A7,$A7)))</f>
        <v>41925</v>
      </c>
      <c r="U7" s="2">
        <f t="array" aca="1" ref="U7" ca="1">IF(T7="","",INDEX(Fin,MATCH(1,(Ref=$A7)*(Ville=V$1)*(Début=T7),0)))</f>
        <v>41929</v>
      </c>
      <c r="V7" s="1">
        <v>35</v>
      </c>
      <c r="W7" s="2">
        <f t="array" aca="1" ref="W7" ca="1">IF(ROW()-1&gt;COUNTIF(Ville,Y$1),"",SMALL(IF((Ref=$A7)*(Ville=Y$1)*(Début&lt;&gt;""),Début),COUNTIF($A$2:$A7,$A7)))</f>
        <v>41967</v>
      </c>
      <c r="X7" s="2">
        <f t="array" aca="1" ref="X7" ca="1">IF(W7="","",INDEX(Fin,MATCH(1,(Ref=$A7)*(Ville=Y$1)*(Début=W7),0)))</f>
        <v>41971</v>
      </c>
      <c r="Y7" s="1">
        <v>59</v>
      </c>
      <c r="Z7" s="2">
        <f t="array" aca="1" ref="Z7" ca="1">IF(ROW()-1&gt;COUNTIF(Ville,AB$1),"",SMALL(IF((Ref=$A7)*(Ville=AB$1)*(Début&lt;&gt;""),Début),COUNTIF($A$2:$A7,$A7)))</f>
        <v>41981</v>
      </c>
      <c r="AA7" s="2">
        <f t="array" aca="1" ref="AA7" ca="1">IF(Z7="","",INDEX(Fin,MATCH(1,(Ref=$A7)*(Ville=AB$1)*(Début=Z7),0)))</f>
        <v>41985</v>
      </c>
      <c r="AB7" s="1">
        <v>67</v>
      </c>
    </row>
    <row r="8" spans="1:28" s="1" customFormat="1" ht="11">
      <c r="A8" s="3" t="s">
        <v>11</v>
      </c>
      <c r="B8" s="2">
        <f t="array" aca="1" ref="B8" ca="1">IF(ROW()-1&gt;COUNTIF(Ville,D$1),"",SMALL(IF((Ref=$A8)*(Ville=D$1)*(Début&lt;&gt;""),Début),COUNTIF($A$2:$A8,$A8)))</f>
        <v>41610</v>
      </c>
      <c r="C8" s="2">
        <f t="array" aca="1" ref="C8" ca="1">IF(B8="","",INDEX(Fin,MATCH(1,(Ref=$A8)*(Ville=D$1)*(Début=B8),0)))</f>
        <v>41614</v>
      </c>
      <c r="D8" s="1">
        <v>92</v>
      </c>
      <c r="E8" s="2">
        <f t="array" aca="1" ref="E8" ca="1">IF(ROW()-1&gt;COUNTIF(Ville,G$1),"",SMALL(IF((Ref=$A8)*(Ville=G$1)*(Début&lt;&gt;""),Début),COUNTIF($A$2:$A8,$A8)))</f>
        <v>41890</v>
      </c>
      <c r="F8" s="2">
        <f t="array" aca="1" ref="F8" ca="1">IF(E8="","",INDEX(Fin,MATCH(1,(Ref=$A8)*(Ville=G$1)*(Début=E8),0)))</f>
        <v>41894</v>
      </c>
      <c r="G8" s="1">
        <v>69</v>
      </c>
      <c r="H8" s="2">
        <f t="array" aca="1" ref="H8" ca="1">IF(ROW()-1&gt;COUNTIF(Ville,J$1),"",SMALL(IF((Ref=$A8)*(Ville=J$1)*(Début&lt;&gt;""),Début),COUNTIF($A$2:$A8,$A8)))</f>
        <v>41939</v>
      </c>
      <c r="I8" s="2">
        <f t="array" aca="1" ref="I8" ca="1">IF(H8="","",INDEX(Fin,MATCH(1,(Ref=$A8)*(Ville=J$1)*(Début=H8),0)))</f>
        <v>41943</v>
      </c>
      <c r="J8" s="1">
        <v>13</v>
      </c>
      <c r="K8" s="2" t="str">
        <f t="array" aca="1" ref="K8" ca="1">IF(ROW()-1&gt;COUNTIF(Ville,M$1),"",SMALL(IF((Ref=$A8)*(Ville=M$1)*(Début&lt;&gt;""),Début),COUNTIF($A$2:$A8,$A8)))</f>
        <v/>
      </c>
      <c r="L8" s="2" t="str">
        <f t="array" aca="1" ref="L8" ca="1">IF(K8="","",INDEX(Fin,MATCH(1,(Ref=$A8)*(Ville=M$1)*(Début=K8),0)))</f>
        <v/>
      </c>
      <c r="M8" s="1">
        <v>31</v>
      </c>
      <c r="N8" s="2">
        <f t="array" aca="1" ref="N8" ca="1">IF(ROW()-1&gt;COUNTIF(Ville,P$1),"",SMALL(IF((Ref=$A8)*(Ville=P$1)*(Début&lt;&gt;""),Début),COUNTIF($A$2:$A8,$A8)))</f>
        <v>41960</v>
      </c>
      <c r="O8" s="2">
        <f t="array" aca="1" ref="O8" ca="1">IF(N8="","",INDEX(Fin,MATCH(1,(Ref=$A8)*(Ville=P$1)*(Début=N8),0)))</f>
        <v>41964</v>
      </c>
      <c r="P8" s="1">
        <v>33</v>
      </c>
      <c r="Q8" s="2">
        <f t="array" aca="1" ref="Q8" ca="1">IF(ROW()-1&gt;COUNTIF(Ville,S$1),"",SMALL(IF((Ref=$A8)*(Ville=S$1)*(Début&lt;&gt;""),Début),COUNTIF($A$2:$A8,$A8)))</f>
        <v>41974</v>
      </c>
      <c r="R8" s="2">
        <f t="array" aca="1" ref="R8" ca="1">IF(Q8="","",INDEX(Fin,MATCH(1,(Ref=$A8)*(Ville=S$1)*(Début=Q8),0)))</f>
        <v>41978</v>
      </c>
      <c r="S8" s="1">
        <v>44</v>
      </c>
      <c r="T8" s="2">
        <f t="array" aca="1" ref="T8" ca="1">IF(ROW()-1&gt;COUNTIF(Ville,V$1),"",SMALL(IF((Ref=$A8)*(Ville=V$1)*(Début&lt;&gt;""),Début),COUNTIF($A$2:$A8,$A8)))</f>
        <v>41974</v>
      </c>
      <c r="U8" s="2">
        <f t="array" aca="1" ref="U8" ca="1">IF(T8="","",INDEX(Fin,MATCH(1,(Ref=$A8)*(Ville=V$1)*(Début=T8),0)))</f>
        <v>41978</v>
      </c>
      <c r="V8" s="1">
        <v>35</v>
      </c>
      <c r="W8" s="2" t="str">
        <f t="array" aca="1" ref="W8" ca="1">IF(ROW()-1&gt;COUNTIF(Ville,Y$1),"",SMALL(IF((Ref=$A8)*(Ville=Y$1)*(Début&lt;&gt;""),Début),COUNTIF($A$2:$A8,$A8)))</f>
        <v/>
      </c>
      <c r="X8" s="2" t="str">
        <f t="array" aca="1" ref="X8" ca="1">IF(W8="","",INDEX(Fin,MATCH(1,(Ref=$A8)*(Ville=Y$1)*(Début=W8),0)))</f>
        <v/>
      </c>
      <c r="Y8" s="1">
        <v>59</v>
      </c>
      <c r="Z8" s="2" t="e">
        <f t="array" aca="1" ref="Z8" ca="1">IF(ROW()-1&gt;COUNTIF(Ville,AB$1),"",SMALL(IF((Ref=$A8)*(Ville=AB$1)*(Début&lt;&gt;""),Début),COUNTIF($A$2:$A8,$A8)))</f>
        <v>#NUM!</v>
      </c>
      <c r="AA8" s="2" t="e">
        <f t="array" aca="1" ref="AA8" ca="1">IF(Z8="","",INDEX(Fin,MATCH(1,(Ref=$A8)*(Ville=AB$1)*(Début=Z8),0)))</f>
        <v>#NUM!</v>
      </c>
      <c r="AB8" s="1">
        <v>67</v>
      </c>
    </row>
    <row r="9" spans="1:28" s="1" customFormat="1" ht="11">
      <c r="A9" s="3" t="s">
        <v>11</v>
      </c>
      <c r="B9" s="2">
        <f t="array" aca="1" ref="B9" ca="1">IF(ROW()-1&gt;COUNTIF(Ville,D$1),"",SMALL(IF((Ref=$A9)*(Ville=D$1)*(Début&lt;&gt;""),Début),COUNTIF($A$2:$A9,$A9)))</f>
        <v>41617</v>
      </c>
      <c r="C9" s="2">
        <f t="array" aca="1" ref="C9" ca="1">IF(B9="","",INDEX(Fin,MATCH(1,(Ref=$A9)*(Ville=D$1)*(Début=B9),0)))</f>
        <v>41621</v>
      </c>
      <c r="D9" s="1">
        <v>92</v>
      </c>
      <c r="E9" s="2">
        <f t="array" aca="1" ref="E9" ca="1">IF(ROW()-1&gt;COUNTIF(Ville,G$1),"",SMALL(IF((Ref=$A9)*(Ville=G$1)*(Début&lt;&gt;""),Début),COUNTIF($A$2:$A9,$A9)))</f>
        <v>41946</v>
      </c>
      <c r="F9" s="2">
        <f t="array" aca="1" ref="F9" ca="1">IF(E9="","",INDEX(Fin,MATCH(1,(Ref=$A9)*(Ville=G$1)*(Début=E9),0)))</f>
        <v>41950</v>
      </c>
      <c r="G9" s="1">
        <v>69</v>
      </c>
      <c r="H9" s="2" t="e">
        <f t="array" aca="1" ref="H9" ca="1">IF(ROW()-1&gt;COUNTIF(Ville,J$1),"",SMALL(IF((Ref=$A9)*(Ville=J$1)*(Début&lt;&gt;""),Début),COUNTIF($A$2:$A9,$A9)))</f>
        <v>#NUM!</v>
      </c>
      <c r="I9" s="2" t="e">
        <f t="array" aca="1" ref="I9" ca="1">IF(H9="","",INDEX(Fin,MATCH(1,(Ref=$A9)*(Ville=J$1)*(Début=H9),0)))</f>
        <v>#NUM!</v>
      </c>
      <c r="J9" s="1">
        <v>13</v>
      </c>
      <c r="K9" s="2" t="str">
        <f t="array" aca="1" ref="K9" ca="1">IF(ROW()-1&gt;COUNTIF(Ville,M$1),"",SMALL(IF((Ref=$A9)*(Ville=M$1)*(Début&lt;&gt;""),Début),COUNTIF($A$2:$A9,$A9)))</f>
        <v/>
      </c>
      <c r="L9" s="2" t="str">
        <f t="array" aca="1" ref="L9" ca="1">IF(K9="","",INDEX(Fin,MATCH(1,(Ref=$A9)*(Ville=M$1)*(Début=K9),0)))</f>
        <v/>
      </c>
      <c r="M9" s="1">
        <v>31</v>
      </c>
      <c r="N9" s="2" t="str">
        <f t="array" aca="1" ref="N9" ca="1">IF(ROW()-1&gt;COUNTIF(Ville,P$1),"",SMALL(IF((Ref=$A9)*(Ville=P$1)*(Début&lt;&gt;""),Début),COUNTIF($A$2:$A9,$A9)))</f>
        <v/>
      </c>
      <c r="O9" s="2" t="str">
        <f t="array" aca="1" ref="O9" ca="1">IF(N9="","",INDEX(Fin,MATCH(1,(Ref=$A9)*(Ville=P$1)*(Début=N9),0)))</f>
        <v/>
      </c>
      <c r="P9" s="1">
        <v>33</v>
      </c>
      <c r="Q9" s="2" t="str">
        <f t="array" aca="1" ref="Q9" ca="1">IF(ROW()-1&gt;COUNTIF(Ville,S$1),"",SMALL(IF((Ref=$A9)*(Ville=S$1)*(Début&lt;&gt;""),Début),COUNTIF($A$2:$A9,$A9)))</f>
        <v/>
      </c>
      <c r="R9" s="2" t="str">
        <f t="array" aca="1" ref="R9" ca="1">IF(Q9="","",INDEX(Fin,MATCH(1,(Ref=$A9)*(Ville=S$1)*(Début=Q9),0)))</f>
        <v/>
      </c>
      <c r="S9" s="1">
        <v>44</v>
      </c>
      <c r="T9" s="2" t="str">
        <f t="array" aca="1" ref="T9" ca="1">IF(ROW()-1&gt;COUNTIF(Ville,V$1),"",SMALL(IF((Ref=$A9)*(Ville=V$1)*(Début&lt;&gt;""),Début),COUNTIF($A$2:$A9,$A9)))</f>
        <v/>
      </c>
      <c r="U9" s="2" t="str">
        <f t="array" aca="1" ref="U9" ca="1">IF(T9="","",INDEX(Fin,MATCH(1,(Ref=$A9)*(Ville=V$1)*(Début=T9),0)))</f>
        <v/>
      </c>
      <c r="V9" s="1">
        <v>35</v>
      </c>
      <c r="W9" s="2" t="str">
        <f t="array" aca="1" ref="W9" ca="1">IF(ROW()-1&gt;COUNTIF(Ville,Y$1),"",SMALL(IF((Ref=$A9)*(Ville=Y$1)*(Début&lt;&gt;""),Début),COUNTIF($A$2:$A9,$A9)))</f>
        <v/>
      </c>
      <c r="X9" s="2" t="str">
        <f t="array" aca="1" ref="X9" ca="1">IF(W9="","",INDEX(Fin,MATCH(1,(Ref=$A9)*(Ville=Y$1)*(Début=W9),0)))</f>
        <v/>
      </c>
      <c r="Y9" s="1">
        <v>59</v>
      </c>
      <c r="Z9" s="2" t="e">
        <f t="array" aca="1" ref="Z9" ca="1">IF(ROW()-1&gt;COUNTIF(Ville,AB$1),"",SMALL(IF((Ref=$A9)*(Ville=AB$1)*(Début&lt;&gt;""),Début),COUNTIF($A$2:$A9,$A9)))</f>
        <v>#NUM!</v>
      </c>
      <c r="AA9" s="2" t="e">
        <f t="array" aca="1" ref="AA9" ca="1">IF(Z9="","",INDEX(Fin,MATCH(1,(Ref=$A9)*(Ville=AB$1)*(Début=Z9),0)))</f>
        <v>#NUM!</v>
      </c>
      <c r="AB9" s="1">
        <v>67</v>
      </c>
    </row>
    <row r="10" spans="1:28" s="1" customFormat="1" ht="11">
      <c r="A10" s="3" t="s">
        <v>11</v>
      </c>
      <c r="B10" s="2">
        <f t="array" aca="1" ref="B10" ca="1">IF(ROW()-1&gt;COUNTIF(Ville,D$1),"",SMALL(IF((Ref=$A10)*(Ville=D$1)*(Début&lt;&gt;""),Début),COUNTIF($A$2:$A10,$A10)))</f>
        <v>41624</v>
      </c>
      <c r="C10" s="2">
        <f t="array" aca="1" ref="C10" ca="1">IF(B10="","",INDEX(Fin,MATCH(1,(Ref=$A10)*(Ville=D$1)*(Début=B10),0)))</f>
        <v>41628</v>
      </c>
      <c r="D10" s="1">
        <v>92</v>
      </c>
      <c r="E10" s="2">
        <f t="array" aca="1" ref="E10" ca="1">IF(ROW()-1&gt;COUNTIF(Ville,G$1),"",SMALL(IF((Ref=$A10)*(Ville=G$1)*(Début&lt;&gt;""),Début),COUNTIF($A$2:$A10,$A10)))</f>
        <v>41981</v>
      </c>
      <c r="F10" s="2">
        <f t="array" aca="1" ref="F10" ca="1">IF(E10="","",INDEX(Fin,MATCH(1,(Ref=$A10)*(Ville=G$1)*(Début=E10),0)))</f>
        <v>41985</v>
      </c>
      <c r="G10" s="1">
        <v>69</v>
      </c>
      <c r="H10" s="2" t="e">
        <f t="array" aca="1" ref="H10" ca="1">IF(ROW()-1&gt;COUNTIF(Ville,J$1),"",SMALL(IF((Ref=$A10)*(Ville=J$1)*(Début&lt;&gt;""),Début),COUNTIF($A$2:$A10,$A10)))</f>
        <v>#NUM!</v>
      </c>
      <c r="I10" s="2" t="e">
        <f t="array" aca="1" ref="I10" ca="1">IF(H10="","",INDEX(Fin,MATCH(1,(Ref=$A10)*(Ville=J$1)*(Début=H10),0)))</f>
        <v>#NUM!</v>
      </c>
      <c r="J10" s="1">
        <v>13</v>
      </c>
      <c r="K10" s="2" t="str">
        <f t="array" aca="1" ref="K10" ca="1">IF(ROW()-1&gt;COUNTIF(Ville,M$1),"",SMALL(IF((Ref=$A10)*(Ville=M$1)*(Début&lt;&gt;""),Début),COUNTIF($A$2:$A10,$A10)))</f>
        <v/>
      </c>
      <c r="L10" s="2" t="str">
        <f t="array" aca="1" ref="L10" ca="1">IF(K10="","",INDEX(Fin,MATCH(1,(Ref=$A10)*(Ville=M$1)*(Début=K10),0)))</f>
        <v/>
      </c>
      <c r="M10" s="1">
        <v>31</v>
      </c>
      <c r="N10" s="2" t="str">
        <f t="array" aca="1" ref="N10" ca="1">IF(ROW()-1&gt;COUNTIF(Ville,P$1),"",SMALL(IF((Ref=$A10)*(Ville=P$1)*(Début&lt;&gt;""),Début),COUNTIF($A$2:$A10,$A10)))</f>
        <v/>
      </c>
      <c r="O10" s="2" t="str">
        <f t="array" aca="1" ref="O10" ca="1">IF(N10="","",INDEX(Fin,MATCH(1,(Ref=$A10)*(Ville=P$1)*(Début=N10),0)))</f>
        <v/>
      </c>
      <c r="P10" s="1">
        <v>33</v>
      </c>
      <c r="Q10" s="2" t="str">
        <f t="array" aca="1" ref="Q10" ca="1">IF(ROW()-1&gt;COUNTIF(Ville,S$1),"",SMALL(IF((Ref=$A10)*(Ville=S$1)*(Début&lt;&gt;""),Début),COUNTIF($A$2:$A10,$A10)))</f>
        <v/>
      </c>
      <c r="R10" s="2" t="str">
        <f t="array" aca="1" ref="R10" ca="1">IF(Q10="","",INDEX(Fin,MATCH(1,(Ref=$A10)*(Ville=S$1)*(Début=Q10),0)))</f>
        <v/>
      </c>
      <c r="S10" s="1">
        <v>44</v>
      </c>
      <c r="T10" s="2" t="str">
        <f t="array" aca="1" ref="T10" ca="1">IF(ROW()-1&gt;COUNTIF(Ville,V$1),"",SMALL(IF((Ref=$A10)*(Ville=V$1)*(Début&lt;&gt;""),Début),COUNTIF($A$2:$A10,$A10)))</f>
        <v/>
      </c>
      <c r="U10" s="2" t="str">
        <f t="array" aca="1" ref="U10" ca="1">IF(T10="","",INDEX(Fin,MATCH(1,(Ref=$A10)*(Ville=V$1)*(Début=T10),0)))</f>
        <v/>
      </c>
      <c r="V10" s="1">
        <v>35</v>
      </c>
      <c r="W10" s="2" t="str">
        <f t="array" aca="1" ref="W10" ca="1">IF(ROW()-1&gt;COUNTIF(Ville,Y$1),"",SMALL(IF((Ref=$A10)*(Ville=Y$1)*(Début&lt;&gt;""),Début),COUNTIF($A$2:$A10,$A10)))</f>
        <v/>
      </c>
      <c r="X10" s="2" t="str">
        <f t="array" aca="1" ref="X10" ca="1">IF(W10="","",INDEX(Fin,MATCH(1,(Ref=$A10)*(Ville=Y$1)*(Début=W10),0)))</f>
        <v/>
      </c>
      <c r="Y10" s="1">
        <v>59</v>
      </c>
      <c r="Z10" s="2" t="e">
        <f t="array" aca="1" ref="Z10" ca="1">IF(ROW()-1&gt;COUNTIF(Ville,AB$1),"",SMALL(IF((Ref=$A10)*(Ville=AB$1)*(Début&lt;&gt;""),Début),COUNTIF($A$2:$A10,$A10)))</f>
        <v>#NUM!</v>
      </c>
      <c r="AA10" s="2" t="e">
        <f t="array" aca="1" ref="AA10" ca="1">IF(Z10="","",INDEX(Fin,MATCH(1,(Ref=$A10)*(Ville=AB$1)*(Début=Z10),0)))</f>
        <v>#NUM!</v>
      </c>
      <c r="AB10" s="1">
        <v>67</v>
      </c>
    </row>
    <row r="11" spans="1:28" s="1" customFormat="1" ht="11">
      <c r="A11" s="3" t="s">
        <v>11</v>
      </c>
      <c r="B11" s="2">
        <f t="array" aca="1" ref="B11" ca="1">IF(ROW()-1&gt;COUNTIF(Ville,D$1),"",SMALL(IF((Ref=$A11)*(Ville=D$1)*(Début&lt;&gt;""),Début),COUNTIF($A$2:$A11,$A11)))</f>
        <v>41645</v>
      </c>
      <c r="C11" s="2">
        <f t="array" aca="1" ref="C11" ca="1">IF(B11="","",INDEX(Fin,MATCH(1,(Ref=$A11)*(Ville=D$1)*(Début=B11),0)))</f>
        <v>41649</v>
      </c>
      <c r="D11" s="1">
        <v>92</v>
      </c>
      <c r="E11" s="2" t="e">
        <f t="array" aca="1" ref="E11" ca="1">IF(ROW()-1&gt;COUNTIF(Ville,G$1),"",SMALL(IF((Ref=$A11)*(Ville=G$1)*(Début&lt;&gt;""),Début),COUNTIF($A$2:$A11,$A11)))</f>
        <v>#NUM!</v>
      </c>
      <c r="F11" s="2" t="e">
        <f t="array" aca="1" ref="F11" ca="1">IF(E11="","",INDEX(Fin,MATCH(1,(Ref=$A11)*(Ville=G$1)*(Début=E11),0)))</f>
        <v>#NUM!</v>
      </c>
      <c r="G11" s="1">
        <v>69</v>
      </c>
      <c r="H11" s="2" t="e">
        <f t="array" aca="1" ref="H11" ca="1">IF(ROW()-1&gt;COUNTIF(Ville,J$1),"",SMALL(IF((Ref=$A11)*(Ville=J$1)*(Début&lt;&gt;""),Début),COUNTIF($A$2:$A11,$A11)))</f>
        <v>#NUM!</v>
      </c>
      <c r="I11" s="2" t="e">
        <f t="array" aca="1" ref="I11" ca="1">IF(H11="","",INDEX(Fin,MATCH(1,(Ref=$A11)*(Ville=J$1)*(Début=H11),0)))</f>
        <v>#NUM!</v>
      </c>
      <c r="J11" s="1">
        <v>13</v>
      </c>
      <c r="K11" s="2" t="str">
        <f t="array" aca="1" ref="K11" ca="1">IF(ROW()-1&gt;COUNTIF(Ville,M$1),"",SMALL(IF((Ref=$A11)*(Ville=M$1)*(Début&lt;&gt;""),Début),COUNTIF($A$2:$A11,$A11)))</f>
        <v/>
      </c>
      <c r="L11" s="2" t="str">
        <f t="array" aca="1" ref="L11" ca="1">IF(K11="","",INDEX(Fin,MATCH(1,(Ref=$A11)*(Ville=M$1)*(Début=K11),0)))</f>
        <v/>
      </c>
      <c r="M11" s="1">
        <v>31</v>
      </c>
      <c r="N11" s="2" t="str">
        <f t="array" aca="1" ref="N11" ca="1">IF(ROW()-1&gt;COUNTIF(Ville,P$1),"",SMALL(IF((Ref=$A11)*(Ville=P$1)*(Début&lt;&gt;""),Début),COUNTIF($A$2:$A11,$A11)))</f>
        <v/>
      </c>
      <c r="O11" s="2" t="str">
        <f t="array" aca="1" ref="O11" ca="1">IF(N11="","",INDEX(Fin,MATCH(1,(Ref=$A11)*(Ville=P$1)*(Début=N11),0)))</f>
        <v/>
      </c>
      <c r="P11" s="1">
        <v>33</v>
      </c>
      <c r="Q11" s="2" t="str">
        <f t="array" aca="1" ref="Q11" ca="1">IF(ROW()-1&gt;COUNTIF(Ville,S$1),"",SMALL(IF((Ref=$A11)*(Ville=S$1)*(Début&lt;&gt;""),Début),COUNTIF($A$2:$A11,$A11)))</f>
        <v/>
      </c>
      <c r="R11" s="2" t="str">
        <f t="array" aca="1" ref="R11" ca="1">IF(Q11="","",INDEX(Fin,MATCH(1,(Ref=$A11)*(Ville=S$1)*(Début=Q11),0)))</f>
        <v/>
      </c>
      <c r="S11" s="1">
        <v>44</v>
      </c>
      <c r="T11" s="2" t="str">
        <f t="array" aca="1" ref="T11" ca="1">IF(ROW()-1&gt;COUNTIF(Ville,V$1),"",SMALL(IF((Ref=$A11)*(Ville=V$1)*(Début&lt;&gt;""),Début),COUNTIF($A$2:$A11,$A11)))</f>
        <v/>
      </c>
      <c r="U11" s="2" t="str">
        <f t="array" aca="1" ref="U11" ca="1">IF(T11="","",INDEX(Fin,MATCH(1,(Ref=$A11)*(Ville=V$1)*(Début=T11),0)))</f>
        <v/>
      </c>
      <c r="V11" s="1">
        <v>35</v>
      </c>
      <c r="W11" s="2" t="str">
        <f t="array" aca="1" ref="W11" ca="1">IF(ROW()-1&gt;COUNTIF(Ville,Y$1),"",SMALL(IF((Ref=$A11)*(Ville=Y$1)*(Début&lt;&gt;""),Début),COUNTIF($A$2:$A11,$A11)))</f>
        <v/>
      </c>
      <c r="X11" s="2" t="str">
        <f t="array" aca="1" ref="X11" ca="1">IF(W11="","",INDEX(Fin,MATCH(1,(Ref=$A11)*(Ville=Y$1)*(Début=W11),0)))</f>
        <v/>
      </c>
      <c r="Y11" s="1">
        <v>59</v>
      </c>
      <c r="Z11" s="2" t="e">
        <f t="array" aca="1" ref="Z11" ca="1">IF(ROW()-1&gt;COUNTIF(Ville,AB$1),"",SMALL(IF((Ref=$A11)*(Ville=AB$1)*(Début&lt;&gt;""),Début),COUNTIF($A$2:$A11,$A11)))</f>
        <v>#NUM!</v>
      </c>
      <c r="AA11" s="2" t="e">
        <f t="array" aca="1" ref="AA11" ca="1">IF(Z11="","",INDEX(Fin,MATCH(1,(Ref=$A11)*(Ville=AB$1)*(Début=Z11),0)))</f>
        <v>#NUM!</v>
      </c>
      <c r="AB11" s="1">
        <v>67</v>
      </c>
    </row>
    <row r="12" spans="1:28" s="1" customFormat="1" ht="11">
      <c r="A12" s="3" t="s">
        <v>11</v>
      </c>
      <c r="B12" s="2">
        <f t="array" aca="1" ref="B12" ca="1">IF(ROW()-1&gt;COUNTIF(Ville,D$1),"",SMALL(IF((Ref=$A12)*(Ville=D$1)*(Début&lt;&gt;""),Début),COUNTIF($A$2:$A12,$A12)))</f>
        <v>41666</v>
      </c>
      <c r="C12" s="2">
        <f t="array" aca="1" ref="C12" ca="1">IF(B12="","",INDEX(Fin,MATCH(1,(Ref=$A12)*(Ville=D$1)*(Début=B12),0)))</f>
        <v>41670</v>
      </c>
      <c r="D12" s="1">
        <v>92</v>
      </c>
      <c r="E12" s="2" t="str">
        <f t="array" aca="1" ref="E12" ca="1">IF(ROW()-1&gt;COUNTIF(Ville,G$1),"",SMALL(IF((Ref=$A12)*(Ville=G$1)*(Début&lt;&gt;""),Début),COUNTIF($A$2:$A12,$A12)))</f>
        <v/>
      </c>
      <c r="F12" s="2" t="str">
        <f t="array" aca="1" ref="F12" ca="1">IF(E12="","",INDEX(Fin,MATCH(1,(Ref=$A12)*(Ville=G$1)*(Début=E12),0)))</f>
        <v/>
      </c>
      <c r="G12" s="1">
        <v>69</v>
      </c>
      <c r="H12" s="2" t="e">
        <f t="array" aca="1" ref="H12" ca="1">IF(ROW()-1&gt;COUNTIF(Ville,J$1),"",SMALL(IF((Ref=$A12)*(Ville=J$1)*(Début&lt;&gt;""),Début),COUNTIF($A$2:$A12,$A12)))</f>
        <v>#NUM!</v>
      </c>
      <c r="I12" s="2" t="e">
        <f t="array" aca="1" ref="I12" ca="1">IF(H12="","",INDEX(Fin,MATCH(1,(Ref=$A12)*(Ville=J$1)*(Début=H12),0)))</f>
        <v>#NUM!</v>
      </c>
      <c r="J12" s="1">
        <v>13</v>
      </c>
      <c r="K12" s="2" t="str">
        <f t="array" aca="1" ref="K12" ca="1">IF(ROW()-1&gt;COUNTIF(Ville,M$1),"",SMALL(IF((Ref=$A12)*(Ville=M$1)*(Début&lt;&gt;""),Début),COUNTIF($A$2:$A12,$A12)))</f>
        <v/>
      </c>
      <c r="L12" s="2" t="str">
        <f t="array" aca="1" ref="L12" ca="1">IF(K12="","",INDEX(Fin,MATCH(1,(Ref=$A12)*(Ville=M$1)*(Début=K12),0)))</f>
        <v/>
      </c>
      <c r="M12" s="1">
        <v>31</v>
      </c>
      <c r="N12" s="2" t="str">
        <f t="array" aca="1" ref="N12" ca="1">IF(ROW()-1&gt;COUNTIF(Ville,P$1),"",SMALL(IF((Ref=$A12)*(Ville=P$1)*(Début&lt;&gt;""),Début),COUNTIF($A$2:$A12,$A12)))</f>
        <v/>
      </c>
      <c r="O12" s="2" t="str">
        <f t="array" aca="1" ref="O12" ca="1">IF(N12="","",INDEX(Fin,MATCH(1,(Ref=$A12)*(Ville=P$1)*(Début=N12),0)))</f>
        <v/>
      </c>
      <c r="P12" s="1">
        <v>33</v>
      </c>
      <c r="Q12" s="2" t="str">
        <f t="array" aca="1" ref="Q12" ca="1">IF(ROW()-1&gt;COUNTIF(Ville,S$1),"",SMALL(IF((Ref=$A12)*(Ville=S$1)*(Début&lt;&gt;""),Début),COUNTIF($A$2:$A12,$A12)))</f>
        <v/>
      </c>
      <c r="R12" s="2" t="str">
        <f t="array" aca="1" ref="R12" ca="1">IF(Q12="","",INDEX(Fin,MATCH(1,(Ref=$A12)*(Ville=S$1)*(Début=Q12),0)))</f>
        <v/>
      </c>
      <c r="S12" s="1">
        <v>44</v>
      </c>
      <c r="T12" s="2" t="str">
        <f t="array" aca="1" ref="T12" ca="1">IF(ROW()-1&gt;COUNTIF(Ville,V$1),"",SMALL(IF((Ref=$A12)*(Ville=V$1)*(Début&lt;&gt;""),Début),COUNTIF($A$2:$A12,$A12)))</f>
        <v/>
      </c>
      <c r="U12" s="2" t="str">
        <f t="array" aca="1" ref="U12" ca="1">IF(T12="","",INDEX(Fin,MATCH(1,(Ref=$A12)*(Ville=V$1)*(Début=T12),0)))</f>
        <v/>
      </c>
      <c r="V12" s="1">
        <v>35</v>
      </c>
      <c r="W12" s="2" t="str">
        <f t="array" aca="1" ref="W12" ca="1">IF(ROW()-1&gt;COUNTIF(Ville,Y$1),"",SMALL(IF((Ref=$A12)*(Ville=Y$1)*(Début&lt;&gt;""),Début),COUNTIF($A$2:$A12,$A12)))</f>
        <v/>
      </c>
      <c r="X12" s="2" t="str">
        <f t="array" aca="1" ref="X12" ca="1">IF(W12="","",INDEX(Fin,MATCH(1,(Ref=$A12)*(Ville=Y$1)*(Début=W12),0)))</f>
        <v/>
      </c>
      <c r="Y12" s="1">
        <v>59</v>
      </c>
      <c r="Z12" s="2" t="e">
        <f t="array" aca="1" ref="Z12" ca="1">IF(ROW()-1&gt;COUNTIF(Ville,AB$1),"",SMALL(IF((Ref=$A12)*(Ville=AB$1)*(Début&lt;&gt;""),Début),COUNTIF($A$2:$A12,$A12)))</f>
        <v>#NUM!</v>
      </c>
      <c r="AA12" s="2" t="e">
        <f t="array" aca="1" ref="AA12" ca="1">IF(Z12="","",INDEX(Fin,MATCH(1,(Ref=$A12)*(Ville=AB$1)*(Début=Z12),0)))</f>
        <v>#NUM!</v>
      </c>
      <c r="AB12" s="1">
        <v>67</v>
      </c>
    </row>
    <row r="13" spans="1:28" s="1" customFormat="1" ht="11">
      <c r="A13" s="3" t="s">
        <v>11</v>
      </c>
      <c r="B13" s="2">
        <f t="array" aca="1" ref="B13" ca="1">IF(ROW()-1&gt;COUNTIF(Ville,D$1),"",SMALL(IF((Ref=$A13)*(Ville=D$1)*(Début&lt;&gt;""),Début),COUNTIF($A$2:$A13,$A13)))</f>
        <v>41687</v>
      </c>
      <c r="C13" s="2">
        <f t="array" aca="1" ref="C13" ca="1">IF(B13="","",INDEX(Fin,MATCH(1,(Ref=$A13)*(Ville=D$1)*(Début=B13),0)))</f>
        <v>41691</v>
      </c>
      <c r="D13" s="1">
        <v>92</v>
      </c>
      <c r="E13" s="2" t="str">
        <f t="array" aca="1" ref="E13" ca="1">IF(ROW()-1&gt;COUNTIF(Ville,G$1),"",SMALL(IF((Ref=$A13)*(Ville=G$1)*(Début&lt;&gt;""),Début),COUNTIF($A$2:$A13,$A13)))</f>
        <v/>
      </c>
      <c r="F13" s="2" t="str">
        <f t="array" aca="1" ref="F13" ca="1">IF(E13="","",INDEX(Fin,MATCH(1,(Ref=$A13)*(Ville=G$1)*(Début=E13),0)))</f>
        <v/>
      </c>
      <c r="G13" s="1">
        <v>69</v>
      </c>
      <c r="H13" s="2" t="e">
        <f t="array" aca="1" ref="H13" ca="1">IF(ROW()-1&gt;COUNTIF(Ville,J$1),"",SMALL(IF((Ref=$A13)*(Ville=J$1)*(Début&lt;&gt;""),Début),COUNTIF($A$2:$A13,$A13)))</f>
        <v>#NUM!</v>
      </c>
      <c r="I13" s="2" t="e">
        <f t="array" aca="1" ref="I13" ca="1">IF(H13="","",INDEX(Fin,MATCH(1,(Ref=$A13)*(Ville=J$1)*(Début=H13),0)))</f>
        <v>#NUM!</v>
      </c>
      <c r="J13" s="1">
        <v>13</v>
      </c>
      <c r="K13" s="2" t="str">
        <f t="array" aca="1" ref="K13" ca="1">IF(ROW()-1&gt;COUNTIF(Ville,M$1),"",SMALL(IF((Ref=$A13)*(Ville=M$1)*(Début&lt;&gt;""),Début),COUNTIF($A$2:$A13,$A13)))</f>
        <v/>
      </c>
      <c r="L13" s="2" t="str">
        <f t="array" aca="1" ref="L13" ca="1">IF(K13="","",INDEX(Fin,MATCH(1,(Ref=$A13)*(Ville=M$1)*(Début=K13),0)))</f>
        <v/>
      </c>
      <c r="M13" s="1">
        <v>31</v>
      </c>
      <c r="N13" s="2" t="str">
        <f t="array" aca="1" ref="N13" ca="1">IF(ROW()-1&gt;COUNTIF(Ville,P$1),"",SMALL(IF((Ref=$A13)*(Ville=P$1)*(Début&lt;&gt;""),Début),COUNTIF($A$2:$A13,$A13)))</f>
        <v/>
      </c>
      <c r="O13" s="2" t="str">
        <f t="array" aca="1" ref="O13" ca="1">IF(N13="","",INDEX(Fin,MATCH(1,(Ref=$A13)*(Ville=P$1)*(Début=N13),0)))</f>
        <v/>
      </c>
      <c r="P13" s="1">
        <v>33</v>
      </c>
      <c r="Q13" s="2" t="str">
        <f t="array" aca="1" ref="Q13" ca="1">IF(ROW()-1&gt;COUNTIF(Ville,S$1),"",SMALL(IF((Ref=$A13)*(Ville=S$1)*(Début&lt;&gt;""),Début),COUNTIF($A$2:$A13,$A13)))</f>
        <v/>
      </c>
      <c r="R13" s="2" t="str">
        <f t="array" aca="1" ref="R13" ca="1">IF(Q13="","",INDEX(Fin,MATCH(1,(Ref=$A13)*(Ville=S$1)*(Début=Q13),0)))</f>
        <v/>
      </c>
      <c r="S13" s="1">
        <v>44</v>
      </c>
      <c r="T13" s="2" t="str">
        <f t="array" aca="1" ref="T13" ca="1">IF(ROW()-1&gt;COUNTIF(Ville,V$1),"",SMALL(IF((Ref=$A13)*(Ville=V$1)*(Début&lt;&gt;""),Début),COUNTIF($A$2:$A13,$A13)))</f>
        <v/>
      </c>
      <c r="U13" s="2" t="str">
        <f t="array" aca="1" ref="U13" ca="1">IF(T13="","",INDEX(Fin,MATCH(1,(Ref=$A13)*(Ville=V$1)*(Début=T13),0)))</f>
        <v/>
      </c>
      <c r="V13" s="1">
        <v>35</v>
      </c>
      <c r="W13" s="2" t="str">
        <f t="array" aca="1" ref="W13" ca="1">IF(ROW()-1&gt;COUNTIF(Ville,Y$1),"",SMALL(IF((Ref=$A13)*(Ville=Y$1)*(Début&lt;&gt;""),Début),COUNTIF($A$2:$A13,$A13)))</f>
        <v/>
      </c>
      <c r="X13" s="2" t="str">
        <f t="array" aca="1" ref="X13" ca="1">IF(W13="","",INDEX(Fin,MATCH(1,(Ref=$A13)*(Ville=Y$1)*(Début=W13),0)))</f>
        <v/>
      </c>
      <c r="Y13" s="1">
        <v>59</v>
      </c>
      <c r="Z13" s="2" t="str">
        <f t="array" aca="1" ref="Z13" ca="1">IF(ROW()-1&gt;COUNTIF(Ville,AB$1),"",SMALL(IF((Ref=$A13)*(Ville=AB$1)*(Début&lt;&gt;""),Début),COUNTIF($A$2:$A13,$A13)))</f>
        <v/>
      </c>
      <c r="AA13" s="2" t="str">
        <f t="array" aca="1" ref="AA13" ca="1">IF(Z13="","",INDEX(Fin,MATCH(1,(Ref=$A13)*(Ville=AB$1)*(Début=Z13),0)))</f>
        <v/>
      </c>
      <c r="AB13" s="1">
        <v>67</v>
      </c>
    </row>
    <row r="14" spans="1:28" s="1" customFormat="1" ht="11">
      <c r="A14" s="3" t="s">
        <v>11</v>
      </c>
      <c r="B14" s="2">
        <f t="array" aca="1" ref="B14" ca="1">IF(ROW()-1&gt;COUNTIF(Ville,D$1),"",SMALL(IF((Ref=$A14)*(Ville=D$1)*(Début&lt;&gt;""),Début),COUNTIF($A$2:$A14,$A14)))</f>
        <v>41708</v>
      </c>
      <c r="C14" s="2">
        <f t="array" aca="1" ref="C14" ca="1">IF(B14="","",INDEX(Fin,MATCH(1,(Ref=$A14)*(Ville=D$1)*(Début=B14),0)))</f>
        <v>41712</v>
      </c>
      <c r="D14" s="1">
        <v>92</v>
      </c>
      <c r="E14" s="2" t="str">
        <f t="array" aca="1" ref="E14" ca="1">IF(ROW()-1&gt;COUNTIF(Ville,G$1),"",SMALL(IF((Ref=$A14)*(Ville=G$1)*(Début&lt;&gt;""),Début),COUNTIF($A$2:$A14,$A14)))</f>
        <v/>
      </c>
      <c r="F14" s="2" t="str">
        <f t="array" aca="1" ref="F14" ca="1">IF(E14="","",INDEX(Fin,MATCH(1,(Ref=$A14)*(Ville=G$1)*(Début=E14),0)))</f>
        <v/>
      </c>
      <c r="G14" s="1">
        <v>69</v>
      </c>
      <c r="H14" s="2" t="e">
        <f t="array" aca="1" ref="H14" ca="1">IF(ROW()-1&gt;COUNTIF(Ville,J$1),"",SMALL(IF((Ref=$A14)*(Ville=J$1)*(Début&lt;&gt;""),Début),COUNTIF($A$2:$A14,$A14)))</f>
        <v>#NUM!</v>
      </c>
      <c r="I14" s="2" t="e">
        <f t="array" aca="1" ref="I14" ca="1">IF(H14="","",INDEX(Fin,MATCH(1,(Ref=$A14)*(Ville=J$1)*(Début=H14),0)))</f>
        <v>#NUM!</v>
      </c>
      <c r="J14" s="1">
        <v>13</v>
      </c>
      <c r="K14" s="2" t="str">
        <f t="array" aca="1" ref="K14" ca="1">IF(ROW()-1&gt;COUNTIF(Ville,M$1),"",SMALL(IF((Ref=$A14)*(Ville=M$1)*(Début&lt;&gt;""),Début),COUNTIF($A$2:$A14,$A14)))</f>
        <v/>
      </c>
      <c r="L14" s="2" t="str">
        <f t="array" aca="1" ref="L14" ca="1">IF(K14="","",INDEX(Fin,MATCH(1,(Ref=$A14)*(Ville=M$1)*(Début=K14),0)))</f>
        <v/>
      </c>
      <c r="M14" s="1">
        <v>31</v>
      </c>
      <c r="N14" s="2" t="str">
        <f t="array" aca="1" ref="N14" ca="1">IF(ROW()-1&gt;COUNTIF(Ville,P$1),"",SMALL(IF((Ref=$A14)*(Ville=P$1)*(Début&lt;&gt;""),Début),COUNTIF($A$2:$A14,$A14)))</f>
        <v/>
      </c>
      <c r="O14" s="2" t="str">
        <f t="array" aca="1" ref="O14" ca="1">IF(N14="","",INDEX(Fin,MATCH(1,(Ref=$A14)*(Ville=P$1)*(Début=N14),0)))</f>
        <v/>
      </c>
      <c r="P14" s="1">
        <v>33</v>
      </c>
      <c r="Q14" s="2" t="str">
        <f t="array" aca="1" ref="Q14" ca="1">IF(ROW()-1&gt;COUNTIF(Ville,S$1),"",SMALL(IF((Ref=$A14)*(Ville=S$1)*(Début&lt;&gt;""),Début),COUNTIF($A$2:$A14,$A14)))</f>
        <v/>
      </c>
      <c r="R14" s="2" t="str">
        <f t="array" aca="1" ref="R14" ca="1">IF(Q14="","",INDEX(Fin,MATCH(1,(Ref=$A14)*(Ville=S$1)*(Début=Q14),0)))</f>
        <v/>
      </c>
      <c r="S14" s="1">
        <v>44</v>
      </c>
      <c r="T14" s="2" t="str">
        <f t="array" aca="1" ref="T14" ca="1">IF(ROW()-1&gt;COUNTIF(Ville,V$1),"",SMALL(IF((Ref=$A14)*(Ville=V$1)*(Début&lt;&gt;""),Début),COUNTIF($A$2:$A14,$A14)))</f>
        <v/>
      </c>
      <c r="U14" s="2" t="str">
        <f t="array" aca="1" ref="U14" ca="1">IF(T14="","",INDEX(Fin,MATCH(1,(Ref=$A14)*(Ville=V$1)*(Début=T14),0)))</f>
        <v/>
      </c>
      <c r="V14" s="1">
        <v>35</v>
      </c>
      <c r="W14" s="2" t="str">
        <f t="array" aca="1" ref="W14" ca="1">IF(ROW()-1&gt;COUNTIF(Ville,Y$1),"",SMALL(IF((Ref=$A14)*(Ville=Y$1)*(Début&lt;&gt;""),Début),COUNTIF($A$2:$A14,$A14)))</f>
        <v/>
      </c>
      <c r="X14" s="2" t="str">
        <f t="array" aca="1" ref="X14" ca="1">IF(W14="","",INDEX(Fin,MATCH(1,(Ref=$A14)*(Ville=Y$1)*(Début=W14),0)))</f>
        <v/>
      </c>
      <c r="Y14" s="1">
        <v>59</v>
      </c>
      <c r="Z14" s="2" t="str">
        <f t="array" aca="1" ref="Z14" ca="1">IF(ROW()-1&gt;COUNTIF(Ville,AB$1),"",SMALL(IF((Ref=$A14)*(Ville=AB$1)*(Début&lt;&gt;""),Début),COUNTIF($A$2:$A14,$A14)))</f>
        <v/>
      </c>
      <c r="AA14" s="2" t="str">
        <f t="array" aca="1" ref="AA14" ca="1">IF(Z14="","",INDEX(Fin,MATCH(1,(Ref=$A14)*(Ville=AB$1)*(Début=Z14),0)))</f>
        <v/>
      </c>
      <c r="AB14" s="1">
        <v>67</v>
      </c>
    </row>
    <row r="15" spans="1:28" s="1" customFormat="1" ht="11">
      <c r="A15" s="3" t="s">
        <v>11</v>
      </c>
      <c r="B15" s="2">
        <f t="array" aca="1" ref="B15" ca="1">IF(ROW()-1&gt;COUNTIF(Ville,D$1),"",SMALL(IF((Ref=$A15)*(Ville=D$1)*(Début&lt;&gt;""),Début),COUNTIF($A$2:$A15,$A15)))</f>
        <v>41729</v>
      </c>
      <c r="C15" s="2">
        <f t="array" aca="1" ref="C15" ca="1">IF(B15="","",INDEX(Fin,MATCH(1,(Ref=$A15)*(Ville=D$1)*(Début=B15),0)))</f>
        <v>41733</v>
      </c>
      <c r="D15" s="1">
        <v>92</v>
      </c>
      <c r="E15" s="2" t="str">
        <f t="array" aca="1" ref="E15" ca="1">IF(ROW()-1&gt;COUNTIF(Ville,G$1),"",SMALL(IF((Ref=$A15)*(Ville=G$1)*(Début&lt;&gt;""),Début),COUNTIF($A$2:$A15,$A15)))</f>
        <v/>
      </c>
      <c r="F15" s="2" t="str">
        <f t="array" aca="1" ref="F15" ca="1">IF(E15="","",INDEX(Fin,MATCH(1,(Ref=$A15)*(Ville=G$1)*(Début=E15),0)))</f>
        <v/>
      </c>
      <c r="G15" s="1">
        <v>69</v>
      </c>
      <c r="H15" s="2" t="str">
        <f t="array" aca="1" ref="H15" ca="1">IF(ROW()-1&gt;COUNTIF(Ville,J$1),"",SMALL(IF((Ref=$A15)*(Ville=J$1)*(Début&lt;&gt;""),Début),COUNTIF($A$2:$A15,$A15)))</f>
        <v/>
      </c>
      <c r="I15" s="2" t="str">
        <f t="array" aca="1" ref="I15" ca="1">IF(H15="","",INDEX(Fin,MATCH(1,(Ref=$A15)*(Ville=J$1)*(Début=H15),0)))</f>
        <v/>
      </c>
      <c r="J15" s="1">
        <v>13</v>
      </c>
      <c r="K15" s="2" t="str">
        <f t="array" aca="1" ref="K15" ca="1">IF(ROW()-1&gt;COUNTIF(Ville,M$1),"",SMALL(IF((Ref=$A15)*(Ville=M$1)*(Début&lt;&gt;""),Début),COUNTIF($A$2:$A15,$A15)))</f>
        <v/>
      </c>
      <c r="L15" s="2" t="str">
        <f t="array" aca="1" ref="L15" ca="1">IF(K15="","",INDEX(Fin,MATCH(1,(Ref=$A15)*(Ville=M$1)*(Début=K15),0)))</f>
        <v/>
      </c>
      <c r="M15" s="1">
        <v>31</v>
      </c>
      <c r="N15" s="2" t="str">
        <f t="array" aca="1" ref="N15" ca="1">IF(ROW()-1&gt;COUNTIF(Ville,P$1),"",SMALL(IF((Ref=$A15)*(Ville=P$1)*(Début&lt;&gt;""),Début),COUNTIF($A$2:$A15,$A15)))</f>
        <v/>
      </c>
      <c r="O15" s="2" t="str">
        <f t="array" aca="1" ref="O15" ca="1">IF(N15="","",INDEX(Fin,MATCH(1,(Ref=$A15)*(Ville=P$1)*(Début=N15),0)))</f>
        <v/>
      </c>
      <c r="P15" s="1">
        <v>33</v>
      </c>
      <c r="Q15" s="2" t="str">
        <f t="array" aca="1" ref="Q15" ca="1">IF(ROW()-1&gt;COUNTIF(Ville,S$1),"",SMALL(IF((Ref=$A15)*(Ville=S$1)*(Début&lt;&gt;""),Début),COUNTIF($A$2:$A15,$A15)))</f>
        <v/>
      </c>
      <c r="R15" s="2" t="str">
        <f t="array" aca="1" ref="R15" ca="1">IF(Q15="","",INDEX(Fin,MATCH(1,(Ref=$A15)*(Ville=S$1)*(Début=Q15),0)))</f>
        <v/>
      </c>
      <c r="S15" s="1">
        <v>44</v>
      </c>
      <c r="T15" s="2" t="str">
        <f t="array" aca="1" ref="T15" ca="1">IF(ROW()-1&gt;COUNTIF(Ville,V$1),"",SMALL(IF((Ref=$A15)*(Ville=V$1)*(Début&lt;&gt;""),Début),COUNTIF($A$2:$A15,$A15)))</f>
        <v/>
      </c>
      <c r="U15" s="2" t="str">
        <f t="array" aca="1" ref="U15" ca="1">IF(T15="","",INDEX(Fin,MATCH(1,(Ref=$A15)*(Ville=V$1)*(Début=T15),0)))</f>
        <v/>
      </c>
      <c r="V15" s="1">
        <v>35</v>
      </c>
      <c r="W15" s="2" t="str">
        <f t="array" aca="1" ref="W15" ca="1">IF(ROW()-1&gt;COUNTIF(Ville,Y$1),"",SMALL(IF((Ref=$A15)*(Ville=Y$1)*(Début&lt;&gt;""),Début),COUNTIF($A$2:$A15,$A15)))</f>
        <v/>
      </c>
      <c r="X15" s="2" t="str">
        <f t="array" aca="1" ref="X15" ca="1">IF(W15="","",INDEX(Fin,MATCH(1,(Ref=$A15)*(Ville=Y$1)*(Début=W15),0)))</f>
        <v/>
      </c>
      <c r="Y15" s="1">
        <v>59</v>
      </c>
      <c r="Z15" s="2" t="str">
        <f t="array" aca="1" ref="Z15" ca="1">IF(ROW()-1&gt;COUNTIF(Ville,AB$1),"",SMALL(IF((Ref=$A15)*(Ville=AB$1)*(Début&lt;&gt;""),Début),COUNTIF($A$2:$A15,$A15)))</f>
        <v/>
      </c>
      <c r="AA15" s="2" t="str">
        <f t="array" aca="1" ref="AA15" ca="1">IF(Z15="","",INDEX(Fin,MATCH(1,(Ref=$A15)*(Ville=AB$1)*(Début=Z15),0)))</f>
        <v/>
      </c>
      <c r="AB15" s="1">
        <v>67</v>
      </c>
    </row>
    <row r="16" spans="1:28" s="1" customFormat="1" ht="11">
      <c r="A16" s="3" t="s">
        <v>11</v>
      </c>
      <c r="B16" s="2">
        <f t="array" aca="1" ref="B16" ca="1">IF(ROW()-1&gt;COUNTIF(Ville,D$1),"",SMALL(IF((Ref=$A16)*(Ville=D$1)*(Début&lt;&gt;""),Début),COUNTIF($A$2:$A16,$A16)))</f>
        <v>41743</v>
      </c>
      <c r="C16" s="2">
        <f t="array" aca="1" ref="C16" ca="1">IF(B16="","",INDEX(Fin,MATCH(1,(Ref=$A16)*(Ville=D$1)*(Début=B16),0)))</f>
        <v>41747</v>
      </c>
      <c r="D16" s="1">
        <v>92</v>
      </c>
      <c r="E16" s="2" t="str">
        <f t="array" aca="1" ref="E16" ca="1">IF(ROW()-1&gt;COUNTIF(Ville,G$1),"",SMALL(IF((Ref=$A16)*(Ville=G$1)*(Début&lt;&gt;""),Début),COUNTIF($A$2:$A16,$A16)))</f>
        <v/>
      </c>
      <c r="F16" s="2" t="str">
        <f t="array" aca="1" ref="F16" ca="1">IF(E16="","",INDEX(Fin,MATCH(1,(Ref=$A16)*(Ville=G$1)*(Début=E16),0)))</f>
        <v/>
      </c>
      <c r="G16" s="1">
        <v>69</v>
      </c>
      <c r="H16" s="2" t="str">
        <f t="array" aca="1" ref="H16" ca="1">IF(ROW()-1&gt;COUNTIF(Ville,J$1),"",SMALL(IF((Ref=$A16)*(Ville=J$1)*(Début&lt;&gt;""),Début),COUNTIF($A$2:$A16,$A16)))</f>
        <v/>
      </c>
      <c r="I16" s="2" t="str">
        <f t="array" aca="1" ref="I16" ca="1">IF(H16="","",INDEX(Fin,MATCH(1,(Ref=$A16)*(Ville=J$1)*(Début=H16),0)))</f>
        <v/>
      </c>
      <c r="J16" s="1">
        <v>13</v>
      </c>
      <c r="K16" s="2" t="str">
        <f t="array" aca="1" ref="K16" ca="1">IF(ROW()-1&gt;COUNTIF(Ville,M$1),"",SMALL(IF((Ref=$A16)*(Ville=M$1)*(Début&lt;&gt;""),Début),COUNTIF($A$2:$A16,$A16)))</f>
        <v/>
      </c>
      <c r="L16" s="2" t="str">
        <f t="array" aca="1" ref="L16" ca="1">IF(K16="","",INDEX(Fin,MATCH(1,(Ref=$A16)*(Ville=M$1)*(Début=K16),0)))</f>
        <v/>
      </c>
      <c r="M16" s="1">
        <v>31</v>
      </c>
      <c r="N16" s="2" t="str">
        <f t="array" aca="1" ref="N16" ca="1">IF(ROW()-1&gt;COUNTIF(Ville,P$1),"",SMALL(IF((Ref=$A16)*(Ville=P$1)*(Début&lt;&gt;""),Début),COUNTIF($A$2:$A16,$A16)))</f>
        <v/>
      </c>
      <c r="O16" s="2" t="str">
        <f t="array" aca="1" ref="O16" ca="1">IF(N16="","",INDEX(Fin,MATCH(1,(Ref=$A16)*(Ville=P$1)*(Début=N16),0)))</f>
        <v/>
      </c>
      <c r="P16" s="1">
        <v>33</v>
      </c>
      <c r="Q16" s="2" t="str">
        <f t="array" aca="1" ref="Q16" ca="1">IF(ROW()-1&gt;COUNTIF(Ville,S$1),"",SMALL(IF((Ref=$A16)*(Ville=S$1)*(Début&lt;&gt;""),Début),COUNTIF($A$2:$A16,$A16)))</f>
        <v/>
      </c>
      <c r="R16" s="2" t="str">
        <f t="array" aca="1" ref="R16" ca="1">IF(Q16="","",INDEX(Fin,MATCH(1,(Ref=$A16)*(Ville=S$1)*(Début=Q16),0)))</f>
        <v/>
      </c>
      <c r="S16" s="1">
        <v>44</v>
      </c>
      <c r="T16" s="2" t="str">
        <f t="array" aca="1" ref="T16" ca="1">IF(ROW()-1&gt;COUNTIF(Ville,V$1),"",SMALL(IF((Ref=$A16)*(Ville=V$1)*(Début&lt;&gt;""),Début),COUNTIF($A$2:$A16,$A16)))</f>
        <v/>
      </c>
      <c r="U16" s="2" t="str">
        <f t="array" aca="1" ref="U16" ca="1">IF(T16="","",INDEX(Fin,MATCH(1,(Ref=$A16)*(Ville=V$1)*(Début=T16),0)))</f>
        <v/>
      </c>
      <c r="V16" s="1">
        <v>35</v>
      </c>
      <c r="W16" s="2" t="str">
        <f t="array" aca="1" ref="W16" ca="1">IF(ROW()-1&gt;COUNTIF(Ville,Y$1),"",SMALL(IF((Ref=$A16)*(Ville=Y$1)*(Début&lt;&gt;""),Début),COUNTIF($A$2:$A16,$A16)))</f>
        <v/>
      </c>
      <c r="X16" s="2" t="str">
        <f t="array" aca="1" ref="X16" ca="1">IF(W16="","",INDEX(Fin,MATCH(1,(Ref=$A16)*(Ville=Y$1)*(Début=W16),0)))</f>
        <v/>
      </c>
      <c r="Y16" s="1">
        <v>59</v>
      </c>
      <c r="Z16" s="2" t="str">
        <f t="array" aca="1" ref="Z16" ca="1">IF(ROW()-1&gt;COUNTIF(Ville,AB$1),"",SMALL(IF((Ref=$A16)*(Ville=AB$1)*(Début&lt;&gt;""),Début),COUNTIF($A$2:$A16,$A16)))</f>
        <v/>
      </c>
      <c r="AA16" s="2" t="str">
        <f t="array" aca="1" ref="AA16" ca="1">IF(Z16="","",INDEX(Fin,MATCH(1,(Ref=$A16)*(Ville=AB$1)*(Début=Z16),0)))</f>
        <v/>
      </c>
      <c r="AB16" s="1">
        <v>67</v>
      </c>
    </row>
    <row r="17" spans="1:28" s="1" customFormat="1" ht="11">
      <c r="A17" s="3" t="s">
        <v>11</v>
      </c>
      <c r="B17" s="2">
        <f t="array" aca="1" ref="B17" ca="1">IF(ROW()-1&gt;COUNTIF(Ville,D$1),"",SMALL(IF((Ref=$A17)*(Ville=D$1)*(Début&lt;&gt;""),Début),COUNTIF($A$2:$A17,$A17)))</f>
        <v>41771</v>
      </c>
      <c r="C17" s="2">
        <f t="array" aca="1" ref="C17" ca="1">IF(B17="","",INDEX(Fin,MATCH(1,(Ref=$A17)*(Ville=D$1)*(Début=B17),0)))</f>
        <v>41775</v>
      </c>
      <c r="D17" s="1">
        <v>92</v>
      </c>
      <c r="E17" s="2" t="str">
        <f t="array" aca="1" ref="E17" ca="1">IF(ROW()-1&gt;COUNTIF(Ville,G$1),"",SMALL(IF((Ref=$A17)*(Ville=G$1)*(Début&lt;&gt;""),Début),COUNTIF($A$2:$A17,$A17)))</f>
        <v/>
      </c>
      <c r="F17" s="2" t="str">
        <f t="array" aca="1" ref="F17" ca="1">IF(E17="","",INDEX(Fin,MATCH(1,(Ref=$A17)*(Ville=G$1)*(Début=E17),0)))</f>
        <v/>
      </c>
      <c r="G17" s="1">
        <v>69</v>
      </c>
      <c r="H17" s="2" t="str">
        <f t="array" aca="1" ref="H17" ca="1">IF(ROW()-1&gt;COUNTIF(Ville,J$1),"",SMALL(IF((Ref=$A17)*(Ville=J$1)*(Début&lt;&gt;""),Début),COUNTIF($A$2:$A17,$A17)))</f>
        <v/>
      </c>
      <c r="I17" s="2" t="str">
        <f t="array" aca="1" ref="I17" ca="1">IF(H17="","",INDEX(Fin,MATCH(1,(Ref=$A17)*(Ville=J$1)*(Début=H17),0)))</f>
        <v/>
      </c>
      <c r="J17" s="1">
        <v>13</v>
      </c>
      <c r="K17" s="2" t="str">
        <f t="array" aca="1" ref="K17" ca="1">IF(ROW()-1&gt;COUNTIF(Ville,M$1),"",SMALL(IF((Ref=$A17)*(Ville=M$1)*(Début&lt;&gt;""),Début),COUNTIF($A$2:$A17,$A17)))</f>
        <v/>
      </c>
      <c r="L17" s="2" t="str">
        <f t="array" aca="1" ref="L17" ca="1">IF(K17="","",INDEX(Fin,MATCH(1,(Ref=$A17)*(Ville=M$1)*(Début=K17),0)))</f>
        <v/>
      </c>
      <c r="M17" s="1">
        <v>31</v>
      </c>
      <c r="N17" s="2" t="str">
        <f t="array" aca="1" ref="N17" ca="1">IF(ROW()-1&gt;COUNTIF(Ville,P$1),"",SMALL(IF((Ref=$A17)*(Ville=P$1)*(Début&lt;&gt;""),Début),COUNTIF($A$2:$A17,$A17)))</f>
        <v/>
      </c>
      <c r="O17" s="2" t="str">
        <f t="array" aca="1" ref="O17" ca="1">IF(N17="","",INDEX(Fin,MATCH(1,(Ref=$A17)*(Ville=P$1)*(Début=N17),0)))</f>
        <v/>
      </c>
      <c r="P17" s="1">
        <v>33</v>
      </c>
      <c r="Q17" s="2" t="str">
        <f t="array" aca="1" ref="Q17" ca="1">IF(ROW()-1&gt;COUNTIF(Ville,S$1),"",SMALL(IF((Ref=$A17)*(Ville=S$1)*(Début&lt;&gt;""),Début),COUNTIF($A$2:$A17,$A17)))</f>
        <v/>
      </c>
      <c r="R17" s="2" t="str">
        <f t="array" aca="1" ref="R17" ca="1">IF(Q17="","",INDEX(Fin,MATCH(1,(Ref=$A17)*(Ville=S$1)*(Début=Q17),0)))</f>
        <v/>
      </c>
      <c r="S17" s="1">
        <v>44</v>
      </c>
      <c r="T17" s="2" t="str">
        <f t="array" aca="1" ref="T17" ca="1">IF(ROW()-1&gt;COUNTIF(Ville,V$1),"",SMALL(IF((Ref=$A17)*(Ville=V$1)*(Début&lt;&gt;""),Début),COUNTIF($A$2:$A17,$A17)))</f>
        <v/>
      </c>
      <c r="U17" s="2" t="str">
        <f t="array" aca="1" ref="U17" ca="1">IF(T17="","",INDEX(Fin,MATCH(1,(Ref=$A17)*(Ville=V$1)*(Début=T17),0)))</f>
        <v/>
      </c>
      <c r="V17" s="1">
        <v>35</v>
      </c>
      <c r="W17" s="2" t="str">
        <f t="array" aca="1" ref="W17" ca="1">IF(ROW()-1&gt;COUNTIF(Ville,Y$1),"",SMALL(IF((Ref=$A17)*(Ville=Y$1)*(Début&lt;&gt;""),Début),COUNTIF($A$2:$A17,$A17)))</f>
        <v/>
      </c>
      <c r="X17" s="2" t="str">
        <f t="array" aca="1" ref="X17" ca="1">IF(W17="","",INDEX(Fin,MATCH(1,(Ref=$A17)*(Ville=Y$1)*(Début=W17),0)))</f>
        <v/>
      </c>
      <c r="Y17" s="1">
        <v>59</v>
      </c>
      <c r="Z17" s="2" t="str">
        <f t="array" aca="1" ref="Z17" ca="1">IF(ROW()-1&gt;COUNTIF(Ville,AB$1),"",SMALL(IF((Ref=$A17)*(Ville=AB$1)*(Début&lt;&gt;""),Début),COUNTIF($A$2:$A17,$A17)))</f>
        <v/>
      </c>
      <c r="AA17" s="2" t="str">
        <f t="array" aca="1" ref="AA17" ca="1">IF(Z17="","",INDEX(Fin,MATCH(1,(Ref=$A17)*(Ville=AB$1)*(Début=Z17),0)))</f>
        <v/>
      </c>
      <c r="AB17" s="1">
        <v>67</v>
      </c>
    </row>
    <row r="18" spans="1:28" s="1" customFormat="1" ht="11">
      <c r="A18" s="3" t="s">
        <v>11</v>
      </c>
      <c r="B18" s="2">
        <f t="array" aca="1" ref="B18" ca="1">IF(ROW()-1&gt;COUNTIF(Ville,D$1),"",SMALL(IF((Ref=$A18)*(Ville=D$1)*(Début&lt;&gt;""),Début),COUNTIF($A$2:$A18,$A18)))</f>
        <v>41792</v>
      </c>
      <c r="C18" s="2">
        <f t="array" aca="1" ref="C18" ca="1">IF(B18="","",INDEX(Fin,MATCH(1,(Ref=$A18)*(Ville=D$1)*(Début=B18),0)))</f>
        <v>41796</v>
      </c>
      <c r="D18" s="1">
        <v>92</v>
      </c>
      <c r="E18" s="2" t="str">
        <f t="array" aca="1" ref="E18" ca="1">IF(ROW()-1&gt;COUNTIF(Ville,G$1),"",SMALL(IF((Ref=$A18)*(Ville=G$1)*(Début&lt;&gt;""),Début),COUNTIF($A$2:$A18,$A18)))</f>
        <v/>
      </c>
      <c r="F18" s="2" t="str">
        <f t="array" aca="1" ref="F18" ca="1">IF(E18="","",INDEX(Fin,MATCH(1,(Ref=$A18)*(Ville=G$1)*(Début=E18),0)))</f>
        <v/>
      </c>
      <c r="G18" s="1">
        <v>69</v>
      </c>
      <c r="H18" s="2" t="str">
        <f t="array" aca="1" ref="H18" ca="1">IF(ROW()-1&gt;COUNTIF(Ville,J$1),"",SMALL(IF((Ref=$A18)*(Ville=J$1)*(Début&lt;&gt;""),Début),COUNTIF($A$2:$A18,$A18)))</f>
        <v/>
      </c>
      <c r="I18" s="2" t="str">
        <f t="array" aca="1" ref="I18" ca="1">IF(H18="","",INDEX(Fin,MATCH(1,(Ref=$A18)*(Ville=J$1)*(Début=H18),0)))</f>
        <v/>
      </c>
      <c r="J18" s="1">
        <v>13</v>
      </c>
      <c r="K18" s="2" t="str">
        <f t="array" aca="1" ref="K18" ca="1">IF(ROW()-1&gt;COUNTIF(Ville,M$1),"",SMALL(IF((Ref=$A18)*(Ville=M$1)*(Début&lt;&gt;""),Début),COUNTIF($A$2:$A18,$A18)))</f>
        <v/>
      </c>
      <c r="L18" s="2" t="str">
        <f t="array" aca="1" ref="L18" ca="1">IF(K18="","",INDEX(Fin,MATCH(1,(Ref=$A18)*(Ville=M$1)*(Début=K18),0)))</f>
        <v/>
      </c>
      <c r="M18" s="1">
        <v>31</v>
      </c>
      <c r="N18" s="2" t="str">
        <f t="array" aca="1" ref="N18" ca="1">IF(ROW()-1&gt;COUNTIF(Ville,P$1),"",SMALL(IF((Ref=$A18)*(Ville=P$1)*(Début&lt;&gt;""),Début),COUNTIF($A$2:$A18,$A18)))</f>
        <v/>
      </c>
      <c r="O18" s="2" t="str">
        <f t="array" aca="1" ref="O18" ca="1">IF(N18="","",INDEX(Fin,MATCH(1,(Ref=$A18)*(Ville=P$1)*(Début=N18),0)))</f>
        <v/>
      </c>
      <c r="P18" s="1">
        <v>33</v>
      </c>
      <c r="Q18" s="2" t="str">
        <f t="array" aca="1" ref="Q18" ca="1">IF(ROW()-1&gt;COUNTIF(Ville,S$1),"",SMALL(IF((Ref=$A18)*(Ville=S$1)*(Début&lt;&gt;""),Début),COUNTIF($A$2:$A18,$A18)))</f>
        <v/>
      </c>
      <c r="R18" s="2" t="str">
        <f t="array" aca="1" ref="R18" ca="1">IF(Q18="","",INDEX(Fin,MATCH(1,(Ref=$A18)*(Ville=S$1)*(Début=Q18),0)))</f>
        <v/>
      </c>
      <c r="S18" s="1">
        <v>44</v>
      </c>
      <c r="T18" s="2" t="str">
        <f t="array" aca="1" ref="T18" ca="1">IF(ROW()-1&gt;COUNTIF(Ville,V$1),"",SMALL(IF((Ref=$A18)*(Ville=V$1)*(Début&lt;&gt;""),Début),COUNTIF($A$2:$A18,$A18)))</f>
        <v/>
      </c>
      <c r="U18" s="2" t="str">
        <f t="array" aca="1" ref="U18" ca="1">IF(T18="","",INDEX(Fin,MATCH(1,(Ref=$A18)*(Ville=V$1)*(Début=T18),0)))</f>
        <v/>
      </c>
      <c r="V18" s="1">
        <v>35</v>
      </c>
      <c r="W18" s="2" t="str">
        <f t="array" aca="1" ref="W18" ca="1">IF(ROW()-1&gt;COUNTIF(Ville,Y$1),"",SMALL(IF((Ref=$A18)*(Ville=Y$1)*(Début&lt;&gt;""),Début),COUNTIF($A$2:$A18,$A18)))</f>
        <v/>
      </c>
      <c r="X18" s="2" t="str">
        <f t="array" aca="1" ref="X18" ca="1">IF(W18="","",INDEX(Fin,MATCH(1,(Ref=$A18)*(Ville=Y$1)*(Début=W18),0)))</f>
        <v/>
      </c>
      <c r="Y18" s="1">
        <v>59</v>
      </c>
      <c r="Z18" s="2" t="str">
        <f t="array" aca="1" ref="Z18" ca="1">IF(ROW()-1&gt;COUNTIF(Ville,AB$1),"",SMALL(IF((Ref=$A18)*(Ville=AB$1)*(Début&lt;&gt;""),Début),COUNTIF($A$2:$A18,$A18)))</f>
        <v/>
      </c>
      <c r="AA18" s="2" t="str">
        <f t="array" aca="1" ref="AA18" ca="1">IF(Z18="","",INDEX(Fin,MATCH(1,(Ref=$A18)*(Ville=AB$1)*(Début=Z18),0)))</f>
        <v/>
      </c>
      <c r="AB18" s="1">
        <v>67</v>
      </c>
    </row>
    <row r="19" spans="1:28" s="1" customFormat="1" ht="11">
      <c r="A19" s="3" t="s">
        <v>11</v>
      </c>
      <c r="B19" s="2">
        <f t="array" aca="1" ref="B19" ca="1">IF(ROW()-1&gt;COUNTIF(Ville,D$1),"",SMALL(IF((Ref=$A19)*(Ville=D$1)*(Début&lt;&gt;""),Début),COUNTIF($A$2:$A19,$A19)))</f>
        <v>41813</v>
      </c>
      <c r="C19" s="2">
        <f t="array" aca="1" ref="C19" ca="1">IF(B19="","",INDEX(Fin,MATCH(1,(Ref=$A19)*(Ville=D$1)*(Début=B19),0)))</f>
        <v>41817</v>
      </c>
      <c r="D19" s="1">
        <v>92</v>
      </c>
      <c r="E19" s="2" t="str">
        <f t="array" aca="1" ref="E19" ca="1">IF(ROW()-1&gt;COUNTIF(Ville,G$1),"",SMALL(IF((Ref=$A19)*(Ville=G$1)*(Début&lt;&gt;""),Début),COUNTIF($A$2:$A19,$A19)))</f>
        <v/>
      </c>
      <c r="F19" s="2" t="str">
        <f t="array" aca="1" ref="F19" ca="1">IF(E19="","",INDEX(Fin,MATCH(1,(Ref=$A19)*(Ville=G$1)*(Début=E19),0)))</f>
        <v/>
      </c>
      <c r="G19" s="1">
        <v>69</v>
      </c>
      <c r="H19" s="2" t="str">
        <f t="array" aca="1" ref="H19" ca="1">IF(ROW()-1&gt;COUNTIF(Ville,J$1),"",SMALL(IF((Ref=$A19)*(Ville=J$1)*(Début&lt;&gt;""),Début),COUNTIF($A$2:$A19,$A19)))</f>
        <v/>
      </c>
      <c r="I19" s="2" t="str">
        <f t="array" aca="1" ref="I19" ca="1">IF(H19="","",INDEX(Fin,MATCH(1,(Ref=$A19)*(Ville=J$1)*(Début=H19),0)))</f>
        <v/>
      </c>
      <c r="J19" s="1">
        <v>13</v>
      </c>
      <c r="K19" s="2" t="str">
        <f t="array" aca="1" ref="K19" ca="1">IF(ROW()-1&gt;COUNTIF(Ville,M$1),"",SMALL(IF((Ref=$A19)*(Ville=M$1)*(Début&lt;&gt;""),Début),COUNTIF($A$2:$A19,$A19)))</f>
        <v/>
      </c>
      <c r="L19" s="2" t="str">
        <f t="array" aca="1" ref="L19" ca="1">IF(K19="","",INDEX(Fin,MATCH(1,(Ref=$A19)*(Ville=M$1)*(Début=K19),0)))</f>
        <v/>
      </c>
      <c r="M19" s="1">
        <v>31</v>
      </c>
      <c r="N19" s="2" t="str">
        <f t="array" aca="1" ref="N19" ca="1">IF(ROW()-1&gt;COUNTIF(Ville,P$1),"",SMALL(IF((Ref=$A19)*(Ville=P$1)*(Début&lt;&gt;""),Début),COUNTIF($A$2:$A19,$A19)))</f>
        <v/>
      </c>
      <c r="O19" s="2" t="str">
        <f t="array" aca="1" ref="O19" ca="1">IF(N19="","",INDEX(Fin,MATCH(1,(Ref=$A19)*(Ville=P$1)*(Début=N19),0)))</f>
        <v/>
      </c>
      <c r="P19" s="1">
        <v>33</v>
      </c>
      <c r="Q19" s="2" t="str">
        <f t="array" aca="1" ref="Q19" ca="1">IF(ROW()-1&gt;COUNTIF(Ville,S$1),"",SMALL(IF((Ref=$A19)*(Ville=S$1)*(Début&lt;&gt;""),Début),COUNTIF($A$2:$A19,$A19)))</f>
        <v/>
      </c>
      <c r="R19" s="2" t="str">
        <f t="array" aca="1" ref="R19" ca="1">IF(Q19="","",INDEX(Fin,MATCH(1,(Ref=$A19)*(Ville=S$1)*(Début=Q19),0)))</f>
        <v/>
      </c>
      <c r="S19" s="1">
        <v>44</v>
      </c>
      <c r="T19" s="2" t="str">
        <f t="array" aca="1" ref="T19" ca="1">IF(ROW()-1&gt;COUNTIF(Ville,V$1),"",SMALL(IF((Ref=$A19)*(Ville=V$1)*(Début&lt;&gt;""),Début),COUNTIF($A$2:$A19,$A19)))</f>
        <v/>
      </c>
      <c r="U19" s="2" t="str">
        <f t="array" aca="1" ref="U19" ca="1">IF(T19="","",INDEX(Fin,MATCH(1,(Ref=$A19)*(Ville=V$1)*(Début=T19),0)))</f>
        <v/>
      </c>
      <c r="V19" s="1">
        <v>35</v>
      </c>
      <c r="W19" s="2" t="str">
        <f t="array" aca="1" ref="W19" ca="1">IF(ROW()-1&gt;COUNTIF(Ville,Y$1),"",SMALL(IF((Ref=$A19)*(Ville=Y$1)*(Début&lt;&gt;""),Début),COUNTIF($A$2:$A19,$A19)))</f>
        <v/>
      </c>
      <c r="X19" s="2" t="str">
        <f t="array" aca="1" ref="X19" ca="1">IF(W19="","",INDEX(Fin,MATCH(1,(Ref=$A19)*(Ville=Y$1)*(Début=W19),0)))</f>
        <v/>
      </c>
      <c r="Y19" s="1">
        <v>59</v>
      </c>
      <c r="Z19" s="2" t="str">
        <f t="array" aca="1" ref="Z19" ca="1">IF(ROW()-1&gt;COUNTIF(Ville,AB$1),"",SMALL(IF((Ref=$A19)*(Ville=AB$1)*(Début&lt;&gt;""),Début),COUNTIF($A$2:$A19,$A19)))</f>
        <v/>
      </c>
      <c r="AA19" s="2" t="str">
        <f t="array" aca="1" ref="AA19" ca="1">IF(Z19="","",INDEX(Fin,MATCH(1,(Ref=$A19)*(Ville=AB$1)*(Début=Z19),0)))</f>
        <v/>
      </c>
      <c r="AB19" s="1">
        <v>67</v>
      </c>
    </row>
    <row r="20" spans="1:28" s="1" customFormat="1" ht="11">
      <c r="A20" s="3" t="s">
        <v>11</v>
      </c>
      <c r="B20" s="2">
        <f t="array" aca="1" ref="B20" ca="1">IF(ROW()-1&gt;COUNTIF(Ville,D$1),"",SMALL(IF((Ref=$A20)*(Ville=D$1)*(Début&lt;&gt;""),Début),COUNTIF($A$2:$A20,$A20)))</f>
        <v>41841</v>
      </c>
      <c r="C20" s="2">
        <f t="array" aca="1" ref="C20" ca="1">IF(B20="","",INDEX(Fin,MATCH(1,(Ref=$A20)*(Ville=D$1)*(Début=B20),0)))</f>
        <v>41845</v>
      </c>
      <c r="D20" s="1">
        <v>92</v>
      </c>
      <c r="E20" s="2" t="str">
        <f t="array" aca="1" ref="E20" ca="1">IF(ROW()-1&gt;COUNTIF(Ville,G$1),"",SMALL(IF((Ref=$A20)*(Ville=G$1)*(Début&lt;&gt;""),Début),COUNTIF($A$2:$A20,$A20)))</f>
        <v/>
      </c>
      <c r="F20" s="2" t="str">
        <f t="array" aca="1" ref="F20" ca="1">IF(E20="","",INDEX(Fin,MATCH(1,(Ref=$A20)*(Ville=G$1)*(Début=E20),0)))</f>
        <v/>
      </c>
      <c r="G20" s="1">
        <v>69</v>
      </c>
      <c r="H20" s="2" t="str">
        <f t="array" aca="1" ref="H20" ca="1">IF(ROW()-1&gt;COUNTIF(Ville,J$1),"",SMALL(IF((Ref=$A20)*(Ville=J$1)*(Début&lt;&gt;""),Début),COUNTIF($A$2:$A20,$A20)))</f>
        <v/>
      </c>
      <c r="I20" s="2" t="str">
        <f t="array" aca="1" ref="I20" ca="1">IF(H20="","",INDEX(Fin,MATCH(1,(Ref=$A20)*(Ville=J$1)*(Début=H20),0)))</f>
        <v/>
      </c>
      <c r="J20" s="1">
        <v>13</v>
      </c>
      <c r="K20" s="2" t="str">
        <f t="array" aca="1" ref="K20" ca="1">IF(ROW()-1&gt;COUNTIF(Ville,M$1),"",SMALL(IF((Ref=$A20)*(Ville=M$1)*(Début&lt;&gt;""),Début),COUNTIF($A$2:$A20,$A20)))</f>
        <v/>
      </c>
      <c r="L20" s="2" t="str">
        <f t="array" aca="1" ref="L20" ca="1">IF(K20="","",INDEX(Fin,MATCH(1,(Ref=$A20)*(Ville=M$1)*(Début=K20),0)))</f>
        <v/>
      </c>
      <c r="M20" s="1">
        <v>31</v>
      </c>
      <c r="N20" s="2" t="str">
        <f t="array" aca="1" ref="N20" ca="1">IF(ROW()-1&gt;COUNTIF(Ville,P$1),"",SMALL(IF((Ref=$A20)*(Ville=P$1)*(Début&lt;&gt;""),Début),COUNTIF($A$2:$A20,$A20)))</f>
        <v/>
      </c>
      <c r="O20" s="2" t="str">
        <f t="array" aca="1" ref="O20" ca="1">IF(N20="","",INDEX(Fin,MATCH(1,(Ref=$A20)*(Ville=P$1)*(Début=N20),0)))</f>
        <v/>
      </c>
      <c r="P20" s="1">
        <v>33</v>
      </c>
      <c r="Q20" s="2" t="str">
        <f t="array" aca="1" ref="Q20" ca="1">IF(ROW()-1&gt;COUNTIF(Ville,S$1),"",SMALL(IF((Ref=$A20)*(Ville=S$1)*(Début&lt;&gt;""),Début),COUNTIF($A$2:$A20,$A20)))</f>
        <v/>
      </c>
      <c r="R20" s="2" t="str">
        <f t="array" aca="1" ref="R20" ca="1">IF(Q20="","",INDEX(Fin,MATCH(1,(Ref=$A20)*(Ville=S$1)*(Début=Q20),0)))</f>
        <v/>
      </c>
      <c r="S20" s="1">
        <v>44</v>
      </c>
      <c r="T20" s="2" t="str">
        <f t="array" aca="1" ref="T20" ca="1">IF(ROW()-1&gt;COUNTIF(Ville,V$1),"",SMALL(IF((Ref=$A20)*(Ville=V$1)*(Début&lt;&gt;""),Début),COUNTIF($A$2:$A20,$A20)))</f>
        <v/>
      </c>
      <c r="U20" s="2" t="str">
        <f t="array" aca="1" ref="U20" ca="1">IF(T20="","",INDEX(Fin,MATCH(1,(Ref=$A20)*(Ville=V$1)*(Début=T20),0)))</f>
        <v/>
      </c>
      <c r="V20" s="1">
        <v>35</v>
      </c>
      <c r="W20" s="2" t="str">
        <f t="array" aca="1" ref="W20" ca="1">IF(ROW()-1&gt;COUNTIF(Ville,Y$1),"",SMALL(IF((Ref=$A20)*(Ville=Y$1)*(Début&lt;&gt;""),Début),COUNTIF($A$2:$A20,$A20)))</f>
        <v/>
      </c>
      <c r="X20" s="2" t="str">
        <f t="array" aca="1" ref="X20" ca="1">IF(W20="","",INDEX(Fin,MATCH(1,(Ref=$A20)*(Ville=Y$1)*(Début=W20),0)))</f>
        <v/>
      </c>
      <c r="Y20" s="1">
        <v>59</v>
      </c>
      <c r="Z20" s="2" t="str">
        <f t="array" aca="1" ref="Z20" ca="1">IF(ROW()-1&gt;COUNTIF(Ville,AB$1),"",SMALL(IF((Ref=$A20)*(Ville=AB$1)*(Début&lt;&gt;""),Début),COUNTIF($A$2:$A20,$A20)))</f>
        <v/>
      </c>
      <c r="AA20" s="2" t="str">
        <f t="array" aca="1" ref="AA20" ca="1">IF(Z20="","",INDEX(Fin,MATCH(1,(Ref=$A20)*(Ville=AB$1)*(Début=Z20),0)))</f>
        <v/>
      </c>
      <c r="AB20" s="1">
        <v>67</v>
      </c>
    </row>
    <row r="21" spans="1:28" s="1" customFormat="1" ht="11">
      <c r="A21" s="3" t="s">
        <v>11</v>
      </c>
      <c r="B21" s="2">
        <f t="array" aca="1" ref="B21" ca="1">IF(ROW()-1&gt;COUNTIF(Ville,D$1),"",SMALL(IF((Ref=$A21)*(Ville=D$1)*(Début&lt;&gt;""),Début),COUNTIF($A$2:$A21,$A21)))</f>
        <v>41869</v>
      </c>
      <c r="C21" s="2">
        <f t="array" aca="1" ref="C21" ca="1">IF(B21="","",INDEX(Fin,MATCH(1,(Ref=$A21)*(Ville=D$1)*(Début=B21),0)))</f>
        <v>41873</v>
      </c>
      <c r="D21" s="1">
        <v>92</v>
      </c>
      <c r="E21" s="2" t="str">
        <f t="array" aca="1" ref="E21" ca="1">IF(ROW()-1&gt;COUNTIF(Ville,G$1),"",SMALL(IF((Ref=$A21)*(Ville=G$1)*(Début&lt;&gt;""),Début),COUNTIF($A$2:$A21,$A21)))</f>
        <v/>
      </c>
      <c r="F21" s="2" t="str">
        <f t="array" aca="1" ref="F21" ca="1">IF(E21="","",INDEX(Fin,MATCH(1,(Ref=$A21)*(Ville=G$1)*(Début=E21),0)))</f>
        <v/>
      </c>
      <c r="G21" s="1">
        <v>69</v>
      </c>
      <c r="H21" s="2" t="str">
        <f t="array" aca="1" ref="H21" ca="1">IF(ROW()-1&gt;COUNTIF(Ville,J$1),"",SMALL(IF((Ref=$A21)*(Ville=J$1)*(Début&lt;&gt;""),Début),COUNTIF($A$2:$A21,$A21)))</f>
        <v/>
      </c>
      <c r="I21" s="2" t="str">
        <f t="array" aca="1" ref="I21" ca="1">IF(H21="","",INDEX(Fin,MATCH(1,(Ref=$A21)*(Ville=J$1)*(Début=H21),0)))</f>
        <v/>
      </c>
      <c r="J21" s="1">
        <v>13</v>
      </c>
      <c r="K21" s="2" t="str">
        <f t="array" aca="1" ref="K21" ca="1">IF(ROW()-1&gt;COUNTIF(Ville,M$1),"",SMALL(IF((Ref=$A21)*(Ville=M$1)*(Début&lt;&gt;""),Début),COUNTIF($A$2:$A21,$A21)))</f>
        <v/>
      </c>
      <c r="L21" s="2" t="str">
        <f t="array" aca="1" ref="L21" ca="1">IF(K21="","",INDEX(Fin,MATCH(1,(Ref=$A21)*(Ville=M$1)*(Début=K21),0)))</f>
        <v/>
      </c>
      <c r="M21" s="1">
        <v>31</v>
      </c>
      <c r="N21" s="2" t="str">
        <f t="array" aca="1" ref="N21" ca="1">IF(ROW()-1&gt;COUNTIF(Ville,P$1),"",SMALL(IF((Ref=$A21)*(Ville=P$1)*(Début&lt;&gt;""),Début),COUNTIF($A$2:$A21,$A21)))</f>
        <v/>
      </c>
      <c r="O21" s="2" t="str">
        <f t="array" aca="1" ref="O21" ca="1">IF(N21="","",INDEX(Fin,MATCH(1,(Ref=$A21)*(Ville=P$1)*(Début=N21),0)))</f>
        <v/>
      </c>
      <c r="P21" s="1">
        <v>33</v>
      </c>
      <c r="Q21" s="2" t="str">
        <f t="array" aca="1" ref="Q21" ca="1">IF(ROW()-1&gt;COUNTIF(Ville,S$1),"",SMALL(IF((Ref=$A21)*(Ville=S$1)*(Début&lt;&gt;""),Début),COUNTIF($A$2:$A21,$A21)))</f>
        <v/>
      </c>
      <c r="R21" s="2" t="str">
        <f t="array" aca="1" ref="R21" ca="1">IF(Q21="","",INDEX(Fin,MATCH(1,(Ref=$A21)*(Ville=S$1)*(Début=Q21),0)))</f>
        <v/>
      </c>
      <c r="S21" s="1">
        <v>44</v>
      </c>
      <c r="T21" s="2" t="str">
        <f t="array" aca="1" ref="T21" ca="1">IF(ROW()-1&gt;COUNTIF(Ville,V$1),"",SMALL(IF((Ref=$A21)*(Ville=V$1)*(Début&lt;&gt;""),Début),COUNTIF($A$2:$A21,$A21)))</f>
        <v/>
      </c>
      <c r="U21" s="2" t="str">
        <f t="array" aca="1" ref="U21" ca="1">IF(T21="","",INDEX(Fin,MATCH(1,(Ref=$A21)*(Ville=V$1)*(Début=T21),0)))</f>
        <v/>
      </c>
      <c r="V21" s="1">
        <v>35</v>
      </c>
      <c r="W21" s="2" t="str">
        <f t="array" aca="1" ref="W21" ca="1">IF(ROW()-1&gt;COUNTIF(Ville,Y$1),"",SMALL(IF((Ref=$A21)*(Ville=Y$1)*(Début&lt;&gt;""),Début),COUNTIF($A$2:$A21,$A21)))</f>
        <v/>
      </c>
      <c r="X21" s="2" t="str">
        <f t="array" aca="1" ref="X21" ca="1">IF(W21="","",INDEX(Fin,MATCH(1,(Ref=$A21)*(Ville=Y$1)*(Début=W21),0)))</f>
        <v/>
      </c>
      <c r="Y21" s="1">
        <v>59</v>
      </c>
      <c r="Z21" s="2" t="str">
        <f t="array" aca="1" ref="Z21" ca="1">IF(ROW()-1&gt;COUNTIF(Ville,AB$1),"",SMALL(IF((Ref=$A21)*(Ville=AB$1)*(Début&lt;&gt;""),Début),COUNTIF($A$2:$A21,$A21)))</f>
        <v/>
      </c>
      <c r="AA21" s="2" t="str">
        <f t="array" aca="1" ref="AA21" ca="1">IF(Z21="","",INDEX(Fin,MATCH(1,(Ref=$A21)*(Ville=AB$1)*(Début=Z21),0)))</f>
        <v/>
      </c>
      <c r="AB21" s="1">
        <v>67</v>
      </c>
    </row>
    <row r="22" spans="1:28" s="1" customFormat="1" ht="11">
      <c r="A22" s="3" t="s">
        <v>11</v>
      </c>
      <c r="B22" s="2">
        <f t="array" aca="1" ref="B22" ca="1">IF(ROW()-1&gt;COUNTIF(Ville,D$1),"",SMALL(IF((Ref=$A22)*(Ville=D$1)*(Début&lt;&gt;""),Début),COUNTIF($A$2:$A22,$A22)))</f>
        <v>41890</v>
      </c>
      <c r="C22" s="2">
        <f t="array" aca="1" ref="C22" ca="1">IF(B22="","",INDEX(Fin,MATCH(1,(Ref=$A22)*(Ville=D$1)*(Début=B22),0)))</f>
        <v>41894</v>
      </c>
      <c r="D22" s="1">
        <v>92</v>
      </c>
      <c r="E22" s="2" t="str">
        <f t="array" aca="1" ref="E22" ca="1">IF(ROW()-1&gt;COUNTIF(Ville,G$1),"",SMALL(IF((Ref=$A22)*(Ville=G$1)*(Début&lt;&gt;""),Début),COUNTIF($A$2:$A22,$A22)))</f>
        <v/>
      </c>
      <c r="F22" s="2" t="str">
        <f t="array" aca="1" ref="F22" ca="1">IF(E22="","",INDEX(Fin,MATCH(1,(Ref=$A22)*(Ville=G$1)*(Début=E22),0)))</f>
        <v/>
      </c>
      <c r="G22" s="1">
        <v>69</v>
      </c>
      <c r="H22" s="2" t="str">
        <f t="array" aca="1" ref="H22" ca="1">IF(ROW()-1&gt;COUNTIF(Ville,J$1),"",SMALL(IF((Ref=$A22)*(Ville=J$1)*(Début&lt;&gt;""),Début),COUNTIF($A$2:$A22,$A22)))</f>
        <v/>
      </c>
      <c r="I22" s="2" t="str">
        <f t="array" aca="1" ref="I22" ca="1">IF(H22="","",INDEX(Fin,MATCH(1,(Ref=$A22)*(Ville=J$1)*(Début=H22),0)))</f>
        <v/>
      </c>
      <c r="J22" s="1">
        <v>13</v>
      </c>
      <c r="K22" s="2" t="str">
        <f t="array" aca="1" ref="K22" ca="1">IF(ROW()-1&gt;COUNTIF(Ville,M$1),"",SMALL(IF((Ref=$A22)*(Ville=M$1)*(Début&lt;&gt;""),Début),COUNTIF($A$2:$A22,$A22)))</f>
        <v/>
      </c>
      <c r="L22" s="2" t="str">
        <f t="array" aca="1" ref="L22" ca="1">IF(K22="","",INDEX(Fin,MATCH(1,(Ref=$A22)*(Ville=M$1)*(Début=K22),0)))</f>
        <v/>
      </c>
      <c r="M22" s="1">
        <v>31</v>
      </c>
      <c r="N22" s="2" t="str">
        <f t="array" aca="1" ref="N22" ca="1">IF(ROW()-1&gt;COUNTIF(Ville,P$1),"",SMALL(IF((Ref=$A22)*(Ville=P$1)*(Début&lt;&gt;""),Début),COUNTIF($A$2:$A22,$A22)))</f>
        <v/>
      </c>
      <c r="O22" s="2" t="str">
        <f t="array" aca="1" ref="O22" ca="1">IF(N22="","",INDEX(Fin,MATCH(1,(Ref=$A22)*(Ville=P$1)*(Début=N22),0)))</f>
        <v/>
      </c>
      <c r="P22" s="1">
        <v>33</v>
      </c>
      <c r="Q22" s="2" t="str">
        <f t="array" aca="1" ref="Q22" ca="1">IF(ROW()-1&gt;COUNTIF(Ville,S$1),"",SMALL(IF((Ref=$A22)*(Ville=S$1)*(Début&lt;&gt;""),Début),COUNTIF($A$2:$A22,$A22)))</f>
        <v/>
      </c>
      <c r="R22" s="2" t="str">
        <f t="array" aca="1" ref="R22" ca="1">IF(Q22="","",INDEX(Fin,MATCH(1,(Ref=$A22)*(Ville=S$1)*(Début=Q22),0)))</f>
        <v/>
      </c>
      <c r="S22" s="1">
        <v>44</v>
      </c>
      <c r="T22" s="2" t="str">
        <f t="array" aca="1" ref="T22" ca="1">IF(ROW()-1&gt;COUNTIF(Ville,V$1),"",SMALL(IF((Ref=$A22)*(Ville=V$1)*(Début&lt;&gt;""),Début),COUNTIF($A$2:$A22,$A22)))</f>
        <v/>
      </c>
      <c r="U22" s="2" t="str">
        <f t="array" aca="1" ref="U22" ca="1">IF(T22="","",INDEX(Fin,MATCH(1,(Ref=$A22)*(Ville=V$1)*(Début=T22),0)))</f>
        <v/>
      </c>
      <c r="V22" s="1">
        <v>35</v>
      </c>
      <c r="W22" s="2" t="str">
        <f t="array" aca="1" ref="W22" ca="1">IF(ROW()-1&gt;COUNTIF(Ville,Y$1),"",SMALL(IF((Ref=$A22)*(Ville=Y$1)*(Début&lt;&gt;""),Début),COUNTIF($A$2:$A22,$A22)))</f>
        <v/>
      </c>
      <c r="X22" s="2" t="str">
        <f t="array" aca="1" ref="X22" ca="1">IF(W22="","",INDEX(Fin,MATCH(1,(Ref=$A22)*(Ville=Y$1)*(Début=W22),0)))</f>
        <v/>
      </c>
      <c r="Y22" s="1">
        <v>59</v>
      </c>
      <c r="Z22" s="2" t="str">
        <f t="array" aca="1" ref="Z22" ca="1">IF(ROW()-1&gt;COUNTIF(Ville,AB$1),"",SMALL(IF((Ref=$A22)*(Ville=AB$1)*(Début&lt;&gt;""),Début),COUNTIF($A$2:$A22,$A22)))</f>
        <v/>
      </c>
      <c r="AA22" s="2" t="str">
        <f t="array" aca="1" ref="AA22" ca="1">IF(Z22="","",INDEX(Fin,MATCH(1,(Ref=$A22)*(Ville=AB$1)*(Début=Z22),0)))</f>
        <v/>
      </c>
      <c r="AB22" s="1">
        <v>67</v>
      </c>
    </row>
    <row r="23" spans="1:28" s="1" customFormat="1" ht="11">
      <c r="A23" s="3" t="s">
        <v>11</v>
      </c>
      <c r="B23" s="2">
        <f t="array" aca="1" ref="B23" ca="1">IF(ROW()-1&gt;COUNTIF(Ville,D$1),"",SMALL(IF((Ref=$A23)*(Ville=D$1)*(Début&lt;&gt;""),Début),COUNTIF($A$2:$A23,$A23)))</f>
        <v>41911</v>
      </c>
      <c r="C23" s="2">
        <f t="array" aca="1" ref="C23" ca="1">IF(B23="","",INDEX(Fin,MATCH(1,(Ref=$A23)*(Ville=D$1)*(Début=B23),0)))</f>
        <v>41915</v>
      </c>
      <c r="D23" s="1">
        <v>92</v>
      </c>
      <c r="E23" s="2" t="str">
        <f t="array" aca="1" ref="E23" ca="1">IF(ROW()-1&gt;COUNTIF(Ville,G$1),"",SMALL(IF((Ref=$A23)*(Ville=G$1)*(Début&lt;&gt;""),Début),COUNTIF($A$2:$A23,$A23)))</f>
        <v/>
      </c>
      <c r="F23" s="2" t="str">
        <f t="array" aca="1" ref="F23" ca="1">IF(E23="","",INDEX(Fin,MATCH(1,(Ref=$A23)*(Ville=G$1)*(Début=E23),0)))</f>
        <v/>
      </c>
      <c r="G23" s="1">
        <v>69</v>
      </c>
      <c r="H23" s="2" t="str">
        <f t="array" aca="1" ref="H23" ca="1">IF(ROW()-1&gt;COUNTIF(Ville,J$1),"",SMALL(IF((Ref=$A23)*(Ville=J$1)*(Début&lt;&gt;""),Début),COUNTIF($A$2:$A23,$A23)))</f>
        <v/>
      </c>
      <c r="I23" s="2" t="str">
        <f t="array" aca="1" ref="I23" ca="1">IF(H23="","",INDEX(Fin,MATCH(1,(Ref=$A23)*(Ville=J$1)*(Début=H23),0)))</f>
        <v/>
      </c>
      <c r="J23" s="1">
        <v>13</v>
      </c>
      <c r="K23" s="2" t="str">
        <f t="array" aca="1" ref="K23" ca="1">IF(ROW()-1&gt;COUNTIF(Ville,M$1),"",SMALL(IF((Ref=$A23)*(Ville=M$1)*(Début&lt;&gt;""),Début),COUNTIF($A$2:$A23,$A23)))</f>
        <v/>
      </c>
      <c r="L23" s="2" t="str">
        <f t="array" aca="1" ref="L23" ca="1">IF(K23="","",INDEX(Fin,MATCH(1,(Ref=$A23)*(Ville=M$1)*(Début=K23),0)))</f>
        <v/>
      </c>
      <c r="M23" s="1">
        <v>31</v>
      </c>
      <c r="N23" s="2" t="str">
        <f t="array" aca="1" ref="N23" ca="1">IF(ROW()-1&gt;COUNTIF(Ville,P$1),"",SMALL(IF((Ref=$A23)*(Ville=P$1)*(Début&lt;&gt;""),Début),COUNTIF($A$2:$A23,$A23)))</f>
        <v/>
      </c>
      <c r="O23" s="2" t="str">
        <f t="array" aca="1" ref="O23" ca="1">IF(N23="","",INDEX(Fin,MATCH(1,(Ref=$A23)*(Ville=P$1)*(Début=N23),0)))</f>
        <v/>
      </c>
      <c r="P23" s="1">
        <v>33</v>
      </c>
      <c r="Q23" s="2" t="str">
        <f t="array" aca="1" ref="Q23" ca="1">IF(ROW()-1&gt;COUNTIF(Ville,S$1),"",SMALL(IF((Ref=$A23)*(Ville=S$1)*(Début&lt;&gt;""),Début),COUNTIF($A$2:$A23,$A23)))</f>
        <v/>
      </c>
      <c r="R23" s="2" t="str">
        <f t="array" aca="1" ref="R23" ca="1">IF(Q23="","",INDEX(Fin,MATCH(1,(Ref=$A23)*(Ville=S$1)*(Début=Q23),0)))</f>
        <v/>
      </c>
      <c r="S23" s="1">
        <v>44</v>
      </c>
      <c r="T23" s="2" t="str">
        <f t="array" aca="1" ref="T23" ca="1">IF(ROW()-1&gt;COUNTIF(Ville,V$1),"",SMALL(IF((Ref=$A23)*(Ville=V$1)*(Début&lt;&gt;""),Début),COUNTIF($A$2:$A23,$A23)))</f>
        <v/>
      </c>
      <c r="U23" s="2" t="str">
        <f t="array" aca="1" ref="U23" ca="1">IF(T23="","",INDEX(Fin,MATCH(1,(Ref=$A23)*(Ville=V$1)*(Début=T23),0)))</f>
        <v/>
      </c>
      <c r="V23" s="1">
        <v>35</v>
      </c>
      <c r="W23" s="2" t="str">
        <f t="array" aca="1" ref="W23" ca="1">IF(ROW()-1&gt;COUNTIF(Ville,Y$1),"",SMALL(IF((Ref=$A23)*(Ville=Y$1)*(Début&lt;&gt;""),Début),COUNTIF($A$2:$A23,$A23)))</f>
        <v/>
      </c>
      <c r="X23" s="2" t="str">
        <f t="array" aca="1" ref="X23" ca="1">IF(W23="","",INDEX(Fin,MATCH(1,(Ref=$A23)*(Ville=Y$1)*(Début=W23),0)))</f>
        <v/>
      </c>
      <c r="Y23" s="1">
        <v>59</v>
      </c>
      <c r="Z23" s="2" t="str">
        <f t="array" aca="1" ref="Z23" ca="1">IF(ROW()-1&gt;COUNTIF(Ville,AB$1),"",SMALL(IF((Ref=$A23)*(Ville=AB$1)*(Début&lt;&gt;""),Début),COUNTIF($A$2:$A23,$A23)))</f>
        <v/>
      </c>
      <c r="AA23" s="2" t="str">
        <f t="array" aca="1" ref="AA23" ca="1">IF(Z23="","",INDEX(Fin,MATCH(1,(Ref=$A23)*(Ville=AB$1)*(Début=Z23),0)))</f>
        <v/>
      </c>
      <c r="AB23" s="1">
        <v>67</v>
      </c>
    </row>
    <row r="24" spans="1:28" s="1" customFormat="1" ht="11">
      <c r="A24" s="3" t="s">
        <v>11</v>
      </c>
      <c r="B24" s="2">
        <f t="array" aca="1" ref="B24" ca="1">IF(ROW()-1&gt;COUNTIF(Ville,D$1),"",SMALL(IF((Ref=$A24)*(Ville=D$1)*(Début&lt;&gt;""),Début),COUNTIF($A$2:$A24,$A24)))</f>
        <v>41932</v>
      </c>
      <c r="C24" s="2">
        <f t="array" aca="1" ref="C24" ca="1">IF(B24="","",INDEX(Fin,MATCH(1,(Ref=$A24)*(Ville=D$1)*(Début=B24),0)))</f>
        <v>41936</v>
      </c>
      <c r="D24" s="1">
        <v>92</v>
      </c>
      <c r="E24" s="2" t="str">
        <f t="array" aca="1" ref="E24" ca="1">IF(ROW()-1&gt;COUNTIF(Ville,G$1),"",SMALL(IF((Ref=$A24)*(Ville=G$1)*(Début&lt;&gt;""),Début),COUNTIF($A$2:$A24,$A24)))</f>
        <v/>
      </c>
      <c r="F24" s="2" t="str">
        <f t="array" aca="1" ref="F24" ca="1">IF(E24="","",INDEX(Fin,MATCH(1,(Ref=$A24)*(Ville=G$1)*(Début=E24),0)))</f>
        <v/>
      </c>
      <c r="G24" s="1">
        <v>69</v>
      </c>
      <c r="H24" s="2" t="str">
        <f t="array" aca="1" ref="H24" ca="1">IF(ROW()-1&gt;COUNTIF(Ville,J$1),"",SMALL(IF((Ref=$A24)*(Ville=J$1)*(Début&lt;&gt;""),Début),COUNTIF($A$2:$A24,$A24)))</f>
        <v/>
      </c>
      <c r="I24" s="2" t="str">
        <f t="array" aca="1" ref="I24" ca="1">IF(H24="","",INDEX(Fin,MATCH(1,(Ref=$A24)*(Ville=J$1)*(Début=H24),0)))</f>
        <v/>
      </c>
      <c r="J24" s="1">
        <v>13</v>
      </c>
      <c r="K24" s="2" t="str">
        <f t="array" aca="1" ref="K24" ca="1">IF(ROW()-1&gt;COUNTIF(Ville,M$1),"",SMALL(IF((Ref=$A24)*(Ville=M$1)*(Début&lt;&gt;""),Début),COUNTIF($A$2:$A24,$A24)))</f>
        <v/>
      </c>
      <c r="L24" s="2" t="str">
        <f t="array" aca="1" ref="L24" ca="1">IF(K24="","",INDEX(Fin,MATCH(1,(Ref=$A24)*(Ville=M$1)*(Début=K24),0)))</f>
        <v/>
      </c>
      <c r="M24" s="1">
        <v>31</v>
      </c>
      <c r="N24" s="2" t="str">
        <f t="array" aca="1" ref="N24" ca="1">IF(ROW()-1&gt;COUNTIF(Ville,P$1),"",SMALL(IF((Ref=$A24)*(Ville=P$1)*(Début&lt;&gt;""),Début),COUNTIF($A$2:$A24,$A24)))</f>
        <v/>
      </c>
      <c r="O24" s="2" t="str">
        <f t="array" aca="1" ref="O24" ca="1">IF(N24="","",INDEX(Fin,MATCH(1,(Ref=$A24)*(Ville=P$1)*(Début=N24),0)))</f>
        <v/>
      </c>
      <c r="P24" s="1">
        <v>33</v>
      </c>
      <c r="Q24" s="2" t="str">
        <f t="array" aca="1" ref="Q24" ca="1">IF(ROW()-1&gt;COUNTIF(Ville,S$1),"",SMALL(IF((Ref=$A24)*(Ville=S$1)*(Début&lt;&gt;""),Début),COUNTIF($A$2:$A24,$A24)))</f>
        <v/>
      </c>
      <c r="R24" s="2" t="str">
        <f t="array" aca="1" ref="R24" ca="1">IF(Q24="","",INDEX(Fin,MATCH(1,(Ref=$A24)*(Ville=S$1)*(Début=Q24),0)))</f>
        <v/>
      </c>
      <c r="S24" s="1">
        <v>44</v>
      </c>
      <c r="T24" s="2" t="str">
        <f t="array" aca="1" ref="T24" ca="1">IF(ROW()-1&gt;COUNTIF(Ville,V$1),"",SMALL(IF((Ref=$A24)*(Ville=V$1)*(Début&lt;&gt;""),Début),COUNTIF($A$2:$A24,$A24)))</f>
        <v/>
      </c>
      <c r="U24" s="2" t="str">
        <f t="array" aca="1" ref="U24" ca="1">IF(T24="","",INDEX(Fin,MATCH(1,(Ref=$A24)*(Ville=V$1)*(Début=T24),0)))</f>
        <v/>
      </c>
      <c r="V24" s="1">
        <v>35</v>
      </c>
      <c r="W24" s="2" t="str">
        <f t="array" aca="1" ref="W24" ca="1">IF(ROW()-1&gt;COUNTIF(Ville,Y$1),"",SMALL(IF((Ref=$A24)*(Ville=Y$1)*(Début&lt;&gt;""),Début),COUNTIF($A$2:$A24,$A24)))</f>
        <v/>
      </c>
      <c r="X24" s="2" t="str">
        <f t="array" aca="1" ref="X24" ca="1">IF(W24="","",INDEX(Fin,MATCH(1,(Ref=$A24)*(Ville=Y$1)*(Début=W24),0)))</f>
        <v/>
      </c>
      <c r="Y24" s="1">
        <v>59</v>
      </c>
      <c r="Z24" s="2" t="str">
        <f t="array" aca="1" ref="Z24" ca="1">IF(ROW()-1&gt;COUNTIF(Ville,AB$1),"",SMALL(IF((Ref=$A24)*(Ville=AB$1)*(Début&lt;&gt;""),Début),COUNTIF($A$2:$A24,$A24)))</f>
        <v/>
      </c>
      <c r="AA24" s="2" t="str">
        <f t="array" aca="1" ref="AA24" ca="1">IF(Z24="","",INDEX(Fin,MATCH(1,(Ref=$A24)*(Ville=AB$1)*(Début=Z24),0)))</f>
        <v/>
      </c>
      <c r="AB24" s="1">
        <v>67</v>
      </c>
    </row>
    <row r="25" spans="1:28" s="1" customFormat="1" ht="11">
      <c r="A25" s="3" t="s">
        <v>11</v>
      </c>
      <c r="B25" s="2">
        <f t="array" aca="1" ref="B25" ca="1">IF(ROW()-1&gt;COUNTIF(Ville,D$1),"",SMALL(IF((Ref=$A25)*(Ville=D$1)*(Début&lt;&gt;""),Début),COUNTIF($A$2:$A25,$A25)))</f>
        <v>41946</v>
      </c>
      <c r="C25" s="2">
        <f t="array" aca="1" ref="C25" ca="1">IF(B25="","",INDEX(Fin,MATCH(1,(Ref=$A25)*(Ville=D$1)*(Début=B25),0)))</f>
        <v>41950</v>
      </c>
      <c r="D25" s="1">
        <v>92</v>
      </c>
      <c r="E25" s="2" t="str">
        <f t="array" aca="1" ref="E25" ca="1">IF(ROW()-1&gt;COUNTIF(Ville,G$1),"",SMALL(IF((Ref=$A25)*(Ville=G$1)*(Début&lt;&gt;""),Début),COUNTIF($A$2:$A25,$A25)))</f>
        <v/>
      </c>
      <c r="F25" s="2" t="str">
        <f t="array" aca="1" ref="F25" ca="1">IF(E25="","",INDEX(Fin,MATCH(1,(Ref=$A25)*(Ville=G$1)*(Début=E25),0)))</f>
        <v/>
      </c>
      <c r="G25" s="1">
        <v>69</v>
      </c>
      <c r="H25" s="2" t="str">
        <f t="array" aca="1" ref="H25" ca="1">IF(ROW()-1&gt;COUNTIF(Ville,J$1),"",SMALL(IF((Ref=$A25)*(Ville=J$1)*(Début&lt;&gt;""),Début),COUNTIF($A$2:$A25,$A25)))</f>
        <v/>
      </c>
      <c r="I25" s="2" t="str">
        <f t="array" aca="1" ref="I25" ca="1">IF(H25="","",INDEX(Fin,MATCH(1,(Ref=$A25)*(Ville=J$1)*(Début=H25),0)))</f>
        <v/>
      </c>
      <c r="J25" s="1">
        <v>13</v>
      </c>
      <c r="K25" s="2" t="str">
        <f t="array" aca="1" ref="K25" ca="1">IF(ROW()-1&gt;COUNTIF(Ville,M$1),"",SMALL(IF((Ref=$A25)*(Ville=M$1)*(Début&lt;&gt;""),Début),COUNTIF($A$2:$A25,$A25)))</f>
        <v/>
      </c>
      <c r="L25" s="2" t="str">
        <f t="array" aca="1" ref="L25" ca="1">IF(K25="","",INDEX(Fin,MATCH(1,(Ref=$A25)*(Ville=M$1)*(Début=K25),0)))</f>
        <v/>
      </c>
      <c r="M25" s="1">
        <v>31</v>
      </c>
      <c r="N25" s="2" t="str">
        <f t="array" aca="1" ref="N25" ca="1">IF(ROW()-1&gt;COUNTIF(Ville,P$1),"",SMALL(IF((Ref=$A25)*(Ville=P$1)*(Début&lt;&gt;""),Début),COUNTIF($A$2:$A25,$A25)))</f>
        <v/>
      </c>
      <c r="O25" s="2" t="str">
        <f t="array" aca="1" ref="O25" ca="1">IF(N25="","",INDEX(Fin,MATCH(1,(Ref=$A25)*(Ville=P$1)*(Début=N25),0)))</f>
        <v/>
      </c>
      <c r="P25" s="1">
        <v>33</v>
      </c>
      <c r="Q25" s="2" t="str">
        <f t="array" aca="1" ref="Q25" ca="1">IF(ROW()-1&gt;COUNTIF(Ville,S$1),"",SMALL(IF((Ref=$A25)*(Ville=S$1)*(Début&lt;&gt;""),Début),COUNTIF($A$2:$A25,$A25)))</f>
        <v/>
      </c>
      <c r="R25" s="2" t="str">
        <f t="array" aca="1" ref="R25" ca="1">IF(Q25="","",INDEX(Fin,MATCH(1,(Ref=$A25)*(Ville=S$1)*(Début=Q25),0)))</f>
        <v/>
      </c>
      <c r="S25" s="1">
        <v>44</v>
      </c>
      <c r="T25" s="2" t="str">
        <f t="array" aca="1" ref="T25" ca="1">IF(ROW()-1&gt;COUNTIF(Ville,V$1),"",SMALL(IF((Ref=$A25)*(Ville=V$1)*(Début&lt;&gt;""),Début),COUNTIF($A$2:$A25,$A25)))</f>
        <v/>
      </c>
      <c r="U25" s="2" t="str">
        <f t="array" aca="1" ref="U25" ca="1">IF(T25="","",INDEX(Fin,MATCH(1,(Ref=$A25)*(Ville=V$1)*(Début=T25),0)))</f>
        <v/>
      </c>
      <c r="V25" s="1">
        <v>35</v>
      </c>
      <c r="W25" s="2" t="str">
        <f t="array" aca="1" ref="W25" ca="1">IF(ROW()-1&gt;COUNTIF(Ville,Y$1),"",SMALL(IF((Ref=$A25)*(Ville=Y$1)*(Début&lt;&gt;""),Début),COUNTIF($A$2:$A25,$A25)))</f>
        <v/>
      </c>
      <c r="X25" s="2" t="str">
        <f t="array" aca="1" ref="X25" ca="1">IF(W25="","",INDEX(Fin,MATCH(1,(Ref=$A25)*(Ville=Y$1)*(Début=W25),0)))</f>
        <v/>
      </c>
      <c r="Y25" s="1">
        <v>59</v>
      </c>
      <c r="Z25" s="2" t="str">
        <f t="array" aca="1" ref="Z25" ca="1">IF(ROW()-1&gt;COUNTIF(Ville,AB$1),"",SMALL(IF((Ref=$A25)*(Ville=AB$1)*(Début&lt;&gt;""),Début),COUNTIF($A$2:$A25,$A25)))</f>
        <v/>
      </c>
      <c r="AA25" s="2" t="str">
        <f t="array" aca="1" ref="AA25" ca="1">IF(Z25="","",INDEX(Fin,MATCH(1,(Ref=$A25)*(Ville=AB$1)*(Début=Z25),0)))</f>
        <v/>
      </c>
      <c r="AB25" s="1">
        <v>67</v>
      </c>
    </row>
    <row r="26" spans="1:28" s="1" customFormat="1" ht="11">
      <c r="A26" s="3" t="s">
        <v>11</v>
      </c>
      <c r="B26" s="2">
        <f t="array" aca="1" ref="B26" ca="1">IF(ROW()-1&gt;COUNTIF(Ville,D$1),"",SMALL(IF((Ref=$A26)*(Ville=D$1)*(Début&lt;&gt;""),Début),COUNTIF($A$2:$A26,$A26)))</f>
        <v>41960</v>
      </c>
      <c r="C26" s="2">
        <f t="array" aca="1" ref="C26" ca="1">IF(B26="","",INDEX(Fin,MATCH(1,(Ref=$A26)*(Ville=D$1)*(Début=B26),0)))</f>
        <v>41964</v>
      </c>
      <c r="D26" s="1">
        <v>92</v>
      </c>
      <c r="E26" s="2" t="str">
        <f t="array" aca="1" ref="E26" ca="1">IF(ROW()-1&gt;COUNTIF(Ville,G$1),"",SMALL(IF((Ref=$A26)*(Ville=G$1)*(Début&lt;&gt;""),Début),COUNTIF($A$2:$A26,$A26)))</f>
        <v/>
      </c>
      <c r="F26" s="2" t="str">
        <f t="array" aca="1" ref="F26" ca="1">IF(E26="","",INDEX(Fin,MATCH(1,(Ref=$A26)*(Ville=G$1)*(Début=E26),0)))</f>
        <v/>
      </c>
      <c r="G26" s="1">
        <v>69</v>
      </c>
      <c r="H26" s="2" t="str">
        <f t="array" aca="1" ref="H26" ca="1">IF(ROW()-1&gt;COUNTIF(Ville,J$1),"",SMALL(IF((Ref=$A26)*(Ville=J$1)*(Début&lt;&gt;""),Début),COUNTIF($A$2:$A26,$A26)))</f>
        <v/>
      </c>
      <c r="I26" s="2" t="str">
        <f t="array" aca="1" ref="I26" ca="1">IF(H26="","",INDEX(Fin,MATCH(1,(Ref=$A26)*(Ville=J$1)*(Début=H26),0)))</f>
        <v/>
      </c>
      <c r="J26" s="1">
        <v>13</v>
      </c>
      <c r="K26" s="2" t="str">
        <f t="array" aca="1" ref="K26" ca="1">IF(ROW()-1&gt;COUNTIF(Ville,M$1),"",SMALL(IF((Ref=$A26)*(Ville=M$1)*(Début&lt;&gt;""),Début),COUNTIF($A$2:$A26,$A26)))</f>
        <v/>
      </c>
      <c r="L26" s="2" t="str">
        <f t="array" aca="1" ref="L26" ca="1">IF(K26="","",INDEX(Fin,MATCH(1,(Ref=$A26)*(Ville=M$1)*(Début=K26),0)))</f>
        <v/>
      </c>
      <c r="M26" s="1">
        <v>31</v>
      </c>
      <c r="N26" s="2" t="str">
        <f t="array" aca="1" ref="N26" ca="1">IF(ROW()-1&gt;COUNTIF(Ville,P$1),"",SMALL(IF((Ref=$A26)*(Ville=P$1)*(Début&lt;&gt;""),Début),COUNTIF($A$2:$A26,$A26)))</f>
        <v/>
      </c>
      <c r="O26" s="2" t="str">
        <f t="array" aca="1" ref="O26" ca="1">IF(N26="","",INDEX(Fin,MATCH(1,(Ref=$A26)*(Ville=P$1)*(Début=N26),0)))</f>
        <v/>
      </c>
      <c r="P26" s="1">
        <v>33</v>
      </c>
      <c r="Q26" s="2" t="str">
        <f t="array" aca="1" ref="Q26" ca="1">IF(ROW()-1&gt;COUNTIF(Ville,S$1),"",SMALL(IF((Ref=$A26)*(Ville=S$1)*(Début&lt;&gt;""),Début),COUNTIF($A$2:$A26,$A26)))</f>
        <v/>
      </c>
      <c r="R26" s="2" t="str">
        <f t="array" aca="1" ref="R26" ca="1">IF(Q26="","",INDEX(Fin,MATCH(1,(Ref=$A26)*(Ville=S$1)*(Début=Q26),0)))</f>
        <v/>
      </c>
      <c r="S26" s="1">
        <v>44</v>
      </c>
      <c r="T26" s="2" t="str">
        <f t="array" aca="1" ref="T26" ca="1">IF(ROW()-1&gt;COUNTIF(Ville,V$1),"",SMALL(IF((Ref=$A26)*(Ville=V$1)*(Début&lt;&gt;""),Début),COUNTIF($A$2:$A26,$A26)))</f>
        <v/>
      </c>
      <c r="U26" s="2" t="str">
        <f t="array" aca="1" ref="U26" ca="1">IF(T26="","",INDEX(Fin,MATCH(1,(Ref=$A26)*(Ville=V$1)*(Début=T26),0)))</f>
        <v/>
      </c>
      <c r="V26" s="1">
        <v>35</v>
      </c>
      <c r="W26" s="2" t="str">
        <f t="array" aca="1" ref="W26" ca="1">IF(ROW()-1&gt;COUNTIF(Ville,Y$1),"",SMALL(IF((Ref=$A26)*(Ville=Y$1)*(Début&lt;&gt;""),Début),COUNTIF($A$2:$A26,$A26)))</f>
        <v/>
      </c>
      <c r="X26" s="2" t="str">
        <f t="array" aca="1" ref="X26" ca="1">IF(W26="","",INDEX(Fin,MATCH(1,(Ref=$A26)*(Ville=Y$1)*(Début=W26),0)))</f>
        <v/>
      </c>
      <c r="Y26" s="1">
        <v>59</v>
      </c>
      <c r="Z26" s="2" t="str">
        <f t="array" aca="1" ref="Z26" ca="1">IF(ROW()-1&gt;COUNTIF(Ville,AB$1),"",SMALL(IF((Ref=$A26)*(Ville=AB$1)*(Début&lt;&gt;""),Début),COUNTIF($A$2:$A26,$A26)))</f>
        <v/>
      </c>
      <c r="AA26" s="2" t="str">
        <f t="array" aca="1" ref="AA26" ca="1">IF(Z26="","",INDEX(Fin,MATCH(1,(Ref=$A26)*(Ville=AB$1)*(Début=Z26),0)))</f>
        <v/>
      </c>
      <c r="AB26" s="1">
        <v>67</v>
      </c>
    </row>
    <row r="27" spans="1:28" s="1" customFormat="1" ht="11">
      <c r="A27" s="3" t="s">
        <v>11</v>
      </c>
      <c r="B27" s="2">
        <f t="array" aca="1" ref="B27" ca="1">IF(ROW()-1&gt;COUNTIF(Ville,D$1),"",SMALL(IF((Ref=$A27)*(Ville=D$1)*(Début&lt;&gt;""),Début),COUNTIF($A$2:$A27,$A27)))</f>
        <v>41974</v>
      </c>
      <c r="C27" s="2">
        <f t="array" aca="1" ref="C27" ca="1">IF(B27="","",INDEX(Fin,MATCH(1,(Ref=$A27)*(Ville=D$1)*(Début=B27),0)))</f>
        <v>41978</v>
      </c>
      <c r="D27" s="1">
        <v>92</v>
      </c>
      <c r="E27" s="2" t="str">
        <f t="array" aca="1" ref="E27" ca="1">IF(ROW()-1&gt;COUNTIF(Ville,G$1),"",SMALL(IF((Ref=$A27)*(Ville=G$1)*(Début&lt;&gt;""),Début),COUNTIF($A$2:$A27,$A27)))</f>
        <v/>
      </c>
      <c r="F27" s="2" t="str">
        <f t="array" aca="1" ref="F27" ca="1">IF(E27="","",INDEX(Fin,MATCH(1,(Ref=$A27)*(Ville=G$1)*(Début=E27),0)))</f>
        <v/>
      </c>
      <c r="G27" s="1">
        <v>69</v>
      </c>
      <c r="H27" s="2" t="str">
        <f t="array" aca="1" ref="H27" ca="1">IF(ROW()-1&gt;COUNTIF(Ville,J$1),"",SMALL(IF((Ref=$A27)*(Ville=J$1)*(Début&lt;&gt;""),Début),COUNTIF($A$2:$A27,$A27)))</f>
        <v/>
      </c>
      <c r="I27" s="2" t="str">
        <f t="array" aca="1" ref="I27" ca="1">IF(H27="","",INDEX(Fin,MATCH(1,(Ref=$A27)*(Ville=J$1)*(Début=H27),0)))</f>
        <v/>
      </c>
      <c r="J27" s="1">
        <v>13</v>
      </c>
      <c r="K27" s="2" t="str">
        <f t="array" aca="1" ref="K27" ca="1">IF(ROW()-1&gt;COUNTIF(Ville,M$1),"",SMALL(IF((Ref=$A27)*(Ville=M$1)*(Début&lt;&gt;""),Début),COUNTIF($A$2:$A27,$A27)))</f>
        <v/>
      </c>
      <c r="L27" s="2" t="str">
        <f t="array" aca="1" ref="L27" ca="1">IF(K27="","",INDEX(Fin,MATCH(1,(Ref=$A27)*(Ville=M$1)*(Début=K27),0)))</f>
        <v/>
      </c>
      <c r="M27" s="1">
        <v>31</v>
      </c>
      <c r="N27" s="2" t="str">
        <f t="array" aca="1" ref="N27" ca="1">IF(ROW()-1&gt;COUNTIF(Ville,P$1),"",SMALL(IF((Ref=$A27)*(Ville=P$1)*(Début&lt;&gt;""),Début),COUNTIF($A$2:$A27,$A27)))</f>
        <v/>
      </c>
      <c r="O27" s="2" t="str">
        <f t="array" aca="1" ref="O27" ca="1">IF(N27="","",INDEX(Fin,MATCH(1,(Ref=$A27)*(Ville=P$1)*(Début=N27),0)))</f>
        <v/>
      </c>
      <c r="P27" s="1">
        <v>33</v>
      </c>
      <c r="Q27" s="2" t="str">
        <f t="array" aca="1" ref="Q27" ca="1">IF(ROW()-1&gt;COUNTIF(Ville,S$1),"",SMALL(IF((Ref=$A27)*(Ville=S$1)*(Début&lt;&gt;""),Début),COUNTIF($A$2:$A27,$A27)))</f>
        <v/>
      </c>
      <c r="R27" s="2" t="str">
        <f t="array" aca="1" ref="R27" ca="1">IF(Q27="","",INDEX(Fin,MATCH(1,(Ref=$A27)*(Ville=S$1)*(Début=Q27),0)))</f>
        <v/>
      </c>
      <c r="S27" s="1">
        <v>44</v>
      </c>
      <c r="T27" s="2" t="str">
        <f t="array" aca="1" ref="T27" ca="1">IF(ROW()-1&gt;COUNTIF(Ville,V$1),"",SMALL(IF((Ref=$A27)*(Ville=V$1)*(Début&lt;&gt;""),Début),COUNTIF($A$2:$A27,$A27)))</f>
        <v/>
      </c>
      <c r="U27" s="2" t="str">
        <f t="array" aca="1" ref="U27" ca="1">IF(T27="","",INDEX(Fin,MATCH(1,(Ref=$A27)*(Ville=V$1)*(Début=T27),0)))</f>
        <v/>
      </c>
      <c r="V27" s="1">
        <v>35</v>
      </c>
      <c r="W27" s="2" t="str">
        <f t="array" aca="1" ref="W27" ca="1">IF(ROW()-1&gt;COUNTIF(Ville,Y$1),"",SMALL(IF((Ref=$A27)*(Ville=Y$1)*(Début&lt;&gt;""),Début),COUNTIF($A$2:$A27,$A27)))</f>
        <v/>
      </c>
      <c r="X27" s="2" t="str">
        <f t="array" aca="1" ref="X27" ca="1">IF(W27="","",INDEX(Fin,MATCH(1,(Ref=$A27)*(Ville=Y$1)*(Début=W27),0)))</f>
        <v/>
      </c>
      <c r="Y27" s="1">
        <v>59</v>
      </c>
      <c r="Z27" s="2" t="str">
        <f t="array" aca="1" ref="Z27" ca="1">IF(ROW()-1&gt;COUNTIF(Ville,AB$1),"",SMALL(IF((Ref=$A27)*(Ville=AB$1)*(Début&lt;&gt;""),Début),COUNTIF($A$2:$A27,$A27)))</f>
        <v/>
      </c>
      <c r="AA27" s="2" t="str">
        <f t="array" aca="1" ref="AA27" ca="1">IF(Z27="","",INDEX(Fin,MATCH(1,(Ref=$A27)*(Ville=AB$1)*(Début=Z27),0)))</f>
        <v/>
      </c>
      <c r="AB27" s="1">
        <v>67</v>
      </c>
    </row>
    <row r="28" spans="1:28" s="1" customFormat="1" ht="11">
      <c r="A28" s="3" t="s">
        <v>11</v>
      </c>
      <c r="B28" s="2">
        <f t="array" aca="1" ref="B28" ca="1">IF(ROW()-1&gt;COUNTIF(Ville,D$1),"",SMALL(IF((Ref=$A28)*(Ville=D$1)*(Début&lt;&gt;""),Début),COUNTIF($A$2:$A28,$A28)))</f>
        <v>41988</v>
      </c>
      <c r="C28" s="2">
        <f t="array" aca="1" ref="C28" ca="1">IF(B28="","",INDEX(Fin,MATCH(1,(Ref=$A28)*(Ville=D$1)*(Début=B28),0)))</f>
        <v>41992</v>
      </c>
      <c r="D28" s="1">
        <v>92</v>
      </c>
      <c r="E28" s="2" t="str">
        <f t="array" aca="1" ref="E28" ca="1">IF(ROW()-1&gt;COUNTIF(Ville,G$1),"",SMALL(IF((Ref=$A28)*(Ville=G$1)*(Début&lt;&gt;""),Début),COUNTIF($A$2:$A28,$A28)))</f>
        <v/>
      </c>
      <c r="F28" s="2" t="str">
        <f t="array" aca="1" ref="F28" ca="1">IF(E28="","",INDEX(Fin,MATCH(1,(Ref=$A28)*(Ville=G$1)*(Début=E28),0)))</f>
        <v/>
      </c>
      <c r="G28" s="1">
        <v>69</v>
      </c>
      <c r="H28" s="2" t="str">
        <f t="array" aca="1" ref="H28" ca="1">IF(ROW()-1&gt;COUNTIF(Ville,J$1),"",SMALL(IF((Ref=$A28)*(Ville=J$1)*(Début&lt;&gt;""),Début),COUNTIF($A$2:$A28,$A28)))</f>
        <v/>
      </c>
      <c r="I28" s="2" t="str">
        <f t="array" aca="1" ref="I28" ca="1">IF(H28="","",INDEX(Fin,MATCH(1,(Ref=$A28)*(Ville=J$1)*(Début=H28),0)))</f>
        <v/>
      </c>
      <c r="J28" s="1">
        <v>13</v>
      </c>
      <c r="K28" s="2" t="str">
        <f t="array" aca="1" ref="K28" ca="1">IF(ROW()-1&gt;COUNTIF(Ville,M$1),"",SMALL(IF((Ref=$A28)*(Ville=M$1)*(Début&lt;&gt;""),Début),COUNTIF($A$2:$A28,$A28)))</f>
        <v/>
      </c>
      <c r="L28" s="2" t="str">
        <f t="array" aca="1" ref="L28" ca="1">IF(K28="","",INDEX(Fin,MATCH(1,(Ref=$A28)*(Ville=M$1)*(Début=K28),0)))</f>
        <v/>
      </c>
      <c r="M28" s="1">
        <v>31</v>
      </c>
      <c r="N28" s="2" t="str">
        <f t="array" aca="1" ref="N28" ca="1">IF(ROW()-1&gt;COUNTIF(Ville,P$1),"",SMALL(IF((Ref=$A28)*(Ville=P$1)*(Début&lt;&gt;""),Début),COUNTIF($A$2:$A28,$A28)))</f>
        <v/>
      </c>
      <c r="O28" s="2" t="str">
        <f t="array" aca="1" ref="O28" ca="1">IF(N28="","",INDEX(Fin,MATCH(1,(Ref=$A28)*(Ville=P$1)*(Début=N28),0)))</f>
        <v/>
      </c>
      <c r="P28" s="1">
        <v>33</v>
      </c>
      <c r="Q28" s="2" t="str">
        <f t="array" aca="1" ref="Q28" ca="1">IF(ROW()-1&gt;COUNTIF(Ville,S$1),"",SMALL(IF((Ref=$A28)*(Ville=S$1)*(Début&lt;&gt;""),Début),COUNTIF($A$2:$A28,$A28)))</f>
        <v/>
      </c>
      <c r="R28" s="2" t="str">
        <f t="array" aca="1" ref="R28" ca="1">IF(Q28="","",INDEX(Fin,MATCH(1,(Ref=$A28)*(Ville=S$1)*(Début=Q28),0)))</f>
        <v/>
      </c>
      <c r="S28" s="1">
        <v>44</v>
      </c>
      <c r="T28" s="2" t="str">
        <f t="array" aca="1" ref="T28" ca="1">IF(ROW()-1&gt;COUNTIF(Ville,V$1),"",SMALL(IF((Ref=$A28)*(Ville=V$1)*(Début&lt;&gt;""),Début),COUNTIF($A$2:$A28,$A28)))</f>
        <v/>
      </c>
      <c r="U28" s="2" t="str">
        <f t="array" aca="1" ref="U28" ca="1">IF(T28="","",INDEX(Fin,MATCH(1,(Ref=$A28)*(Ville=V$1)*(Début=T28),0)))</f>
        <v/>
      </c>
      <c r="V28" s="1">
        <v>35</v>
      </c>
      <c r="W28" s="2" t="str">
        <f t="array" aca="1" ref="W28" ca="1">IF(ROW()-1&gt;COUNTIF(Ville,Y$1),"",SMALL(IF((Ref=$A28)*(Ville=Y$1)*(Début&lt;&gt;""),Début),COUNTIF($A$2:$A28,$A28)))</f>
        <v/>
      </c>
      <c r="X28" s="2" t="str">
        <f t="array" aca="1" ref="X28" ca="1">IF(W28="","",INDEX(Fin,MATCH(1,(Ref=$A28)*(Ville=Y$1)*(Début=W28),0)))</f>
        <v/>
      </c>
      <c r="Y28" s="1">
        <v>59</v>
      </c>
      <c r="Z28" s="2" t="str">
        <f t="array" aca="1" ref="Z28" ca="1">IF(ROW()-1&gt;COUNTIF(Ville,AB$1),"",SMALL(IF((Ref=$A28)*(Ville=AB$1)*(Début&lt;&gt;""),Début),COUNTIF($A$2:$A28,$A28)))</f>
        <v/>
      </c>
      <c r="AA28" s="2" t="str">
        <f t="array" aca="1" ref="AA28" ca="1">IF(Z28="","",INDEX(Fin,MATCH(1,(Ref=$A28)*(Ville=AB$1)*(Début=Z28),0)))</f>
        <v/>
      </c>
      <c r="AB28" s="1">
        <v>67</v>
      </c>
    </row>
    <row r="29" spans="1:28">
      <c r="A29" s="13" t="s">
        <v>11</v>
      </c>
      <c r="B29" s="2" t="e">
        <f t="array" aca="1" ref="B29" ca="1">IF(ROW()-1&gt;COUNTIF(Ville,D$1),"",SMALL(IF((Ref=$A29)*(Ville=D$1)*(Début&lt;&gt;""),Début),COUNTIF($A$2:$A29,$A29)))</f>
        <v>#NUM!</v>
      </c>
      <c r="C29" s="2" t="e">
        <f t="array" aca="1" ref="C29" ca="1">IF(B29="","",INDEX(Fin,MATCH(1,(Ref=$A29)*(Ville=D$1)*(Début=B29),0)))</f>
        <v>#NUM!</v>
      </c>
      <c r="E29" s="2" t="str">
        <f t="array" aca="1" ref="E29" ca="1">IF(ROW()-1&gt;COUNTIF(Ville,G$1),"",SMALL(IF((Ref=$A29)*(Ville=G$1)*(Début&lt;&gt;""),Début),COUNTIF($A$2:$A29,$A29)))</f>
        <v/>
      </c>
      <c r="F29" s="2" t="str">
        <f t="array" aca="1" ref="F29" ca="1">IF(E29="","",INDEX(Fin,MATCH(1,(Ref=$A29)*(Ville=G$1)*(Début=E29),0)))</f>
        <v/>
      </c>
      <c r="H29" s="2" t="str">
        <f t="array" aca="1" ref="H29" ca="1">IF(ROW()-1&gt;COUNTIF(Ville,J$1),"",SMALL(IF((Ref=$A29)*(Ville=J$1)*(Début&lt;&gt;""),Début),COUNTIF($A$2:$A29,$A29)))</f>
        <v/>
      </c>
      <c r="I29" s="2" t="str">
        <f t="array" aca="1" ref="I29" ca="1">IF(H29="","",INDEX(Fin,MATCH(1,(Ref=$A29)*(Ville=J$1)*(Début=H29),0)))</f>
        <v/>
      </c>
      <c r="K29" s="2" t="str">
        <f t="array" aca="1" ref="K29" ca="1">IF(ROW()-1&gt;COUNTIF(Ville,M$1),"",SMALL(IF((Ref=$A29)*(Ville=M$1)*(Début&lt;&gt;""),Début),COUNTIF($A$2:$A29,$A29)))</f>
        <v/>
      </c>
      <c r="L29" s="2" t="str">
        <f t="array" aca="1" ref="L29" ca="1">IF(K29="","",INDEX(Fin,MATCH(1,(Ref=$A29)*(Ville=M$1)*(Début=K29),0)))</f>
        <v/>
      </c>
      <c r="N29" s="2" t="str">
        <f t="array" aca="1" ref="N29" ca="1">IF(ROW()-1&gt;COUNTIF(Ville,P$1),"",SMALL(IF((Ref=$A29)*(Ville=P$1)*(Début&lt;&gt;""),Début),COUNTIF($A$2:$A29,$A29)))</f>
        <v/>
      </c>
      <c r="O29" s="2" t="str">
        <f t="array" aca="1" ref="O29" ca="1">IF(N29="","",INDEX(Fin,MATCH(1,(Ref=$A29)*(Ville=P$1)*(Début=N29),0)))</f>
        <v/>
      </c>
      <c r="Q29" s="2" t="str">
        <f t="array" aca="1" ref="Q29" ca="1">IF(ROW()-1&gt;COUNTIF(Ville,S$1),"",SMALL(IF((Ref=$A29)*(Ville=S$1)*(Début&lt;&gt;""),Début),COUNTIF($A$2:$A29,$A29)))</f>
        <v/>
      </c>
      <c r="R29" s="2" t="str">
        <f t="array" aca="1" ref="R29" ca="1">IF(Q29="","",INDEX(Fin,MATCH(1,(Ref=$A29)*(Ville=S$1)*(Début=Q29),0)))</f>
        <v/>
      </c>
      <c r="T29" s="2" t="str">
        <f t="array" aca="1" ref="T29" ca="1">IF(ROW()-1&gt;COUNTIF(Ville,V$1),"",SMALL(IF((Ref=$A29)*(Ville=V$1)*(Début&lt;&gt;""),Début),COUNTIF($A$2:$A29,$A29)))</f>
        <v/>
      </c>
      <c r="U29" s="2" t="str">
        <f t="array" aca="1" ref="U29" ca="1">IF(T29="","",INDEX(Fin,MATCH(1,(Ref=$A29)*(Ville=V$1)*(Début=T29),0)))</f>
        <v/>
      </c>
      <c r="W29" s="2" t="str">
        <f t="array" aca="1" ref="W29" ca="1">IF(ROW()-1&gt;COUNTIF(Ville,Y$1),"",SMALL(IF((Ref=$A29)*(Ville=Y$1)*(Début&lt;&gt;""),Début),COUNTIF($A$2:$A29,$A29)))</f>
        <v/>
      </c>
      <c r="X29" s="2" t="str">
        <f t="array" aca="1" ref="X29" ca="1">IF(W29="","",INDEX(Fin,MATCH(1,(Ref=$A29)*(Ville=Y$1)*(Début=W29),0)))</f>
        <v/>
      </c>
      <c r="Z29" s="2" t="str">
        <f t="array" aca="1" ref="Z29" ca="1">IF(ROW()-1&gt;COUNTIF(Ville,AB$1),"",SMALL(IF((Ref=$A29)*(Ville=AB$1)*(Début&lt;&gt;""),Début),COUNTIF($A$2:$A29,$A29)))</f>
        <v/>
      </c>
      <c r="AA29" s="2" t="str">
        <f t="array" aca="1" ref="AA29" ca="1">IF(Z29="","",INDEX(Fin,MATCH(1,(Ref=$A29)*(Ville=AB$1)*(Début=Z29),0)))</f>
        <v/>
      </c>
    </row>
    <row r="30" spans="1:28">
      <c r="A30" s="13" t="s">
        <v>11</v>
      </c>
      <c r="B30" s="2" t="e">
        <f t="array" aca="1" ref="B30" ca="1">IF(ROW()-1&gt;COUNTIF(Ville,D$1),"",SMALL(IF((Ref=$A30)*(Ville=D$1)*(Début&lt;&gt;""),Début),COUNTIF($A$2:$A30,$A30)))</f>
        <v>#NUM!</v>
      </c>
      <c r="C30" s="2" t="e">
        <f t="array" aca="1" ref="C30" ca="1">IF(B30="","",INDEX(Fin,MATCH(1,(Ref=$A30)*(Ville=D$1)*(Début=B30),0)))</f>
        <v>#NUM!</v>
      </c>
      <c r="E30" s="2" t="str">
        <f t="array" aca="1" ref="E30" ca="1">IF(ROW()-1&gt;COUNTIF(Ville,G$1),"",SMALL(IF((Ref=$A30)*(Ville=G$1)*(Début&lt;&gt;""),Début),COUNTIF($A$2:$A30,$A30)))</f>
        <v/>
      </c>
      <c r="F30" s="2" t="str">
        <f t="array" aca="1" ref="F30" ca="1">IF(E30="","",INDEX(Fin,MATCH(1,(Ref=$A30)*(Ville=G$1)*(Début=E30),0)))</f>
        <v/>
      </c>
      <c r="H30" s="2" t="str">
        <f t="array" aca="1" ref="H30" ca="1">IF(ROW()-1&gt;COUNTIF(Ville,J$1),"",SMALL(IF((Ref=$A30)*(Ville=J$1)*(Début&lt;&gt;""),Début),COUNTIF($A$2:$A30,$A30)))</f>
        <v/>
      </c>
      <c r="I30" s="2" t="str">
        <f t="array" aca="1" ref="I30" ca="1">IF(H30="","",INDEX(Fin,MATCH(1,(Ref=$A30)*(Ville=J$1)*(Début=H30),0)))</f>
        <v/>
      </c>
      <c r="K30" s="2" t="str">
        <f t="array" aca="1" ref="K30" ca="1">IF(ROW()-1&gt;COUNTIF(Ville,M$1),"",SMALL(IF((Ref=$A30)*(Ville=M$1)*(Début&lt;&gt;""),Début),COUNTIF($A$2:$A30,$A30)))</f>
        <v/>
      </c>
      <c r="L30" s="2" t="str">
        <f t="array" aca="1" ref="L30" ca="1">IF(K30="","",INDEX(Fin,MATCH(1,(Ref=$A30)*(Ville=M$1)*(Début=K30),0)))</f>
        <v/>
      </c>
      <c r="N30" s="2" t="str">
        <f t="array" aca="1" ref="N30" ca="1">IF(ROW()-1&gt;COUNTIF(Ville,P$1),"",SMALL(IF((Ref=$A30)*(Ville=P$1)*(Début&lt;&gt;""),Début),COUNTIF($A$2:$A30,$A30)))</f>
        <v/>
      </c>
      <c r="O30" s="2" t="str">
        <f t="array" aca="1" ref="O30" ca="1">IF(N30="","",INDEX(Fin,MATCH(1,(Ref=$A30)*(Ville=P$1)*(Début=N30),0)))</f>
        <v/>
      </c>
      <c r="Q30" s="2" t="str">
        <f t="array" aca="1" ref="Q30" ca="1">IF(ROW()-1&gt;COUNTIF(Ville,S$1),"",SMALL(IF((Ref=$A30)*(Ville=S$1)*(Début&lt;&gt;""),Début),COUNTIF($A$2:$A30,$A30)))</f>
        <v/>
      </c>
      <c r="R30" s="2" t="str">
        <f t="array" aca="1" ref="R30" ca="1">IF(Q30="","",INDEX(Fin,MATCH(1,(Ref=$A30)*(Ville=S$1)*(Début=Q30),0)))</f>
        <v/>
      </c>
      <c r="T30" s="2" t="str">
        <f t="array" aca="1" ref="T30" ca="1">IF(ROW()-1&gt;COUNTIF(Ville,V$1),"",SMALL(IF((Ref=$A30)*(Ville=V$1)*(Début&lt;&gt;""),Début),COUNTIF($A$2:$A30,$A30)))</f>
        <v/>
      </c>
      <c r="U30" s="2" t="str">
        <f t="array" aca="1" ref="U30" ca="1">IF(T30="","",INDEX(Fin,MATCH(1,(Ref=$A30)*(Ville=V$1)*(Début=T30),0)))</f>
        <v/>
      </c>
      <c r="W30" s="2" t="str">
        <f t="array" aca="1" ref="W30" ca="1">IF(ROW()-1&gt;COUNTIF(Ville,Y$1),"",SMALL(IF((Ref=$A30)*(Ville=Y$1)*(Début&lt;&gt;""),Début),COUNTIF($A$2:$A30,$A30)))</f>
        <v/>
      </c>
      <c r="X30" s="2" t="str">
        <f t="array" aca="1" ref="X30" ca="1">IF(W30="","",INDEX(Fin,MATCH(1,(Ref=$A30)*(Ville=Y$1)*(Début=W30),0)))</f>
        <v/>
      </c>
      <c r="Z30" s="2" t="str">
        <f t="array" aca="1" ref="Z30" ca="1">IF(ROW()-1&gt;COUNTIF(Ville,AB$1),"",SMALL(IF((Ref=$A30)*(Ville=AB$1)*(Début&lt;&gt;""),Début),COUNTIF($A$2:$A30,$A30)))</f>
        <v/>
      </c>
      <c r="AA30" s="2" t="str">
        <f t="array" aca="1" ref="AA30" ca="1">IF(Z30="","",INDEX(Fin,MATCH(1,(Ref=$A30)*(Ville=AB$1)*(Début=Z30),0)))</f>
        <v/>
      </c>
    </row>
    <row r="31" spans="1:28">
      <c r="A31" s="10" t="s">
        <v>11</v>
      </c>
      <c r="B31" s="2" t="e">
        <f t="array" aca="1" ref="B31" ca="1">IF(ROW()-1&gt;COUNTIF(Ville,D$1),"",SMALL(IF((Ref=$A31)*(Ville=D$1)*(Début&lt;&gt;""),Début),COUNTIF($A$2:$A31,$A31)))</f>
        <v>#NUM!</v>
      </c>
      <c r="C31" s="2" t="e">
        <f t="array" aca="1" ref="C31" ca="1">IF(B31="","",INDEX(Fin,MATCH(1,(Ref=$A31)*(Ville=D$1)*(Début=B31),0)))</f>
        <v>#NUM!</v>
      </c>
      <c r="E31" s="2" t="str">
        <f t="array" aca="1" ref="E31" ca="1">IF(ROW()-1&gt;COUNTIF(Ville,G$1),"",SMALL(IF((Ref=$A31)*(Ville=G$1)*(Début&lt;&gt;""),Début),COUNTIF($A$2:$A31,$A31)))</f>
        <v/>
      </c>
      <c r="F31" s="2" t="str">
        <f t="array" aca="1" ref="F31" ca="1">IF(E31="","",INDEX(Fin,MATCH(1,(Ref=$A31)*(Ville=G$1)*(Début=E31),0)))</f>
        <v/>
      </c>
      <c r="H31" s="2" t="str">
        <f t="array" aca="1" ref="H31" ca="1">IF(ROW()-1&gt;COUNTIF(Ville,J$1),"",SMALL(IF((Ref=$A31)*(Ville=J$1)*(Début&lt;&gt;""),Début),COUNTIF($A$2:$A31,$A31)))</f>
        <v/>
      </c>
      <c r="I31" s="2" t="str">
        <f t="array" aca="1" ref="I31" ca="1">IF(H31="","",INDEX(Fin,MATCH(1,(Ref=$A31)*(Ville=J$1)*(Début=H31),0)))</f>
        <v/>
      </c>
      <c r="K31" s="14" t="str">
        <f t="array" aca="1" ref="K31" ca="1">IF(ROW()-1&gt;COUNTIF(Ville,M$1),"",SMALL(IF((Ref=$A31)*(Ville=M$1)*(Début&lt;&gt;""),Début),COUNTIF($A$2:$A31,$A31)))</f>
        <v/>
      </c>
      <c r="L31" s="14" t="str">
        <f t="array" aca="1" ref="L31" ca="1">IF(K31="","",INDEX(Fin,MATCH(1,(Ref=$A31)*(Ville=M$1)*(Début=K31),0)))</f>
        <v/>
      </c>
      <c r="N31" s="14" t="str">
        <f t="array" aca="1" ref="N31" ca="1">IF(ROW()-1&gt;COUNTIF(Ville,P$1),"",SMALL(IF((Ref=$A31)*(Ville=P$1)*(Début&lt;&gt;""),Début),COUNTIF($A$2:$A31,$A31)))</f>
        <v/>
      </c>
      <c r="O31" s="14" t="str">
        <f t="array" aca="1" ref="O31" ca="1">IF(N31="","",INDEX(Fin,MATCH(1,(Ref=$A31)*(Ville=P$1)*(Début=N31),0)))</f>
        <v/>
      </c>
      <c r="Q31" s="14" t="str">
        <f t="array" aca="1" ref="Q31" ca="1">IF(ROW()-1&gt;COUNTIF(Ville,S$1),"",SMALL(IF((Ref=$A31)*(Ville=S$1)*(Début&lt;&gt;""),Début),COUNTIF($A$2:$A31,$A31)))</f>
        <v/>
      </c>
      <c r="R31" s="14" t="str">
        <f t="array" aca="1" ref="R31" ca="1">IF(Q31="","",INDEX(Fin,MATCH(1,(Ref=$A31)*(Ville=S$1)*(Début=Q31),0)))</f>
        <v/>
      </c>
      <c r="T31" s="14" t="str">
        <f t="array" aca="1" ref="T31" ca="1">IF(ROW()-1&gt;COUNTIF(Ville,V$1),"",SMALL(IF((Ref=$A31)*(Ville=V$1)*(Début&lt;&gt;""),Début),COUNTIF($A$2:$A31,$A31)))</f>
        <v/>
      </c>
      <c r="U31" s="14" t="str">
        <f t="array" aca="1" ref="U31" ca="1">IF(T31="","",INDEX(Fin,MATCH(1,(Ref=$A31)*(Ville=V$1)*(Début=T31),0)))</f>
        <v/>
      </c>
      <c r="W31" s="14" t="str">
        <f t="array" aca="1" ref="W31" ca="1">IF(ROW()-1&gt;COUNTIF(Ville,Y$1),"",SMALL(IF((Ref=$A31)*(Ville=Y$1)*(Début&lt;&gt;""),Début),COUNTIF($A$2:$A31,$A31)))</f>
        <v/>
      </c>
      <c r="X31" s="14" t="str">
        <f t="array" aca="1" ref="X31" ca="1">IF(W31="","",INDEX(Fin,MATCH(1,(Ref=$A31)*(Ville=Y$1)*(Début=W31),0)))</f>
        <v/>
      </c>
      <c r="Z31" s="2" t="str">
        <f t="array" aca="1" ref="Z31" ca="1">IF(ROW()-1&gt;COUNTIF(Ville,AB$1),"",SMALL(IF((Ref=$A31)*(Ville=AB$1)*(Début&lt;&gt;""),Début),COUNTIF($A$2:$A31,$A31)))</f>
        <v/>
      </c>
      <c r="AA31" s="2" t="str">
        <f t="array" aca="1" ref="AA31" ca="1">IF(Z31="","",INDEX(Fin,MATCH(1,(Ref=$A31)*(Ville=AB$1)*(Début=Z31),0)))</f>
        <v/>
      </c>
    </row>
    <row r="32" spans="1:28">
      <c r="A32" s="10" t="s">
        <v>11</v>
      </c>
      <c r="B32" s="2" t="e">
        <f t="array" aca="1" ref="B32" ca="1">IF(ROW()-1&gt;COUNTIF(Ville,D$1),"",SMALL(IF((Ref=$A32)*(Ville=D$1)*(Début&lt;&gt;""),Début),COUNTIF($A$2:$A32,$A32)))</f>
        <v>#NUM!</v>
      </c>
      <c r="C32" s="2" t="e">
        <f t="array" aca="1" ref="C32" ca="1">IF(B32="","",INDEX(Fin,MATCH(1,(Ref=$A32)*(Ville=D$1)*(Début=B32),0)))</f>
        <v>#NUM!</v>
      </c>
      <c r="E32" s="2" t="str">
        <f t="array" aca="1" ref="E32" ca="1">IF(ROW()-1&gt;COUNTIF(Ville,G$1),"",SMALL(IF((Ref=$A32)*(Ville=G$1)*(Début&lt;&gt;""),Début),COUNTIF($A$2:$A32,$A32)))</f>
        <v/>
      </c>
      <c r="F32" s="2" t="str">
        <f t="array" aca="1" ref="F32" ca="1">IF(E32="","",INDEX(Fin,MATCH(1,(Ref=$A32)*(Ville=G$1)*(Début=E32),0)))</f>
        <v/>
      </c>
      <c r="H32" s="2" t="str">
        <f t="array" aca="1" ref="H32" ca="1">IF(ROW()-1&gt;COUNTIF(Ville,J$1),"",SMALL(IF((Ref=$A32)*(Ville=J$1)*(Début&lt;&gt;""),Début),COUNTIF($A$2:$A32,$A32)))</f>
        <v/>
      </c>
      <c r="I32" s="2" t="str">
        <f t="array" aca="1" ref="I32" ca="1">IF(H32="","",INDEX(Fin,MATCH(1,(Ref=$A32)*(Ville=J$1)*(Début=H32),0)))</f>
        <v/>
      </c>
      <c r="Z32" s="2" t="str">
        <f t="array" aca="1" ref="Z32" ca="1">IF(ROW()-1&gt;COUNTIF(Ville,AB$1),"",SMALL(IF((Ref=$A32)*(Ville=AB$1)*(Début&lt;&gt;""),Début),COUNTIF($A$2:$A32,$A32)))</f>
        <v/>
      </c>
      <c r="AA32" s="2" t="str">
        <f t="array" aca="1" ref="AA32" ca="1">IF(Z32="","",INDEX(Fin,MATCH(1,(Ref=$A32)*(Ville=AB$1)*(Début=Z32),0)))</f>
        <v/>
      </c>
    </row>
    <row r="33" spans="1:27">
      <c r="A33" s="10" t="s">
        <v>11</v>
      </c>
      <c r="B33" s="2" t="e">
        <f t="array" aca="1" ref="B33" ca="1">IF(ROW()-1&gt;COUNTIF(Ville,D$1),"",SMALL(IF((Ref=$A33)*(Ville=D$1)*(Début&lt;&gt;""),Début),COUNTIF($A$2:$A33,$A33)))</f>
        <v>#NUM!</v>
      </c>
      <c r="C33" s="2" t="e">
        <f t="array" aca="1" ref="C33" ca="1">IF(B33="","",INDEX(Fin,MATCH(1,(Ref=$A33)*(Ville=D$1)*(Début=B33),0)))</f>
        <v>#NUM!</v>
      </c>
      <c r="E33" s="2" t="str">
        <f t="array" aca="1" ref="E33" ca="1">IF(ROW()-1&gt;COUNTIF(Ville,G$1),"",SMALL(IF((Ref=$A33)*(Ville=G$1)*(Début&lt;&gt;""),Début),COUNTIF($A$2:$A33,$A33)))</f>
        <v/>
      </c>
      <c r="F33" s="2" t="str">
        <f t="array" aca="1" ref="F33" ca="1">IF(E33="","",INDEX(Fin,MATCH(1,(Ref=$A33)*(Ville=G$1)*(Début=E33),0)))</f>
        <v/>
      </c>
      <c r="H33" s="2" t="str">
        <f t="array" aca="1" ref="H33" ca="1">IF(ROW()-1&gt;COUNTIF(Ville,J$1),"",SMALL(IF((Ref=$A33)*(Ville=J$1)*(Début&lt;&gt;""),Début),COUNTIF($A$2:$A33,$A33)))</f>
        <v/>
      </c>
      <c r="I33" s="2" t="str">
        <f t="array" aca="1" ref="I33" ca="1">IF(H33="","",INDEX(Fin,MATCH(1,(Ref=$A33)*(Ville=J$1)*(Début=H33),0)))</f>
        <v/>
      </c>
      <c r="Z33" s="2" t="str">
        <f t="array" aca="1" ref="Z33" ca="1">IF(ROW()-1&gt;COUNTIF(Ville,AB$1),"",SMALL(IF((Ref=$A33)*(Ville=AB$1)*(Début&lt;&gt;""),Début),COUNTIF($A$2:$A33,$A33)))</f>
        <v/>
      </c>
      <c r="AA33" s="2" t="str">
        <f t="array" aca="1" ref="AA33" ca="1">IF(Z33="","",INDEX(Fin,MATCH(1,(Ref=$A33)*(Ville=AB$1)*(Début=Z33),0)))</f>
        <v/>
      </c>
    </row>
    <row r="34" spans="1:27">
      <c r="A34" s="10" t="s">
        <v>11</v>
      </c>
      <c r="B34" s="2" t="str">
        <f t="array" aca="1" ref="B34" ca="1">IF(ROW()-1&gt;COUNTIF(Ville,D$1),"",SMALL(IF((Ref=$A34)*(Ville=D$1)*(Début&lt;&gt;""),Début),COUNTIF($A$2:$A34,$A34)))</f>
        <v/>
      </c>
      <c r="C34" s="2" t="str">
        <f t="array" aca="1" ref="C34" ca="1">IF(B34="","",INDEX(Fin,MATCH(1,(Ref=$A34)*(Ville=D$1)*(Début=B34),0)))</f>
        <v/>
      </c>
      <c r="E34" s="2" t="str">
        <f t="array" aca="1" ref="E34" ca="1">IF(ROW()-1&gt;COUNTIF(Ville,G$1),"",SMALL(IF((Ref=$A34)*(Ville=G$1)*(Début&lt;&gt;""),Début),COUNTIF($A$2:$A34,$A34)))</f>
        <v/>
      </c>
      <c r="F34" s="2" t="str">
        <f t="array" aca="1" ref="F34" ca="1">IF(E34="","",INDEX(Fin,MATCH(1,(Ref=$A34)*(Ville=G$1)*(Début=E34),0)))</f>
        <v/>
      </c>
      <c r="H34" s="2" t="str">
        <f t="array" aca="1" ref="H34" ca="1">IF(ROW()-1&gt;COUNTIF(Ville,J$1),"",SMALL(IF((Ref=$A34)*(Ville=J$1)*(Début&lt;&gt;""),Début),COUNTIF($A$2:$A34,$A34)))</f>
        <v/>
      </c>
      <c r="I34" s="2" t="str">
        <f t="array" aca="1" ref="I34" ca="1">IF(H34="","",INDEX(Fin,MATCH(1,(Ref=$A34)*(Ville=J$1)*(Début=H34),0)))</f>
        <v/>
      </c>
      <c r="Z34" s="2" t="str">
        <f t="array" aca="1" ref="Z34" ca="1">IF(ROW()-1&gt;COUNTIF(Ville,AB$1),"",SMALL(IF((Ref=$A34)*(Ville=AB$1)*(Début&lt;&gt;""),Début),COUNTIF($A$2:$A34,$A34)))</f>
        <v/>
      </c>
      <c r="AA34" s="2" t="str">
        <f t="array" aca="1" ref="AA34" ca="1">IF(Z34="","",INDEX(Fin,MATCH(1,(Ref=$A34)*(Ville=AB$1)*(Début=Z34),0)))</f>
        <v/>
      </c>
    </row>
    <row r="35" spans="1:27">
      <c r="A35" s="10" t="s">
        <v>11</v>
      </c>
      <c r="B35" s="2" t="str">
        <f t="array" aca="1" ref="B35" ca="1">IF(ROW()-1&gt;COUNTIF(Ville,D$1),"",SMALL(IF((Ref=$A35)*(Ville=D$1)*(Début&lt;&gt;""),Début),COUNTIF($A$2:$A35,$A35)))</f>
        <v/>
      </c>
      <c r="C35" s="2" t="str">
        <f t="array" aca="1" ref="C35" ca="1">IF(B35="","",INDEX(Fin,MATCH(1,(Ref=$A35)*(Ville=D$1)*(Début=B35),0)))</f>
        <v/>
      </c>
      <c r="E35" s="2" t="str">
        <f t="array" aca="1" ref="E35" ca="1">IF(ROW()-1&gt;COUNTIF(Ville,G$1),"",SMALL(IF((Ref=$A35)*(Ville=G$1)*(Début&lt;&gt;""),Début),COUNTIF($A$2:$A35,$A35)))</f>
        <v/>
      </c>
      <c r="F35" s="2" t="str">
        <f t="array" aca="1" ref="F35" ca="1">IF(E35="","",INDEX(Fin,MATCH(1,(Ref=$A35)*(Ville=G$1)*(Début=E35),0)))</f>
        <v/>
      </c>
      <c r="H35" s="2" t="str">
        <f t="array" aca="1" ref="H35" ca="1">IF(ROW()-1&gt;COUNTIF(Ville,J$1),"",SMALL(IF((Ref=$A35)*(Ville=J$1)*(Début&lt;&gt;""),Début),COUNTIF($A$2:$A35,$A35)))</f>
        <v/>
      </c>
      <c r="I35" s="2" t="str">
        <f t="array" aca="1" ref="I35" ca="1">IF(H35="","",INDEX(Fin,MATCH(1,(Ref=$A35)*(Ville=J$1)*(Début=H35),0)))</f>
        <v/>
      </c>
      <c r="Z35" s="2" t="str">
        <f t="array" aca="1" ref="Z35" ca="1">IF(ROW()-1&gt;COUNTIF(Ville,AB$1),"",SMALL(IF((Ref=$A35)*(Ville=AB$1)*(Début&lt;&gt;""),Début),COUNTIF($A$2:$A35,$A35)))</f>
        <v/>
      </c>
      <c r="AA35" s="2" t="str">
        <f t="array" aca="1" ref="AA35" ca="1">IF(Z35="","",INDEX(Fin,MATCH(1,(Ref=$A35)*(Ville=AB$1)*(Début=Z35),0)))</f>
        <v/>
      </c>
    </row>
    <row r="36" spans="1:27">
      <c r="A36" s="10" t="s">
        <v>11</v>
      </c>
      <c r="B36" s="2" t="str">
        <f t="array" aca="1" ref="B36" ca="1">IF(ROW()-1&gt;COUNTIF(Ville,D$1),"",SMALL(IF((Ref=$A36)*(Ville=D$1)*(Début&lt;&gt;""),Début),COUNTIF($A$2:$A36,$A36)))</f>
        <v/>
      </c>
      <c r="C36" s="2" t="str">
        <f t="array" aca="1" ref="C36" ca="1">IF(B36="","",INDEX(Fin,MATCH(1,(Ref=$A36)*(Ville=D$1)*(Début=B36),0)))</f>
        <v/>
      </c>
      <c r="E36" s="2" t="str">
        <f t="array" aca="1" ref="E36" ca="1">IF(ROW()-1&gt;COUNTIF(Ville,G$1),"",SMALL(IF((Ref=$A36)*(Ville=G$1)*(Début&lt;&gt;""),Début),COUNTIF($A$2:$A36,$A36)))</f>
        <v/>
      </c>
      <c r="F36" s="2" t="str">
        <f t="array" aca="1" ref="F36" ca="1">IF(E36="","",INDEX(Fin,MATCH(1,(Ref=$A36)*(Ville=G$1)*(Début=E36),0)))</f>
        <v/>
      </c>
      <c r="H36" s="2" t="str">
        <f t="array" aca="1" ref="H36" ca="1">IF(ROW()-1&gt;COUNTIF(Ville,J$1),"",SMALL(IF((Ref=$A36)*(Ville=J$1)*(Début&lt;&gt;""),Début),COUNTIF($A$2:$A36,$A36)))</f>
        <v/>
      </c>
      <c r="I36" s="2" t="str">
        <f t="array" aca="1" ref="I36" ca="1">IF(H36="","",INDEX(Fin,MATCH(1,(Ref=$A36)*(Ville=J$1)*(Début=H36),0)))</f>
        <v/>
      </c>
      <c r="Z36" s="2" t="str">
        <f t="array" aca="1" ref="Z36" ca="1">IF(ROW()-1&gt;COUNTIF(Ville,AB$1),"",SMALL(IF((Ref=$A36)*(Ville=AB$1)*(Début&lt;&gt;""),Début),COUNTIF($A$2:$A36,$A36)))</f>
        <v/>
      </c>
      <c r="AA36" s="2" t="str">
        <f t="array" aca="1" ref="AA36" ca="1">IF(Z36="","",INDEX(Fin,MATCH(1,(Ref=$A36)*(Ville=AB$1)*(Début=Z36),0)))</f>
        <v/>
      </c>
    </row>
    <row r="37" spans="1:27">
      <c r="A37" s="10" t="s">
        <v>11</v>
      </c>
      <c r="B37" s="2" t="str">
        <f t="array" aca="1" ref="B37" ca="1">IF(ROW()-1&gt;COUNTIF(Ville,D$1),"",SMALL(IF((Ref=$A37)*(Ville=D$1)*(Début&lt;&gt;""),Début),COUNTIF($A$2:$A37,$A37)))</f>
        <v/>
      </c>
      <c r="C37" s="2" t="str">
        <f t="array" aca="1" ref="C37" ca="1">IF(B37="","",INDEX(Fin,MATCH(1,(Ref=$A37)*(Ville=D$1)*(Début=B37),0)))</f>
        <v/>
      </c>
      <c r="E37" s="2" t="str">
        <f t="array" aca="1" ref="E37" ca="1">IF(ROW()-1&gt;COUNTIF(Ville,G$1),"",SMALL(IF((Ref=$A37)*(Ville=G$1)*(Début&lt;&gt;""),Début),COUNTIF($A$2:$A37,$A37)))</f>
        <v/>
      </c>
      <c r="F37" s="2" t="str">
        <f t="array" aca="1" ref="F37" ca="1">IF(E37="","",INDEX(Fin,MATCH(1,(Ref=$A37)*(Ville=G$1)*(Début=E37),0)))</f>
        <v/>
      </c>
      <c r="H37" s="2" t="str">
        <f t="array" aca="1" ref="H37" ca="1">IF(ROW()-1&gt;COUNTIF(Ville,J$1),"",SMALL(IF((Ref=$A37)*(Ville=J$1)*(Début&lt;&gt;""),Début),COUNTIF($A$2:$A37,$A37)))</f>
        <v/>
      </c>
      <c r="I37" s="2" t="str">
        <f t="array" aca="1" ref="I37" ca="1">IF(H37="","",INDEX(Fin,MATCH(1,(Ref=$A37)*(Ville=J$1)*(Début=H37),0)))</f>
        <v/>
      </c>
      <c r="Z37" s="2" t="str">
        <f t="array" aca="1" ref="Z37" ca="1">IF(ROW()-1&gt;COUNTIF(Ville,AB$1),"",SMALL(IF((Ref=$A37)*(Ville=AB$1)*(Début&lt;&gt;""),Début),COUNTIF($A$2:$A37,$A37)))</f>
        <v/>
      </c>
      <c r="AA37" s="2" t="str">
        <f t="array" aca="1" ref="AA37" ca="1">IF(Z37="","",INDEX(Fin,MATCH(1,(Ref=$A37)*(Ville=AB$1)*(Début=Z37),0)))</f>
        <v/>
      </c>
    </row>
    <row r="38" spans="1:27">
      <c r="A38" s="10" t="s">
        <v>11</v>
      </c>
      <c r="B38" s="2" t="str">
        <f t="array" aca="1" ref="B38" ca="1">IF(ROW()-1&gt;COUNTIF(Ville,D$1),"",SMALL(IF((Ref=$A38)*(Ville=D$1)*(Début&lt;&gt;""),Début),COUNTIF($A$2:$A38,$A38)))</f>
        <v/>
      </c>
      <c r="C38" s="2" t="str">
        <f t="array" aca="1" ref="C38" ca="1">IF(B38="","",INDEX(Fin,MATCH(1,(Ref=$A38)*(Ville=D$1)*(Début=B38),0)))</f>
        <v/>
      </c>
      <c r="E38" s="2" t="str">
        <f t="array" aca="1" ref="E38" ca="1">IF(ROW()-1&gt;COUNTIF(Ville,G$1),"",SMALL(IF((Ref=$A38)*(Ville=G$1)*(Début&lt;&gt;""),Début),COUNTIF($A$2:$A38,$A38)))</f>
        <v/>
      </c>
      <c r="F38" s="2" t="str">
        <f t="array" aca="1" ref="F38" ca="1">IF(E38="","",INDEX(Fin,MATCH(1,(Ref=$A38)*(Ville=G$1)*(Début=E38),0)))</f>
        <v/>
      </c>
      <c r="H38" s="2" t="str">
        <f t="array" aca="1" ref="H38" ca="1">IF(ROW()-1&gt;COUNTIF(Ville,J$1),"",SMALL(IF((Ref=$A38)*(Ville=J$1)*(Début&lt;&gt;""),Début),COUNTIF($A$2:$A38,$A38)))</f>
        <v/>
      </c>
      <c r="I38" s="2" t="str">
        <f t="array" aca="1" ref="I38" ca="1">IF(H38="","",INDEX(Fin,MATCH(1,(Ref=$A38)*(Ville=J$1)*(Début=H38),0)))</f>
        <v/>
      </c>
      <c r="Z38" s="2" t="str">
        <f t="array" aca="1" ref="Z38" ca="1">IF(ROW()-1&gt;COUNTIF(Ville,AB$1),"",SMALL(IF((Ref=$A38)*(Ville=AB$1)*(Début&lt;&gt;""),Début),COUNTIF($A$2:$A38,$A38)))</f>
        <v/>
      </c>
      <c r="AA38" s="2" t="str">
        <f t="array" aca="1" ref="AA38" ca="1">IF(Z38="","",INDEX(Fin,MATCH(1,(Ref=$A38)*(Ville=AB$1)*(Début=Z38),0)))</f>
        <v/>
      </c>
    </row>
    <row r="39" spans="1:27">
      <c r="A39" s="10" t="s">
        <v>11</v>
      </c>
      <c r="B39" s="2" t="str">
        <f t="array" aca="1" ref="B39" ca="1">IF(ROW()-1&gt;COUNTIF(Ville,D$1),"",SMALL(IF((Ref=$A39)*(Ville=D$1)*(Début&lt;&gt;""),Début),COUNTIF($A$2:$A39,$A39)))</f>
        <v/>
      </c>
      <c r="C39" s="2" t="str">
        <f t="array" aca="1" ref="C39" ca="1">IF(B39="","",INDEX(Fin,MATCH(1,(Ref=$A39)*(Ville=D$1)*(Début=B39),0)))</f>
        <v/>
      </c>
      <c r="E39" s="2" t="str">
        <f t="array" aca="1" ref="E39" ca="1">IF(ROW()-1&gt;COUNTIF(Ville,G$1),"",SMALL(IF((Ref=$A39)*(Ville=G$1)*(Début&lt;&gt;""),Début),COUNTIF($A$2:$A39,$A39)))</f>
        <v/>
      </c>
      <c r="F39" s="2" t="str">
        <f t="array" aca="1" ref="F39" ca="1">IF(E39="","",INDEX(Fin,MATCH(1,(Ref=$A39)*(Ville=G$1)*(Début=E39),0)))</f>
        <v/>
      </c>
      <c r="H39" s="2" t="str">
        <f t="array" aca="1" ref="H39" ca="1">IF(ROW()-1&gt;COUNTIF(Ville,J$1),"",SMALL(IF((Ref=$A39)*(Ville=J$1)*(Début&lt;&gt;""),Début),COUNTIF($A$2:$A39,$A39)))</f>
        <v/>
      </c>
      <c r="I39" s="2" t="str">
        <f t="array" aca="1" ref="I39" ca="1">IF(H39="","",INDEX(Fin,MATCH(1,(Ref=$A39)*(Ville=J$1)*(Début=H39),0)))</f>
        <v/>
      </c>
      <c r="Z39" s="2" t="str">
        <f t="array" aca="1" ref="Z39" ca="1">IF(ROW()-1&gt;COUNTIF(Ville,AB$1),"",SMALL(IF((Ref=$A39)*(Ville=AB$1)*(Début&lt;&gt;""),Début),COUNTIF($A$2:$A39,$A39)))</f>
        <v/>
      </c>
      <c r="AA39" s="2" t="str">
        <f t="array" aca="1" ref="AA39" ca="1">IF(Z39="","",INDEX(Fin,MATCH(1,(Ref=$A39)*(Ville=AB$1)*(Début=Z39),0)))</f>
        <v/>
      </c>
    </row>
    <row r="40" spans="1:27">
      <c r="A40" s="10" t="s">
        <v>11</v>
      </c>
      <c r="B40" s="2" t="str">
        <f t="array" aca="1" ref="B40" ca="1">IF(ROW()-1&gt;COUNTIF(Ville,D$1),"",SMALL(IF((Ref=$A40)*(Ville=D$1)*(Début&lt;&gt;""),Début),COUNTIF($A$2:$A40,$A40)))</f>
        <v/>
      </c>
      <c r="C40" s="2" t="str">
        <f t="array" aca="1" ref="C40" ca="1">IF(B40="","",INDEX(Fin,MATCH(1,(Ref=$A40)*(Ville=D$1)*(Début=B40),0)))</f>
        <v/>
      </c>
      <c r="E40" s="2" t="str">
        <f t="array" aca="1" ref="E40" ca="1">IF(ROW()-1&gt;COUNTIF(Ville,G$1),"",SMALL(IF((Ref=$A40)*(Ville=G$1)*(Début&lt;&gt;""),Début),COUNTIF($A$2:$A40,$A40)))</f>
        <v/>
      </c>
      <c r="F40" s="2" t="str">
        <f t="array" aca="1" ref="F40" ca="1">IF(E40="","",INDEX(Fin,MATCH(1,(Ref=$A40)*(Ville=G$1)*(Début=E40),0)))</f>
        <v/>
      </c>
      <c r="H40" s="2" t="str">
        <f t="array" aca="1" ref="H40" ca="1">IF(ROW()-1&gt;COUNTIF(Ville,J$1),"",SMALL(IF((Ref=$A40)*(Ville=J$1)*(Début&lt;&gt;""),Début),COUNTIF($A$2:$A40,$A40)))</f>
        <v/>
      </c>
      <c r="I40" s="2" t="str">
        <f t="array" aca="1" ref="I40" ca="1">IF(H40="","",INDEX(Fin,MATCH(1,(Ref=$A40)*(Ville=J$1)*(Début=H40),0)))</f>
        <v/>
      </c>
      <c r="Z40" s="2" t="str">
        <f t="array" aca="1" ref="Z40" ca="1">IF(ROW()-1&gt;COUNTIF(Ville,AB$1),"",SMALL(IF((Ref=$A40)*(Ville=AB$1)*(Début&lt;&gt;""),Début),COUNTIF($A$2:$A40,$A40)))</f>
        <v/>
      </c>
      <c r="AA40" s="2" t="str">
        <f t="array" aca="1" ref="AA40" ca="1">IF(Z40="","",INDEX(Fin,MATCH(1,(Ref=$A40)*(Ville=AB$1)*(Début=Z40),0)))</f>
        <v/>
      </c>
    </row>
    <row r="41" spans="1:27">
      <c r="A41" s="10" t="s">
        <v>11</v>
      </c>
      <c r="B41" s="2" t="str">
        <f t="array" aca="1" ref="B41" ca="1">IF(ROW()-1&gt;COUNTIF(Ville,D$1),"",SMALL(IF((Ref=$A41)*(Ville=D$1)*(Début&lt;&gt;""),Début),COUNTIF($A$2:$A41,$A41)))</f>
        <v/>
      </c>
      <c r="C41" s="2" t="str">
        <f t="array" aca="1" ref="C41" ca="1">IF(B41="","",INDEX(Fin,MATCH(1,(Ref=$A41)*(Ville=D$1)*(Début=B41),0)))</f>
        <v/>
      </c>
      <c r="E41" s="2" t="str">
        <f t="array" aca="1" ref="E41" ca="1">IF(ROW()-1&gt;COUNTIF(Ville,G$1),"",SMALL(IF((Ref=$A41)*(Ville=G$1)*(Début&lt;&gt;""),Début),COUNTIF($A$2:$A41,$A41)))</f>
        <v/>
      </c>
      <c r="F41" s="2" t="str">
        <f t="array" aca="1" ref="F41" ca="1">IF(E41="","",INDEX(Fin,MATCH(1,(Ref=$A41)*(Ville=G$1)*(Début=E41),0)))</f>
        <v/>
      </c>
      <c r="H41" s="2" t="str">
        <f t="array" aca="1" ref="H41" ca="1">IF(ROW()-1&gt;COUNTIF(Ville,J$1),"",SMALL(IF((Ref=$A41)*(Ville=J$1)*(Début&lt;&gt;""),Début),COUNTIF($A$2:$A41,$A41)))</f>
        <v/>
      </c>
      <c r="I41" s="2" t="str">
        <f t="array" aca="1" ref="I41" ca="1">IF(H41="","",INDEX(Fin,MATCH(1,(Ref=$A41)*(Ville=J$1)*(Début=H41),0)))</f>
        <v/>
      </c>
      <c r="Z41" s="2" t="str">
        <f t="array" aca="1" ref="Z41" ca="1">IF(ROW()-1&gt;COUNTIF(Ville,AB$1),"",SMALL(IF((Ref=$A41)*(Ville=AB$1)*(Début&lt;&gt;""),Début),COUNTIF($A$2:$A41,$A41)))</f>
        <v/>
      </c>
      <c r="AA41" s="2" t="str">
        <f t="array" aca="1" ref="AA41" ca="1">IF(Z41="","",INDEX(Fin,MATCH(1,(Ref=$A41)*(Ville=AB$1)*(Début=Z41),0)))</f>
        <v/>
      </c>
    </row>
    <row r="42" spans="1:27">
      <c r="A42" s="10" t="s">
        <v>11</v>
      </c>
      <c r="B42" s="2" t="str">
        <f t="array" aca="1" ref="B42" ca="1">IF(ROW()-1&gt;COUNTIF(Ville,D$1),"",SMALL(IF((Ref=$A42)*(Ville=D$1)*(Début&lt;&gt;""),Début),COUNTIF($A$2:$A42,$A42)))</f>
        <v/>
      </c>
      <c r="C42" s="2" t="str">
        <f t="array" aca="1" ref="C42" ca="1">IF(B42="","",INDEX(Fin,MATCH(1,(Ref=$A42)*(Ville=D$1)*(Début=B42),0)))</f>
        <v/>
      </c>
      <c r="E42" s="2" t="str">
        <f t="array" aca="1" ref="E42" ca="1">IF(ROW()-1&gt;COUNTIF(Ville,G$1),"",SMALL(IF((Ref=$A42)*(Ville=G$1)*(Début&lt;&gt;""),Début),COUNTIF($A$2:$A42,$A42)))</f>
        <v/>
      </c>
      <c r="F42" s="2" t="str">
        <f t="array" aca="1" ref="F42" ca="1">IF(E42="","",INDEX(Fin,MATCH(1,(Ref=$A42)*(Ville=G$1)*(Début=E42),0)))</f>
        <v/>
      </c>
      <c r="H42" s="2" t="str">
        <f t="array" aca="1" ref="H42" ca="1">IF(ROW()-1&gt;COUNTIF(Ville,J$1),"",SMALL(IF((Ref=$A42)*(Ville=J$1)*(Début&lt;&gt;""),Début),COUNTIF($A$2:$A42,$A42)))</f>
        <v/>
      </c>
      <c r="I42" s="2" t="str">
        <f t="array" aca="1" ref="I42" ca="1">IF(H42="","",INDEX(Fin,MATCH(1,(Ref=$A42)*(Ville=J$1)*(Début=H42),0)))</f>
        <v/>
      </c>
      <c r="Z42" s="2" t="str">
        <f t="array" aca="1" ref="Z42" ca="1">IF(ROW()-1&gt;COUNTIF(Ville,AB$1),"",SMALL(IF((Ref=$A42)*(Ville=AB$1)*(Début&lt;&gt;""),Début),COUNTIF($A$2:$A42,$A42)))</f>
        <v/>
      </c>
      <c r="AA42" s="2" t="str">
        <f t="array" aca="1" ref="AA42" ca="1">IF(Z42="","",INDEX(Fin,MATCH(1,(Ref=$A42)*(Ville=AB$1)*(Début=Z42),0)))</f>
        <v/>
      </c>
    </row>
    <row r="43" spans="1:27">
      <c r="A43" t="s">
        <v>11</v>
      </c>
      <c r="B43" s="2" t="str">
        <f t="array" aca="1" ref="B43" ca="1">IF(ROW()-1&gt;COUNTIF(Ville,D$1),"",SMALL(IF((Ref=$A43)*(Ville=D$1)*(Début&lt;&gt;""),Début),COUNTIF($A$2:$A43,$A43)))</f>
        <v/>
      </c>
      <c r="C43" s="2" t="str">
        <f t="array" aca="1" ref="C43" ca="1">IF(B43="","",INDEX(Fin,MATCH(1,(Ref=$A43)*(Ville=D$1)*(Début=B43),0)))</f>
        <v/>
      </c>
      <c r="E43" s="2" t="str">
        <f t="array" aca="1" ref="E43" ca="1">IF(ROW()-1&gt;COUNTIF(Ville,G$1),"",SMALL(IF((Ref=$A43)*(Ville=G$1)*(Début&lt;&gt;""),Début),COUNTIF($A$2:$A43,$A43)))</f>
        <v/>
      </c>
      <c r="F43" s="2" t="str">
        <f t="array" aca="1" ref="F43" ca="1">IF(E43="","",INDEX(Fin,MATCH(1,(Ref=$A43)*(Ville=G$1)*(Début=E43),0)))</f>
        <v/>
      </c>
      <c r="Z43" s="2" t="str">
        <f t="array" aca="1" ref="Z43" ca="1">IF(ROW()-1&gt;COUNTIF(Ville,AB$1),"",SMALL(IF((Ref=$A43)*(Ville=AB$1)*(Début&lt;&gt;""),Début),COUNTIF($A$2:$A43,$A43)))</f>
        <v/>
      </c>
      <c r="AA43" s="2" t="str">
        <f t="array" aca="1" ref="AA43" ca="1">IF(Z43="","",INDEX(Fin,MATCH(1,(Ref=$A43)*(Ville=AB$1)*(Début=Z43),0)))</f>
        <v/>
      </c>
    </row>
    <row r="44" spans="1:27">
      <c r="A44" t="s">
        <v>11</v>
      </c>
      <c r="B44" s="2" t="str">
        <f t="array" aca="1" ref="B44" ca="1">IF(ROW()-1&gt;COUNTIF(Ville,D$1),"",SMALL(IF((Ref=$A44)*(Ville=D$1)*(Début&lt;&gt;""),Début),COUNTIF($A$2:$A44,$A44)))</f>
        <v/>
      </c>
      <c r="C44" s="2" t="str">
        <f t="array" aca="1" ref="C44" ca="1">IF(B44="","",INDEX(Fin,MATCH(1,(Ref=$A44)*(Ville=D$1)*(Début=B44),0)))</f>
        <v/>
      </c>
      <c r="E44" s="2" t="str">
        <f t="array" aca="1" ref="E44" ca="1">IF(ROW()-1&gt;COUNTIF(Ville,G$1),"",SMALL(IF((Ref=$A44)*(Ville=G$1)*(Début&lt;&gt;""),Début),COUNTIF($A$2:$A44,$A44)))</f>
        <v/>
      </c>
      <c r="F44" s="2" t="str">
        <f t="array" aca="1" ref="F44" ca="1">IF(E44="","",INDEX(Fin,MATCH(1,(Ref=$A44)*(Ville=G$1)*(Début=E44),0)))</f>
        <v/>
      </c>
      <c r="Z44" s="2" t="str">
        <f t="array" aca="1" ref="Z44" ca="1">IF(ROW()-1&gt;COUNTIF(Ville,AB$1),"",SMALL(IF((Ref=$A44)*(Ville=AB$1)*(Début&lt;&gt;""),Début),COUNTIF($A$2:$A44,$A44)))</f>
        <v/>
      </c>
      <c r="AA44" s="2" t="str">
        <f t="array" aca="1" ref="AA44" ca="1">IF(Z44="","",INDEX(Fin,MATCH(1,(Ref=$A44)*(Ville=AB$1)*(Début=Z44),0)))</f>
        <v/>
      </c>
    </row>
    <row r="45" spans="1:27">
      <c r="A45" t="s">
        <v>11</v>
      </c>
      <c r="B45" s="2" t="str">
        <f t="array" aca="1" ref="B45" ca="1">IF(ROW()-1&gt;COUNTIF(Ville,D$1),"",SMALL(IF((Ref=$A45)*(Ville=D$1)*(Début&lt;&gt;""),Début),COUNTIF($A$2:$A45,$A45)))</f>
        <v/>
      </c>
      <c r="C45" s="2" t="str">
        <f t="array" aca="1" ref="C45" ca="1">IF(B45="","",INDEX(Fin,MATCH(1,(Ref=$A45)*(Ville=D$1)*(Début=B45),0)))</f>
        <v/>
      </c>
      <c r="E45" s="2" t="str">
        <f t="array" aca="1" ref="E45" ca="1">IF(ROW()-1&gt;COUNTIF(Ville,G$1),"",SMALL(IF((Ref=$A45)*(Ville=G$1)*(Début&lt;&gt;""),Début),COUNTIF($A$2:$A45,$A45)))</f>
        <v/>
      </c>
      <c r="F45" s="2" t="str">
        <f t="array" aca="1" ref="F45" ca="1">IF(E45="","",INDEX(Fin,MATCH(1,(Ref=$A45)*(Ville=G$1)*(Début=E45),0)))</f>
        <v/>
      </c>
      <c r="Z45" s="2" t="str">
        <f t="array" aca="1" ref="Z45" ca="1">IF(ROW()-1&gt;COUNTIF(Ville,AB$1),"",SMALL(IF((Ref=$A45)*(Ville=AB$1)*(Début&lt;&gt;""),Début),COUNTIF($A$2:$A45,$A45)))</f>
        <v/>
      </c>
      <c r="AA45" s="2" t="str">
        <f t="array" aca="1" ref="AA45" ca="1">IF(Z45="","",INDEX(Fin,MATCH(1,(Ref=$A45)*(Ville=AB$1)*(Début=Z45),0)))</f>
        <v/>
      </c>
    </row>
    <row r="46" spans="1:27">
      <c r="A46" t="s">
        <v>11</v>
      </c>
      <c r="B46" s="2" t="str">
        <f t="array" aca="1" ref="B46" ca="1">IF(ROW()-1&gt;COUNTIF(Ville,D$1),"",SMALL(IF((Ref=$A46)*(Ville=D$1)*(Début&lt;&gt;""),Début),COUNTIF($A$2:$A46,$A46)))</f>
        <v/>
      </c>
      <c r="C46" s="2" t="str">
        <f t="array" aca="1" ref="C46" ca="1">IF(B46="","",INDEX(Fin,MATCH(1,(Ref=$A46)*(Ville=D$1)*(Début=B46),0)))</f>
        <v/>
      </c>
      <c r="E46" s="2" t="str">
        <f t="array" aca="1" ref="E46" ca="1">IF(ROW()-1&gt;COUNTIF(Ville,G$1),"",SMALL(IF((Ref=$A46)*(Ville=G$1)*(Début&lt;&gt;""),Début),COUNTIF($A$2:$A46,$A46)))</f>
        <v/>
      </c>
      <c r="F46" s="2" t="str">
        <f t="array" aca="1" ref="F46" ca="1">IF(E46="","",INDEX(Fin,MATCH(1,(Ref=$A46)*(Ville=G$1)*(Début=E46),0)))</f>
        <v/>
      </c>
      <c r="Z46" s="2" t="str">
        <f t="array" aca="1" ref="Z46" ca="1">IF(ROW()-1&gt;COUNTIF(Ville,AB$1),"",SMALL(IF((Ref=$A46)*(Ville=AB$1)*(Début&lt;&gt;""),Début),COUNTIF($A$2:$A46,$A46)))</f>
        <v/>
      </c>
      <c r="AA46" s="2" t="str">
        <f t="array" aca="1" ref="AA46" ca="1">IF(Z46="","",INDEX(Fin,MATCH(1,(Ref=$A46)*(Ville=AB$1)*(Début=Z46),0)))</f>
        <v/>
      </c>
    </row>
    <row r="47" spans="1:27">
      <c r="A47" t="s">
        <v>11</v>
      </c>
      <c r="B47" s="2" t="str">
        <f t="array" aca="1" ref="B47" ca="1">IF(ROW()-1&gt;COUNTIF(Ville,D$1),"",SMALL(IF((Ref=$A47)*(Ville=D$1)*(Début&lt;&gt;""),Début),COUNTIF($A$2:$A47,$A47)))</f>
        <v/>
      </c>
      <c r="C47" s="2" t="str">
        <f t="array" aca="1" ref="C47" ca="1">IF(B47="","",INDEX(Fin,MATCH(1,(Ref=$A47)*(Ville=D$1)*(Début=B47),0)))</f>
        <v/>
      </c>
      <c r="E47" s="2" t="str">
        <f t="array" aca="1" ref="E47" ca="1">IF(ROW()-1&gt;COUNTIF(Ville,G$1),"",SMALL(IF((Ref=$A47)*(Ville=G$1)*(Début&lt;&gt;""),Début),COUNTIF($A$2:$A47,$A47)))</f>
        <v/>
      </c>
      <c r="F47" s="2" t="str">
        <f t="array" aca="1" ref="F47" ca="1">IF(E47="","",INDEX(Fin,MATCH(1,(Ref=$A47)*(Ville=G$1)*(Début=E47),0)))</f>
        <v/>
      </c>
      <c r="Z47" s="2" t="str">
        <f t="array" aca="1" ref="Z47" ca="1">IF(ROW()-1&gt;COUNTIF(Ville,AB$1),"",SMALL(IF((Ref=$A47)*(Ville=AB$1)*(Début&lt;&gt;""),Début),COUNTIF($A$2:$A47,$A47)))</f>
        <v/>
      </c>
      <c r="AA47" s="2" t="str">
        <f t="array" aca="1" ref="AA47" ca="1">IF(Z47="","",INDEX(Fin,MATCH(1,(Ref=$A47)*(Ville=AB$1)*(Début=Z47),0)))</f>
        <v/>
      </c>
    </row>
    <row r="48" spans="1:27">
      <c r="A48" t="s">
        <v>11</v>
      </c>
      <c r="B48" s="2" t="str">
        <f t="array" aca="1" ref="B48" ca="1">IF(ROW()-1&gt;COUNTIF(Ville,D$1),"",SMALL(IF((Ref=$A48)*(Ville=D$1)*(Début&lt;&gt;""),Début),COUNTIF($A$2:$A48,$A48)))</f>
        <v/>
      </c>
      <c r="C48" s="2" t="str">
        <f t="array" aca="1" ref="C48" ca="1">IF(B48="","",INDEX(Fin,MATCH(1,(Ref=$A48)*(Ville=D$1)*(Début=B48),0)))</f>
        <v/>
      </c>
      <c r="E48" s="2" t="str">
        <f t="array" aca="1" ref="E48" ca="1">IF(ROW()-1&gt;COUNTIF(Ville,G$1),"",SMALL(IF((Ref=$A48)*(Ville=G$1)*(Début&lt;&gt;""),Début),COUNTIF($A$2:$A48,$A48)))</f>
        <v/>
      </c>
      <c r="F48" s="2" t="str">
        <f t="array" aca="1" ref="F48" ca="1">IF(E48="","",INDEX(Fin,MATCH(1,(Ref=$A48)*(Ville=G$1)*(Début=E48),0)))</f>
        <v/>
      </c>
      <c r="Z48" s="2" t="str">
        <f t="array" aca="1" ref="Z48" ca="1">IF(ROW()-1&gt;COUNTIF(Ville,AB$1),"",SMALL(IF((Ref=$A48)*(Ville=AB$1)*(Début&lt;&gt;""),Début),COUNTIF($A$2:$A48,$A48)))</f>
        <v/>
      </c>
      <c r="AA48" s="2" t="str">
        <f t="array" aca="1" ref="AA48" ca="1">IF(Z48="","",INDEX(Fin,MATCH(1,(Ref=$A48)*(Ville=AB$1)*(Début=Z48),0)))</f>
        <v/>
      </c>
    </row>
    <row r="49" spans="1:27">
      <c r="A49" t="s">
        <v>11</v>
      </c>
      <c r="B49" s="2" t="str">
        <f t="array" aca="1" ref="B49" ca="1">IF(ROW()-1&gt;COUNTIF(Ville,D$1),"",SMALL(IF((Ref=$A49)*(Ville=D$1)*(Début&lt;&gt;""),Début),COUNTIF($A$2:$A49,$A49)))</f>
        <v/>
      </c>
      <c r="C49" s="2" t="str">
        <f t="array" aca="1" ref="C49" ca="1">IF(B49="","",INDEX(Fin,MATCH(1,(Ref=$A49)*(Ville=D$1)*(Début=B49),0)))</f>
        <v/>
      </c>
      <c r="E49" s="2" t="str">
        <f t="array" aca="1" ref="E49" ca="1">IF(ROW()-1&gt;COUNTIF(Ville,G$1),"",SMALL(IF((Ref=$A49)*(Ville=G$1)*(Début&lt;&gt;""),Début),COUNTIF($A$2:$A49,$A49)))</f>
        <v/>
      </c>
      <c r="F49" s="2" t="str">
        <f t="array" aca="1" ref="F49" ca="1">IF(E49="","",INDEX(Fin,MATCH(1,(Ref=$A49)*(Ville=G$1)*(Début=E49),0)))</f>
        <v/>
      </c>
      <c r="Z49" s="2" t="str">
        <f t="array" aca="1" ref="Z49" ca="1">IF(ROW()-1&gt;COUNTIF(Ville,AB$1),"",SMALL(IF((Ref=$A49)*(Ville=AB$1)*(Début&lt;&gt;""),Début),COUNTIF($A$2:$A49,$A49)))</f>
        <v/>
      </c>
      <c r="AA49" s="2" t="str">
        <f t="array" aca="1" ref="AA49" ca="1">IF(Z49="","",INDEX(Fin,MATCH(1,(Ref=$A49)*(Ville=AB$1)*(Début=Z49),0)))</f>
        <v/>
      </c>
    </row>
    <row r="50" spans="1:27">
      <c r="A50" t="s">
        <v>11</v>
      </c>
      <c r="B50" s="2" t="str">
        <f t="array" aca="1" ref="B50" ca="1">IF(ROW()-1&gt;COUNTIF(Ville,D$1),"",SMALL(IF((Ref=$A50)*(Ville=D$1)*(Début&lt;&gt;""),Début),COUNTIF($A$2:$A50,$A50)))</f>
        <v/>
      </c>
      <c r="C50" s="2" t="str">
        <f t="array" aca="1" ref="C50" ca="1">IF(B50="","",INDEX(Fin,MATCH(1,(Ref=$A50)*(Ville=D$1)*(Début=B50),0)))</f>
        <v/>
      </c>
      <c r="E50" s="2" t="str">
        <f t="array" aca="1" ref="E50" ca="1">IF(ROW()-1&gt;COUNTIF(Ville,G$1),"",SMALL(IF((Ref=$A50)*(Ville=G$1)*(Début&lt;&gt;""),Début),COUNTIF($A$2:$A50,$A50)))</f>
        <v/>
      </c>
      <c r="F50" s="2" t="str">
        <f t="array" aca="1" ref="F50" ca="1">IF(E50="","",INDEX(Fin,MATCH(1,(Ref=$A50)*(Ville=G$1)*(Début=E50),0)))</f>
        <v/>
      </c>
    </row>
    <row r="51" spans="1:27">
      <c r="A51" t="s">
        <v>11</v>
      </c>
      <c r="B51" s="2" t="str">
        <f t="array" aca="1" ref="B51" ca="1">IF(ROW()-1&gt;COUNTIF(Ville,D$1),"",SMALL(IF((Ref=$A51)*(Ville=D$1)*(Début&lt;&gt;""),Début),COUNTIF($A$2:$A51,$A51)))</f>
        <v/>
      </c>
      <c r="C51" s="2" t="str">
        <f t="array" aca="1" ref="C51" ca="1">IF(B51="","",INDEX(Fin,MATCH(1,(Ref=$A51)*(Ville=D$1)*(Début=B51),0)))</f>
        <v/>
      </c>
      <c r="E51" s="2" t="str">
        <f t="array" aca="1" ref="E51" ca="1">IF(ROW()-1&gt;COUNTIF(Ville,G$1),"",SMALL(IF((Ref=$A51)*(Ville=G$1)*(Début&lt;&gt;""),Début),COUNTIF($A$2:$A51,$A51)))</f>
        <v/>
      </c>
      <c r="F51" s="2" t="str">
        <f t="array" aca="1" ref="F51" ca="1">IF(E51="","",INDEX(Fin,MATCH(1,(Ref=$A51)*(Ville=G$1)*(Début=E51),0)))</f>
        <v/>
      </c>
    </row>
    <row r="52" spans="1:27">
      <c r="A52" t="s">
        <v>11</v>
      </c>
      <c r="B52" s="2" t="str">
        <f t="array" aca="1" ref="B52" ca="1">IF(ROW()-1&gt;COUNTIF(Ville,D$1),"",SMALL(IF((Ref=$A52)*(Ville=D$1)*(Début&lt;&gt;""),Début),COUNTIF($A$2:$A52,$A52)))</f>
        <v/>
      </c>
      <c r="C52" s="2" t="str">
        <f t="array" aca="1" ref="C52" ca="1">IF(B52="","",INDEX(Fin,MATCH(1,(Ref=$A52)*(Ville=D$1)*(Début=B52),0)))</f>
        <v/>
      </c>
      <c r="E52" s="2" t="str">
        <f t="array" aca="1" ref="E52" ca="1">IF(ROW()-1&gt;COUNTIF(Ville,G$1),"",SMALL(IF((Ref=$A52)*(Ville=G$1)*(Début&lt;&gt;""),Début),COUNTIF($A$2:$A52,$A52)))</f>
        <v/>
      </c>
      <c r="F52" s="2" t="str">
        <f t="array" aca="1" ref="F52" ca="1">IF(E52="","",INDEX(Fin,MATCH(1,(Ref=$A52)*(Ville=G$1)*(Début=E52),0)))</f>
        <v/>
      </c>
    </row>
    <row r="53" spans="1:27">
      <c r="A53" t="s">
        <v>11</v>
      </c>
      <c r="B53" s="2" t="str">
        <f t="array" aca="1" ref="B53" ca="1">IF(ROW()-1&gt;COUNTIF(Ville,D$1),"",SMALL(IF((Ref=$A53)*(Ville=D$1)*(Début&lt;&gt;""),Début),COUNTIF($A$2:$A53,$A53)))</f>
        <v/>
      </c>
      <c r="C53" s="2" t="str">
        <f t="array" aca="1" ref="C53" ca="1">IF(B53="","",INDEX(Fin,MATCH(1,(Ref=$A53)*(Ville=D$1)*(Début=B53),0)))</f>
        <v/>
      </c>
      <c r="E53" s="2" t="str">
        <f t="array" aca="1" ref="E53" ca="1">IF(ROW()-1&gt;COUNTIF(Ville,G$1),"",SMALL(IF((Ref=$A53)*(Ville=G$1)*(Début&lt;&gt;""),Début),COUNTIF($A$2:$A53,$A53)))</f>
        <v/>
      </c>
      <c r="F53" s="2" t="str">
        <f t="array" aca="1" ref="F53" ca="1">IF(E53="","",INDEX(Fin,MATCH(1,(Ref=$A53)*(Ville=G$1)*(Début=E53),0)))</f>
        <v/>
      </c>
    </row>
    <row r="54" spans="1:27">
      <c r="A54" t="s">
        <v>11</v>
      </c>
      <c r="B54" s="2" t="str">
        <f t="array" aca="1" ref="B54" ca="1">IF(ROW()-1&gt;COUNTIF(Ville,D$1),"",SMALL(IF((Ref=$A54)*(Ville=D$1)*(Début&lt;&gt;""),Début),COUNTIF($A$2:$A54,$A54)))</f>
        <v/>
      </c>
      <c r="C54" s="2" t="str">
        <f t="array" aca="1" ref="C54" ca="1">IF(B54="","",INDEX(Fin,MATCH(1,(Ref=$A54)*(Ville=D$1)*(Début=B54),0)))</f>
        <v/>
      </c>
      <c r="E54" s="2" t="str">
        <f t="array" aca="1" ref="E54" ca="1">IF(ROW()-1&gt;COUNTIF(Ville,G$1),"",SMALL(IF((Ref=$A54)*(Ville=G$1)*(Début&lt;&gt;""),Début),COUNTIF($A$2:$A54,$A54)))</f>
        <v/>
      </c>
      <c r="F54" s="2" t="str">
        <f t="array" aca="1" ref="F54" ca="1">IF(E54="","",INDEX(Fin,MATCH(1,(Ref=$A54)*(Ville=G$1)*(Début=E54),0)))</f>
        <v/>
      </c>
    </row>
    <row r="55" spans="1:27">
      <c r="A55" t="s">
        <v>11</v>
      </c>
      <c r="B55" s="2" t="str">
        <f t="array" aca="1" ref="B55" ca="1">IF(ROW()-1&gt;COUNTIF(Ville,D$1),"",SMALL(IF((Ref=$A55)*(Ville=D$1)*(Début&lt;&gt;""),Début),COUNTIF($A$2:$A55,$A55)))</f>
        <v/>
      </c>
      <c r="C55" s="2" t="str">
        <f t="array" aca="1" ref="C55" ca="1">IF(B55="","",INDEX(Fin,MATCH(1,(Ref=$A55)*(Ville=D$1)*(Début=B55),0)))</f>
        <v/>
      </c>
      <c r="E55" s="2" t="str">
        <f t="array" aca="1" ref="E55" ca="1">IF(ROW()-1&gt;COUNTIF(Ville,G$1),"",SMALL(IF((Ref=$A55)*(Ville=G$1)*(Début&lt;&gt;""),Début),COUNTIF($A$2:$A55,$A55)))</f>
        <v/>
      </c>
      <c r="F55" s="2" t="str">
        <f t="array" aca="1" ref="F55" ca="1">IF(E55="","",INDEX(Fin,MATCH(1,(Ref=$A55)*(Ville=G$1)*(Début=E55),0)))</f>
        <v/>
      </c>
    </row>
    <row r="56" spans="1:27">
      <c r="A56" t="s">
        <v>11</v>
      </c>
      <c r="B56" s="2" t="str">
        <f t="array" aca="1" ref="B56" ca="1">IF(ROW()-1&gt;COUNTIF(Ville,D$1),"",SMALL(IF((Ref=$A56)*(Ville=D$1)*(Début&lt;&gt;""),Début),COUNTIF($A$2:$A56,$A56)))</f>
        <v/>
      </c>
      <c r="C56" s="2" t="str">
        <f t="array" aca="1" ref="C56" ca="1">IF(B56="","",INDEX(Fin,MATCH(1,(Ref=$A56)*(Ville=D$1)*(Début=B56),0)))</f>
        <v/>
      </c>
      <c r="E56" s="2" t="str">
        <f t="array" aca="1" ref="E56" ca="1">IF(ROW()-1&gt;COUNTIF(Ville,G$1),"",SMALL(IF((Ref=$A56)*(Ville=G$1)*(Début&lt;&gt;""),Début),COUNTIF($A$2:$A56,$A56)))</f>
        <v/>
      </c>
      <c r="F56" s="2" t="str">
        <f t="array" aca="1" ref="F56" ca="1">IF(E56="","",INDEX(Fin,MATCH(1,(Ref=$A56)*(Ville=G$1)*(Début=E56),0)))</f>
        <v/>
      </c>
    </row>
    <row r="57" spans="1:27">
      <c r="A57" t="s">
        <v>11</v>
      </c>
      <c r="B57" s="2" t="str">
        <f t="array" aca="1" ref="B57" ca="1">IF(ROW()-1&gt;COUNTIF(Ville,D$1),"",SMALL(IF((Ref=$A57)*(Ville=D$1)*(Début&lt;&gt;""),Début),COUNTIF($A$2:$A57,$A57)))</f>
        <v/>
      </c>
      <c r="C57" s="2" t="str">
        <f t="array" aca="1" ref="C57" ca="1">IF(B57="","",INDEX(Fin,MATCH(1,(Ref=$A57)*(Ville=D$1)*(Début=B57),0)))</f>
        <v/>
      </c>
      <c r="E57" s="2" t="str">
        <f t="array" aca="1" ref="E57" ca="1">IF(ROW()-1&gt;COUNTIF(Ville,G$1),"",SMALL(IF((Ref=$A57)*(Ville=G$1)*(Début&lt;&gt;""),Début),COUNTIF($A$2:$A57,$A57)))</f>
        <v/>
      </c>
      <c r="F57" s="2" t="str">
        <f t="array" aca="1" ref="F57" ca="1">IF(E57="","",INDEX(Fin,MATCH(1,(Ref=$A57)*(Ville=G$1)*(Début=E57),0)))</f>
        <v/>
      </c>
    </row>
    <row r="58" spans="1:27">
      <c r="A58" t="s">
        <v>11</v>
      </c>
      <c r="B58" s="2" t="str">
        <f t="array" aca="1" ref="B58" ca="1">IF(ROW()-1&gt;COUNTIF(Ville,D$1),"",SMALL(IF((Ref=$A58)*(Ville=D$1)*(Début&lt;&gt;""),Début),COUNTIF($A$2:$A58,$A58)))</f>
        <v/>
      </c>
      <c r="C58" s="2" t="str">
        <f t="array" aca="1" ref="C58" ca="1">IF(B58="","",INDEX(Fin,MATCH(1,(Ref=$A58)*(Ville=D$1)*(Début=B58),0)))</f>
        <v/>
      </c>
      <c r="E58" s="2" t="str">
        <f t="array" aca="1" ref="E58" ca="1">IF(ROW()-1&gt;COUNTIF(Ville,G$1),"",SMALL(IF((Ref=$A58)*(Ville=G$1)*(Début&lt;&gt;""),Début),COUNTIF($A$2:$A58,$A58)))</f>
        <v/>
      </c>
      <c r="F58" s="2" t="str">
        <f t="array" aca="1" ref="F58" ca="1">IF(E58="","",INDEX(Fin,MATCH(1,(Ref=$A58)*(Ville=G$1)*(Début=E58),0)))</f>
        <v/>
      </c>
    </row>
    <row r="59" spans="1:27">
      <c r="A59" t="s">
        <v>11</v>
      </c>
      <c r="B59" s="2" t="str">
        <f t="array" aca="1" ref="B59" ca="1">IF(ROW()-1&gt;COUNTIF(Ville,D$1),"",SMALL(IF((Ref=$A59)*(Ville=D$1)*(Début&lt;&gt;""),Début),COUNTIF($A$2:$A59,$A59)))</f>
        <v/>
      </c>
      <c r="C59" s="2" t="str">
        <f t="array" aca="1" ref="C59" ca="1">IF(B59="","",INDEX(Fin,MATCH(1,(Ref=$A59)*(Ville=D$1)*(Début=B59),0)))</f>
        <v/>
      </c>
      <c r="E59" s="2" t="str">
        <f t="array" aca="1" ref="E59" ca="1">IF(ROW()-1&gt;COUNTIF(Ville,G$1),"",SMALL(IF((Ref=$A59)*(Ville=G$1)*(Début&lt;&gt;""),Début),COUNTIF($A$2:$A59,$A59)))</f>
        <v/>
      </c>
      <c r="F59" s="2" t="str">
        <f t="array" aca="1" ref="F59" ca="1">IF(E59="","",INDEX(Fin,MATCH(1,(Ref=$A59)*(Ville=G$1)*(Début=E59),0)))</f>
        <v/>
      </c>
    </row>
    <row r="60" spans="1:27">
      <c r="A60" t="s">
        <v>11</v>
      </c>
      <c r="B60" s="2" t="str">
        <f t="array" aca="1" ref="B60" ca="1">IF(ROW()-1&gt;COUNTIF(Ville,D$1),"",SMALL(IF((Ref=$A60)*(Ville=D$1)*(Début&lt;&gt;""),Début),COUNTIF($A$2:$A60,$A60)))</f>
        <v/>
      </c>
      <c r="C60" s="2" t="str">
        <f t="array" aca="1" ref="C60" ca="1">IF(B60="","",INDEX(Fin,MATCH(1,(Ref=$A60)*(Ville=D$1)*(Début=B60),0)))</f>
        <v/>
      </c>
      <c r="E60" s="2" t="str">
        <f t="array" aca="1" ref="E60" ca="1">IF(ROW()-1&gt;COUNTIF(Ville,G$1),"",SMALL(IF((Ref=$A60)*(Ville=G$1)*(Début&lt;&gt;""),Début),COUNTIF($A$2:$A60,$A60)))</f>
        <v/>
      </c>
      <c r="F60" s="2" t="str">
        <f t="array" aca="1" ref="F60" ca="1">IF(E60="","",INDEX(Fin,MATCH(1,(Ref=$A60)*(Ville=G$1)*(Début=E60),0)))</f>
        <v/>
      </c>
    </row>
    <row r="61" spans="1:27">
      <c r="A61" t="s">
        <v>11</v>
      </c>
      <c r="B61" s="2" t="str">
        <f t="array" aca="1" ref="B61" ca="1">IF(ROW()-1&gt;COUNTIF(Ville,D$1),"",SMALL(IF((Ref=$A61)*(Ville=D$1)*(Début&lt;&gt;""),Début),COUNTIF($A$2:$A61,$A61)))</f>
        <v/>
      </c>
      <c r="C61" s="2" t="str">
        <f t="array" aca="1" ref="C61" ca="1">IF(B61="","",INDEX(Fin,MATCH(1,(Ref=$A61)*(Ville=D$1)*(Début=B61),0)))</f>
        <v/>
      </c>
      <c r="E61" s="2" t="str">
        <f t="array" aca="1" ref="E61" ca="1">IF(ROW()-1&gt;COUNTIF(Ville,G$1),"",SMALL(IF((Ref=$A61)*(Ville=G$1)*(Début&lt;&gt;""),Début),COUNTIF($A$2:$A61,$A61)))</f>
        <v/>
      </c>
      <c r="F61" s="2" t="str">
        <f t="array" aca="1" ref="F61" ca="1">IF(E61="","",INDEX(Fin,MATCH(1,(Ref=$A61)*(Ville=G$1)*(Début=E61),0)))</f>
        <v/>
      </c>
    </row>
    <row r="62" spans="1:27">
      <c r="A62" t="s">
        <v>11</v>
      </c>
      <c r="B62" s="2" t="str">
        <f t="array" aca="1" ref="B62" ca="1">IF(ROW()-1&gt;COUNTIF(Ville,D$1),"",SMALL(IF((Ref=$A62)*(Ville=D$1)*(Début&lt;&gt;""),Début),COUNTIF($A$2:$A62,$A62)))</f>
        <v/>
      </c>
      <c r="C62" s="2" t="str">
        <f t="array" aca="1" ref="C62" ca="1">IF(B62="","",INDEX(Fin,MATCH(1,(Ref=$A62)*(Ville=D$1)*(Début=B62),0)))</f>
        <v/>
      </c>
      <c r="E62" s="2" t="str">
        <f t="array" aca="1" ref="E62" ca="1">IF(ROW()-1&gt;COUNTIF(Ville,G$1),"",SMALL(IF((Ref=$A62)*(Ville=G$1)*(Début&lt;&gt;""),Début),COUNTIF($A$2:$A62,$A62)))</f>
        <v/>
      </c>
      <c r="F62" s="2" t="str">
        <f t="array" aca="1" ref="F62" ca="1">IF(E62="","",INDEX(Fin,MATCH(1,(Ref=$A62)*(Ville=G$1)*(Début=E62),0)))</f>
        <v/>
      </c>
    </row>
    <row r="63" spans="1:27">
      <c r="A63" t="s">
        <v>11</v>
      </c>
      <c r="B63" s="2" t="str">
        <f t="array" aca="1" ref="B63" ca="1">IF(ROW()-1&gt;COUNTIF(Ville,D$1),"",SMALL(IF((Ref=$A63)*(Ville=D$1)*(Début&lt;&gt;""),Début),COUNTIF($A$2:$A63,$A63)))</f>
        <v/>
      </c>
      <c r="C63" s="2" t="str">
        <f t="array" aca="1" ref="C63" ca="1">IF(B63="","",INDEX(Fin,MATCH(1,(Ref=$A63)*(Ville=D$1)*(Début=B63),0)))</f>
        <v/>
      </c>
      <c r="E63" s="2" t="str">
        <f t="array" aca="1" ref="E63" ca="1">IF(ROW()-1&gt;COUNTIF(Ville,G$1),"",SMALL(IF((Ref=$A63)*(Ville=G$1)*(Début&lt;&gt;""),Début),COUNTIF($A$2:$A63,$A63)))</f>
        <v/>
      </c>
      <c r="F63" s="2" t="str">
        <f t="array" aca="1" ref="F63" ca="1">IF(E63="","",INDEX(Fin,MATCH(1,(Ref=$A63)*(Ville=G$1)*(Début=E63),0)))</f>
        <v/>
      </c>
    </row>
    <row r="64" spans="1:27">
      <c r="A64" t="s">
        <v>11</v>
      </c>
      <c r="B64" s="2" t="str">
        <f t="array" aca="1" ref="B64" ca="1">IF(ROW()-1&gt;COUNTIF(Ville,D$1),"",SMALL(IF((Ref=$A64)*(Ville=D$1)*(Début&lt;&gt;""),Début),COUNTIF($A$2:$A64,$A64)))</f>
        <v/>
      </c>
      <c r="C64" s="2" t="str">
        <f t="array" aca="1" ref="C64" ca="1">IF(B64="","",INDEX(Fin,MATCH(1,(Ref=$A64)*(Ville=D$1)*(Début=B64),0)))</f>
        <v/>
      </c>
      <c r="E64" s="2" t="str">
        <f t="array" aca="1" ref="E64" ca="1">IF(ROW()-1&gt;COUNTIF(Ville,G$1),"",SMALL(IF((Ref=$A64)*(Ville=G$1)*(Début&lt;&gt;""),Début),COUNTIF($A$2:$A64,$A64)))</f>
        <v/>
      </c>
      <c r="F64" s="2" t="str">
        <f t="array" aca="1" ref="F64" ca="1">IF(E64="","",INDEX(Fin,MATCH(1,(Ref=$A64)*(Ville=G$1)*(Début=E64),0)))</f>
        <v/>
      </c>
    </row>
    <row r="65" spans="1:6">
      <c r="A65" t="s">
        <v>11</v>
      </c>
      <c r="B65" s="2" t="str">
        <f t="array" aca="1" ref="B65" ca="1">IF(ROW()-1&gt;COUNTIF(Ville,D$1),"",SMALL(IF((Ref=$A65)*(Ville=D$1)*(Début&lt;&gt;""),Début),COUNTIF($A$2:$A65,$A65)))</f>
        <v/>
      </c>
      <c r="C65" s="2" t="str">
        <f t="array" aca="1" ref="C65" ca="1">IF(B65="","",INDEX(Fin,MATCH(1,(Ref=$A65)*(Ville=D$1)*(Début=B65),0)))</f>
        <v/>
      </c>
      <c r="E65" s="2" t="str">
        <f t="array" aca="1" ref="E65" ca="1">IF(ROW()-1&gt;COUNTIF(Ville,G$1),"",SMALL(IF((Ref=$A65)*(Ville=G$1)*(Début&lt;&gt;""),Début),COUNTIF($A$2:$A65,$A65)))</f>
        <v/>
      </c>
      <c r="F65" s="2" t="str">
        <f t="array" aca="1" ref="F65" ca="1">IF(E65="","",INDEX(Fin,MATCH(1,(Ref=$A65)*(Ville=G$1)*(Début=E65),0)))</f>
        <v/>
      </c>
    </row>
    <row r="66" spans="1:6">
      <c r="A66" t="s">
        <v>11</v>
      </c>
      <c r="B66" s="2" t="str">
        <f t="array" aca="1" ref="B66" ca="1">IF(ROW()-1&gt;COUNTIF(Ville,D$1),"",SMALL(IF((Ref=$A66)*(Ville=D$1)*(Début&lt;&gt;""),Début),COUNTIF($A$2:$A66,$A66)))</f>
        <v/>
      </c>
      <c r="C66" s="2" t="str">
        <f t="array" aca="1" ref="C66" ca="1">IF(B66="","",INDEX(Fin,MATCH(1,(Ref=$A66)*(Ville=D$1)*(Début=B66),0)))</f>
        <v/>
      </c>
      <c r="E66" s="2" t="str">
        <f t="array" aca="1" ref="E66" ca="1">IF(ROW()-1&gt;COUNTIF(Ville,G$1),"",SMALL(IF((Ref=$A66)*(Ville=G$1)*(Début&lt;&gt;""),Début),COUNTIF($A$2:$A66,$A66)))</f>
        <v/>
      </c>
      <c r="F66" s="2" t="str">
        <f t="array" aca="1" ref="F66" ca="1">IF(E66="","",INDEX(Fin,MATCH(1,(Ref=$A66)*(Ville=G$1)*(Début=E66),0)))</f>
        <v/>
      </c>
    </row>
    <row r="67" spans="1:6">
      <c r="A67" t="s">
        <v>11</v>
      </c>
      <c r="B67" s="2" t="str">
        <f t="array" aca="1" ref="B67" ca="1">IF(ROW()-1&gt;COUNTIF(Ville,D$1),"",SMALL(IF((Ref=$A67)*(Ville=D$1)*(Début&lt;&gt;""),Début),COUNTIF($A$2:$A67,$A67)))</f>
        <v/>
      </c>
      <c r="C67" s="2" t="str">
        <f t="array" aca="1" ref="C67" ca="1">IF(B67="","",INDEX(Fin,MATCH(1,(Ref=$A67)*(Ville=D$1)*(Début=B67),0)))</f>
        <v/>
      </c>
      <c r="E67" s="2" t="str">
        <f t="array" aca="1" ref="E67" ca="1">IF(ROW()-1&gt;COUNTIF(Ville,G$1),"",SMALL(IF((Ref=$A67)*(Ville=G$1)*(Début&lt;&gt;""),Début),COUNTIF($A$2:$A67,$A67)))</f>
        <v/>
      </c>
      <c r="F67" s="2" t="str">
        <f t="array" aca="1" ref="F67" ca="1">IF(E67="","",INDEX(Fin,MATCH(1,(Ref=$A67)*(Ville=G$1)*(Début=E67),0)))</f>
        <v/>
      </c>
    </row>
    <row r="68" spans="1:6">
      <c r="A68" t="s">
        <v>11</v>
      </c>
      <c r="B68" s="2" t="str">
        <f t="array" aca="1" ref="B68" ca="1">IF(ROW()-1&gt;COUNTIF(Ville,D$1),"",SMALL(IF((Ref=$A68)*(Ville=D$1)*(Début&lt;&gt;""),Début),COUNTIF($A$2:$A68,$A68)))</f>
        <v/>
      </c>
      <c r="C68" s="2" t="str">
        <f t="array" aca="1" ref="C68" ca="1">IF(B68="","",INDEX(Fin,MATCH(1,(Ref=$A68)*(Ville=D$1)*(Début=B68),0)))</f>
        <v/>
      </c>
      <c r="E68" s="2" t="str">
        <f t="array" aca="1" ref="E68" ca="1">IF(ROW()-1&gt;COUNTIF(Ville,G$1),"",SMALL(IF((Ref=$A68)*(Ville=G$1)*(Début&lt;&gt;""),Début),COUNTIF($A$2:$A68,$A68)))</f>
        <v/>
      </c>
      <c r="F68" s="2" t="str">
        <f t="array" aca="1" ref="F68" ca="1">IF(E68="","",INDEX(Fin,MATCH(1,(Ref=$A68)*(Ville=G$1)*(Début=E68),0)))</f>
        <v/>
      </c>
    </row>
    <row r="69" spans="1:6">
      <c r="A69" t="s">
        <v>11</v>
      </c>
      <c r="B69" s="2" t="str">
        <f t="array" aca="1" ref="B69" ca="1">IF(ROW()-1&gt;COUNTIF(Ville,D$1),"",SMALL(IF((Ref=$A69)*(Ville=D$1)*(Début&lt;&gt;""),Début),COUNTIF($A$2:$A69,$A69)))</f>
        <v/>
      </c>
      <c r="C69" s="2" t="str">
        <f t="array" aca="1" ref="C69" ca="1">IF(B69="","",INDEX(Fin,MATCH(1,(Ref=$A69)*(Ville=D$1)*(Début=B69),0)))</f>
        <v/>
      </c>
      <c r="E69" s="2" t="str">
        <f t="array" aca="1" ref="E69" ca="1">IF(ROW()-1&gt;COUNTIF(Ville,G$1),"",SMALL(IF((Ref=$A69)*(Ville=G$1)*(Début&lt;&gt;""),Début),COUNTIF($A$2:$A69,$A69)))</f>
        <v/>
      </c>
      <c r="F69" s="2" t="str">
        <f t="array" aca="1" ref="F69" ca="1">IF(E69="","",INDEX(Fin,MATCH(1,(Ref=$A69)*(Ville=G$1)*(Début=E69),0)))</f>
        <v/>
      </c>
    </row>
    <row r="70" spans="1:6">
      <c r="A70" t="s">
        <v>11</v>
      </c>
      <c r="B70" s="2" t="str">
        <f t="array" aca="1" ref="B70" ca="1">IF(ROW()-1&gt;COUNTIF(Ville,D$1),"",SMALL(IF((Ref=$A70)*(Ville=D$1)*(Début&lt;&gt;""),Début),COUNTIF($A$2:$A70,$A70)))</f>
        <v/>
      </c>
      <c r="C70" s="2" t="str">
        <f t="array" aca="1" ref="C70" ca="1">IF(B70="","",INDEX(Fin,MATCH(1,(Ref=$A70)*(Ville=D$1)*(Début=B70),0)))</f>
        <v/>
      </c>
      <c r="E70" s="2" t="str">
        <f t="array" aca="1" ref="E70" ca="1">IF(ROW()-1&gt;COUNTIF(Ville,G$1),"",SMALL(IF((Ref=$A70)*(Ville=G$1)*(Début&lt;&gt;""),Début),COUNTIF($A$2:$A70,$A70)))</f>
        <v/>
      </c>
      <c r="F70" s="2" t="str">
        <f t="array" aca="1" ref="F70" ca="1">IF(E70="","",INDEX(Fin,MATCH(1,(Ref=$A70)*(Ville=G$1)*(Début=E70),0)))</f>
        <v/>
      </c>
    </row>
    <row r="71" spans="1:6">
      <c r="A71" t="s">
        <v>11</v>
      </c>
      <c r="B71" s="2" t="str">
        <f t="array" aca="1" ref="B71" ca="1">IF(ROW()-1&gt;COUNTIF(Ville,D$1),"",SMALL(IF((Ref=$A71)*(Ville=D$1)*(Début&lt;&gt;""),Début),COUNTIF($A$2:$A71,$A71)))</f>
        <v/>
      </c>
      <c r="C71" s="2" t="str">
        <f t="array" aca="1" ref="C71" ca="1">IF(B71="","",INDEX(Fin,MATCH(1,(Ref=$A71)*(Ville=D$1)*(Début=B71),0)))</f>
        <v/>
      </c>
      <c r="E71" s="2" t="str">
        <f t="array" aca="1" ref="E71" ca="1">IF(ROW()-1&gt;COUNTIF(Ville,G$1),"",SMALL(IF((Ref=$A71)*(Ville=G$1)*(Début&lt;&gt;""),Début),COUNTIF($A$2:$A71,$A71)))</f>
        <v/>
      </c>
      <c r="F71" s="2" t="str">
        <f t="array" aca="1" ref="F71" ca="1">IF(E71="","",INDEX(Fin,MATCH(1,(Ref=$A71)*(Ville=G$1)*(Début=E71),0)))</f>
        <v/>
      </c>
    </row>
    <row r="72" spans="1:6">
      <c r="A72" t="s">
        <v>11</v>
      </c>
      <c r="B72" s="2" t="str">
        <f t="array" aca="1" ref="B72" ca="1">IF(ROW()-1&gt;COUNTIF(Ville,D$1),"",SMALL(IF((Ref=$A72)*(Ville=D$1)*(Début&lt;&gt;""),Début),COUNTIF($A$2:$A72,$A72)))</f>
        <v/>
      </c>
      <c r="C72" s="2" t="str">
        <f t="array" aca="1" ref="C72" ca="1">IF(B72="","",INDEX(Fin,MATCH(1,(Ref=$A72)*(Ville=D$1)*(Début=B72),0)))</f>
        <v/>
      </c>
      <c r="E72" s="2" t="str">
        <f t="array" aca="1" ref="E72" ca="1">IF(ROW()-1&gt;COUNTIF(Ville,G$1),"",SMALL(IF((Ref=$A72)*(Ville=G$1)*(Début&lt;&gt;""),Début),COUNTIF($A$2:$A72,$A72)))</f>
        <v/>
      </c>
      <c r="F72" s="2" t="str">
        <f t="array" aca="1" ref="F72" ca="1">IF(E72="","",INDEX(Fin,MATCH(1,(Ref=$A72)*(Ville=G$1)*(Début=E72),0)))</f>
        <v/>
      </c>
    </row>
    <row r="73" spans="1:6">
      <c r="A73" t="s">
        <v>11</v>
      </c>
      <c r="B73" s="2" t="str">
        <f t="array" aca="1" ref="B73" ca="1">IF(ROW()-1&gt;COUNTIF(Ville,D$1),"",SMALL(IF((Ref=$A73)*(Ville=D$1)*(Début&lt;&gt;""),Début),COUNTIF($A$2:$A73,$A73)))</f>
        <v/>
      </c>
      <c r="C73" s="2" t="str">
        <f t="array" aca="1" ref="C73" ca="1">IF(B73="","",INDEX(Fin,MATCH(1,(Ref=$A73)*(Ville=D$1)*(Début=B73),0)))</f>
        <v/>
      </c>
      <c r="E73" s="2" t="str">
        <f t="array" aca="1" ref="E73" ca="1">IF(ROW()-1&gt;COUNTIF(Ville,G$1),"",SMALL(IF((Ref=$A73)*(Ville=G$1)*(Début&lt;&gt;""),Début),COUNTIF($A$2:$A73,$A73)))</f>
        <v/>
      </c>
      <c r="F73" s="2" t="str">
        <f t="array" aca="1" ref="F73" ca="1">IF(E73="","",INDEX(Fin,MATCH(1,(Ref=$A73)*(Ville=G$1)*(Début=E73),0)))</f>
        <v/>
      </c>
    </row>
    <row r="74" spans="1:6">
      <c r="A74" t="s">
        <v>11</v>
      </c>
      <c r="B74" s="2" t="str">
        <f t="array" aca="1" ref="B74" ca="1">IF(ROW()-1&gt;COUNTIF(Ville,D$1),"",SMALL(IF((Ref=$A74)*(Ville=D$1)*(Début&lt;&gt;""),Début),COUNTIF($A$2:$A74,$A74)))</f>
        <v/>
      </c>
      <c r="C74" s="2" t="str">
        <f t="array" aca="1" ref="C74" ca="1">IF(B74="","",INDEX(Fin,MATCH(1,(Ref=$A74)*(Ville=D$1)*(Début=B74),0)))</f>
        <v/>
      </c>
      <c r="E74" s="2" t="str">
        <f t="array" aca="1" ref="E74" ca="1">IF(ROW()-1&gt;COUNTIF(Ville,G$1),"",SMALL(IF((Ref=$A74)*(Ville=G$1)*(Début&lt;&gt;""),Début),COUNTIF($A$2:$A74,$A74)))</f>
        <v/>
      </c>
      <c r="F74" s="2" t="str">
        <f t="array" aca="1" ref="F74" ca="1">IF(E74="","",INDEX(Fin,MATCH(1,(Ref=$A74)*(Ville=G$1)*(Début=E74),0)))</f>
        <v/>
      </c>
    </row>
    <row r="75" spans="1:6">
      <c r="A75" t="s">
        <v>11</v>
      </c>
      <c r="B75" s="2" t="str">
        <f t="array" aca="1" ref="B75" ca="1">IF(ROW()-1&gt;COUNTIF(Ville,D$1),"",SMALL(IF((Ref=$A75)*(Ville=D$1)*(Début&lt;&gt;""),Début),COUNTIF($A$2:$A75,$A75)))</f>
        <v/>
      </c>
      <c r="C75" s="2" t="str">
        <f t="array" aca="1" ref="C75" ca="1">IF(B75="","",INDEX(Fin,MATCH(1,(Ref=$A75)*(Ville=D$1)*(Début=B75),0)))</f>
        <v/>
      </c>
      <c r="E75" s="2" t="str">
        <f t="array" aca="1" ref="E75" ca="1">IF(ROW()-1&gt;COUNTIF(Ville,G$1),"",SMALL(IF((Ref=$A75)*(Ville=G$1)*(Début&lt;&gt;""),Début),COUNTIF($A$2:$A75,$A75)))</f>
        <v/>
      </c>
      <c r="F75" s="2" t="str">
        <f t="array" aca="1" ref="F75" ca="1">IF(E75="","",INDEX(Fin,MATCH(1,(Ref=$A75)*(Ville=G$1)*(Début=E75),0)))</f>
        <v/>
      </c>
    </row>
    <row r="76" spans="1:6">
      <c r="A76" t="s">
        <v>11</v>
      </c>
      <c r="B76" s="2" t="str">
        <f t="array" aca="1" ref="B76" ca="1">IF(ROW()-1&gt;COUNTIF(Ville,D$1),"",SMALL(IF((Ref=$A76)*(Ville=D$1)*(Début&lt;&gt;""),Début),COUNTIF($A$2:$A76,$A76)))</f>
        <v/>
      </c>
      <c r="C76" s="2" t="str">
        <f t="array" aca="1" ref="C76" ca="1">IF(B76="","",INDEX(Fin,MATCH(1,(Ref=$A76)*(Ville=D$1)*(Début=B76),0)))</f>
        <v/>
      </c>
      <c r="E76" s="2" t="str">
        <f t="array" aca="1" ref="E76" ca="1">IF(ROW()-1&gt;COUNTIF(Ville,G$1),"",SMALL(IF((Ref=$A76)*(Ville=G$1)*(Début&lt;&gt;""),Début),COUNTIF($A$2:$A76,$A76)))</f>
        <v/>
      </c>
      <c r="F76" s="2" t="str">
        <f t="array" aca="1" ref="F76" ca="1">IF(E76="","",INDEX(Fin,MATCH(1,(Ref=$A76)*(Ville=G$1)*(Début=E76),0)))</f>
        <v/>
      </c>
    </row>
    <row r="77" spans="1:6">
      <c r="A77" t="s">
        <v>11</v>
      </c>
      <c r="B77" s="2" t="str">
        <f t="array" aca="1" ref="B77" ca="1">IF(ROW()-1&gt;COUNTIF(Ville,D$1),"",SMALL(IF((Ref=$A77)*(Ville=D$1)*(Début&lt;&gt;""),Début),COUNTIF($A$2:$A77,$A77)))</f>
        <v/>
      </c>
      <c r="C77" s="2" t="str">
        <f t="array" aca="1" ref="C77" ca="1">IF(B77="","",INDEX(Fin,MATCH(1,(Ref=$A77)*(Ville=D$1)*(Début=B77),0)))</f>
        <v/>
      </c>
      <c r="E77" s="2" t="str">
        <f t="array" aca="1" ref="E77" ca="1">IF(ROW()-1&gt;COUNTIF(Ville,G$1),"",SMALL(IF((Ref=$A77)*(Ville=G$1)*(Début&lt;&gt;""),Début),COUNTIF($A$2:$A77,$A77)))</f>
        <v/>
      </c>
      <c r="F77" s="2" t="str">
        <f t="array" aca="1" ref="F77" ca="1">IF(E77="","",INDEX(Fin,MATCH(1,(Ref=$A77)*(Ville=G$1)*(Début=E77),0)))</f>
        <v/>
      </c>
    </row>
    <row r="78" spans="1:6">
      <c r="A78" t="s">
        <v>14</v>
      </c>
      <c r="B78" s="2" t="str">
        <f t="array" aca="1" ref="B78" ca="1">IF(ROW()-1&gt;COUNTIF(Ville,D$1),"",SMALL(IF((Ref=$A78)*(Ville=D$1)*(Début&lt;&gt;""),Début),COUNTIF($A$2:$A78,$A78)))</f>
        <v/>
      </c>
      <c r="C78" s="2" t="str">
        <f t="array" aca="1" ref="C78" ca="1">IF(B78="","",INDEX(Fin,MATCH(1,(Ref=$A78)*(Ville=D$1)*(Début=B78),0)))</f>
        <v/>
      </c>
      <c r="E78" s="2" t="str">
        <f t="array" aca="1" ref="E78" ca="1">IF(ROW()-1&gt;COUNTIF(Ville,G$1),"",SMALL(IF((Ref=$A78)*(Ville=G$1)*(Début&lt;&gt;""),Début),COUNTIF($A$2:$A78,$A78)))</f>
        <v/>
      </c>
      <c r="F78" s="2" t="str">
        <f t="array" aca="1" ref="F78" ca="1">IF(E78="","",INDEX(Fin,MATCH(1,(Ref=$A78)*(Ville=G$1)*(Début=E78),0)))</f>
        <v/>
      </c>
    </row>
    <row r="79" spans="1:6">
      <c r="A79" t="s">
        <v>14</v>
      </c>
      <c r="B79" s="2" t="str">
        <f t="array" aca="1" ref="B79" ca="1">IF(ROW()-1&gt;COUNTIF(Ville,D$1),"",SMALL(IF((Ref=$A79)*(Ville=D$1)*(Début&lt;&gt;""),Début),COUNTIF($A$2:$A79,$A79)))</f>
        <v/>
      </c>
      <c r="C79" s="2" t="str">
        <f t="array" aca="1" ref="C79" ca="1">IF(B79="","",INDEX(Fin,MATCH(1,(Ref=$A79)*(Ville=D$1)*(Début=B79),0)))</f>
        <v/>
      </c>
      <c r="E79" s="2" t="str">
        <f t="array" aca="1" ref="E79" ca="1">IF(ROW()-1&gt;COUNTIF(Ville,G$1),"",SMALL(IF((Ref=$A79)*(Ville=G$1)*(Début&lt;&gt;""),Début),COUNTIF($A$2:$A79,$A79)))</f>
        <v/>
      </c>
      <c r="F79" s="2" t="str">
        <f t="array" aca="1" ref="F79" ca="1">IF(E79="","",INDEX(Fin,MATCH(1,(Ref=$A79)*(Ville=G$1)*(Début=E79),0)))</f>
        <v/>
      </c>
    </row>
    <row r="80" spans="1:6">
      <c r="A80" t="s">
        <v>15</v>
      </c>
      <c r="B80" s="2" t="str">
        <f t="array" aca="1" ref="B80" ca="1">IF(ROW()-1&gt;COUNTIF(Ville,D$1),"",SMALL(IF((Ref=$A80)*(Ville=D$1)*(Début&lt;&gt;""),Début),COUNTIF($A$2:$A80,$A80)))</f>
        <v/>
      </c>
      <c r="C80" s="2" t="str">
        <f t="array" aca="1" ref="C80" ca="1">IF(B80="","",INDEX(Fin,MATCH(1,(Ref=$A80)*(Ville=D$1)*(Début=B80),0)))</f>
        <v/>
      </c>
      <c r="E80" s="2" t="str">
        <f t="array" aca="1" ref="E80" ca="1">IF(ROW()-1&gt;COUNTIF(Ville,G$1),"",SMALL(IF((Ref=$A80)*(Ville=G$1)*(Début&lt;&gt;""),Début),COUNTIF($A$2:$A80,$A80)))</f>
        <v/>
      </c>
      <c r="F80" s="2" t="str">
        <f t="array" aca="1" ref="F80" ca="1">IF(E80="","",INDEX(Fin,MATCH(1,(Ref=$A80)*(Ville=G$1)*(Début=E80),0)))</f>
        <v/>
      </c>
    </row>
    <row r="81" spans="1:6">
      <c r="A81" t="s">
        <v>15</v>
      </c>
      <c r="B81" s="2" t="str">
        <f t="array" aca="1" ref="B81" ca="1">IF(ROW()-1&gt;COUNTIF(Ville,D$1),"",SMALL(IF((Ref=$A81)*(Ville=D$1)*(Début&lt;&gt;""),Début),COUNTIF($A$2:$A81,$A81)))</f>
        <v/>
      </c>
      <c r="C81" s="2" t="str">
        <f t="array" aca="1" ref="C81" ca="1">IF(B81="","",INDEX(Fin,MATCH(1,(Ref=$A81)*(Ville=D$1)*(Début=B81),0)))</f>
        <v/>
      </c>
      <c r="E81" s="2" t="str">
        <f t="array" aca="1" ref="E81" ca="1">IF(ROW()-1&gt;COUNTIF(Ville,G$1),"",SMALL(IF((Ref=$A81)*(Ville=G$1)*(Début&lt;&gt;""),Début),COUNTIF($A$2:$A81,$A81)))</f>
        <v/>
      </c>
      <c r="F81" s="2" t="str">
        <f t="array" aca="1" ref="F81" ca="1">IF(E81="","",INDEX(Fin,MATCH(1,(Ref=$A81)*(Ville=G$1)*(Début=E81),0)))</f>
        <v/>
      </c>
    </row>
    <row r="82" spans="1:6">
      <c r="A82" t="s">
        <v>15</v>
      </c>
      <c r="B82" s="2" t="str">
        <f t="array" aca="1" ref="B82" ca="1">IF(ROW()-1&gt;COUNTIF(Ville,D$1),"",SMALL(IF((Ref=$A82)*(Ville=D$1)*(Début&lt;&gt;""),Début),COUNTIF($A$2:$A82,$A82)))</f>
        <v/>
      </c>
      <c r="C82" s="2" t="str">
        <f t="array" aca="1" ref="C82" ca="1">IF(B82="","",INDEX(Fin,MATCH(1,(Ref=$A82)*(Ville=D$1)*(Début=B82),0)))</f>
        <v/>
      </c>
      <c r="E82" s="2" t="str">
        <f t="array" aca="1" ref="E82" ca="1">IF(ROW()-1&gt;COUNTIF(Ville,G$1),"",SMALL(IF((Ref=$A82)*(Ville=G$1)*(Début&lt;&gt;""),Début),COUNTIF($A$2:$A82,$A82)))</f>
        <v/>
      </c>
      <c r="F82" s="2" t="str">
        <f t="array" aca="1" ref="F82" ca="1">IF(E82="","",INDEX(Fin,MATCH(1,(Ref=$A82)*(Ville=G$1)*(Début=E82),0)))</f>
        <v/>
      </c>
    </row>
    <row r="83" spans="1:6">
      <c r="A83" t="s">
        <v>15</v>
      </c>
      <c r="B83" s="2" t="str">
        <f t="array" aca="1" ref="B83" ca="1">IF(ROW()-1&gt;COUNTIF(Ville,D$1),"",SMALL(IF((Ref=$A83)*(Ville=D$1)*(Début&lt;&gt;""),Début),COUNTIF($A$2:$A83,$A83)))</f>
        <v/>
      </c>
      <c r="C83" s="2" t="str">
        <f t="array" aca="1" ref="C83" ca="1">IF(B83="","",INDEX(Fin,MATCH(1,(Ref=$A83)*(Ville=D$1)*(Début=B83),0)))</f>
        <v/>
      </c>
      <c r="E83" s="2" t="str">
        <f t="array" aca="1" ref="E83" ca="1">IF(ROW()-1&gt;COUNTIF(Ville,G$1),"",SMALL(IF((Ref=$A83)*(Ville=G$1)*(Début&lt;&gt;""),Début),COUNTIF($A$2:$A83,$A83)))</f>
        <v/>
      </c>
      <c r="F83" s="2" t="str">
        <f t="array" aca="1" ref="F83" ca="1">IF(E83="","",INDEX(Fin,MATCH(1,(Ref=$A83)*(Ville=G$1)*(Début=E83),0)))</f>
        <v/>
      </c>
    </row>
    <row r="84" spans="1:6">
      <c r="A84" t="s">
        <v>15</v>
      </c>
      <c r="B84" s="2" t="str">
        <f t="array" aca="1" ref="B84" ca="1">IF(ROW()-1&gt;COUNTIF(Ville,D$1),"",SMALL(IF((Ref=$A84)*(Ville=D$1)*(Début&lt;&gt;""),Début),COUNTIF($A$2:$A84,$A84)))</f>
        <v/>
      </c>
      <c r="C84" s="2" t="str">
        <f t="array" aca="1" ref="C84" ca="1">IF(B84="","",INDEX(Fin,MATCH(1,(Ref=$A84)*(Ville=D$1)*(Début=B84),0)))</f>
        <v/>
      </c>
      <c r="E84" s="2" t="str">
        <f t="array" aca="1" ref="E84" ca="1">IF(ROW()-1&gt;COUNTIF(Ville,G$1),"",SMALL(IF((Ref=$A84)*(Ville=G$1)*(Début&lt;&gt;""),Début),COUNTIF($A$2:$A84,$A84)))</f>
        <v/>
      </c>
      <c r="F84" s="2" t="str">
        <f t="array" aca="1" ref="F84" ca="1">IF(E84="","",INDEX(Fin,MATCH(1,(Ref=$A84)*(Ville=G$1)*(Début=E84),0)))</f>
        <v/>
      </c>
    </row>
    <row r="85" spans="1:6">
      <c r="A85" t="s">
        <v>15</v>
      </c>
      <c r="B85" s="2" t="str">
        <f t="array" aca="1" ref="B85" ca="1">IF(ROW()-1&gt;COUNTIF(Ville,D$1),"",SMALL(IF((Ref=$A85)*(Ville=D$1)*(Début&lt;&gt;""),Début),COUNTIF($A$2:$A85,$A85)))</f>
        <v/>
      </c>
      <c r="C85" s="2" t="str">
        <f t="array" aca="1" ref="C85" ca="1">IF(B85="","",INDEX(Fin,MATCH(1,(Ref=$A85)*(Ville=D$1)*(Début=B85),0)))</f>
        <v/>
      </c>
      <c r="E85" s="2" t="str">
        <f t="array" aca="1" ref="E85" ca="1">IF(ROW()-1&gt;COUNTIF(Ville,G$1),"",SMALL(IF((Ref=$A85)*(Ville=G$1)*(Début&lt;&gt;""),Début),COUNTIF($A$2:$A85,$A85)))</f>
        <v/>
      </c>
      <c r="F85" s="2" t="str">
        <f t="array" aca="1" ref="F85" ca="1">IF(E85="","",INDEX(Fin,MATCH(1,(Ref=$A85)*(Ville=G$1)*(Début=E85),0)))</f>
        <v/>
      </c>
    </row>
    <row r="86" spans="1:6">
      <c r="A86" t="s">
        <v>15</v>
      </c>
      <c r="B86" s="2" t="str">
        <f t="array" aca="1" ref="B86" ca="1">IF(ROW()-1&gt;COUNTIF(Ville,D$1),"",SMALL(IF((Ref=$A86)*(Ville=D$1)*(Début&lt;&gt;""),Début),COUNTIF($A$2:$A86,$A86)))</f>
        <v/>
      </c>
      <c r="C86" s="2" t="str">
        <f t="array" aca="1" ref="C86" ca="1">IF(B86="","",INDEX(Fin,MATCH(1,(Ref=$A86)*(Ville=D$1)*(Début=B86),0)))</f>
        <v/>
      </c>
      <c r="E86" s="2" t="str">
        <f t="array" aca="1" ref="E86" ca="1">IF(ROW()-1&gt;COUNTIF(Ville,G$1),"",SMALL(IF((Ref=$A86)*(Ville=G$1)*(Début&lt;&gt;""),Début),COUNTIF($A$2:$A86,$A86)))</f>
        <v/>
      </c>
      <c r="F86" s="2" t="str">
        <f t="array" aca="1" ref="F86" ca="1">IF(E86="","",INDEX(Fin,MATCH(1,(Ref=$A86)*(Ville=G$1)*(Début=E86),0)))</f>
        <v/>
      </c>
    </row>
    <row r="87" spans="1:6">
      <c r="A87" t="s">
        <v>16</v>
      </c>
      <c r="B87" s="2" t="str">
        <f t="array" aca="1" ref="B87" ca="1">IF(ROW()-1&gt;COUNTIF(Ville,D$1),"",SMALL(IF((Ref=$A87)*(Ville=D$1)*(Début&lt;&gt;""),Début),COUNTIF($A$2:$A87,$A87)))</f>
        <v/>
      </c>
      <c r="C87" s="2" t="str">
        <f t="array" aca="1" ref="C87" ca="1">IF(B87="","",INDEX(Fin,MATCH(1,(Ref=$A87)*(Ville=D$1)*(Début=B87),0)))</f>
        <v/>
      </c>
      <c r="E87" s="2" t="str">
        <f t="array" aca="1" ref="E87" ca="1">IF(ROW()-1&gt;COUNTIF(Ville,G$1),"",SMALL(IF((Ref=$A87)*(Ville=G$1)*(Début&lt;&gt;""),Début),COUNTIF($A$2:$A87,$A87)))</f>
        <v/>
      </c>
      <c r="F87" s="2" t="str">
        <f t="array" aca="1" ref="F87" ca="1">IF(E87="","",INDEX(Fin,MATCH(1,(Ref=$A87)*(Ville=G$1)*(Début=E87),0)))</f>
        <v/>
      </c>
    </row>
    <row r="88" spans="1:6">
      <c r="A88" t="s">
        <v>16</v>
      </c>
      <c r="B88" s="2" t="str">
        <f t="array" aca="1" ref="B88" ca="1">IF(ROW()-1&gt;COUNTIF(Ville,D$1),"",SMALL(IF((Ref=$A88)*(Ville=D$1)*(Début&lt;&gt;""),Début),COUNTIF($A$2:$A88,$A88)))</f>
        <v/>
      </c>
      <c r="C88" s="2" t="str">
        <f t="array" aca="1" ref="C88" ca="1">IF(B88="","",INDEX(Fin,MATCH(1,(Ref=$A88)*(Ville=D$1)*(Début=B88),0)))</f>
        <v/>
      </c>
      <c r="E88" s="2" t="str">
        <f t="array" aca="1" ref="E88" ca="1">IF(ROW()-1&gt;COUNTIF(Ville,G$1),"",SMALL(IF((Ref=$A88)*(Ville=G$1)*(Début&lt;&gt;""),Début),COUNTIF($A$2:$A88,$A88)))</f>
        <v/>
      </c>
      <c r="F88" s="2" t="str">
        <f t="array" aca="1" ref="F88" ca="1">IF(E88="","",INDEX(Fin,MATCH(1,(Ref=$A88)*(Ville=G$1)*(Début=E88),0)))</f>
        <v/>
      </c>
    </row>
    <row r="89" spans="1:6">
      <c r="A89" t="s">
        <v>16</v>
      </c>
      <c r="B89" s="2" t="str">
        <f t="array" aca="1" ref="B89" ca="1">IF(ROW()-1&gt;COUNTIF(Ville,D$1),"",SMALL(IF((Ref=$A89)*(Ville=D$1)*(Début&lt;&gt;""),Début),COUNTIF($A$2:$A89,$A89)))</f>
        <v/>
      </c>
      <c r="C89" s="2" t="str">
        <f t="array" aca="1" ref="C89" ca="1">IF(B89="","",INDEX(Fin,MATCH(1,(Ref=$A89)*(Ville=D$1)*(Début=B89),0)))</f>
        <v/>
      </c>
      <c r="E89" s="2" t="str">
        <f t="array" aca="1" ref="E89" ca="1">IF(ROW()-1&gt;COUNTIF(Ville,G$1),"",SMALL(IF((Ref=$A89)*(Ville=G$1)*(Début&lt;&gt;""),Début),COUNTIF($A$2:$A89,$A89)))</f>
        <v/>
      </c>
      <c r="F89" s="2" t="str">
        <f t="array" aca="1" ref="F89" ca="1">IF(E89="","",INDEX(Fin,MATCH(1,(Ref=$A89)*(Ville=G$1)*(Début=E89),0)))</f>
        <v/>
      </c>
    </row>
    <row r="90" spans="1:6">
      <c r="A90" t="s">
        <v>16</v>
      </c>
      <c r="B90" s="2" t="str">
        <f t="array" aca="1" ref="B90" ca="1">IF(ROW()-1&gt;COUNTIF(Ville,D$1),"",SMALL(IF((Ref=$A90)*(Ville=D$1)*(Début&lt;&gt;""),Début),COUNTIF($A$2:$A90,$A90)))</f>
        <v/>
      </c>
      <c r="C90" s="2" t="str">
        <f t="array" aca="1" ref="C90" ca="1">IF(B90="","",INDEX(Fin,MATCH(1,(Ref=$A90)*(Ville=D$1)*(Début=B90),0)))</f>
        <v/>
      </c>
      <c r="E90" s="2" t="str">
        <f t="array" aca="1" ref="E90" ca="1">IF(ROW()-1&gt;COUNTIF(Ville,G$1),"",SMALL(IF((Ref=$A90)*(Ville=G$1)*(Début&lt;&gt;""),Début),COUNTIF($A$2:$A90,$A90)))</f>
        <v/>
      </c>
      <c r="F90" s="2" t="str">
        <f t="array" aca="1" ref="F90" ca="1">IF(E90="","",INDEX(Fin,MATCH(1,(Ref=$A90)*(Ville=G$1)*(Début=E90),0)))</f>
        <v/>
      </c>
    </row>
    <row r="91" spans="1:6">
      <c r="A91" t="s">
        <v>16</v>
      </c>
      <c r="B91" s="2" t="str">
        <f t="array" aca="1" ref="B91" ca="1">IF(ROW()-1&gt;COUNTIF(Ville,D$1),"",SMALL(IF((Ref=$A91)*(Ville=D$1)*(Début&lt;&gt;""),Début),COUNTIF($A$2:$A91,$A91)))</f>
        <v/>
      </c>
      <c r="C91" s="2" t="str">
        <f t="array" aca="1" ref="C91" ca="1">IF(B91="","",INDEX(Fin,MATCH(1,(Ref=$A91)*(Ville=D$1)*(Début=B91),0)))</f>
        <v/>
      </c>
      <c r="E91" s="2" t="str">
        <f t="array" aca="1" ref="E91" ca="1">IF(ROW()-1&gt;COUNTIF(Ville,G$1),"",SMALL(IF((Ref=$A91)*(Ville=G$1)*(Début&lt;&gt;""),Début),COUNTIF($A$2:$A91,$A91)))</f>
        <v/>
      </c>
      <c r="F91" s="2" t="str">
        <f t="array" aca="1" ref="F91" ca="1">IF(E91="","",INDEX(Fin,MATCH(1,(Ref=$A91)*(Ville=G$1)*(Début=E91),0)))</f>
        <v/>
      </c>
    </row>
    <row r="92" spans="1:6">
      <c r="A92" t="s">
        <v>17</v>
      </c>
      <c r="B92" s="2" t="str">
        <f t="array" aca="1" ref="B92" ca="1">IF(ROW()-1&gt;COUNTIF(Ville,D$1),"",SMALL(IF((Ref=$A92)*(Ville=D$1)*(Début&lt;&gt;""),Début),COUNTIF($A$2:$A92,$A92)))</f>
        <v/>
      </c>
      <c r="C92" s="2" t="str">
        <f t="array" aca="1" ref="C92" ca="1">IF(B92="","",INDEX(Fin,MATCH(1,(Ref=$A92)*(Ville=D$1)*(Début=B92),0)))</f>
        <v/>
      </c>
      <c r="E92" s="2" t="str">
        <f t="array" aca="1" ref="E92" ca="1">IF(ROW()-1&gt;COUNTIF(Ville,G$1),"",SMALL(IF((Ref=$A92)*(Ville=G$1)*(Début&lt;&gt;""),Début),COUNTIF($A$2:$A92,$A92)))</f>
        <v/>
      </c>
      <c r="F92" s="2" t="str">
        <f t="array" aca="1" ref="F92" ca="1">IF(E92="","",INDEX(Fin,MATCH(1,(Ref=$A92)*(Ville=G$1)*(Début=E92),0)))</f>
        <v/>
      </c>
    </row>
    <row r="93" spans="1:6">
      <c r="A93" t="s">
        <v>17</v>
      </c>
      <c r="B93" s="2" t="str">
        <f t="array" aca="1" ref="B93" ca="1">IF(ROW()-1&gt;COUNTIF(Ville,D$1),"",SMALL(IF((Ref=$A93)*(Ville=D$1)*(Début&lt;&gt;""),Début),COUNTIF($A$2:$A93,$A93)))</f>
        <v/>
      </c>
      <c r="C93" s="2" t="str">
        <f t="array" aca="1" ref="C93" ca="1">IF(B93="","",INDEX(Fin,MATCH(1,(Ref=$A93)*(Ville=D$1)*(Début=B93),0)))</f>
        <v/>
      </c>
      <c r="E93" s="2" t="str">
        <f t="array" aca="1" ref="E93" ca="1">IF(ROW()-1&gt;COUNTIF(Ville,G$1),"",SMALL(IF((Ref=$A93)*(Ville=G$1)*(Début&lt;&gt;""),Début),COUNTIF($A$2:$A93,$A93)))</f>
        <v/>
      </c>
      <c r="F93" s="2" t="str">
        <f t="array" aca="1" ref="F93" ca="1">IF(E93="","",INDEX(Fin,MATCH(1,(Ref=$A93)*(Ville=G$1)*(Début=E93),0)))</f>
        <v/>
      </c>
    </row>
    <row r="94" spans="1:6">
      <c r="A94" t="s">
        <v>17</v>
      </c>
      <c r="B94" s="2" t="str">
        <f t="array" aca="1" ref="B94" ca="1">IF(ROW()-1&gt;COUNTIF(Ville,D$1),"",SMALL(IF((Ref=$A94)*(Ville=D$1)*(Début&lt;&gt;""),Début),COUNTIF($A$2:$A94,$A94)))</f>
        <v/>
      </c>
      <c r="C94" s="2" t="str">
        <f t="array" aca="1" ref="C94" ca="1">IF(B94="","",INDEX(Fin,MATCH(1,(Ref=$A94)*(Ville=D$1)*(Début=B94),0)))</f>
        <v/>
      </c>
      <c r="E94" s="2" t="str">
        <f t="array" aca="1" ref="E94" ca="1">IF(ROW()-1&gt;COUNTIF(Ville,G$1),"",SMALL(IF((Ref=$A94)*(Ville=G$1)*(Début&lt;&gt;""),Début),COUNTIF($A$2:$A94,$A94)))</f>
        <v/>
      </c>
      <c r="F94" s="2" t="str">
        <f t="array" aca="1" ref="F94" ca="1">IF(E94="","",INDEX(Fin,MATCH(1,(Ref=$A94)*(Ville=G$1)*(Début=E94),0)))</f>
        <v/>
      </c>
    </row>
    <row r="95" spans="1:6">
      <c r="A95" t="s">
        <v>17</v>
      </c>
      <c r="B95" s="2" t="str">
        <f t="array" aca="1" ref="B95" ca="1">IF(ROW()-1&gt;COUNTIF(Ville,D$1),"",SMALL(IF((Ref=$A95)*(Ville=D$1)*(Début&lt;&gt;""),Début),COUNTIF($A$2:$A95,$A95)))</f>
        <v/>
      </c>
      <c r="C95" s="2" t="str">
        <f t="array" aca="1" ref="C95" ca="1">IF(B95="","",INDEX(Fin,MATCH(1,(Ref=$A95)*(Ville=D$1)*(Début=B95),0)))</f>
        <v/>
      </c>
      <c r="E95" s="2" t="str">
        <f t="array" aca="1" ref="E95" ca="1">IF(ROW()-1&gt;COUNTIF(Ville,G$1),"",SMALL(IF((Ref=$A95)*(Ville=G$1)*(Début&lt;&gt;""),Début),COUNTIF($A$2:$A95,$A95)))</f>
        <v/>
      </c>
      <c r="F95" s="2" t="str">
        <f t="array" aca="1" ref="F95" ca="1">IF(E95="","",INDEX(Fin,MATCH(1,(Ref=$A95)*(Ville=G$1)*(Début=E95),0)))</f>
        <v/>
      </c>
    </row>
  </sheetData>
  <phoneticPr fontId="0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5"/>
  <sheetViews>
    <sheetView tabSelected="1" topLeftCell="A65" workbookViewId="0">
      <selection activeCell="A65" sqref="A1:A1048576"/>
    </sheetView>
  </sheetViews>
  <sheetFormatPr baseColWidth="10" defaultRowHeight="14" x14ac:dyDescent="0"/>
  <cols>
    <col min="3" max="4" width="10.83203125" style="12" customWidth="1"/>
  </cols>
  <sheetData>
    <row r="1" spans="1:4">
      <c r="A1" t="s">
        <v>12</v>
      </c>
      <c r="B1" t="s">
        <v>13</v>
      </c>
      <c r="C1" s="12" t="s">
        <v>2</v>
      </c>
      <c r="D1" s="12" t="s">
        <v>1</v>
      </c>
    </row>
    <row r="2" spans="1:4">
      <c r="A2" s="3" t="s">
        <v>11</v>
      </c>
      <c r="B2" s="3" t="s">
        <v>10</v>
      </c>
      <c r="C2" s="9">
        <v>41547</v>
      </c>
      <c r="D2" s="11">
        <v>41551</v>
      </c>
    </row>
    <row r="3" spans="1:4">
      <c r="A3" s="3" t="s">
        <v>11</v>
      </c>
      <c r="B3" s="3" t="s">
        <v>10</v>
      </c>
      <c r="C3" s="9">
        <v>41617</v>
      </c>
      <c r="D3" s="11">
        <v>41621</v>
      </c>
    </row>
    <row r="4" spans="1:4">
      <c r="A4" s="3" t="s">
        <v>11</v>
      </c>
      <c r="B4" s="3" t="s">
        <v>10</v>
      </c>
      <c r="C4" s="9">
        <v>41666</v>
      </c>
      <c r="D4" s="11">
        <v>41670</v>
      </c>
    </row>
    <row r="5" spans="1:4">
      <c r="A5" s="3" t="s">
        <v>11</v>
      </c>
      <c r="B5" s="3" t="s">
        <v>10</v>
      </c>
      <c r="C5" s="9">
        <v>41729</v>
      </c>
      <c r="D5" s="11">
        <v>41733</v>
      </c>
    </row>
    <row r="6" spans="1:4">
      <c r="A6" s="3" t="s">
        <v>11</v>
      </c>
      <c r="B6" s="3" t="s">
        <v>10</v>
      </c>
      <c r="C6" s="9">
        <v>41806</v>
      </c>
      <c r="D6" s="11">
        <v>41810</v>
      </c>
    </row>
    <row r="7" spans="1:4">
      <c r="A7" s="3" t="s">
        <v>11</v>
      </c>
      <c r="B7" s="3" t="s">
        <v>10</v>
      </c>
      <c r="C7" s="9">
        <v>41890</v>
      </c>
      <c r="D7" s="11">
        <v>41894</v>
      </c>
    </row>
    <row r="8" spans="1:4">
      <c r="A8" s="3" t="s">
        <v>11</v>
      </c>
      <c r="B8" s="3" t="s">
        <v>10</v>
      </c>
      <c r="C8" s="9">
        <v>41939</v>
      </c>
      <c r="D8" s="11">
        <v>41943</v>
      </c>
    </row>
    <row r="9" spans="1:4">
      <c r="A9" s="3" t="s">
        <v>11</v>
      </c>
      <c r="B9" s="3" t="s">
        <v>6</v>
      </c>
      <c r="C9" s="9">
        <v>41554</v>
      </c>
      <c r="D9" s="11">
        <v>41558</v>
      </c>
    </row>
    <row r="10" spans="1:4">
      <c r="A10" s="3" t="s">
        <v>11</v>
      </c>
      <c r="B10" s="3" t="s">
        <v>6</v>
      </c>
      <c r="C10" s="9">
        <v>41610</v>
      </c>
      <c r="D10" s="11">
        <v>41614</v>
      </c>
    </row>
    <row r="11" spans="1:4">
      <c r="A11" s="3" t="s">
        <v>11</v>
      </c>
      <c r="B11" s="3" t="s">
        <v>6</v>
      </c>
      <c r="C11" s="9">
        <v>41687</v>
      </c>
      <c r="D11" s="11">
        <v>41691</v>
      </c>
    </row>
    <row r="12" spans="1:4">
      <c r="A12" s="3" t="s">
        <v>11</v>
      </c>
      <c r="B12" s="3" t="s">
        <v>6</v>
      </c>
      <c r="C12" s="9">
        <v>41743</v>
      </c>
      <c r="D12" s="11">
        <v>41747</v>
      </c>
    </row>
    <row r="13" spans="1:4">
      <c r="A13" s="3" t="s">
        <v>11</v>
      </c>
      <c r="B13" s="3" t="s">
        <v>6</v>
      </c>
      <c r="C13" s="9">
        <v>41806</v>
      </c>
      <c r="D13" s="11">
        <v>41810</v>
      </c>
    </row>
    <row r="14" spans="1:4">
      <c r="A14" s="3" t="s">
        <v>11</v>
      </c>
      <c r="B14" s="3" t="s">
        <v>6</v>
      </c>
      <c r="C14" s="9">
        <v>41904</v>
      </c>
      <c r="D14" s="11">
        <v>41908</v>
      </c>
    </row>
    <row r="15" spans="1:4">
      <c r="A15" s="3" t="s">
        <v>11</v>
      </c>
      <c r="B15" s="3" t="s">
        <v>6</v>
      </c>
      <c r="C15" s="9">
        <v>41960</v>
      </c>
      <c r="D15" s="11">
        <v>41964</v>
      </c>
    </row>
    <row r="16" spans="1:4">
      <c r="A16" s="3" t="s">
        <v>11</v>
      </c>
      <c r="B16" s="3" t="s">
        <v>3</v>
      </c>
      <c r="C16" s="9">
        <v>41596</v>
      </c>
      <c r="D16" s="11">
        <v>41600</v>
      </c>
    </row>
    <row r="17" spans="1:4">
      <c r="A17" s="3" t="s">
        <v>11</v>
      </c>
      <c r="B17" s="3" t="s">
        <v>3</v>
      </c>
      <c r="C17" s="9">
        <v>41666</v>
      </c>
      <c r="D17" s="11">
        <v>41670</v>
      </c>
    </row>
    <row r="18" spans="1:4">
      <c r="A18" s="3" t="s">
        <v>11</v>
      </c>
      <c r="B18" s="3" t="s">
        <v>3</v>
      </c>
      <c r="C18" s="9">
        <v>41722</v>
      </c>
      <c r="D18" s="11">
        <v>41726</v>
      </c>
    </row>
    <row r="19" spans="1:4">
      <c r="A19" s="3" t="s">
        <v>11</v>
      </c>
      <c r="B19" s="3" t="s">
        <v>3</v>
      </c>
      <c r="C19" s="9">
        <v>41792</v>
      </c>
      <c r="D19" s="11">
        <v>41796</v>
      </c>
    </row>
    <row r="20" spans="1:4">
      <c r="A20" s="3" t="s">
        <v>11</v>
      </c>
      <c r="B20" s="3" t="s">
        <v>3</v>
      </c>
      <c r="C20" s="9">
        <v>41904</v>
      </c>
      <c r="D20" s="11">
        <v>41908</v>
      </c>
    </row>
    <row r="21" spans="1:4">
      <c r="A21" s="3" t="s">
        <v>11</v>
      </c>
      <c r="B21" s="3" t="s">
        <v>3</v>
      </c>
      <c r="C21" s="9">
        <v>41967</v>
      </c>
      <c r="D21" s="11">
        <v>41971</v>
      </c>
    </row>
    <row r="22" spans="1:4">
      <c r="A22" s="3" t="s">
        <v>11</v>
      </c>
      <c r="B22" s="3" t="s">
        <v>8</v>
      </c>
      <c r="C22" s="9">
        <v>41547</v>
      </c>
      <c r="D22" s="11">
        <v>41551</v>
      </c>
    </row>
    <row r="23" spans="1:4">
      <c r="A23" s="3" t="s">
        <v>11</v>
      </c>
      <c r="B23" s="3" t="s">
        <v>8</v>
      </c>
      <c r="C23" s="9">
        <v>41582</v>
      </c>
      <c r="D23" s="11">
        <v>41586</v>
      </c>
    </row>
    <row r="24" spans="1:4">
      <c r="A24" s="3" t="s">
        <v>11</v>
      </c>
      <c r="B24" s="3" t="s">
        <v>8</v>
      </c>
      <c r="C24" s="9">
        <v>41617</v>
      </c>
      <c r="D24" s="11">
        <v>41621</v>
      </c>
    </row>
    <row r="25" spans="1:4">
      <c r="A25" s="3" t="s">
        <v>11</v>
      </c>
      <c r="B25" s="3" t="s">
        <v>8</v>
      </c>
      <c r="C25" s="9">
        <v>41673</v>
      </c>
      <c r="D25" s="11">
        <v>41677</v>
      </c>
    </row>
    <row r="26" spans="1:4">
      <c r="A26" s="3" t="s">
        <v>11</v>
      </c>
      <c r="B26" s="3" t="s">
        <v>8</v>
      </c>
      <c r="C26" s="9">
        <v>41736</v>
      </c>
      <c r="D26" s="11">
        <v>41740</v>
      </c>
    </row>
    <row r="27" spans="1:4">
      <c r="A27" s="3" t="s">
        <v>11</v>
      </c>
      <c r="B27" s="3" t="s">
        <v>8</v>
      </c>
      <c r="C27" s="9">
        <v>41813</v>
      </c>
      <c r="D27" s="11">
        <v>41817</v>
      </c>
    </row>
    <row r="28" spans="1:4">
      <c r="A28" s="3" t="s">
        <v>11</v>
      </c>
      <c r="B28" s="3" t="s">
        <v>8</v>
      </c>
      <c r="C28" s="9">
        <v>41890</v>
      </c>
      <c r="D28" s="11">
        <v>41894</v>
      </c>
    </row>
    <row r="29" spans="1:4">
      <c r="A29" s="3" t="s">
        <v>11</v>
      </c>
      <c r="B29" s="3" t="s">
        <v>8</v>
      </c>
      <c r="C29" s="9">
        <v>41946</v>
      </c>
      <c r="D29" s="11">
        <v>41950</v>
      </c>
    </row>
    <row r="30" spans="1:4">
      <c r="A30" s="3" t="s">
        <v>11</v>
      </c>
      <c r="B30" s="3" t="s">
        <v>8</v>
      </c>
      <c r="C30" s="9">
        <v>41981</v>
      </c>
      <c r="D30" s="11">
        <v>41985</v>
      </c>
    </row>
    <row r="31" spans="1:4">
      <c r="A31" s="3" t="s">
        <v>11</v>
      </c>
      <c r="B31" s="3" t="s">
        <v>5</v>
      </c>
      <c r="C31" s="9">
        <v>41547</v>
      </c>
      <c r="D31" s="11">
        <v>41551</v>
      </c>
    </row>
    <row r="32" spans="1:4">
      <c r="A32" s="3" t="s">
        <v>11</v>
      </c>
      <c r="B32" s="3" t="s">
        <v>5</v>
      </c>
      <c r="C32" s="9">
        <v>41603</v>
      </c>
      <c r="D32" s="11">
        <v>41607</v>
      </c>
    </row>
    <row r="33" spans="1:4">
      <c r="A33" s="3" t="s">
        <v>11</v>
      </c>
      <c r="B33" s="3" t="s">
        <v>5</v>
      </c>
      <c r="C33" s="9">
        <v>41659</v>
      </c>
      <c r="D33" s="11">
        <v>41663</v>
      </c>
    </row>
    <row r="34" spans="1:4">
      <c r="A34" s="3" t="s">
        <v>11</v>
      </c>
      <c r="B34" s="3" t="s">
        <v>5</v>
      </c>
      <c r="C34" s="9">
        <v>41736</v>
      </c>
      <c r="D34" s="11">
        <v>41740</v>
      </c>
    </row>
    <row r="35" spans="1:4">
      <c r="A35" s="3" t="s">
        <v>11</v>
      </c>
      <c r="B35" s="3" t="s">
        <v>5</v>
      </c>
      <c r="C35" s="9">
        <v>41806</v>
      </c>
      <c r="D35" s="11">
        <v>41810</v>
      </c>
    </row>
    <row r="36" spans="1:4">
      <c r="A36" s="3" t="s">
        <v>11</v>
      </c>
      <c r="B36" s="3" t="s">
        <v>5</v>
      </c>
      <c r="C36" s="9">
        <v>41925</v>
      </c>
      <c r="D36" s="11">
        <v>41929</v>
      </c>
    </row>
    <row r="37" spans="1:4">
      <c r="A37" s="3" t="s">
        <v>11</v>
      </c>
      <c r="B37" s="3" t="s">
        <v>5</v>
      </c>
      <c r="C37" s="9">
        <v>41974</v>
      </c>
      <c r="D37" s="11">
        <v>41978</v>
      </c>
    </row>
    <row r="38" spans="1:4">
      <c r="A38" s="3" t="s">
        <v>11</v>
      </c>
      <c r="B38" s="3" t="s">
        <v>9</v>
      </c>
      <c r="C38" s="9">
        <v>41554</v>
      </c>
      <c r="D38" s="11">
        <v>41558</v>
      </c>
    </row>
    <row r="39" spans="1:4">
      <c r="A39" s="3" t="s">
        <v>11</v>
      </c>
      <c r="B39" s="3" t="s">
        <v>9</v>
      </c>
      <c r="C39" s="9">
        <v>41561</v>
      </c>
      <c r="D39" s="11">
        <v>41565</v>
      </c>
    </row>
    <row r="40" spans="1:4">
      <c r="A40" s="3" t="s">
        <v>11</v>
      </c>
      <c r="B40" s="3" t="s">
        <v>9</v>
      </c>
      <c r="C40" s="9">
        <v>41568</v>
      </c>
      <c r="D40" s="11">
        <v>41572</v>
      </c>
    </row>
    <row r="41" spans="1:4">
      <c r="A41" s="3" t="s">
        <v>11</v>
      </c>
      <c r="B41" s="3" t="s">
        <v>9</v>
      </c>
      <c r="C41" s="9">
        <v>41582</v>
      </c>
      <c r="D41" s="11">
        <v>41586</v>
      </c>
    </row>
    <row r="42" spans="1:4">
      <c r="A42" s="3" t="s">
        <v>11</v>
      </c>
      <c r="B42" s="3" t="s">
        <v>9</v>
      </c>
      <c r="C42" s="9">
        <v>41596</v>
      </c>
      <c r="D42" s="11">
        <v>41600</v>
      </c>
    </row>
    <row r="43" spans="1:4">
      <c r="A43" s="3" t="s">
        <v>11</v>
      </c>
      <c r="B43" s="3" t="s">
        <v>9</v>
      </c>
      <c r="C43" s="9">
        <v>41603</v>
      </c>
      <c r="D43" s="11">
        <v>41607</v>
      </c>
    </row>
    <row r="44" spans="1:4">
      <c r="A44" s="3" t="s">
        <v>11</v>
      </c>
      <c r="B44" s="3" t="s">
        <v>9</v>
      </c>
      <c r="C44" s="9">
        <v>41610</v>
      </c>
      <c r="D44" s="11">
        <v>41614</v>
      </c>
    </row>
    <row r="45" spans="1:4">
      <c r="A45" s="3" t="s">
        <v>11</v>
      </c>
      <c r="B45" s="3" t="s">
        <v>9</v>
      </c>
      <c r="C45" s="9">
        <v>41617</v>
      </c>
      <c r="D45" s="11">
        <v>41621</v>
      </c>
    </row>
    <row r="46" spans="1:4">
      <c r="A46" s="3" t="s">
        <v>11</v>
      </c>
      <c r="B46" s="3" t="s">
        <v>9</v>
      </c>
      <c r="C46" s="9">
        <v>41624</v>
      </c>
      <c r="D46" s="11">
        <v>41628</v>
      </c>
    </row>
    <row r="47" spans="1:4">
      <c r="A47" s="3" t="s">
        <v>11</v>
      </c>
      <c r="B47" s="3" t="s">
        <v>9</v>
      </c>
      <c r="C47" s="9">
        <v>41645</v>
      </c>
      <c r="D47" s="11">
        <v>41649</v>
      </c>
    </row>
    <row r="48" spans="1:4">
      <c r="A48" s="3" t="s">
        <v>11</v>
      </c>
      <c r="B48" s="3" t="s">
        <v>9</v>
      </c>
      <c r="C48" s="9">
        <v>41666</v>
      </c>
      <c r="D48" s="11">
        <v>41670</v>
      </c>
    </row>
    <row r="49" spans="1:4">
      <c r="A49" s="3" t="s">
        <v>11</v>
      </c>
      <c r="B49" s="3" t="s">
        <v>9</v>
      </c>
      <c r="C49" s="9">
        <v>41687</v>
      </c>
      <c r="D49" s="11">
        <v>41691</v>
      </c>
    </row>
    <row r="50" spans="1:4">
      <c r="A50" s="3" t="s">
        <v>11</v>
      </c>
      <c r="B50" s="3" t="s">
        <v>9</v>
      </c>
      <c r="C50" s="9">
        <v>41708</v>
      </c>
      <c r="D50" s="11">
        <v>41712</v>
      </c>
    </row>
    <row r="51" spans="1:4">
      <c r="A51" s="3" t="s">
        <v>11</v>
      </c>
      <c r="B51" s="3" t="s">
        <v>9</v>
      </c>
      <c r="C51" s="9">
        <v>41729</v>
      </c>
      <c r="D51" s="11">
        <v>41733</v>
      </c>
    </row>
    <row r="52" spans="1:4">
      <c r="A52" s="3" t="s">
        <v>11</v>
      </c>
      <c r="B52" s="3" t="s">
        <v>9</v>
      </c>
      <c r="C52" s="9">
        <v>41743</v>
      </c>
      <c r="D52" s="11">
        <v>41747</v>
      </c>
    </row>
    <row r="53" spans="1:4">
      <c r="A53" s="3" t="s">
        <v>11</v>
      </c>
      <c r="B53" s="3" t="s">
        <v>9</v>
      </c>
      <c r="C53" s="9">
        <v>41771</v>
      </c>
      <c r="D53" s="11">
        <v>41775</v>
      </c>
    </row>
    <row r="54" spans="1:4">
      <c r="A54" s="3" t="s">
        <v>11</v>
      </c>
      <c r="B54" s="3" t="s">
        <v>9</v>
      </c>
      <c r="C54" s="9">
        <v>41792</v>
      </c>
      <c r="D54" s="11">
        <v>41796</v>
      </c>
    </row>
    <row r="55" spans="1:4">
      <c r="A55" s="3" t="s">
        <v>11</v>
      </c>
      <c r="B55" s="3" t="s">
        <v>9</v>
      </c>
      <c r="C55" s="9">
        <v>41813</v>
      </c>
      <c r="D55" s="11">
        <v>41817</v>
      </c>
    </row>
    <row r="56" spans="1:4">
      <c r="A56" s="3" t="s">
        <v>11</v>
      </c>
      <c r="B56" s="3" t="s">
        <v>9</v>
      </c>
      <c r="C56" s="9">
        <v>41841</v>
      </c>
      <c r="D56" s="11">
        <v>41845</v>
      </c>
    </row>
    <row r="57" spans="1:4">
      <c r="A57" s="3" t="s">
        <v>11</v>
      </c>
      <c r="B57" s="3" t="s">
        <v>9</v>
      </c>
      <c r="C57" s="9">
        <v>41869</v>
      </c>
      <c r="D57" s="11">
        <v>41873</v>
      </c>
    </row>
    <row r="58" spans="1:4">
      <c r="A58" s="3" t="s">
        <v>11</v>
      </c>
      <c r="B58" s="3" t="s">
        <v>9</v>
      </c>
      <c r="C58" s="9">
        <v>41890</v>
      </c>
      <c r="D58" s="11">
        <v>41894</v>
      </c>
    </row>
    <row r="59" spans="1:4">
      <c r="A59" s="3" t="s">
        <v>11</v>
      </c>
      <c r="B59" s="3" t="s">
        <v>9</v>
      </c>
      <c r="C59" s="9">
        <v>41911</v>
      </c>
      <c r="D59" s="11">
        <v>41915</v>
      </c>
    </row>
    <row r="60" spans="1:4">
      <c r="A60" s="3" t="s">
        <v>11</v>
      </c>
      <c r="B60" s="3" t="s">
        <v>9</v>
      </c>
      <c r="C60" s="9">
        <v>41932</v>
      </c>
      <c r="D60" s="11">
        <v>41936</v>
      </c>
    </row>
    <row r="61" spans="1:4">
      <c r="A61" s="3" t="s">
        <v>11</v>
      </c>
      <c r="B61" s="3" t="s">
        <v>9</v>
      </c>
      <c r="C61" s="9">
        <v>41946</v>
      </c>
      <c r="D61" s="11">
        <v>41950</v>
      </c>
    </row>
    <row r="62" spans="1:4">
      <c r="A62" s="3" t="s">
        <v>11</v>
      </c>
      <c r="B62" s="3" t="s">
        <v>9</v>
      </c>
      <c r="C62" s="9">
        <v>41960</v>
      </c>
      <c r="D62" s="11">
        <v>41964</v>
      </c>
    </row>
    <row r="63" spans="1:4">
      <c r="A63" s="3" t="s">
        <v>11</v>
      </c>
      <c r="B63" s="3" t="s">
        <v>9</v>
      </c>
      <c r="C63" s="9">
        <v>41974</v>
      </c>
      <c r="D63" s="11">
        <v>41978</v>
      </c>
    </row>
    <row r="64" spans="1:4">
      <c r="A64" s="3" t="s">
        <v>11</v>
      </c>
      <c r="B64" s="3" t="s">
        <v>9</v>
      </c>
      <c r="C64" s="9">
        <v>41988</v>
      </c>
      <c r="D64" s="11">
        <v>41992</v>
      </c>
    </row>
    <row r="65" spans="1:4">
      <c r="A65" s="3" t="s">
        <v>11</v>
      </c>
      <c r="B65" s="3" t="s">
        <v>4</v>
      </c>
      <c r="C65" s="9">
        <v>41547</v>
      </c>
      <c r="D65" s="11">
        <v>41551</v>
      </c>
    </row>
    <row r="66" spans="1:4">
      <c r="A66" s="3" t="s">
        <v>11</v>
      </c>
      <c r="B66" s="3" t="s">
        <v>4</v>
      </c>
      <c r="C66" s="9">
        <v>41603</v>
      </c>
      <c r="D66" s="11">
        <v>41607</v>
      </c>
    </row>
    <row r="67" spans="1:4">
      <c r="A67" s="3" t="s">
        <v>11</v>
      </c>
      <c r="B67" s="3" t="s">
        <v>4</v>
      </c>
      <c r="C67" s="9">
        <v>41659</v>
      </c>
      <c r="D67" s="11">
        <v>41663</v>
      </c>
    </row>
    <row r="68" spans="1:4">
      <c r="A68" s="3" t="s">
        <v>11</v>
      </c>
      <c r="B68" s="3" t="s">
        <v>4</v>
      </c>
      <c r="C68" s="9">
        <v>41736</v>
      </c>
      <c r="D68" s="11">
        <v>41740</v>
      </c>
    </row>
    <row r="69" spans="1:4">
      <c r="A69" s="3" t="s">
        <v>11</v>
      </c>
      <c r="B69" s="3" t="s">
        <v>4</v>
      </c>
      <c r="C69" s="9">
        <v>41806</v>
      </c>
      <c r="D69" s="11">
        <v>41810</v>
      </c>
    </row>
    <row r="70" spans="1:4">
      <c r="A70" s="3" t="s">
        <v>11</v>
      </c>
      <c r="B70" s="3" t="s">
        <v>4</v>
      </c>
      <c r="C70" s="9">
        <v>41925</v>
      </c>
      <c r="D70" s="11">
        <v>41929</v>
      </c>
    </row>
    <row r="71" spans="1:4">
      <c r="A71" s="3" t="s">
        <v>11</v>
      </c>
      <c r="B71" s="3" t="s">
        <v>4</v>
      </c>
      <c r="C71" s="9">
        <v>41974</v>
      </c>
      <c r="D71" s="11">
        <v>41978</v>
      </c>
    </row>
    <row r="72" spans="1:4">
      <c r="A72" s="3" t="s">
        <v>11</v>
      </c>
      <c r="B72" s="3" t="s">
        <v>0</v>
      </c>
      <c r="C72" s="9">
        <v>41596</v>
      </c>
      <c r="D72" s="11">
        <v>41600</v>
      </c>
    </row>
    <row r="73" spans="1:4">
      <c r="A73" s="3" t="s">
        <v>11</v>
      </c>
      <c r="B73" s="3" t="s">
        <v>0</v>
      </c>
      <c r="C73" s="9">
        <v>41680</v>
      </c>
      <c r="D73" s="11">
        <v>41684</v>
      </c>
    </row>
    <row r="74" spans="1:4">
      <c r="A74" s="3" t="s">
        <v>11</v>
      </c>
      <c r="B74" s="3" t="s">
        <v>0</v>
      </c>
      <c r="C74" s="9">
        <v>41736</v>
      </c>
      <c r="D74" s="11">
        <v>41740</v>
      </c>
    </row>
    <row r="75" spans="1:4">
      <c r="A75" s="3" t="s">
        <v>11</v>
      </c>
      <c r="B75" s="3" t="s">
        <v>0</v>
      </c>
      <c r="C75" s="9">
        <v>41806</v>
      </c>
      <c r="D75" s="11">
        <v>41810</v>
      </c>
    </row>
    <row r="76" spans="1:4">
      <c r="A76" s="3" t="s">
        <v>11</v>
      </c>
      <c r="B76" s="3" t="s">
        <v>0</v>
      </c>
      <c r="C76" s="9">
        <v>41918</v>
      </c>
      <c r="D76" s="11">
        <v>41922</v>
      </c>
    </row>
    <row r="77" spans="1:4">
      <c r="A77" s="3" t="s">
        <v>11</v>
      </c>
      <c r="B77" s="3" t="s">
        <v>0</v>
      </c>
      <c r="C77" s="9">
        <v>41981</v>
      </c>
      <c r="D77" s="11">
        <v>41985</v>
      </c>
    </row>
    <row r="78" spans="1:4">
      <c r="A78" s="13" t="s">
        <v>14</v>
      </c>
      <c r="B78" s="10" t="s">
        <v>9</v>
      </c>
      <c r="C78" s="12">
        <v>41434</v>
      </c>
      <c r="D78" s="12">
        <v>41437</v>
      </c>
    </row>
    <row r="79" spans="1:4">
      <c r="A79" s="13" t="s">
        <v>14</v>
      </c>
      <c r="B79" s="10" t="s">
        <v>9</v>
      </c>
      <c r="C79" s="12">
        <v>41435</v>
      </c>
      <c r="D79" s="12">
        <v>41437</v>
      </c>
    </row>
    <row r="80" spans="1:4">
      <c r="A80" s="10" t="s">
        <v>15</v>
      </c>
      <c r="B80" s="10" t="s">
        <v>8</v>
      </c>
      <c r="C80" s="12">
        <v>41436</v>
      </c>
      <c r="D80" s="12">
        <v>41439</v>
      </c>
    </row>
    <row r="81" spans="1:4">
      <c r="A81" s="10" t="s">
        <v>15</v>
      </c>
      <c r="B81" s="10" t="s">
        <v>10</v>
      </c>
      <c r="C81" s="12">
        <v>41437</v>
      </c>
      <c r="D81" s="12">
        <v>41440</v>
      </c>
    </row>
    <row r="82" spans="1:4">
      <c r="A82" s="10" t="s">
        <v>15</v>
      </c>
      <c r="B82" s="10" t="s">
        <v>10</v>
      </c>
      <c r="C82" s="12">
        <v>41438</v>
      </c>
      <c r="D82" s="12">
        <v>41441</v>
      </c>
    </row>
    <row r="83" spans="1:4">
      <c r="A83" s="10" t="s">
        <v>15</v>
      </c>
      <c r="B83" s="10" t="s">
        <v>10</v>
      </c>
      <c r="C83" s="12">
        <v>41439</v>
      </c>
      <c r="D83" s="12">
        <v>41442</v>
      </c>
    </row>
    <row r="84" spans="1:4">
      <c r="A84" s="10" t="s">
        <v>15</v>
      </c>
      <c r="B84" s="10" t="s">
        <v>10</v>
      </c>
      <c r="C84" s="12">
        <v>41440</v>
      </c>
      <c r="D84" s="12">
        <v>41443</v>
      </c>
    </row>
    <row r="85" spans="1:4">
      <c r="A85" s="10" t="s">
        <v>15</v>
      </c>
      <c r="B85" s="10" t="s">
        <v>10</v>
      </c>
      <c r="C85" s="12">
        <v>41441</v>
      </c>
      <c r="D85" s="12">
        <v>41444</v>
      </c>
    </row>
    <row r="86" spans="1:4">
      <c r="A86" s="10" t="s">
        <v>15</v>
      </c>
      <c r="B86" s="10" t="s">
        <v>10</v>
      </c>
      <c r="C86" s="12">
        <v>41442</v>
      </c>
      <c r="D86" s="12">
        <v>41445</v>
      </c>
    </row>
    <row r="87" spans="1:4">
      <c r="A87" s="10" t="s">
        <v>16</v>
      </c>
      <c r="B87" s="10" t="s">
        <v>0</v>
      </c>
      <c r="C87" s="12">
        <v>41464</v>
      </c>
      <c r="D87" s="12">
        <v>41527</v>
      </c>
    </row>
    <row r="88" spans="1:4">
      <c r="A88" s="10" t="s">
        <v>16</v>
      </c>
      <c r="B88" s="10" t="s">
        <v>0</v>
      </c>
      <c r="C88" s="12">
        <v>41465</v>
      </c>
      <c r="D88" s="12">
        <v>41528</v>
      </c>
    </row>
    <row r="89" spans="1:4">
      <c r="A89" s="10" t="s">
        <v>16</v>
      </c>
      <c r="B89" s="10" t="s">
        <v>0</v>
      </c>
      <c r="C89" s="12">
        <v>41466</v>
      </c>
      <c r="D89" s="12">
        <v>41529</v>
      </c>
    </row>
    <row r="90" spans="1:4">
      <c r="A90" s="10" t="s">
        <v>16</v>
      </c>
      <c r="B90" s="10" t="s">
        <v>0</v>
      </c>
      <c r="C90" s="12">
        <v>41467</v>
      </c>
      <c r="D90" s="12">
        <v>41530</v>
      </c>
    </row>
    <row r="91" spans="1:4">
      <c r="A91" s="10" t="s">
        <v>16</v>
      </c>
      <c r="B91" s="10" t="s">
        <v>0</v>
      </c>
      <c r="C91" s="12">
        <v>41468</v>
      </c>
      <c r="D91" s="12">
        <v>41531</v>
      </c>
    </row>
    <row r="92" spans="1:4">
      <c r="A92" s="10" t="s">
        <v>17</v>
      </c>
      <c r="B92" s="10" t="s">
        <v>9</v>
      </c>
      <c r="C92" s="12">
        <v>41469</v>
      </c>
      <c r="D92" s="12">
        <v>41532</v>
      </c>
    </row>
    <row r="93" spans="1:4">
      <c r="A93" s="10" t="s">
        <v>17</v>
      </c>
      <c r="B93" s="10" t="s">
        <v>9</v>
      </c>
      <c r="C93" s="12">
        <v>41470</v>
      </c>
      <c r="D93" s="12">
        <v>41533</v>
      </c>
    </row>
    <row r="94" spans="1:4">
      <c r="A94" s="10" t="s">
        <v>17</v>
      </c>
      <c r="B94" s="10" t="s">
        <v>9</v>
      </c>
      <c r="C94" s="12">
        <v>41471</v>
      </c>
      <c r="D94" s="12">
        <v>41534</v>
      </c>
    </row>
    <row r="95" spans="1:4">
      <c r="A95" s="10" t="s">
        <v>17</v>
      </c>
      <c r="B95" s="10" t="s">
        <v>18</v>
      </c>
      <c r="C95" s="12">
        <v>41474</v>
      </c>
      <c r="D95" s="12">
        <v>41537</v>
      </c>
    </row>
  </sheetData>
  <phoneticPr fontId="0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souhaité</vt:lpstr>
      <vt:lpstr>fichier actuel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</cp:lastModifiedBy>
  <dcterms:created xsi:type="dcterms:W3CDTF">2013-10-17T12:23:40Z</dcterms:created>
  <dcterms:modified xsi:type="dcterms:W3CDTF">2013-10-19T14:11:06Z</dcterms:modified>
</cp:coreProperties>
</file>