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52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S5" i="1" l="1"/>
  <c r="S4" i="1"/>
</calcChain>
</file>

<file path=xl/sharedStrings.xml><?xml version="1.0" encoding="utf-8"?>
<sst xmlns="http://schemas.openxmlformats.org/spreadsheetml/2006/main" count="51" uniqueCount="27">
  <si>
    <t>Nb semaines</t>
  </si>
  <si>
    <t>PET</t>
  </si>
  <si>
    <t>Volume Trismestre</t>
  </si>
  <si>
    <t>Moyenne Hebdo Trimestre</t>
  </si>
  <si>
    <t>VC</t>
  </si>
  <si>
    <t>Epinard</t>
  </si>
  <si>
    <t>Banane Verte</t>
  </si>
  <si>
    <t>Banane Jaune</t>
  </si>
  <si>
    <t xml:space="preserve">Banane Jaune </t>
  </si>
  <si>
    <t>Vermicelle</t>
  </si>
  <si>
    <t>Soja</t>
  </si>
  <si>
    <t>Fraise</t>
  </si>
  <si>
    <t>Pomme</t>
  </si>
  <si>
    <t>Fruits Exotiques</t>
  </si>
  <si>
    <t>Agrumes</t>
  </si>
  <si>
    <t>Produits</t>
  </si>
  <si>
    <t>Trimestre Concerné</t>
  </si>
  <si>
    <t xml:space="preserve">Nombre de semaines en vente  </t>
  </si>
  <si>
    <t>Trimestre concerné</t>
  </si>
  <si>
    <t xml:space="preserve">Poids </t>
  </si>
  <si>
    <t>Poids</t>
  </si>
  <si>
    <t>Origine</t>
  </si>
  <si>
    <t>Origine Produit</t>
  </si>
  <si>
    <t xml:space="preserve">Volume réalisé pour ces produits dans le trimestre </t>
  </si>
  <si>
    <t>Exemple</t>
  </si>
  <si>
    <r>
      <t>Ici j'aimerai pouvoir intégré une formule "à tirer" dans laquelle je pourrais prendre la valeur en</t>
    </r>
    <r>
      <rPr>
        <b/>
        <sz val="12"/>
        <color rgb="FFFF0000"/>
        <rFont val="Calibri"/>
        <family val="2"/>
        <scheme val="minor"/>
      </rPr>
      <t xml:space="preserve"> G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divisée par [12</t>
    </r>
    <r>
      <rPr>
        <sz val="11"/>
        <color theme="1"/>
        <rFont val="Calibri"/>
        <family val="2"/>
        <scheme val="minor"/>
      </rPr>
      <t xml:space="preserve"> (nombre de semaines dans un trimestre) - le </t>
    </r>
    <r>
      <rPr>
        <sz val="11"/>
        <color rgb="FFFF0000"/>
        <rFont val="Calibri"/>
        <family val="2"/>
        <scheme val="minor"/>
      </rPr>
      <t>nombre de semaines</t>
    </r>
    <r>
      <rPr>
        <sz val="11"/>
        <color theme="1"/>
        <rFont val="Calibri"/>
        <family val="2"/>
        <scheme val="minor"/>
      </rPr>
      <t xml:space="preserve"> pour lequel chaque produit a été en vente (</t>
    </r>
    <r>
      <rPr>
        <b/>
        <sz val="14"/>
        <color rgb="FFFF0000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)] 
Le tout en additionnant à chaque fois le nombre de semaines de chaque produit en fonction du trimestre auquel il est rattaché (</t>
    </r>
    <r>
      <rPr>
        <b/>
        <sz val="12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)</t>
    </r>
  </si>
  <si>
    <t>R4 est divisé par 12 - 4 parce que pour Epinard en T2 il y a eu 4 semaines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</si>
</sst>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24"/>
      </patternFill>
    </fill>
    <fill>
      <patternFill patternType="solid">
        <fgColor theme="9" tint="0.39997558519241921"/>
        <bgColor indexed="24"/>
      </patternFill>
    </fill>
    <fill>
      <patternFill patternType="gray125">
        <bgColor theme="0" tint="-4.9989318521683403E-2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 wrapText="1"/>
    </xf>
    <xf numFmtId="1" fontId="0" fillId="6" borderId="5" xfId="0" applyNumberFormat="1" applyFill="1" applyBorder="1" applyAlignment="1">
      <alignment horizontal="center" vertical="center"/>
    </xf>
    <xf numFmtId="0" fontId="0" fillId="0" borderId="0" xfId="0" applyFill="1"/>
    <xf numFmtId="164" fontId="6" fillId="0" borderId="0" xfId="1" applyNumberFormat="1" applyFont="1" applyFill="1" applyBorder="1" applyAlignment="1">
      <alignment horizontal="right" vertical="center" wrapText="1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left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164" fontId="6" fillId="5" borderId="8" xfId="1" applyNumberFormat="1" applyFont="1" applyFill="1" applyBorder="1" applyAlignment="1">
      <alignment horizontal="right" vertical="center" wrapText="1"/>
    </xf>
    <xf numFmtId="164" fontId="6" fillId="5" borderId="9" xfId="1" applyNumberFormat="1" applyFont="1" applyFill="1" applyBorder="1" applyAlignment="1">
      <alignment horizontal="right" vertical="center" wrapText="1"/>
    </xf>
    <xf numFmtId="1" fontId="0" fillId="6" borderId="3" xfId="0" applyNumberFormat="1" applyFill="1" applyBorder="1" applyAlignment="1">
      <alignment horizontal="center" vertical="center"/>
    </xf>
    <xf numFmtId="1" fontId="0" fillId="6" borderId="14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164" fontId="6" fillId="5" borderId="6" xfId="1" applyNumberFormat="1" applyFont="1" applyFill="1" applyBorder="1" applyAlignment="1">
      <alignment horizontal="right" vertical="center" wrapText="1"/>
    </xf>
    <xf numFmtId="0" fontId="3" fillId="7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17</xdr:row>
      <xdr:rowOff>76200</xdr:rowOff>
    </xdr:from>
    <xdr:to>
      <xdr:col>1</xdr:col>
      <xdr:colOff>352425</xdr:colOff>
      <xdr:row>20</xdr:row>
      <xdr:rowOff>66675</xdr:rowOff>
    </xdr:to>
    <xdr:cxnSp macro="">
      <xdr:nvCxnSpPr>
        <xdr:cNvPr id="3" name="Connecteur droit avec flèche 2"/>
        <xdr:cNvCxnSpPr/>
      </xdr:nvCxnSpPr>
      <xdr:spPr>
        <a:xfrm flipV="1">
          <a:off x="971550" y="3514725"/>
          <a:ext cx="142875" cy="561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17</xdr:row>
      <xdr:rowOff>28576</xdr:rowOff>
    </xdr:from>
    <xdr:to>
      <xdr:col>3</xdr:col>
      <xdr:colOff>285750</xdr:colOff>
      <xdr:row>21</xdr:row>
      <xdr:rowOff>133350</xdr:rowOff>
    </xdr:to>
    <xdr:cxnSp macro="">
      <xdr:nvCxnSpPr>
        <xdr:cNvPr id="7" name="Connecteur droit avec flèche 6"/>
        <xdr:cNvCxnSpPr/>
      </xdr:nvCxnSpPr>
      <xdr:spPr>
        <a:xfrm flipH="1" flipV="1">
          <a:off x="2686050" y="3467101"/>
          <a:ext cx="390525" cy="866774"/>
        </a:xfrm>
        <a:prstGeom prst="straightConnector1">
          <a:avLst/>
        </a:prstGeom>
        <a:noFill/>
        <a:ln w="25400" cap="flat" cmpd="sng" algn="ctr">
          <a:solidFill>
            <a:sysClr val="windowText" lastClr="000000"/>
          </a:solidFill>
          <a:prstDash val="solid"/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</xdr:cxnSp>
    <xdr:clientData/>
  </xdr:twoCellAnchor>
  <xdr:twoCellAnchor>
    <xdr:from>
      <xdr:col>3</xdr:col>
      <xdr:colOff>485776</xdr:colOff>
      <xdr:row>16</xdr:row>
      <xdr:rowOff>142876</xdr:rowOff>
    </xdr:from>
    <xdr:to>
      <xdr:col>4</xdr:col>
      <xdr:colOff>523875</xdr:colOff>
      <xdr:row>20</xdr:row>
      <xdr:rowOff>85725</xdr:rowOff>
    </xdr:to>
    <xdr:cxnSp macro="">
      <xdr:nvCxnSpPr>
        <xdr:cNvPr id="12" name="Connecteur droit avec flèche 11"/>
        <xdr:cNvCxnSpPr/>
      </xdr:nvCxnSpPr>
      <xdr:spPr>
        <a:xfrm flipH="1" flipV="1">
          <a:off x="3276601" y="3390901"/>
          <a:ext cx="685799" cy="704849"/>
        </a:xfrm>
        <a:prstGeom prst="straightConnector1">
          <a:avLst/>
        </a:prstGeom>
        <a:noFill/>
        <a:ln w="25400" cap="flat" cmpd="sng" algn="ctr">
          <a:solidFill>
            <a:sysClr val="windowText" lastClr="000000"/>
          </a:solidFill>
          <a:prstDash val="solid"/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</xdr:cxnSp>
    <xdr:clientData/>
  </xdr:twoCellAnchor>
  <xdr:twoCellAnchor>
    <xdr:from>
      <xdr:col>4</xdr:col>
      <xdr:colOff>495302</xdr:colOff>
      <xdr:row>3</xdr:row>
      <xdr:rowOff>95250</xdr:rowOff>
    </xdr:from>
    <xdr:to>
      <xdr:col>8</xdr:col>
      <xdr:colOff>609600</xdr:colOff>
      <xdr:row>4</xdr:row>
      <xdr:rowOff>76200</xdr:rowOff>
    </xdr:to>
    <xdr:cxnSp macro="">
      <xdr:nvCxnSpPr>
        <xdr:cNvPr id="19" name="Connecteur droit avec flèche 18"/>
        <xdr:cNvCxnSpPr/>
      </xdr:nvCxnSpPr>
      <xdr:spPr>
        <a:xfrm flipH="1">
          <a:off x="3933827" y="866775"/>
          <a:ext cx="3000373" cy="171450"/>
        </a:xfrm>
        <a:prstGeom prst="straightConnector1">
          <a:avLst/>
        </a:prstGeom>
        <a:noFill/>
        <a:ln w="25400" cap="flat" cmpd="sng" algn="ctr">
          <a:solidFill>
            <a:sysClr val="windowText" lastClr="000000"/>
          </a:solidFill>
          <a:prstDash val="solid"/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</xdr:cxnSp>
    <xdr:clientData/>
  </xdr:twoCellAnchor>
  <xdr:twoCellAnchor>
    <xdr:from>
      <xdr:col>5</xdr:col>
      <xdr:colOff>523876</xdr:colOff>
      <xdr:row>6</xdr:row>
      <xdr:rowOff>95250</xdr:rowOff>
    </xdr:from>
    <xdr:to>
      <xdr:col>8</xdr:col>
      <xdr:colOff>619125</xdr:colOff>
      <xdr:row>6</xdr:row>
      <xdr:rowOff>142875</xdr:rowOff>
    </xdr:to>
    <xdr:cxnSp macro="">
      <xdr:nvCxnSpPr>
        <xdr:cNvPr id="25" name="Connecteur droit avec flèche 24"/>
        <xdr:cNvCxnSpPr/>
      </xdr:nvCxnSpPr>
      <xdr:spPr>
        <a:xfrm flipH="1">
          <a:off x="4562476" y="1438275"/>
          <a:ext cx="2381249" cy="47625"/>
        </a:xfrm>
        <a:prstGeom prst="straightConnector1">
          <a:avLst/>
        </a:prstGeom>
        <a:noFill/>
        <a:ln w="25400" cap="flat" cmpd="sng" algn="ctr">
          <a:solidFill>
            <a:sysClr val="windowText" lastClr="000000"/>
          </a:solidFill>
          <a:prstDash val="solid"/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</xdr:cxnSp>
    <xdr:clientData/>
  </xdr:twoCellAnchor>
  <xdr:twoCellAnchor>
    <xdr:from>
      <xdr:col>6</xdr:col>
      <xdr:colOff>104776</xdr:colOff>
      <xdr:row>16</xdr:row>
      <xdr:rowOff>38100</xdr:rowOff>
    </xdr:from>
    <xdr:to>
      <xdr:col>6</xdr:col>
      <xdr:colOff>619125</xdr:colOff>
      <xdr:row>22</xdr:row>
      <xdr:rowOff>133350</xdr:rowOff>
    </xdr:to>
    <xdr:cxnSp macro="">
      <xdr:nvCxnSpPr>
        <xdr:cNvPr id="28" name="Connecteur droit avec flèche 27"/>
        <xdr:cNvCxnSpPr/>
      </xdr:nvCxnSpPr>
      <xdr:spPr>
        <a:xfrm flipH="1" flipV="1">
          <a:off x="4905376" y="3286125"/>
          <a:ext cx="514349" cy="1238250"/>
        </a:xfrm>
        <a:prstGeom prst="straightConnector1">
          <a:avLst/>
        </a:prstGeom>
        <a:noFill/>
        <a:ln w="25400" cap="flat" cmpd="sng" algn="ctr">
          <a:solidFill>
            <a:sysClr val="windowText" lastClr="000000"/>
          </a:solidFill>
          <a:prstDash val="solid"/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</xdr:cxnSp>
    <xdr:clientData/>
  </xdr:twoCellAnchor>
  <xdr:twoCellAnchor>
    <xdr:from>
      <xdr:col>7</xdr:col>
      <xdr:colOff>476250</xdr:colOff>
      <xdr:row>10</xdr:row>
      <xdr:rowOff>171450</xdr:rowOff>
    </xdr:from>
    <xdr:to>
      <xdr:col>9</xdr:col>
      <xdr:colOff>628651</xdr:colOff>
      <xdr:row>12</xdr:row>
      <xdr:rowOff>152401</xdr:rowOff>
    </xdr:to>
    <xdr:cxnSp macro="">
      <xdr:nvCxnSpPr>
        <xdr:cNvPr id="30" name="Connecteur droit avec flèche 29"/>
        <xdr:cNvCxnSpPr/>
      </xdr:nvCxnSpPr>
      <xdr:spPr>
        <a:xfrm flipH="1" flipV="1">
          <a:off x="6038850" y="2276475"/>
          <a:ext cx="1676401" cy="37147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609600</xdr:colOff>
      <xdr:row>4</xdr:row>
      <xdr:rowOff>1</xdr:rowOff>
    </xdr:from>
    <xdr:to>
      <xdr:col>19</xdr:col>
      <xdr:colOff>285750</xdr:colOff>
      <xdr:row>5</xdr:row>
      <xdr:rowOff>104775</xdr:rowOff>
    </xdr:to>
    <xdr:cxnSp macro="">
      <xdr:nvCxnSpPr>
        <xdr:cNvPr id="35" name="Connecteur droit avec flèche 34"/>
        <xdr:cNvCxnSpPr/>
      </xdr:nvCxnSpPr>
      <xdr:spPr>
        <a:xfrm flipH="1" flipV="1">
          <a:off x="14554200" y="971551"/>
          <a:ext cx="438150" cy="304799"/>
        </a:xfrm>
        <a:prstGeom prst="straightConnector1">
          <a:avLst/>
        </a:prstGeom>
        <a:noFill/>
        <a:ln w="25400" cap="flat" cmpd="sng" algn="ctr">
          <a:solidFill>
            <a:sysClr val="windowText" lastClr="000000"/>
          </a:solidFill>
          <a:prstDash val="solid"/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4"/>
  <sheetViews>
    <sheetView tabSelected="1" workbookViewId="0">
      <selection activeCell="R19" sqref="R19"/>
    </sheetView>
  </sheetViews>
  <sheetFormatPr baseColWidth="10" defaultRowHeight="15" x14ac:dyDescent="0.25"/>
  <cols>
    <col min="2" max="2" width="20.7109375" bestFit="1" customWidth="1"/>
    <col min="3" max="4" width="9.7109375" customWidth="1"/>
    <col min="5" max="5" width="9" customWidth="1"/>
  </cols>
  <sheetData>
    <row r="1" spans="2:21" ht="15.75" thickBot="1" x14ac:dyDescent="0.3"/>
    <row r="2" spans="2:21" ht="30" customHeight="1" thickBot="1" x14ac:dyDescent="0.3">
      <c r="C2" s="18" t="s">
        <v>0</v>
      </c>
      <c r="D2" s="18" t="s">
        <v>16</v>
      </c>
      <c r="E2" s="19" t="s">
        <v>21</v>
      </c>
      <c r="F2" s="19" t="s">
        <v>20</v>
      </c>
      <c r="G2" s="2" t="s">
        <v>2</v>
      </c>
      <c r="H2" s="2" t="s">
        <v>3</v>
      </c>
    </row>
    <row r="3" spans="2:21" ht="15.75" thickBot="1" x14ac:dyDescent="0.3">
      <c r="B3" s="8" t="s">
        <v>6</v>
      </c>
      <c r="C3" s="14">
        <v>1</v>
      </c>
      <c r="D3" s="14">
        <v>1</v>
      </c>
      <c r="E3" s="14" t="s">
        <v>1</v>
      </c>
      <c r="F3" s="1">
        <v>100</v>
      </c>
      <c r="G3" s="20">
        <v>286716</v>
      </c>
      <c r="H3" s="22"/>
      <c r="M3" t="s">
        <v>24</v>
      </c>
    </row>
    <row r="4" spans="2:21" x14ac:dyDescent="0.25">
      <c r="B4" s="10" t="s">
        <v>8</v>
      </c>
      <c r="C4" s="14">
        <v>1</v>
      </c>
      <c r="D4" s="14">
        <v>1</v>
      </c>
      <c r="E4" s="14" t="s">
        <v>1</v>
      </c>
      <c r="F4" s="1">
        <v>100</v>
      </c>
      <c r="G4" s="20">
        <v>55764</v>
      </c>
      <c r="H4" s="3"/>
      <c r="J4" s="17" t="s">
        <v>22</v>
      </c>
      <c r="K4" s="17"/>
      <c r="M4" s="8" t="s">
        <v>5</v>
      </c>
      <c r="N4" s="13">
        <v>2</v>
      </c>
      <c r="O4" s="13">
        <v>2</v>
      </c>
      <c r="P4" s="13" t="s">
        <v>4</v>
      </c>
      <c r="Q4" s="9">
        <v>100</v>
      </c>
      <c r="R4" s="33">
        <v>692505</v>
      </c>
      <c r="S4" s="22">
        <f>R4/(12-4)</f>
        <v>86563.125</v>
      </c>
      <c r="T4" s="5"/>
      <c r="U4" s="6"/>
    </row>
    <row r="5" spans="2:21" ht="15.75" thickBot="1" x14ac:dyDescent="0.3">
      <c r="B5" s="10" t="s">
        <v>5</v>
      </c>
      <c r="C5" s="14">
        <v>2</v>
      </c>
      <c r="D5" s="14">
        <v>1</v>
      </c>
      <c r="E5" s="14" t="s">
        <v>1</v>
      </c>
      <c r="F5" s="1">
        <v>150</v>
      </c>
      <c r="G5" s="20">
        <v>692505</v>
      </c>
      <c r="H5" s="3"/>
      <c r="M5" s="11" t="s">
        <v>5</v>
      </c>
      <c r="N5" s="15">
        <v>2</v>
      </c>
      <c r="O5" s="15">
        <v>2</v>
      </c>
      <c r="P5" s="15" t="s">
        <v>4</v>
      </c>
      <c r="Q5" s="12">
        <v>100</v>
      </c>
      <c r="R5" s="21">
        <v>161694</v>
      </c>
      <c r="S5" s="23">
        <f>R5/(12-4)</f>
        <v>20211.75</v>
      </c>
      <c r="T5" s="5"/>
      <c r="U5" s="6"/>
    </row>
    <row r="6" spans="2:21" x14ac:dyDescent="0.25">
      <c r="B6" s="10" t="s">
        <v>5</v>
      </c>
      <c r="C6" s="14">
        <v>2</v>
      </c>
      <c r="D6" s="14">
        <v>2</v>
      </c>
      <c r="E6" s="14" t="s">
        <v>1</v>
      </c>
      <c r="F6" s="1">
        <v>100</v>
      </c>
      <c r="G6" s="20">
        <v>161694</v>
      </c>
      <c r="H6" s="3"/>
    </row>
    <row r="7" spans="2:21" x14ac:dyDescent="0.25">
      <c r="B7" s="10" t="s">
        <v>9</v>
      </c>
      <c r="C7" s="14">
        <v>2</v>
      </c>
      <c r="D7" s="14">
        <v>2</v>
      </c>
      <c r="E7" s="14" t="s">
        <v>1</v>
      </c>
      <c r="F7" s="1">
        <v>150</v>
      </c>
      <c r="G7" s="20">
        <v>498024</v>
      </c>
      <c r="H7" s="3"/>
      <c r="J7" s="16" t="s">
        <v>19</v>
      </c>
      <c r="P7" s="34" t="s">
        <v>26</v>
      </c>
      <c r="Q7" s="34"/>
      <c r="R7" s="34"/>
      <c r="S7" s="34"/>
      <c r="T7" s="34"/>
      <c r="U7" s="34"/>
    </row>
    <row r="8" spans="2:21" x14ac:dyDescent="0.25">
      <c r="B8" s="10" t="s">
        <v>9</v>
      </c>
      <c r="C8" s="14">
        <v>2</v>
      </c>
      <c r="D8" s="14">
        <v>2</v>
      </c>
      <c r="E8" s="14" t="s">
        <v>1</v>
      </c>
      <c r="F8" s="1">
        <v>50</v>
      </c>
      <c r="G8" s="20">
        <v>54852</v>
      </c>
      <c r="H8" s="3"/>
    </row>
    <row r="9" spans="2:21" x14ac:dyDescent="0.25">
      <c r="B9" s="10" t="s">
        <v>10</v>
      </c>
      <c r="C9" s="14">
        <v>2</v>
      </c>
      <c r="D9" s="14">
        <v>1</v>
      </c>
      <c r="E9" s="14" t="s">
        <v>1</v>
      </c>
      <c r="F9" s="1">
        <v>125</v>
      </c>
      <c r="G9" s="20">
        <v>266844</v>
      </c>
      <c r="H9" s="3"/>
    </row>
    <row r="10" spans="2:21" x14ac:dyDescent="0.25">
      <c r="B10" s="10" t="s">
        <v>11</v>
      </c>
      <c r="C10" s="14">
        <v>1</v>
      </c>
      <c r="D10" s="14">
        <v>1</v>
      </c>
      <c r="E10" s="14" t="s">
        <v>1</v>
      </c>
      <c r="F10" s="1">
        <v>33</v>
      </c>
      <c r="G10" s="20">
        <v>11404</v>
      </c>
      <c r="H10" s="3"/>
    </row>
    <row r="11" spans="2:21" x14ac:dyDescent="0.25">
      <c r="B11" s="10" t="s">
        <v>12</v>
      </c>
      <c r="C11" s="14">
        <v>1</v>
      </c>
      <c r="D11" s="14">
        <v>3</v>
      </c>
      <c r="E11" s="14" t="s">
        <v>1</v>
      </c>
      <c r="F11" s="1">
        <v>33</v>
      </c>
      <c r="G11" s="20">
        <v>2447</v>
      </c>
      <c r="H11" s="3"/>
    </row>
    <row r="12" spans="2:21" ht="15.75" thickBot="1" x14ac:dyDescent="0.3">
      <c r="B12" s="10" t="s">
        <v>13</v>
      </c>
      <c r="C12" s="14">
        <v>1</v>
      </c>
      <c r="D12" s="14">
        <v>3</v>
      </c>
      <c r="E12" s="14" t="s">
        <v>1</v>
      </c>
      <c r="F12" s="1">
        <v>50</v>
      </c>
      <c r="G12" s="20">
        <v>3624</v>
      </c>
      <c r="H12" s="3"/>
    </row>
    <row r="13" spans="2:21" ht="18" customHeight="1" x14ac:dyDescent="0.25">
      <c r="B13" s="10" t="s">
        <v>14</v>
      </c>
      <c r="C13" s="14">
        <v>1</v>
      </c>
      <c r="D13" s="14">
        <v>3</v>
      </c>
      <c r="E13" s="14" t="s">
        <v>1</v>
      </c>
      <c r="F13" s="1">
        <v>50</v>
      </c>
      <c r="G13" s="20">
        <v>2952</v>
      </c>
      <c r="H13" s="3"/>
      <c r="K13" s="24" t="s">
        <v>25</v>
      </c>
      <c r="L13" s="25"/>
      <c r="M13" s="25"/>
      <c r="N13" s="26"/>
    </row>
    <row r="14" spans="2:21" x14ac:dyDescent="0.25">
      <c r="B14" s="10" t="s">
        <v>6</v>
      </c>
      <c r="C14" s="14">
        <v>2</v>
      </c>
      <c r="D14" s="14">
        <v>4</v>
      </c>
      <c r="E14" s="14" t="s">
        <v>4</v>
      </c>
      <c r="F14" s="1">
        <v>100</v>
      </c>
      <c r="G14" s="20">
        <v>286716</v>
      </c>
      <c r="H14" s="3"/>
      <c r="K14" s="27"/>
      <c r="L14" s="28"/>
      <c r="M14" s="28"/>
      <c r="N14" s="29"/>
    </row>
    <row r="15" spans="2:21" x14ac:dyDescent="0.25">
      <c r="B15" s="10" t="s">
        <v>7</v>
      </c>
      <c r="C15" s="14">
        <v>2</v>
      </c>
      <c r="D15" s="14">
        <v>4</v>
      </c>
      <c r="E15" s="14" t="s">
        <v>1</v>
      </c>
      <c r="F15" s="1">
        <v>100</v>
      </c>
      <c r="G15" s="20">
        <v>55764</v>
      </c>
      <c r="H15" s="3"/>
      <c r="K15" s="27"/>
      <c r="L15" s="28"/>
      <c r="M15" s="28"/>
      <c r="N15" s="29"/>
    </row>
    <row r="16" spans="2:21" x14ac:dyDescent="0.25">
      <c r="B16" s="10" t="s">
        <v>6</v>
      </c>
      <c r="C16" s="14">
        <v>2</v>
      </c>
      <c r="D16" s="14">
        <v>3</v>
      </c>
      <c r="E16" s="14" t="s">
        <v>4</v>
      </c>
      <c r="F16" s="1">
        <v>50</v>
      </c>
      <c r="G16" s="20">
        <v>103245</v>
      </c>
      <c r="H16" s="3"/>
      <c r="K16" s="27"/>
      <c r="L16" s="28"/>
      <c r="M16" s="28"/>
      <c r="N16" s="29"/>
    </row>
    <row r="17" spans="2:14" x14ac:dyDescent="0.25">
      <c r="B17" s="10" t="s">
        <v>5</v>
      </c>
      <c r="C17" s="14">
        <v>2</v>
      </c>
      <c r="D17" s="14">
        <v>2</v>
      </c>
      <c r="E17" s="14" t="s">
        <v>4</v>
      </c>
      <c r="F17" s="1">
        <v>100</v>
      </c>
      <c r="G17" s="20">
        <v>692505</v>
      </c>
      <c r="H17" s="3"/>
      <c r="K17" s="27"/>
      <c r="L17" s="28"/>
      <c r="M17" s="28"/>
      <c r="N17" s="29"/>
    </row>
    <row r="18" spans="2:14" ht="15.75" thickBot="1" x14ac:dyDescent="0.3">
      <c r="B18" s="11" t="s">
        <v>5</v>
      </c>
      <c r="C18" s="15">
        <v>2</v>
      </c>
      <c r="D18" s="15">
        <v>2</v>
      </c>
      <c r="E18" s="15" t="s">
        <v>4</v>
      </c>
      <c r="F18" s="12">
        <v>100</v>
      </c>
      <c r="G18" s="21">
        <v>161694</v>
      </c>
      <c r="H18" s="23"/>
      <c r="K18" s="27"/>
      <c r="L18" s="28"/>
      <c r="M18" s="28"/>
      <c r="N18" s="29"/>
    </row>
    <row r="19" spans="2:14" x14ac:dyDescent="0.25">
      <c r="F19" s="4"/>
      <c r="G19" s="5"/>
      <c r="H19" s="6"/>
      <c r="I19" s="7"/>
      <c r="K19" s="27"/>
      <c r="L19" s="28"/>
      <c r="M19" s="28"/>
      <c r="N19" s="29"/>
    </row>
    <row r="20" spans="2:14" ht="15.75" thickBot="1" x14ac:dyDescent="0.3">
      <c r="K20" s="30"/>
      <c r="L20" s="31"/>
      <c r="M20" s="31"/>
      <c r="N20" s="32"/>
    </row>
    <row r="21" spans="2:14" x14ac:dyDescent="0.25">
      <c r="B21" s="1" t="s">
        <v>15</v>
      </c>
      <c r="F21" s="16" t="s">
        <v>18</v>
      </c>
      <c r="G21" s="16"/>
    </row>
    <row r="23" spans="2:14" x14ac:dyDescent="0.25">
      <c r="C23" s="16" t="s">
        <v>17</v>
      </c>
      <c r="D23" s="16"/>
      <c r="E23" s="16"/>
    </row>
    <row r="24" spans="2:14" x14ac:dyDescent="0.25">
      <c r="G24" s="16" t="s">
        <v>23</v>
      </c>
      <c r="H24" s="16"/>
      <c r="I24" s="16"/>
      <c r="J24" s="16"/>
    </row>
  </sheetData>
  <mergeCells count="1">
    <mergeCell ref="K13:N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DANIS</dc:creator>
  <cp:lastModifiedBy>DANIS</cp:lastModifiedBy>
  <dcterms:created xsi:type="dcterms:W3CDTF">2013-10-22T15:12:51Z</dcterms:created>
  <dcterms:modified xsi:type="dcterms:W3CDTF">2013-10-22T15:37:22Z</dcterms:modified>
</cp:coreProperties>
</file>