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9040" windowHeight="16440" activeTab="1"/>
  </bookViews>
  <sheets>
    <sheet name="Données" sheetId="1" r:id="rId1"/>
    <sheet name="Moyennes et Ecar Type" sheetId="2" r:id="rId2"/>
  </sheets>
  <calcPr calcId="125725" calcOnSave="0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/>
  <c r="H5"/>
  <c r="H6"/>
  <c r="H7"/>
  <c r="H8"/>
  <c r="H3"/>
  <c r="H2"/>
  <c r="E3"/>
  <c r="E4"/>
  <c r="E5"/>
  <c r="E6"/>
  <c r="E7"/>
  <c r="E8"/>
  <c r="E2"/>
  <c r="B3"/>
  <c r="C3"/>
  <c r="D3"/>
  <c r="B4"/>
  <c r="C4"/>
  <c r="D4"/>
  <c r="B5"/>
  <c r="C5"/>
  <c r="D5"/>
  <c r="B6"/>
  <c r="C6"/>
  <c r="D6"/>
  <c r="B7"/>
  <c r="C7"/>
  <c r="D7"/>
  <c r="B8"/>
  <c r="C8"/>
  <c r="D8"/>
  <c r="C2"/>
  <c r="B2"/>
  <c r="D2"/>
</calcChain>
</file>

<file path=xl/sharedStrings.xml><?xml version="1.0" encoding="utf-8"?>
<sst xmlns="http://schemas.openxmlformats.org/spreadsheetml/2006/main" count="40" uniqueCount="15">
  <si>
    <t>Elements</t>
  </si>
  <si>
    <t>Valeurs</t>
  </si>
  <si>
    <t>A</t>
  </si>
  <si>
    <t>B</t>
  </si>
  <si>
    <t>C</t>
  </si>
  <si>
    <t>D</t>
  </si>
  <si>
    <t>E</t>
  </si>
  <si>
    <t>F</t>
  </si>
  <si>
    <t>G</t>
  </si>
  <si>
    <t>Ecar Type</t>
  </si>
  <si>
    <t>Nb d'occurrences</t>
  </si>
  <si>
    <t>Valeurs cumulées</t>
  </si>
  <si>
    <t>Valeurs moyennes</t>
  </si>
  <si>
    <t>&lt;= bon résultat</t>
  </si>
  <si>
    <t>&lt;= mauvais résultat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</si>
</sst>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  <xf numFmtId="2" fontId="0" fillId="0" borderId="0" xfId="0" applyNumberFormat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>
      <selection activeCell="D33" sqref="D33"/>
    </sheetView>
  </sheetViews>
  <sheetFormatPr baseColWidth="10" defaultRowHeight="15"/>
  <sheetData>
    <row r="1" spans="1:2">
      <c r="A1" s="2" t="s">
        <v>0</v>
      </c>
      <c r="B1" s="2" t="s">
        <v>1</v>
      </c>
    </row>
    <row r="2" spans="1:2">
      <c r="A2" s="1" t="s">
        <v>2</v>
      </c>
      <c r="B2" s="1">
        <v>10</v>
      </c>
    </row>
    <row r="3" spans="1:2">
      <c r="A3" s="1" t="s">
        <v>3</v>
      </c>
      <c r="B3" s="1">
        <v>15</v>
      </c>
    </row>
    <row r="4" spans="1:2">
      <c r="A4" s="1" t="s">
        <v>4</v>
      </c>
      <c r="B4" s="1">
        <v>17</v>
      </c>
    </row>
    <row r="5" spans="1:2">
      <c r="A5" s="1" t="s">
        <v>5</v>
      </c>
      <c r="B5" s="1">
        <v>19</v>
      </c>
    </row>
    <row r="6" spans="1:2">
      <c r="A6" s="1" t="s">
        <v>6</v>
      </c>
      <c r="B6" s="1">
        <v>4</v>
      </c>
    </row>
    <row r="7" spans="1:2">
      <c r="A7" s="1" t="s">
        <v>7</v>
      </c>
      <c r="B7" s="1">
        <v>16</v>
      </c>
    </row>
    <row r="8" spans="1:2">
      <c r="A8" s="1" t="s">
        <v>8</v>
      </c>
      <c r="B8" s="1">
        <v>14</v>
      </c>
    </row>
    <row r="9" spans="1:2">
      <c r="A9" s="1" t="s">
        <v>2</v>
      </c>
      <c r="B9" s="1">
        <v>12</v>
      </c>
    </row>
    <row r="10" spans="1:2">
      <c r="A10" s="1" t="s">
        <v>3</v>
      </c>
      <c r="B10" s="1">
        <v>18</v>
      </c>
    </row>
    <row r="11" spans="1:2">
      <c r="A11" s="1" t="s">
        <v>4</v>
      </c>
      <c r="B11" s="1">
        <v>14</v>
      </c>
    </row>
    <row r="12" spans="1:2">
      <c r="A12" s="1" t="s">
        <v>5</v>
      </c>
      <c r="B12" s="1">
        <v>9</v>
      </c>
    </row>
    <row r="13" spans="1:2">
      <c r="A13" s="1" t="s">
        <v>6</v>
      </c>
      <c r="B13" s="1">
        <v>8</v>
      </c>
    </row>
    <row r="14" spans="1:2">
      <c r="A14" s="1" t="s">
        <v>7</v>
      </c>
      <c r="B14" s="1">
        <v>16</v>
      </c>
    </row>
    <row r="15" spans="1:2">
      <c r="A15" s="1" t="s">
        <v>8</v>
      </c>
      <c r="B15" s="1">
        <v>13</v>
      </c>
    </row>
    <row r="16" spans="1:2">
      <c r="A16" s="1" t="s">
        <v>2</v>
      </c>
      <c r="B16" s="1">
        <v>20</v>
      </c>
    </row>
    <row r="17" spans="1:2">
      <c r="A17" s="1" t="s">
        <v>3</v>
      </c>
      <c r="B17" s="1">
        <v>10</v>
      </c>
    </row>
    <row r="18" spans="1:2">
      <c r="A18" s="1" t="s">
        <v>4</v>
      </c>
      <c r="B18" s="1">
        <v>15</v>
      </c>
    </row>
    <row r="19" spans="1:2">
      <c r="A19" s="1" t="s">
        <v>5</v>
      </c>
      <c r="B19" s="1">
        <v>10</v>
      </c>
    </row>
    <row r="20" spans="1:2">
      <c r="A20" s="1" t="s">
        <v>6</v>
      </c>
      <c r="B20" s="1">
        <v>9</v>
      </c>
    </row>
    <row r="21" spans="1:2">
      <c r="A21" s="1"/>
      <c r="B21" s="1"/>
    </row>
    <row r="22" spans="1:2">
      <c r="A22" s="1"/>
      <c r="B22" s="1"/>
    </row>
    <row r="23" spans="1:2">
      <c r="A2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H2" sqref="H2:H8"/>
    </sheetView>
  </sheetViews>
  <sheetFormatPr baseColWidth="10" defaultRowHeight="15"/>
  <cols>
    <col min="2" max="2" width="16.42578125" bestFit="1" customWidth="1"/>
    <col min="3" max="3" width="16.7109375" bestFit="1" customWidth="1"/>
    <col min="4" max="4" width="16.7109375" customWidth="1"/>
    <col min="8" max="8" width="11.5703125" bestFit="1" customWidth="1"/>
  </cols>
  <sheetData>
    <row r="1" spans="1:8">
      <c r="A1" s="2" t="s">
        <v>0</v>
      </c>
      <c r="B1" s="2" t="s">
        <v>10</v>
      </c>
      <c r="C1" s="2" t="s">
        <v>11</v>
      </c>
      <c r="D1" s="2" t="s">
        <v>12</v>
      </c>
      <c r="E1" s="2" t="s">
        <v>9</v>
      </c>
    </row>
    <row r="2" spans="1:8">
      <c r="A2" s="1" t="s">
        <v>2</v>
      </c>
      <c r="B2" s="3">
        <f>SUMPRODUCT((Données!A2:A22='Moyennes et Ecar Type'!A2)*1)</f>
        <v>3</v>
      </c>
      <c r="C2" s="3">
        <f>SUMPRODUCT((Données!$A$2:$A$22=A2)*Données!$B$2:$B$22)</f>
        <v>42</v>
      </c>
      <c r="D2" s="3">
        <f>C2/B2</f>
        <v>14</v>
      </c>
      <c r="E2" s="4">
        <f>DSTDEV(Données!$A$1:$B$22,"Valeurs",$A$1:A2)</f>
        <v>5.2915026221291814</v>
      </c>
      <c r="F2" t="s">
        <v>13</v>
      </c>
      <c r="H2" s="4">
        <f>DSTDEV(Données!$A$1:$B$22,"Valeurs",$A$1:B2)</f>
        <v>5.2915026221291814</v>
      </c>
    </row>
    <row r="3" spans="1:8">
      <c r="A3" s="1" t="s">
        <v>3</v>
      </c>
      <c r="B3" s="3">
        <f>SUMPRODUCT((Données!A3:A23='Moyennes et Ecar Type'!A3)*1)</f>
        <v>3</v>
      </c>
      <c r="C3" s="3">
        <f>SUMPRODUCT((Données!$A$2:$A$22=A3)*Données!$B$2:$B$22)</f>
        <v>43</v>
      </c>
      <c r="D3" s="3">
        <f t="shared" ref="D3:D8" si="0">C3/B3</f>
        <v>14.333333333333334</v>
      </c>
      <c r="E3" s="4">
        <f>DSTDEV(Données!$A$1:$B$22,"Valeurs",$A$1:A3)</f>
        <v>4.2150523919242868</v>
      </c>
      <c r="F3" t="s">
        <v>14</v>
      </c>
      <c r="H3" s="4">
        <f>DSTDEV(Données!$A$1:$B$22,"Valeurs",$A$1:B3)</f>
        <v>4.1231056256176606</v>
      </c>
    </row>
    <row r="4" spans="1:8">
      <c r="A4" s="1" t="s">
        <v>4</v>
      </c>
      <c r="B4" s="3">
        <f>SUMPRODUCT((Données!A4:A24='Moyennes et Ecar Type'!A4)*1)</f>
        <v>3</v>
      </c>
      <c r="C4" s="3">
        <f>SUMPRODUCT((Données!$A$2:$A$22=A4)*Données!$B$2:$B$22)</f>
        <v>46</v>
      </c>
      <c r="D4" s="3">
        <f t="shared" si="0"/>
        <v>15.333333333333334</v>
      </c>
      <c r="E4" s="4">
        <f>DSTDEV(Données!$A$1:$B$22,"Valeurs",$A$1:A4)</f>
        <v>3.4681086744474676</v>
      </c>
      <c r="F4" t="s">
        <v>14</v>
      </c>
      <c r="H4" s="4">
        <f>DSTDEV(Données!$A$1:$B$22,"Valeurs",$A$1:B4)</f>
        <v>3.4846602621858489</v>
      </c>
    </row>
    <row r="5" spans="1:8">
      <c r="A5" s="1" t="s">
        <v>5</v>
      </c>
      <c r="B5" s="3">
        <f>SUMPRODUCT((Données!A5:A25='Moyennes et Ecar Type'!A5)*1)</f>
        <v>3</v>
      </c>
      <c r="C5" s="3">
        <f>SUMPRODUCT((Données!$A$2:$A$22=A5)*Données!$B$2:$B$22)</f>
        <v>38</v>
      </c>
      <c r="D5" s="3">
        <f t="shared" si="0"/>
        <v>12.666666666666666</v>
      </c>
      <c r="E5" s="4">
        <f>DSTDEV(Données!$A$1:$B$22,"Valeurs",$A$1:A5)</f>
        <v>3.8720051965905506</v>
      </c>
      <c r="F5" t="s">
        <v>14</v>
      </c>
      <c r="H5" s="4">
        <f>DSTDEV(Données!$A$1:$B$22,"Valeurs",$A$1:B5)</f>
        <v>3.9510898637098997</v>
      </c>
    </row>
    <row r="6" spans="1:8">
      <c r="A6" s="1" t="s">
        <v>6</v>
      </c>
      <c r="B6" s="3">
        <f>SUMPRODUCT((Données!A6:A26='Moyennes et Ecar Type'!A6)*1)</f>
        <v>3</v>
      </c>
      <c r="C6" s="3">
        <f>SUMPRODUCT((Données!$A$2:$A$22=A6)*Données!$B$2:$B$22)</f>
        <v>21</v>
      </c>
      <c r="D6" s="3">
        <f t="shared" si="0"/>
        <v>7</v>
      </c>
      <c r="E6" s="4">
        <f>DSTDEV(Données!$A$1:$B$22,"Valeurs",$A$1:A6)</f>
        <v>4.6239541932151953</v>
      </c>
      <c r="F6" t="s">
        <v>14</v>
      </c>
      <c r="H6" s="4">
        <f>DSTDEV(Données!$A$1:$B$22,"Valeurs",$A$1:B6)</f>
        <v>5.1203693048628658</v>
      </c>
    </row>
    <row r="7" spans="1:8">
      <c r="A7" s="1" t="s">
        <v>7</v>
      </c>
      <c r="B7" s="3">
        <f>SUMPRODUCT((Données!A7:A27='Moyennes et Ecar Type'!A7)*1)</f>
        <v>2</v>
      </c>
      <c r="C7" s="3">
        <f>SUMPRODUCT((Données!$A$2:$A$22=A7)*Données!$B$2:$B$22)</f>
        <v>32</v>
      </c>
      <c r="D7" s="3">
        <f t="shared" si="0"/>
        <v>16</v>
      </c>
      <c r="E7" s="4">
        <f>DSTDEV(Données!$A$1:$B$22,"Valeurs",$A$1:A7)</f>
        <v>4.4647310702226815</v>
      </c>
      <c r="F7" t="s">
        <v>14</v>
      </c>
      <c r="H7" s="4">
        <f>DSTDEV(Données!$A$1:$B$22,"Valeurs",$A$1:B7)</f>
        <v>4.9451537341669622</v>
      </c>
    </row>
    <row r="8" spans="1:8">
      <c r="A8" s="1" t="s">
        <v>8</v>
      </c>
      <c r="B8" s="3">
        <f>SUMPRODUCT((Données!A8:A28='Moyennes et Ecar Type'!A8)*1)</f>
        <v>2</v>
      </c>
      <c r="C8" s="3">
        <f>SUMPRODUCT((Données!$A$2:$A$22=A8)*Données!$B$2:$B$22)</f>
        <v>27</v>
      </c>
      <c r="D8" s="3">
        <f t="shared" si="0"/>
        <v>13.5</v>
      </c>
      <c r="E8" s="4">
        <f>DSTDEV(Données!$A$1:$B$22,"Valeurs",$A$1:A8)</f>
        <v>4.2149830214776696</v>
      </c>
      <c r="F8" t="s">
        <v>14</v>
      </c>
      <c r="H8" s="4">
        <f>DSTDEV(Données!$A$1:$B$22,"Valeurs",$A$1:B8)</f>
        <v>4.7366546671567074</v>
      </c>
    </row>
    <row r="9" spans="1:8">
      <c r="A9" s="1"/>
      <c r="B9" s="1"/>
      <c r="C9" s="1"/>
      <c r="D9" s="1"/>
    </row>
    <row r="10" spans="1:8">
      <c r="A10" s="1"/>
      <c r="B10" s="1"/>
      <c r="C10" s="1"/>
      <c r="D10" s="1"/>
    </row>
    <row r="11" spans="1:8">
      <c r="A11" s="1"/>
      <c r="B11" s="1"/>
      <c r="C11" s="1"/>
      <c r="D11" s="1"/>
    </row>
    <row r="12" spans="1:8">
      <c r="A12" s="1"/>
      <c r="B12" s="1"/>
      <c r="C12" s="1"/>
      <c r="D12" s="1"/>
    </row>
    <row r="13" spans="1:8">
      <c r="A13" s="1"/>
      <c r="B13" s="1"/>
      <c r="C13" s="1"/>
      <c r="D13" s="1"/>
    </row>
    <row r="14" spans="1:8">
      <c r="A14" s="1"/>
      <c r="B14" s="1"/>
      <c r="C14" s="1"/>
      <c r="D14" s="1"/>
    </row>
    <row r="15" spans="1:8">
      <c r="A15" s="1"/>
      <c r="B15" s="1"/>
      <c r="C15" s="1"/>
      <c r="D15" s="1"/>
    </row>
    <row r="16" spans="1:8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2" spans="1:4">
      <c r="A22" s="1"/>
      <c r="B22" s="1"/>
      <c r="C22" s="1"/>
      <c r="D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Moyennes et Ecar 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INIZAN</dc:creator>
  <cp:lastModifiedBy>Xavier</cp:lastModifiedBy>
  <dcterms:created xsi:type="dcterms:W3CDTF">2016-09-09T16:01:47Z</dcterms:created>
  <dcterms:modified xsi:type="dcterms:W3CDTF">2016-09-09T17:07:17Z</dcterms:modified>
</cp:coreProperties>
</file>