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hidePivotFieldList="1" defaultThemeVersion="124226"/>
  <bookViews>
    <workbookView xWindow="120" yWindow="45" windowWidth="24915" windowHeight="12330"/>
  </bookViews>
  <sheets>
    <sheet name="2015" sheetId="18" r:id="rId1"/>
    <sheet name="Listes" sheetId="16" r:id="rId2"/>
  </sheets>
  <definedNames>
    <definedName name="Années">Listes!$C$1:$C$19</definedName>
    <definedName name="Catégories">Listes!$I$1:$I$28</definedName>
    <definedName name="Compte">Listes!#REF!</definedName>
    <definedName name="Comptes">Listes!$G$1:$G$9</definedName>
    <definedName name="Comptes_Bancaires" localSheetId="0">#REF!</definedName>
    <definedName name="Comptes_Bancaires">#REF!</definedName>
    <definedName name="Dépenses">#REF!</definedName>
    <definedName name="Jours">Listes!$A$1:$A$31</definedName>
    <definedName name="Mois">Listes!$B$1:$B$12</definedName>
    <definedName name="Moyens_de_Paiements">Listes!$E$1:$E$10</definedName>
    <definedName name="n°_de_chèques" localSheetId="0">#REF!</definedName>
    <definedName name="n°_de_chèques">#REF!</definedName>
    <definedName name="Recettes">#REF!</definedName>
  </definedNames>
  <calcPr calcId="125725"/>
</workbook>
</file>

<file path=xl/calcChain.xml><?xml version="1.0" encoding="utf-8"?>
<calcChain xmlns="http://schemas.openxmlformats.org/spreadsheetml/2006/main">
  <c r="L4" i="18"/>
  <c r="L5" s="1"/>
  <c r="L6" s="1"/>
  <c r="L7" s="1"/>
  <c r="L8" s="1"/>
  <c r="L9" s="1"/>
  <c r="L10" s="1"/>
  <c r="L3"/>
</calcChain>
</file>

<file path=xl/comments1.xml><?xml version="1.0" encoding="utf-8"?>
<comments xmlns="http://schemas.openxmlformats.org/spreadsheetml/2006/main">
  <authors>
    <author>Utilisateur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Compte Epargne Entreprise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Compte Epargne Logement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Livret Développement Durable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Plan d'Epargne Logement</t>
        </r>
      </text>
    </comment>
  </commentList>
</comments>
</file>

<file path=xl/sharedStrings.xml><?xml version="1.0" encoding="utf-8"?>
<sst xmlns="http://schemas.openxmlformats.org/spreadsheetml/2006/main" count="102" uniqueCount="64">
  <si>
    <t>Dépenses</t>
  </si>
  <si>
    <t>Recettes</t>
  </si>
  <si>
    <t>Solde Initial</t>
  </si>
  <si>
    <t>Achats divers</t>
  </si>
  <si>
    <t>Alimentation</t>
  </si>
  <si>
    <t>Loisir &amp; Culture</t>
  </si>
  <si>
    <t>Loyer</t>
  </si>
  <si>
    <t>Paypal</t>
  </si>
  <si>
    <t>Espèces</t>
  </si>
  <si>
    <t>Virement bancaire</t>
  </si>
  <si>
    <t>Prélèvement</t>
  </si>
  <si>
    <t>Carte bleue</t>
  </si>
  <si>
    <t>Solde initial</t>
  </si>
  <si>
    <t>Opération bancaire</t>
  </si>
  <si>
    <t>Voiture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</si>
  <si>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</si>
  <si>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</si>
  <si>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</si>
  <si>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</si>
  <si>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</si>
  <si>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</si>
  <si>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</si>
  <si>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</si>
  <si>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</si>
  <si>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</si>
  <si>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</si>
  <si>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</si>
  <si>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Provisions</t>
  </si>
  <si>
    <t>Jour</t>
  </si>
  <si>
    <t>Mois</t>
  </si>
  <si>
    <t>Année</t>
  </si>
  <si>
    <t>x</t>
  </si>
  <si>
    <t>Pt.</t>
  </si>
  <si>
    <t>Solde reporté</t>
  </si>
  <si>
    <t>PEL</t>
  </si>
  <si>
    <t>CEL</t>
  </si>
  <si>
    <t>Cadeau</t>
  </si>
  <si>
    <t>Assurance</t>
  </si>
  <si>
    <t>Assurance vie</t>
  </si>
  <si>
    <t>LDD</t>
  </si>
  <si>
    <t>BlaBlaCar</t>
  </si>
  <si>
    <t>Chèque</t>
  </si>
  <si>
    <t>Salaire</t>
  </si>
  <si>
    <t>Prime</t>
  </si>
  <si>
    <t>Livret A</t>
  </si>
  <si>
    <t>Comptes</t>
  </si>
  <si>
    <t>Intérêts</t>
  </si>
  <si>
    <t>Dépôt sur livret</t>
  </si>
  <si>
    <t>Ouverture de compte</t>
  </si>
  <si>
    <t>Impôts</t>
  </si>
  <si>
    <t>CEE</t>
  </si>
  <si>
    <t>Mutuelle</t>
  </si>
  <si>
    <t>Courroie accessoires</t>
  </si>
  <si>
    <t xml:space="preserve">Paye du mois de février </t>
  </si>
  <si>
    <t>Gasoil</t>
  </si>
  <si>
    <t>Balances</t>
  </si>
  <si>
    <t>Catégories</t>
  </si>
  <si>
    <t>Détails</t>
  </si>
  <si>
    <t xml:space="preserve"> Modes paiements</t>
  </si>
  <si>
    <t>Sécurité Sociale</t>
  </si>
  <si>
    <t>Compte courant</t>
  </si>
  <si>
    <t xml:space="preserve">Janvier </t>
  </si>
  <si>
    <t>Vers. Périodique</t>
  </si>
  <si>
    <t>1er versement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</si>
</sst>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0.00_ ;[Red]\-0.00\ "/>
    <numFmt numFmtId="166" formatCode="00"/>
  </numFmts>
  <fonts count="9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b/>
      <sz val="10"/>
      <color rgb="FF00B0F0"/>
      <name val="Arial"/>
      <family val="2"/>
    </font>
    <font>
      <b/>
      <sz val="10"/>
      <color theme="2" tint="-0.499984740745262"/>
      <name val="Arial"/>
      <family val="2"/>
    </font>
    <font>
      <b/>
      <sz val="9"/>
      <color indexed="81"/>
      <name val="Tahoma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EBCD"/>
        <bgColor indexed="64"/>
      </patternFill>
    </fill>
    <fill>
      <patternFill patternType="solid">
        <fgColor theme="3" tint="0.599963377788628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0" fillId="0" borderId="0" xfId="0" applyBorder="1" applyAlignment="1">
      <alignment horizontal="center" vertical="center" shrinkToFit="1"/>
    </xf>
    <xf numFmtId="166" fontId="0" fillId="0" borderId="0" xfId="0" applyNumberFormat="1" applyFill="1" applyBorder="1" applyAlignment="1">
      <alignment horizontal="center" vertical="center" shrinkToFit="1"/>
    </xf>
    <xf numFmtId="0" fontId="0" fillId="0" borderId="0" xfId="0" applyNumberFormat="1" applyFill="1" applyBorder="1" applyAlignment="1">
      <alignment horizontal="center" vertical="center" shrinkToFi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Border="1" applyAlignment="1">
      <alignment horizontal="left" vertical="center" shrinkToFit="1"/>
    </xf>
    <xf numFmtId="166" fontId="0" fillId="2" borderId="0" xfId="0" applyNumberFormat="1" applyFill="1" applyBorder="1" applyAlignment="1">
      <alignment horizontal="center" vertical="center" shrinkToFit="1"/>
    </xf>
    <xf numFmtId="0" fontId="0" fillId="2" borderId="0" xfId="0" applyNumberFormat="1" applyFill="1" applyBorder="1" applyAlignment="1">
      <alignment horizontal="center" vertical="center" shrinkToFit="1"/>
    </xf>
    <xf numFmtId="166" fontId="0" fillId="3" borderId="0" xfId="0" applyNumberFormat="1" applyFill="1" applyBorder="1" applyAlignment="1">
      <alignment horizontal="center" vertical="center" shrinkToFit="1"/>
    </xf>
    <xf numFmtId="0" fontId="0" fillId="3" borderId="0" xfId="0" applyNumberFormat="1" applyFill="1" applyBorder="1" applyAlignment="1">
      <alignment horizontal="center" vertical="center" shrinkToFit="1"/>
    </xf>
    <xf numFmtId="166" fontId="0" fillId="4" borderId="0" xfId="0" applyNumberFormat="1" applyFill="1" applyBorder="1" applyAlignment="1">
      <alignment horizontal="center" vertical="center" shrinkToFit="1"/>
    </xf>
    <xf numFmtId="0" fontId="0" fillId="4" borderId="0" xfId="0" applyNumberFormat="1" applyFill="1" applyBorder="1" applyAlignment="1">
      <alignment horizontal="center" vertical="center" shrinkToFit="1"/>
    </xf>
    <xf numFmtId="0" fontId="0" fillId="5" borderId="0" xfId="0" applyFill="1" applyBorder="1" applyAlignment="1">
      <alignment horizontal="left" vertical="center" shrinkToFit="1"/>
    </xf>
    <xf numFmtId="0" fontId="0" fillId="5" borderId="0" xfId="0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4" borderId="0" xfId="0" applyFill="1" applyBorder="1" applyAlignment="1">
      <alignment vertical="center"/>
    </xf>
    <xf numFmtId="164" fontId="4" fillId="4" borderId="0" xfId="0" applyNumberFormat="1" applyFont="1" applyFill="1" applyBorder="1" applyAlignment="1">
      <alignment horizontal="center" vertical="center"/>
    </xf>
    <xf numFmtId="164" fontId="2" fillId="4" borderId="0" xfId="0" applyNumberFormat="1" applyFont="1" applyFill="1" applyBorder="1" applyAlignment="1">
      <alignment horizontal="right" vertical="center"/>
    </xf>
    <xf numFmtId="164" fontId="3" fillId="4" borderId="0" xfId="0" applyNumberFormat="1" applyFont="1" applyFill="1" applyBorder="1" applyAlignment="1">
      <alignment vertical="center"/>
    </xf>
    <xf numFmtId="164" fontId="5" fillId="4" borderId="0" xfId="0" applyNumberFormat="1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64" fontId="4" fillId="2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164" fontId="5" fillId="2" borderId="0" xfId="0" applyNumberFormat="1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164" fontId="4" fillId="3" borderId="0" xfId="0" applyNumberFormat="1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right" vertical="center"/>
    </xf>
    <xf numFmtId="164" fontId="3" fillId="3" borderId="0" xfId="0" applyNumberFormat="1" applyFont="1" applyFill="1" applyBorder="1" applyAlignment="1">
      <alignment vertical="center"/>
    </xf>
    <xf numFmtId="164" fontId="5" fillId="3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64" fontId="4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vertical="center"/>
    </xf>
    <xf numFmtId="11" fontId="0" fillId="0" borderId="0" xfId="0" applyNumberFormat="1" applyFill="1" applyBorder="1" applyAlignment="1">
      <alignment vertical="center"/>
    </xf>
    <xf numFmtId="0" fontId="0" fillId="5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64" fontId="0" fillId="0" borderId="0" xfId="0" applyNumberFormat="1" applyFill="1" applyAlignment="1">
      <alignment vertical="center"/>
    </xf>
    <xf numFmtId="0" fontId="7" fillId="0" borderId="0" xfId="0" applyFont="1"/>
    <xf numFmtId="166" fontId="7" fillId="0" borderId="0" xfId="1" applyNumberFormat="1" applyFont="1"/>
    <xf numFmtId="0" fontId="7" fillId="0" borderId="0" xfId="1" applyFont="1"/>
    <xf numFmtId="0" fontId="7" fillId="0" borderId="0" xfId="1" applyFont="1" applyAlignment="1">
      <alignment horizontal="left"/>
    </xf>
    <xf numFmtId="0" fontId="0" fillId="0" borderId="0" xfId="1" applyFont="1"/>
    <xf numFmtId="165" fontId="8" fillId="2" borderId="0" xfId="0" applyNumberFormat="1" applyFont="1" applyFill="1" applyAlignment="1">
      <alignment vertical="center"/>
    </xf>
    <xf numFmtId="165" fontId="8" fillId="3" borderId="0" xfId="0" applyNumberFormat="1" applyFont="1" applyFill="1" applyAlignment="1">
      <alignment vertical="center"/>
    </xf>
    <xf numFmtId="165" fontId="8" fillId="4" borderId="0" xfId="0" applyNumberFormat="1" applyFont="1" applyFill="1" applyAlignment="1">
      <alignment vertical="center"/>
    </xf>
    <xf numFmtId="165" fontId="8" fillId="0" borderId="0" xfId="0" applyNumberFormat="1" applyFont="1" applyFill="1" applyAlignment="1">
      <alignment vertical="center"/>
    </xf>
  </cellXfs>
  <cellStyles count="2">
    <cellStyle name="Normal" xfId="0" builtinId="0"/>
    <cellStyle name="Normal 2" xfId="1"/>
  </cellStyles>
  <dxfs count="26">
    <dxf>
      <font>
        <b val="0"/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0_ ;[Red]\-0.00\ "/>
      <alignment horizontal="general" vertical="center" textRotation="0" wrapText="0" indent="0" relativeIndent="0" justifyLastLine="0" shrinkToFit="0" mergeCell="0" readingOrder="0"/>
    </dxf>
    <dxf>
      <numFmt numFmtId="164" formatCode="#,##0.00\ &quot;€&quot;"/>
      <alignment vertical="center" textRotation="0" wrapText="0" indent="0" relativeIndent="255" justifyLastLine="0" readingOrder="0"/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alignment vertical="center" textRotation="0" wrapText="0" indent="0" relativeIndent="255" justifyLastLine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</dxf>
    <dxf>
      <alignment horizontal="right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F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rgb="FF00B0F0"/>
        <name val="Arial"/>
        <scheme val="none"/>
      </font>
      <alignment vertical="center" textRotation="0" wrapText="0" indent="0" relativeIndent="255" justifyLastLine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alignment vertical="center" textRotation="0" wrapText="0" indent="0" relativeIndent="255" justifyLastLine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alignment vertical="center" textRotation="0" wrapText="0" indent="0" relativeIndent="255" justifyLastLine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alignment vertical="center" textRotation="0" wrapText="0" indent="0" relativeIndent="255" justifyLastLine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alignment vertical="center" textRotation="0" wrapText="0" indent="0" relativeIndent="255" justifyLastLine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readingOrder="0"/>
    </dxf>
    <dxf>
      <alignment horizontal="center" vertical="center" textRotation="0" wrapText="0" indent="0" relativeIndent="255" justifyLastLine="0" shrinkToFit="1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readingOrder="0"/>
    </dxf>
    <dxf>
      <alignment horizontal="center" vertical="center" textRotation="0" wrapText="0" indent="0" relativeIndent="255" justifyLastLine="0" shrinkToFit="1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readingOrder="0"/>
    </dxf>
    <dxf>
      <alignment horizontal="center" vertical="center" textRotation="0" wrapText="0" indent="0" relativeIndent="255" justifyLastLine="0" shrinkToFit="1" readingOrder="0"/>
    </dxf>
    <dxf>
      <fill>
        <patternFill patternType="none">
          <fgColor indexed="64"/>
          <bgColor indexed="65"/>
        </patternFill>
      </fill>
    </dxf>
    <dxf>
      <alignment vertical="center" textRotation="0" wrapText="0" indent="0" relativeIndent="255" justifyLastLine="0" readingOrder="0"/>
    </dxf>
    <dxf>
      <alignment horizontal="center" textRotation="0" wrapText="0" indent="0" relativeIndent="255" justifyLastLine="0" readingOrder="0"/>
    </dxf>
  </dxfs>
  <tableStyles count="1" defaultTableStyle="TableStyleMedium2" defaultPivotStyle="PivotStyleLight16">
    <tableStyle name="Style de tableau 1" pivot="0" count="0"/>
  </tableStyles>
  <colors>
    <mruColors>
      <color rgb="FF008000"/>
      <color rgb="FF33CC3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8" name="Tableau329" displayName="Tableau329" ref="A2:L17" totalsRowShown="0" headerRowDxfId="25" dataDxfId="24" totalsRowDxfId="23">
  <autoFilter ref="A2:L17"/>
  <tableColumns count="12">
    <tableColumn id="1" name="Jour" dataDxfId="22" totalsRowDxfId="21"/>
    <tableColumn id="2" name="Mois" dataDxfId="20" totalsRowDxfId="19"/>
    <tableColumn id="3" name="Année" dataDxfId="18" totalsRowDxfId="17"/>
    <tableColumn id="4" name="Comptes" dataDxfId="16" totalsRowDxfId="15"/>
    <tableColumn id="5" name="Catégories" dataDxfId="14" totalsRowDxfId="13"/>
    <tableColumn id="6" name="Détails" dataDxfId="12" totalsRowDxfId="11"/>
    <tableColumn id="7" name=" Modes paiements" dataDxfId="10" totalsRowDxfId="9"/>
    <tableColumn id="8" name="Pt." dataDxfId="8" totalsRowDxfId="7"/>
    <tableColumn id="11" name="Dépenses" dataDxfId="6" totalsRowDxfId="5"/>
    <tableColumn id="12" name="Recettes" dataDxfId="4" totalsRowDxfId="3"/>
    <tableColumn id="9" name="Provisions" dataDxfId="1" totalsRowDxfId="2"/>
    <tableColumn id="13" name="Balanc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8"/>
  <sheetViews>
    <sheetView showGridLines="0" tabSelected="1" workbookViewId="0">
      <pane xSplit="12" ySplit="2" topLeftCell="M3" activePane="bottomRight" state="frozen"/>
      <selection pane="topRight" activeCell="M1" sqref="M1"/>
      <selection pane="bottomLeft" activeCell="A3" sqref="A3"/>
      <selection pane="bottomRight" activeCell="L19" sqref="L19"/>
    </sheetView>
  </sheetViews>
  <sheetFormatPr baseColWidth="10" defaultRowHeight="12.75"/>
  <cols>
    <col min="1" max="1" width="7.5703125" style="5" customWidth="1"/>
    <col min="2" max="2" width="9.5703125" style="5" customWidth="1"/>
    <col min="3" max="3" width="8.85546875" style="5" customWidth="1"/>
    <col min="4" max="4" width="16" customWidth="1"/>
    <col min="5" max="5" width="16.7109375" bestFit="1" customWidth="1"/>
    <col min="6" max="6" width="23.85546875" customWidth="1"/>
    <col min="7" max="7" width="19.7109375" customWidth="1"/>
    <col min="8" max="8" width="2.5703125" customWidth="1"/>
    <col min="9" max="9" width="14.28515625" customWidth="1"/>
    <col min="10" max="10" width="14.140625" customWidth="1"/>
    <col min="11" max="11" width="15" customWidth="1"/>
    <col min="12" max="12" width="15.140625" customWidth="1"/>
  </cols>
  <sheetData>
    <row r="1" spans="1:12">
      <c r="A1" s="14"/>
      <c r="B1" s="15"/>
      <c r="C1" s="14"/>
      <c r="D1" s="39"/>
      <c r="E1" s="39"/>
      <c r="F1" s="39"/>
      <c r="G1" s="39"/>
      <c r="H1" s="39"/>
      <c r="I1" s="39"/>
      <c r="J1" s="39"/>
      <c r="K1" s="39"/>
      <c r="L1" s="39"/>
    </row>
    <row r="2" spans="1:12">
      <c r="A2" s="7" t="s">
        <v>28</v>
      </c>
      <c r="B2" s="1" t="s">
        <v>29</v>
      </c>
      <c r="C2" s="7" t="s">
        <v>30</v>
      </c>
      <c r="D2" s="16" t="s">
        <v>45</v>
      </c>
      <c r="E2" s="16" t="s">
        <v>56</v>
      </c>
      <c r="F2" s="16" t="s">
        <v>57</v>
      </c>
      <c r="G2" s="17" t="s">
        <v>58</v>
      </c>
      <c r="H2" s="4" t="s">
        <v>32</v>
      </c>
      <c r="I2" s="16" t="s">
        <v>0</v>
      </c>
      <c r="J2" s="16" t="s">
        <v>1</v>
      </c>
      <c r="K2" s="16" t="s">
        <v>27</v>
      </c>
      <c r="L2" s="16" t="s">
        <v>55</v>
      </c>
    </row>
    <row r="3" spans="1:12">
      <c r="A3" s="12">
        <v>25</v>
      </c>
      <c r="B3" s="13" t="s">
        <v>61</v>
      </c>
      <c r="C3" s="13">
        <v>2015</v>
      </c>
      <c r="D3" s="18" t="s">
        <v>60</v>
      </c>
      <c r="E3" s="18" t="s">
        <v>2</v>
      </c>
      <c r="F3" s="18" t="s">
        <v>48</v>
      </c>
      <c r="G3" s="18" t="s">
        <v>8</v>
      </c>
      <c r="H3" s="19" t="s">
        <v>31</v>
      </c>
      <c r="I3" s="20"/>
      <c r="J3" s="21">
        <v>1500</v>
      </c>
      <c r="K3" s="22"/>
      <c r="L3" s="52">
        <f>Tableau329[[#This Row],[Recettes]]+Tableau329[[#This Row],[Provisions]]-Tableau329[[#This Row],[Dépenses]]</f>
        <v>1500</v>
      </c>
    </row>
    <row r="4" spans="1:12">
      <c r="A4" s="8">
        <v>9</v>
      </c>
      <c r="B4" s="9" t="s">
        <v>16</v>
      </c>
      <c r="C4" s="9">
        <v>2015</v>
      </c>
      <c r="D4" s="23" t="s">
        <v>44</v>
      </c>
      <c r="E4" s="23" t="s">
        <v>12</v>
      </c>
      <c r="F4" s="23" t="s">
        <v>48</v>
      </c>
      <c r="G4" s="23" t="s">
        <v>41</v>
      </c>
      <c r="H4" s="24" t="s">
        <v>31</v>
      </c>
      <c r="I4" s="25"/>
      <c r="J4" s="26">
        <v>300</v>
      </c>
      <c r="K4" s="27"/>
      <c r="L4" s="50">
        <f>L3+Tableau329[[#This Row],[Recettes]]+Tableau329[[#This Row],[Provisions]]-Tableau329[[#This Row],[Dépenses]]</f>
        <v>1800</v>
      </c>
    </row>
    <row r="5" spans="1:12">
      <c r="A5" s="10">
        <v>10</v>
      </c>
      <c r="B5" s="11" t="s">
        <v>16</v>
      </c>
      <c r="C5" s="11">
        <v>2015</v>
      </c>
      <c r="D5" s="28" t="s">
        <v>34</v>
      </c>
      <c r="E5" s="28" t="s">
        <v>12</v>
      </c>
      <c r="F5" s="28" t="s">
        <v>48</v>
      </c>
      <c r="G5" s="28" t="s">
        <v>41</v>
      </c>
      <c r="H5" s="29" t="s">
        <v>31</v>
      </c>
      <c r="I5" s="30"/>
      <c r="J5" s="31">
        <v>500</v>
      </c>
      <c r="K5" s="32"/>
      <c r="L5" s="51">
        <f>L4+Tableau329[[#This Row],[Recettes]]+Tableau329[[#This Row],[Provisions]]-Tableau329[[#This Row],[Dépenses]]</f>
        <v>2300</v>
      </c>
    </row>
    <row r="6" spans="1:12">
      <c r="A6" s="10">
        <v>10</v>
      </c>
      <c r="B6" s="11" t="s">
        <v>17</v>
      </c>
      <c r="C6" s="11">
        <v>2015</v>
      </c>
      <c r="D6" s="28" t="s">
        <v>34</v>
      </c>
      <c r="E6" s="28" t="s">
        <v>62</v>
      </c>
      <c r="F6" s="28" t="s">
        <v>63</v>
      </c>
      <c r="G6" s="28" t="s">
        <v>47</v>
      </c>
      <c r="H6" s="29" t="s">
        <v>31</v>
      </c>
      <c r="I6" s="30"/>
      <c r="J6" s="31">
        <v>50</v>
      </c>
      <c r="K6" s="32"/>
      <c r="L6" s="51">
        <f>L5+Tableau329[[#This Row],[Recettes]]+Tableau329[[#This Row],[Provisions]]-Tableau329[[#This Row],[Dépenses]]</f>
        <v>2350</v>
      </c>
    </row>
    <row r="7" spans="1:12">
      <c r="A7" s="12">
        <v>12</v>
      </c>
      <c r="B7" s="13" t="s">
        <v>17</v>
      </c>
      <c r="C7" s="13">
        <v>2015</v>
      </c>
      <c r="D7" s="18" t="s">
        <v>60</v>
      </c>
      <c r="E7" s="18" t="s">
        <v>14</v>
      </c>
      <c r="F7" s="18" t="s">
        <v>54</v>
      </c>
      <c r="G7" s="18" t="s">
        <v>11</v>
      </c>
      <c r="H7" s="19" t="s">
        <v>31</v>
      </c>
      <c r="I7" s="20">
        <v>70</v>
      </c>
      <c r="J7" s="21"/>
      <c r="K7" s="22"/>
      <c r="L7" s="52">
        <f>L6+Tableau329[[#This Row],[Recettes]]+Tableau329[[#This Row],[Provisions]]-Tableau329[[#This Row],[Dépenses]]</f>
        <v>2280</v>
      </c>
    </row>
    <row r="8" spans="1:12">
      <c r="A8" s="12">
        <v>19</v>
      </c>
      <c r="B8" s="13" t="s">
        <v>17</v>
      </c>
      <c r="C8" s="13">
        <v>2015</v>
      </c>
      <c r="D8" s="18" t="s">
        <v>60</v>
      </c>
      <c r="E8" s="18" t="s">
        <v>42</v>
      </c>
      <c r="F8" s="18" t="s">
        <v>53</v>
      </c>
      <c r="G8" s="18" t="s">
        <v>9</v>
      </c>
      <c r="H8" s="19" t="s">
        <v>31</v>
      </c>
      <c r="I8" s="20"/>
      <c r="J8" s="21">
        <v>1500</v>
      </c>
      <c r="K8" s="22">
        <v>200</v>
      </c>
      <c r="L8" s="52">
        <f>L7+Tableau329[[#This Row],[Recettes]]+Tableau329[[#This Row],[Provisions]]-Tableau329[[#This Row],[Dépenses]]</f>
        <v>3980</v>
      </c>
    </row>
    <row r="9" spans="1:12">
      <c r="A9" s="12">
        <v>24</v>
      </c>
      <c r="B9" s="13" t="s">
        <v>21</v>
      </c>
      <c r="C9" s="13">
        <v>2015</v>
      </c>
      <c r="D9" s="18" t="s">
        <v>60</v>
      </c>
      <c r="E9" s="18" t="s">
        <v>14</v>
      </c>
      <c r="F9" s="18" t="s">
        <v>52</v>
      </c>
      <c r="G9" s="18" t="s">
        <v>11</v>
      </c>
      <c r="H9" s="19" t="s">
        <v>31</v>
      </c>
      <c r="I9" s="20">
        <v>670</v>
      </c>
      <c r="J9" s="21"/>
      <c r="K9" s="22"/>
      <c r="L9" s="52">
        <f>L8+Tableau329[[#This Row],[Recettes]]+Tableau329[[#This Row],[Provisions]]-Tableau329[[#This Row],[Dépenses]]</f>
        <v>3310</v>
      </c>
    </row>
    <row r="10" spans="1:12">
      <c r="A10" s="8">
        <v>2</v>
      </c>
      <c r="B10" s="9" t="s">
        <v>23</v>
      </c>
      <c r="C10" s="9">
        <v>2015</v>
      </c>
      <c r="D10" s="23" t="s">
        <v>44</v>
      </c>
      <c r="E10" s="23" t="s">
        <v>62</v>
      </c>
      <c r="F10" s="23"/>
      <c r="G10" s="23" t="s">
        <v>8</v>
      </c>
      <c r="H10" s="24"/>
      <c r="I10" s="25"/>
      <c r="J10" s="26">
        <v>50</v>
      </c>
      <c r="K10" s="27"/>
      <c r="L10" s="50">
        <f>L9+Tableau329[[#This Row],[Recettes]]+Tableau329[[#This Row],[Provisions]]-Tableau329[[#This Row],[Dépenses]]</f>
        <v>3360</v>
      </c>
    </row>
    <row r="11" spans="1:12">
      <c r="A11" s="2"/>
      <c r="B11" s="3"/>
      <c r="C11" s="3"/>
      <c r="D11" s="33"/>
      <c r="E11" s="33"/>
      <c r="F11" s="33"/>
      <c r="G11" s="33"/>
      <c r="H11" s="34"/>
      <c r="I11" s="35"/>
      <c r="J11" s="36"/>
      <c r="K11" s="37"/>
      <c r="L11" s="53"/>
    </row>
    <row r="12" spans="1:12">
      <c r="A12" s="2"/>
      <c r="B12" s="3"/>
      <c r="C12" s="3"/>
      <c r="D12" s="33"/>
      <c r="E12" s="33"/>
      <c r="F12" s="33"/>
      <c r="G12" s="33"/>
      <c r="H12" s="34"/>
      <c r="I12" s="35"/>
      <c r="J12" s="36"/>
      <c r="K12" s="37"/>
      <c r="L12" s="53"/>
    </row>
    <row r="13" spans="1:12">
      <c r="A13" s="2"/>
      <c r="B13" s="3"/>
      <c r="C13" s="3"/>
      <c r="D13" s="33"/>
      <c r="E13" s="33"/>
      <c r="F13" s="33"/>
      <c r="G13" s="33"/>
      <c r="H13" s="34"/>
      <c r="I13" s="35"/>
      <c r="J13" s="36"/>
      <c r="K13" s="37"/>
      <c r="L13" s="53"/>
    </row>
    <row r="14" spans="1:12">
      <c r="A14" s="2"/>
      <c r="B14" s="3"/>
      <c r="C14" s="3"/>
      <c r="D14" s="33"/>
      <c r="E14" s="33"/>
      <c r="F14" s="38"/>
      <c r="G14" s="33"/>
      <c r="H14" s="34"/>
      <c r="I14" s="35"/>
      <c r="J14" s="36"/>
      <c r="K14" s="37"/>
      <c r="L14" s="53"/>
    </row>
    <row r="15" spans="1:12">
      <c r="A15" s="40"/>
      <c r="B15" s="40"/>
      <c r="C15" s="40"/>
      <c r="D15" s="41"/>
      <c r="E15" s="41"/>
      <c r="F15" s="41"/>
      <c r="G15" s="41"/>
      <c r="H15" s="42"/>
      <c r="I15" s="43"/>
      <c r="J15" s="41"/>
      <c r="K15" s="44"/>
      <c r="L15" s="53"/>
    </row>
    <row r="16" spans="1:12">
      <c r="A16" s="40"/>
      <c r="B16" s="40"/>
      <c r="C16" s="40"/>
      <c r="D16" s="41"/>
      <c r="E16" s="41"/>
      <c r="F16" s="41"/>
      <c r="G16" s="41"/>
      <c r="H16" s="42"/>
      <c r="I16" s="43"/>
      <c r="J16" s="41"/>
      <c r="K16" s="44"/>
      <c r="L16" s="53"/>
    </row>
    <row r="17" spans="1:12">
      <c r="A17" s="40"/>
      <c r="B17" s="40"/>
      <c r="C17" s="40"/>
      <c r="D17" s="41"/>
      <c r="E17" s="41"/>
      <c r="F17" s="41"/>
      <c r="G17" s="41"/>
      <c r="H17" s="42"/>
      <c r="I17" s="43"/>
      <c r="J17" s="41"/>
      <c r="K17" s="44"/>
      <c r="L17" s="53"/>
    </row>
    <row r="18" spans="1:12">
      <c r="C18" s="6"/>
    </row>
  </sheetData>
  <dataValidations count="6">
    <dataValidation type="list" allowBlank="1" showInputMessage="1" showErrorMessage="1" sqref="D3:D17">
      <formula1>Comptes</formula1>
    </dataValidation>
    <dataValidation type="list" allowBlank="1" showInputMessage="1" showErrorMessage="1" sqref="C3:C17">
      <formula1>Années</formula1>
    </dataValidation>
    <dataValidation type="list" allowBlank="1" showInputMessage="1" showErrorMessage="1" sqref="B4:B14">
      <formula1>Mois</formula1>
    </dataValidation>
    <dataValidation type="list" allowBlank="1" showInputMessage="1" showErrorMessage="1" sqref="A3:A17">
      <formula1>Jours</formula1>
    </dataValidation>
    <dataValidation type="list" allowBlank="1" showInputMessage="1" showErrorMessage="1" sqref="E3:E17">
      <formula1>Catégories</formula1>
    </dataValidation>
    <dataValidation type="list" allowBlank="1" showInputMessage="1" showErrorMessage="1" sqref="G3:G17">
      <formula1>Moyens_de_Paiements</formula1>
    </dataValidation>
  </dataValidations>
  <printOptions horizontalCentered="1"/>
  <pageMargins left="0" right="0" top="0.94488188976377963" bottom="0.74803149606299213" header="0.31496062992125984" footer="0.31496062992125984"/>
  <pageSetup paperSize="9" scale="80" orientation="landscape" horizontalDpi="4294967293" verticalDpi="4294967293" r:id="rId1"/>
  <headerFooter>
    <oddHeader>&amp;C&amp;"Arial,Gras"&amp;24Livre de comptes</oddHeader>
    <oddFooter>&amp;CANNEE 2015&amp;RPage 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/>
  <dimension ref="A1:I31"/>
  <sheetViews>
    <sheetView workbookViewId="0">
      <selection activeCell="I17" sqref="I17"/>
    </sheetView>
  </sheetViews>
  <sheetFormatPr baseColWidth="10" defaultRowHeight="12.75"/>
  <cols>
    <col min="1" max="1" width="10.140625" style="47" customWidth="1"/>
    <col min="2" max="4" width="11.42578125" style="47"/>
    <col min="5" max="5" width="19.7109375" style="45" bestFit="1" customWidth="1"/>
    <col min="6" max="6" width="11.42578125" style="47"/>
    <col min="7" max="7" width="17.7109375" style="47" customWidth="1"/>
    <col min="8" max="8" width="11.42578125" style="47"/>
    <col min="9" max="9" width="18.85546875" style="47" customWidth="1"/>
    <col min="10" max="16384" width="11.42578125" style="47"/>
  </cols>
  <sheetData>
    <row r="1" spans="1:9">
      <c r="A1" s="46">
        <v>1</v>
      </c>
      <c r="B1" s="47" t="s">
        <v>15</v>
      </c>
      <c r="C1" s="48">
        <v>2015</v>
      </c>
      <c r="E1" s="45" t="s">
        <v>11</v>
      </c>
      <c r="G1" s="47" t="s">
        <v>38</v>
      </c>
      <c r="I1" s="45" t="s">
        <v>3</v>
      </c>
    </row>
    <row r="2" spans="1:9">
      <c r="A2" s="46">
        <v>2</v>
      </c>
      <c r="B2" s="47" t="s">
        <v>16</v>
      </c>
      <c r="C2" s="48">
        <v>2016</v>
      </c>
      <c r="E2" s="45" t="s">
        <v>41</v>
      </c>
      <c r="G2" s="47" t="s">
        <v>50</v>
      </c>
      <c r="I2" s="45" t="s">
        <v>4</v>
      </c>
    </row>
    <row r="3" spans="1:9">
      <c r="A3" s="46">
        <v>3</v>
      </c>
      <c r="B3" s="47" t="s">
        <v>17</v>
      </c>
      <c r="C3" s="48">
        <v>2017</v>
      </c>
      <c r="E3" s="45" t="s">
        <v>47</v>
      </c>
      <c r="G3" s="47" t="s">
        <v>35</v>
      </c>
      <c r="I3" s="45" t="s">
        <v>37</v>
      </c>
    </row>
    <row r="4" spans="1:9">
      <c r="A4" s="46">
        <v>4</v>
      </c>
      <c r="B4" s="47" t="s">
        <v>18</v>
      </c>
      <c r="C4" s="48">
        <v>2018</v>
      </c>
      <c r="E4" s="45" t="s">
        <v>8</v>
      </c>
      <c r="G4" s="47" t="s">
        <v>60</v>
      </c>
      <c r="I4" s="45" t="s">
        <v>40</v>
      </c>
    </row>
    <row r="5" spans="1:9">
      <c r="A5" s="46">
        <v>5</v>
      </c>
      <c r="B5" s="47" t="s">
        <v>19</v>
      </c>
      <c r="C5" s="48">
        <v>2019</v>
      </c>
      <c r="E5" s="45" t="s">
        <v>7</v>
      </c>
      <c r="G5" s="47" t="s">
        <v>39</v>
      </c>
      <c r="I5" s="45" t="s">
        <v>36</v>
      </c>
    </row>
    <row r="6" spans="1:9">
      <c r="A6" s="46">
        <v>6</v>
      </c>
      <c r="B6" s="47" t="s">
        <v>20</v>
      </c>
      <c r="C6" s="48">
        <v>2020</v>
      </c>
      <c r="E6" s="45" t="s">
        <v>10</v>
      </c>
      <c r="G6" s="47" t="s">
        <v>44</v>
      </c>
      <c r="I6" s="45" t="s">
        <v>49</v>
      </c>
    </row>
    <row r="7" spans="1:9">
      <c r="A7" s="46">
        <v>7</v>
      </c>
      <c r="B7" s="47" t="s">
        <v>21</v>
      </c>
      <c r="C7" s="48">
        <v>2021</v>
      </c>
      <c r="E7" s="45" t="s">
        <v>9</v>
      </c>
      <c r="G7" s="47" t="s">
        <v>34</v>
      </c>
      <c r="I7" s="45" t="s">
        <v>46</v>
      </c>
    </row>
    <row r="8" spans="1:9">
      <c r="A8" s="46">
        <v>8</v>
      </c>
      <c r="B8" s="47" t="s">
        <v>22</v>
      </c>
      <c r="C8" s="48">
        <v>2022</v>
      </c>
      <c r="I8" s="45" t="s">
        <v>5</v>
      </c>
    </row>
    <row r="9" spans="1:9">
      <c r="A9" s="46">
        <v>9</v>
      </c>
      <c r="B9" s="47" t="s">
        <v>23</v>
      </c>
      <c r="C9" s="48">
        <v>2023</v>
      </c>
      <c r="I9" s="45" t="s">
        <v>6</v>
      </c>
    </row>
    <row r="10" spans="1:9">
      <c r="A10" s="46">
        <v>10</v>
      </c>
      <c r="B10" s="47" t="s">
        <v>24</v>
      </c>
      <c r="C10" s="48">
        <v>2024</v>
      </c>
      <c r="I10" s="47" t="s">
        <v>51</v>
      </c>
    </row>
    <row r="11" spans="1:9">
      <c r="A11" s="46">
        <v>11</v>
      </c>
      <c r="B11" s="47" t="s">
        <v>25</v>
      </c>
      <c r="C11" s="48">
        <v>2025</v>
      </c>
      <c r="I11" s="45" t="s">
        <v>13</v>
      </c>
    </row>
    <row r="12" spans="1:9">
      <c r="A12" s="46">
        <v>12</v>
      </c>
      <c r="B12" s="47" t="s">
        <v>26</v>
      </c>
      <c r="C12" s="48">
        <v>2026</v>
      </c>
      <c r="I12" s="45" t="s">
        <v>43</v>
      </c>
    </row>
    <row r="13" spans="1:9">
      <c r="A13" s="46">
        <v>13</v>
      </c>
      <c r="C13" s="48">
        <v>2027</v>
      </c>
      <c r="I13" s="45" t="s">
        <v>42</v>
      </c>
    </row>
    <row r="14" spans="1:9">
      <c r="A14" s="46">
        <v>14</v>
      </c>
      <c r="C14" s="48">
        <v>2028</v>
      </c>
      <c r="I14" s="47" t="s">
        <v>59</v>
      </c>
    </row>
    <row r="15" spans="1:9">
      <c r="A15" s="46">
        <v>15</v>
      </c>
      <c r="C15" s="48">
        <v>2029</v>
      </c>
      <c r="I15" s="45" t="s">
        <v>12</v>
      </c>
    </row>
    <row r="16" spans="1:9">
      <c r="A16" s="46">
        <v>16</v>
      </c>
      <c r="C16" s="48">
        <v>2030</v>
      </c>
      <c r="I16" s="45" t="s">
        <v>33</v>
      </c>
    </row>
    <row r="17" spans="1:9">
      <c r="A17" s="46">
        <v>17</v>
      </c>
      <c r="I17" s="49" t="s">
        <v>62</v>
      </c>
    </row>
    <row r="18" spans="1:9">
      <c r="A18" s="46">
        <v>18</v>
      </c>
      <c r="I18" s="47" t="s">
        <v>14</v>
      </c>
    </row>
    <row r="19" spans="1:9">
      <c r="A19" s="46">
        <v>19</v>
      </c>
    </row>
    <row r="20" spans="1:9">
      <c r="A20" s="46">
        <v>20</v>
      </c>
    </row>
    <row r="21" spans="1:9">
      <c r="A21" s="46">
        <v>21</v>
      </c>
    </row>
    <row r="22" spans="1:9">
      <c r="A22" s="46">
        <v>22</v>
      </c>
    </row>
    <row r="23" spans="1:9">
      <c r="A23" s="46">
        <v>23</v>
      </c>
    </row>
    <row r="24" spans="1:9">
      <c r="A24" s="46">
        <v>24</v>
      </c>
    </row>
    <row r="25" spans="1:9">
      <c r="A25" s="46">
        <v>25</v>
      </c>
    </row>
    <row r="26" spans="1:9">
      <c r="A26" s="46">
        <v>26</v>
      </c>
    </row>
    <row r="27" spans="1:9">
      <c r="A27" s="46">
        <v>27</v>
      </c>
    </row>
    <row r="28" spans="1:9">
      <c r="A28" s="46">
        <v>28</v>
      </c>
    </row>
    <row r="29" spans="1:9">
      <c r="A29" s="46">
        <v>29</v>
      </c>
    </row>
    <row r="30" spans="1:9">
      <c r="A30" s="46">
        <v>30</v>
      </c>
    </row>
    <row r="31" spans="1:9">
      <c r="A31" s="46">
        <v>31</v>
      </c>
    </row>
  </sheetData>
  <sortState ref="I1:I31">
    <sortCondition ref="I1"/>
  </sortState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2015</vt:lpstr>
      <vt:lpstr>Listes</vt:lpstr>
      <vt:lpstr>Années</vt:lpstr>
      <vt:lpstr>Catégories</vt:lpstr>
      <vt:lpstr>Comptes</vt:lpstr>
      <vt:lpstr>Jours</vt:lpstr>
      <vt:lpstr>Mois</vt:lpstr>
      <vt:lpstr>Moyens_de_Paiements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Livre de Comptes</dc:title>
  <dc:subject>Gestion</dc:subject>
  <dc:creator>GD</dc:creator>
  <cp:lastModifiedBy>Xavier</cp:lastModifiedBy>
  <cp:lastPrinted>2015-09-02T19:11:27Z</cp:lastPrinted>
  <dcterms:created xsi:type="dcterms:W3CDTF">2014-06-05T07:23:52Z</dcterms:created>
  <dcterms:modified xsi:type="dcterms:W3CDTF">2015-09-02T20:41:39Z</dcterms:modified>
</cp:coreProperties>
</file>