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75" windowWidth="10395" windowHeight="7935"/>
  </bookViews>
  <sheets>
    <sheet name="Sheet1" sheetId="1" r:id="rId1"/>
    <sheet name="Sheet2" sheetId="2" r:id="rId2"/>
    <sheet name="Sheet3" sheetId="3" r:id="rId3"/>
  </sheets>
  <calcPr calcId="125725"/>
</workbook>
</file>

<file path=xl/calcChain.xml><?xml version="1.0" encoding="utf-8"?>
<calcChain xmlns="http://schemas.openxmlformats.org/spreadsheetml/2006/main">
  <c r="AQ4" i="1"/>
  <c r="AQ5"/>
  <c r="AP3"/>
  <c r="AP4"/>
  <c r="AP5"/>
  <c r="F4"/>
  <c r="F5"/>
  <c r="F3"/>
  <c r="AQ3" s="1"/>
  <c r="K4"/>
  <c r="K5"/>
  <c r="K3"/>
  <c r="U4"/>
  <c r="U5"/>
  <c r="U3"/>
</calcChain>
</file>

<file path=xl/sharedStrings.xml><?xml version="1.0" encoding="utf-8"?>
<sst xmlns="http://schemas.openxmlformats.org/spreadsheetml/2006/main" count="54" uniqueCount="54">
  <si>
    <t>16:Thursday</t>
  </si>
  <si>
    <t>Column6</t>
  </si>
  <si>
    <t>Column5</t>
  </si>
  <si>
    <t>Column4</t>
  </si>
  <si>
    <t>16:Average</t>
  </si>
  <si>
    <t>36:Thursday</t>
  </si>
  <si>
    <t>Column9</t>
  </si>
  <si>
    <t>Column8</t>
  </si>
  <si>
    <t>Column7</t>
  </si>
  <si>
    <t>36:Average</t>
  </si>
  <si>
    <t>52:Thursday</t>
  </si>
  <si>
    <t>Column18</t>
  </si>
  <si>
    <t>Column17</t>
  </si>
  <si>
    <t>Column16</t>
  </si>
  <si>
    <t>52:Average</t>
  </si>
  <si>
    <t>61:Thursday</t>
  </si>
  <si>
    <t>Column21</t>
  </si>
  <si>
    <t>Column20</t>
  </si>
  <si>
    <t>Column19</t>
  </si>
  <si>
    <t>61:Average</t>
  </si>
  <si>
    <t>62:Thursday</t>
  </si>
  <si>
    <t>Column24</t>
  </si>
  <si>
    <t>Column23</t>
  </si>
  <si>
    <t>Column22</t>
  </si>
  <si>
    <t>62:Average</t>
  </si>
  <si>
    <t>63:Thursday</t>
  </si>
  <si>
    <t>Column27</t>
  </si>
  <si>
    <t>Column26</t>
  </si>
  <si>
    <t>Column25</t>
  </si>
  <si>
    <t>63:Average</t>
  </si>
  <si>
    <t>64:Thursday</t>
  </si>
  <si>
    <t>Column30</t>
  </si>
  <si>
    <t>Column29</t>
  </si>
  <si>
    <t>Column28</t>
  </si>
  <si>
    <t>64:Average</t>
  </si>
  <si>
    <t>65:Thursday</t>
  </si>
  <si>
    <t>Column33</t>
  </si>
  <si>
    <t>Column32</t>
  </si>
  <si>
    <t>Column31</t>
  </si>
  <si>
    <t>65:Average</t>
  </si>
  <si>
    <t>3 Total Thursday</t>
  </si>
  <si>
    <t>3 Total Average</t>
  </si>
  <si>
    <t>Tranporteur 1</t>
  </si>
  <si>
    <t>Tranporteur 2</t>
  </si>
  <si>
    <t>Tranporteur 3</t>
  </si>
  <si>
    <t>Tranporteur 4</t>
  </si>
  <si>
    <t>Tranporteur 5</t>
  </si>
  <si>
    <t>Tranporteur 6</t>
  </si>
  <si>
    <t>Tranporteur 7</t>
  </si>
  <si>
    <t>Tranporteur 8</t>
  </si>
  <si>
    <t>TOTAL</t>
  </si>
  <si>
    <t>Nombre prdt 1</t>
  </si>
  <si>
    <t>Nombre prdt 2</t>
  </si>
  <si>
    <t>Nombre prdt 3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</si>
</sst>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13" xfId="0" applyFont="1" applyBorder="1"/>
    <xf numFmtId="0" fontId="0" fillId="0" borderId="0" xfId="0"/>
    <xf numFmtId="0" fontId="0" fillId="0" borderId="5" xfId="0" applyBorder="1"/>
    <xf numFmtId="0" fontId="0" fillId="0" borderId="7" xfId="0" applyBorder="1"/>
    <xf numFmtId="0" fontId="1" fillId="0" borderId="7" xfId="0" applyFont="1" applyBorder="1"/>
    <xf numFmtId="0" fontId="1" fillId="0" borderId="6" xfId="0" applyFont="1" applyBorder="1"/>
    <xf numFmtId="0" fontId="1" fillId="0" borderId="3" xfId="0" applyNumberFormat="1" applyFont="1" applyBorder="1"/>
    <xf numFmtId="1" fontId="1" fillId="0" borderId="4" xfId="0" applyNumberFormat="1" applyFont="1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8" xfId="0" applyBorder="1"/>
    <xf numFmtId="0" fontId="0" fillId="0" borderId="15" xfId="0" applyBorder="1"/>
    <xf numFmtId="0" fontId="0" fillId="0" borderId="16" xfId="0" applyBorder="1"/>
    <xf numFmtId="1" fontId="1" fillId="0" borderId="14" xfId="0" applyNumberFormat="1" applyFont="1" applyBorder="1"/>
    <xf numFmtId="0" fontId="0" fillId="0" borderId="2" xfId="0" applyBorder="1" applyAlignment="1">
      <alignment horizontal="center"/>
    </xf>
    <xf numFmtId="0" fontId="0" fillId="0" borderId="2" xfId="0" applyBorder="1"/>
    <xf numFmtId="0" fontId="0" fillId="0" borderId="1" xfId="0" applyBorder="1" applyAlignment="1">
      <alignment horizontal="center"/>
    </xf>
    <xf numFmtId="0" fontId="0" fillId="0" borderId="9" xfId="0" applyBorder="1" applyAlignment="1">
      <alignment horizontal="center"/>
    </xf>
    <xf numFmtId="1" fontId="1" fillId="0" borderId="17" xfId="0" applyNumberFormat="1" applyFont="1" applyBorder="1"/>
  </cellXfs>
  <cellStyles count="1">
    <cellStyle name="Normal" xfId="0" builtinId="0"/>
  </cellStyles>
  <dxfs count="45">
    <dxf>
      <font>
        <b/>
      </font>
      <numFmt numFmtId="1" formatCode="0"/>
      <border diagonalUp="0" diagonalDown="0" outline="0">
        <left style="hair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border diagonalUp="0" diagonalDown="0" outline="0">
        <left/>
        <right style="hair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numFmt numFmtId="1" formatCode="0"/>
      <border diagonalUp="0" diagonalDown="0" outline="0">
        <left style="hair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numFmt numFmtId="1" formatCode="0"/>
      <border diagonalUp="0" diagonalDown="0" outline="0">
        <left style="hair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numFmt numFmtId="1" formatCode="0"/>
      <border diagonalUp="0" diagonalDown="0" outline="0">
        <left style="hair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numFmt numFmtId="1" formatCode="0"/>
      <border diagonalUp="0" diagonalDown="0" outline="0">
        <left style="hair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numFmt numFmtId="1" formatCode="0"/>
      <border diagonalUp="0" diagonalDown="0" outline="0">
        <left style="hair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1" formatCode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numFmt numFmtId="1" formatCode="0"/>
      <border diagonalUp="0" diagonalDown="0" outline="0">
        <left style="hair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numFmt numFmtId="1" formatCode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numFmt numFmtId="1" formatCode="0"/>
      <border diagonalUp="0" diagonalDown="0" outline="0">
        <left style="hair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1" formatCode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hair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right style="thin">
          <color indexed="64"/>
        </right>
        <bottom style="thin">
          <color indexed="64"/>
        </bottom>
      </border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1" displayName="Table1" ref="B2:AQ5" totalsRowShown="0" headerRowBorderDxfId="43" tableBorderDxfId="44" totalsRowBorderDxfId="42">
  <autoFilter ref="B2:AQ5"/>
  <tableColumns count="42">
    <tableColumn id="1" name="16:Thursday" dataDxfId="41"/>
    <tableColumn id="2" name="Column6" dataDxfId="40"/>
    <tableColumn id="3" name="Column5" dataDxfId="39"/>
    <tableColumn id="4" name="Column4" dataDxfId="23"/>
    <tableColumn id="5" name="16:Average" dataDxfId="21">
      <calculatedColumnFormula>IFERROR(ROUNDUP(AVERAGE(B3:E3),0),"")</calculatedColumnFormula>
    </tableColumn>
    <tableColumn id="6" name="36:Thursday" dataDxfId="22"/>
    <tableColumn id="7" name="Column9" dataDxfId="38"/>
    <tableColumn id="8" name="Column8" dataDxfId="37"/>
    <tableColumn id="9" name="Column7" dataDxfId="20"/>
    <tableColumn id="10" name="36:Average" dataDxfId="18">
      <calculatedColumnFormula>IFERROR(ROUNDUP(AVERAGE(G3:J3),0),"")</calculatedColumnFormula>
    </tableColumn>
    <tableColumn id="26" name="61:Thursday" dataDxfId="19"/>
    <tableColumn id="27" name="Column21" dataDxfId="25"/>
    <tableColumn id="28" name="Column20" dataDxfId="24"/>
    <tableColumn id="29" name="Column19" dataDxfId="17"/>
    <tableColumn id="30" name="61:Average" dataDxfId="15"/>
    <tableColumn id="21" name="52:Thursday" dataDxfId="16"/>
    <tableColumn id="22" name="Column18" dataDxfId="36"/>
    <tableColumn id="23" name="Column17" dataDxfId="35"/>
    <tableColumn id="24" name="Column16" dataDxfId="14"/>
    <tableColumn id="25" name="52:Average" dataDxfId="12">
      <calculatedColumnFormula>IFERROR(ROUNDUP(AVERAGE(Q3:T3),0),"")</calculatedColumnFormula>
    </tableColumn>
    <tableColumn id="31" name="62:Thursday" dataDxfId="13"/>
    <tableColumn id="32" name="Column24" dataDxfId="34"/>
    <tableColumn id="33" name="Column23" dataDxfId="33"/>
    <tableColumn id="34" name="Column22" dataDxfId="11"/>
    <tableColumn id="35" name="62:Average" dataDxfId="9"/>
    <tableColumn id="36" name="63:Thursday" dataDxfId="10"/>
    <tableColumn id="37" name="Column27" dataDxfId="32"/>
    <tableColumn id="38" name="Column26" dataDxfId="31"/>
    <tableColumn id="39" name="Column25" dataDxfId="8"/>
    <tableColumn id="40" name="63:Average" dataDxfId="6"/>
    <tableColumn id="41" name="64:Thursday" dataDxfId="7"/>
    <tableColumn id="42" name="Column30" dataDxfId="30"/>
    <tableColumn id="43" name="Column29" dataDxfId="29"/>
    <tableColumn id="44" name="Column28" dataDxfId="5"/>
    <tableColumn id="45" name="64:Average" dataDxfId="3"/>
    <tableColumn id="46" name="65:Thursday" dataDxfId="4"/>
    <tableColumn id="47" name="Column33" dataDxfId="28"/>
    <tableColumn id="48" name="Column32" dataDxfId="27"/>
    <tableColumn id="49" name="Column31" dataDxfId="2"/>
    <tableColumn id="50" name="65:Average" dataDxfId="0"/>
    <tableColumn id="51" name="3 Total Thursday" dataDxfId="1">
      <calculatedColumnFormula>SUM(B3:E3,G3:J3,L3:P3,Q3:T3,V3:Y3,AA3:AD3,AF3:AI3,AK3:AN3)</calculatedColumnFormula>
    </tableColumn>
    <tableColumn id="52" name="3 Total Average" dataDxfId="26">
      <calculatedColumnFormula>SUM(F3,K3,P3,U3,Z3,AE3,AJ3,AO3)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Q5"/>
  <sheetViews>
    <sheetView tabSelected="1" zoomScale="80" zoomScaleNormal="80" workbookViewId="0">
      <selection activeCell="F5" sqref="F5"/>
    </sheetView>
  </sheetViews>
  <sheetFormatPr defaultRowHeight="15"/>
  <cols>
    <col min="1" max="1" width="20.7109375" customWidth="1"/>
    <col min="2" max="2" width="13.7109375" customWidth="1"/>
    <col min="3" max="5" width="11" customWidth="1"/>
    <col min="6" max="6" width="13" customWidth="1"/>
    <col min="7" max="7" width="13.7109375" customWidth="1"/>
    <col min="8" max="10" width="11" customWidth="1"/>
    <col min="11" max="11" width="13" customWidth="1"/>
    <col min="12" max="12" width="13.7109375" customWidth="1"/>
    <col min="13" max="15" width="12" customWidth="1"/>
    <col min="16" max="16" width="13" customWidth="1"/>
    <col min="17" max="17" width="13.7109375" customWidth="1"/>
    <col min="18" max="20" width="12" customWidth="1"/>
    <col min="21" max="21" width="13" customWidth="1"/>
    <col min="27" max="27" width="13.7109375" customWidth="1"/>
    <col min="28" max="30" width="12" customWidth="1"/>
    <col min="31" max="31" width="13" customWidth="1"/>
    <col min="32" max="32" width="13.7109375" customWidth="1"/>
    <col min="33" max="35" width="12" customWidth="1"/>
    <col min="36" max="36" width="13" customWidth="1"/>
    <col min="37" max="37" width="13.7109375" customWidth="1"/>
    <col min="38" max="40" width="12" customWidth="1"/>
    <col min="41" max="41" width="13" customWidth="1"/>
    <col min="42" max="42" width="18.85546875" bestFit="1" customWidth="1"/>
    <col min="43" max="43" width="18.140625" bestFit="1" customWidth="1"/>
    <col min="44" max="45" width="12" customWidth="1"/>
    <col min="46" max="46" width="13" customWidth="1"/>
    <col min="47" max="47" width="17.42578125" customWidth="1"/>
    <col min="48" max="48" width="16.7109375" customWidth="1"/>
  </cols>
  <sheetData>
    <row r="1" spans="1:43" s="2" customFormat="1">
      <c r="B1" s="16" t="s">
        <v>42</v>
      </c>
      <c r="C1" s="16"/>
      <c r="D1" s="16"/>
      <c r="E1" s="16"/>
      <c r="F1" s="16"/>
      <c r="G1" s="16" t="s">
        <v>43</v>
      </c>
      <c r="H1" s="16"/>
      <c r="I1" s="16"/>
      <c r="J1" s="16"/>
      <c r="K1" s="16"/>
      <c r="L1" s="16" t="s">
        <v>44</v>
      </c>
      <c r="M1" s="16"/>
      <c r="N1" s="16"/>
      <c r="O1" s="16"/>
      <c r="P1" s="16"/>
      <c r="Q1" s="16" t="s">
        <v>45</v>
      </c>
      <c r="R1" s="16"/>
      <c r="S1" s="16"/>
      <c r="T1" s="16"/>
      <c r="U1" s="16"/>
      <c r="V1" s="16" t="s">
        <v>46</v>
      </c>
      <c r="W1" s="16"/>
      <c r="X1" s="16"/>
      <c r="Y1" s="16"/>
      <c r="Z1" s="16"/>
      <c r="AA1" s="16" t="s">
        <v>47</v>
      </c>
      <c r="AB1" s="16"/>
      <c r="AC1" s="16"/>
      <c r="AD1" s="16"/>
      <c r="AE1" s="16"/>
      <c r="AF1" s="16" t="s">
        <v>48</v>
      </c>
      <c r="AG1" s="16"/>
      <c r="AH1" s="16"/>
      <c r="AI1" s="16"/>
      <c r="AJ1" s="16"/>
      <c r="AK1" s="16" t="s">
        <v>49</v>
      </c>
      <c r="AL1" s="16"/>
      <c r="AM1" s="16"/>
      <c r="AN1" s="16"/>
      <c r="AO1" s="16"/>
      <c r="AP1" s="18" t="s">
        <v>50</v>
      </c>
      <c r="AQ1" s="19"/>
    </row>
    <row r="2" spans="1:43">
      <c r="B2" s="4" t="s">
        <v>0</v>
      </c>
      <c r="C2" s="9" t="s">
        <v>1</v>
      </c>
      <c r="D2" s="9" t="s">
        <v>2</v>
      </c>
      <c r="E2" s="9" t="s">
        <v>3</v>
      </c>
      <c r="F2" s="6" t="s">
        <v>4</v>
      </c>
      <c r="G2" s="4" t="s">
        <v>5</v>
      </c>
      <c r="H2" s="9" t="s">
        <v>6</v>
      </c>
      <c r="I2" s="9" t="s">
        <v>7</v>
      </c>
      <c r="J2" s="9" t="s">
        <v>8</v>
      </c>
      <c r="K2" s="6" t="s">
        <v>9</v>
      </c>
      <c r="L2" s="4" t="s">
        <v>15</v>
      </c>
      <c r="M2" s="9" t="s">
        <v>16</v>
      </c>
      <c r="N2" s="9" t="s">
        <v>17</v>
      </c>
      <c r="O2" s="9" t="s">
        <v>18</v>
      </c>
      <c r="P2" s="6" t="s">
        <v>19</v>
      </c>
      <c r="Q2" s="4" t="s">
        <v>10</v>
      </c>
      <c r="R2" s="9" t="s">
        <v>11</v>
      </c>
      <c r="S2" s="9" t="s">
        <v>12</v>
      </c>
      <c r="T2" s="9" t="s">
        <v>13</v>
      </c>
      <c r="U2" s="6" t="s">
        <v>14</v>
      </c>
      <c r="V2" s="4" t="s">
        <v>20</v>
      </c>
      <c r="W2" s="9" t="s">
        <v>21</v>
      </c>
      <c r="X2" s="9" t="s">
        <v>22</v>
      </c>
      <c r="Y2" s="9" t="s">
        <v>23</v>
      </c>
      <c r="Z2" s="6" t="s">
        <v>24</v>
      </c>
      <c r="AA2" s="4" t="s">
        <v>25</v>
      </c>
      <c r="AB2" s="9" t="s">
        <v>26</v>
      </c>
      <c r="AC2" s="9" t="s">
        <v>27</v>
      </c>
      <c r="AD2" s="9" t="s">
        <v>28</v>
      </c>
      <c r="AE2" s="6" t="s">
        <v>29</v>
      </c>
      <c r="AF2" s="4" t="s">
        <v>30</v>
      </c>
      <c r="AG2" s="9" t="s">
        <v>31</v>
      </c>
      <c r="AH2" s="9" t="s">
        <v>32</v>
      </c>
      <c r="AI2" s="9" t="s">
        <v>33</v>
      </c>
      <c r="AJ2" s="6" t="s">
        <v>34</v>
      </c>
      <c r="AK2" s="4" t="s">
        <v>35</v>
      </c>
      <c r="AL2" s="9" t="s">
        <v>36</v>
      </c>
      <c r="AM2" s="9" t="s">
        <v>37</v>
      </c>
      <c r="AN2" s="9" t="s">
        <v>38</v>
      </c>
      <c r="AO2" s="6" t="s">
        <v>39</v>
      </c>
      <c r="AP2" s="5" t="s">
        <v>40</v>
      </c>
      <c r="AQ2" s="1" t="s">
        <v>41</v>
      </c>
    </row>
    <row r="3" spans="1:43">
      <c r="A3" s="17" t="s">
        <v>51</v>
      </c>
      <c r="B3" s="10">
        <v>45</v>
      </c>
      <c r="C3" s="10">
        <v>50</v>
      </c>
      <c r="D3" s="10">
        <v>30</v>
      </c>
      <c r="E3" s="3">
        <v>35</v>
      </c>
      <c r="F3" s="8">
        <f>IFERROR(ROUNDUP(AVERAGE(B3:E3),0),"")</f>
        <v>40</v>
      </c>
      <c r="G3" s="11">
        <v>60</v>
      </c>
      <c r="H3" s="10">
        <v>0</v>
      </c>
      <c r="I3" s="10">
        <v>60</v>
      </c>
      <c r="J3" s="3">
        <v>100</v>
      </c>
      <c r="K3" s="8">
        <f>IFERROR(ROUNDUP(AVERAGE(G3:J3),0),"")</f>
        <v>55</v>
      </c>
      <c r="L3" s="11">
        <v>0</v>
      </c>
      <c r="M3" s="10">
        <v>0</v>
      </c>
      <c r="N3" s="10">
        <v>0</v>
      </c>
      <c r="O3" s="3">
        <v>0</v>
      </c>
      <c r="P3" s="8">
        <v>0</v>
      </c>
      <c r="Q3" s="11">
        <v>14</v>
      </c>
      <c r="R3" s="10">
        <v>9</v>
      </c>
      <c r="S3" s="10">
        <v>9</v>
      </c>
      <c r="T3" s="3">
        <v>14</v>
      </c>
      <c r="U3" s="8">
        <f>IFERROR(ROUNDUP(AVERAGE(Q3:T3),0),"")</f>
        <v>12</v>
      </c>
      <c r="V3" s="11">
        <v>0</v>
      </c>
      <c r="W3" s="10">
        <v>0</v>
      </c>
      <c r="X3" s="10">
        <v>0</v>
      </c>
      <c r="Y3" s="3">
        <v>0</v>
      </c>
      <c r="Z3" s="8">
        <v>0</v>
      </c>
      <c r="AA3" s="11">
        <v>0</v>
      </c>
      <c r="AB3" s="10">
        <v>0</v>
      </c>
      <c r="AC3" s="10">
        <v>0</v>
      </c>
      <c r="AD3" s="3">
        <v>0</v>
      </c>
      <c r="AE3" s="8">
        <v>0</v>
      </c>
      <c r="AF3" s="11">
        <v>0</v>
      </c>
      <c r="AG3" s="10">
        <v>0</v>
      </c>
      <c r="AH3" s="10">
        <v>0</v>
      </c>
      <c r="AI3" s="3">
        <v>0</v>
      </c>
      <c r="AJ3" s="8">
        <v>0</v>
      </c>
      <c r="AK3" s="11">
        <v>0</v>
      </c>
      <c r="AL3" s="10">
        <v>0</v>
      </c>
      <c r="AM3" s="10">
        <v>0</v>
      </c>
      <c r="AN3" s="3">
        <v>0</v>
      </c>
      <c r="AO3" s="8">
        <v>0</v>
      </c>
      <c r="AP3" s="7">
        <f t="shared" ref="AP3:AP5" si="0">SUM(B3:E3,G3:J3,L3:P3,Q3:T3,V3:Y3,AA3:AD3,AF3:AI3,AK3:AN3)</f>
        <v>426</v>
      </c>
      <c r="AQ3" s="15">
        <f>SUM(F3,K3,P3,U3,Z3,AE3,AJ3,AO3)</f>
        <v>107</v>
      </c>
    </row>
    <row r="4" spans="1:43">
      <c r="A4" s="17" t="s">
        <v>52</v>
      </c>
      <c r="B4" s="10">
        <v>16</v>
      </c>
      <c r="C4" s="10">
        <v>0</v>
      </c>
      <c r="D4" s="10">
        <v>14</v>
      </c>
      <c r="E4" s="3">
        <v>14</v>
      </c>
      <c r="F4" s="8">
        <f t="shared" ref="F4:F5" si="1">IFERROR(ROUNDUP(AVERAGE(B4:E4),0),"")</f>
        <v>11</v>
      </c>
      <c r="G4" s="11">
        <v>14</v>
      </c>
      <c r="H4" s="10">
        <v>14</v>
      </c>
      <c r="I4" s="10">
        <v>15</v>
      </c>
      <c r="J4" s="3">
        <v>0</v>
      </c>
      <c r="K4" s="8">
        <f t="shared" ref="K4:K5" si="2">IFERROR(ROUNDUP(AVERAGE(G4:J4),0),"")</f>
        <v>11</v>
      </c>
      <c r="L4" s="11">
        <v>0</v>
      </c>
      <c r="M4" s="10">
        <v>0</v>
      </c>
      <c r="N4" s="10">
        <v>0</v>
      </c>
      <c r="O4" s="3">
        <v>0</v>
      </c>
      <c r="P4" s="8">
        <v>0</v>
      </c>
      <c r="Q4" s="11">
        <v>5</v>
      </c>
      <c r="R4" s="10">
        <v>5</v>
      </c>
      <c r="S4" s="10">
        <v>5</v>
      </c>
      <c r="T4" s="3">
        <v>0</v>
      </c>
      <c r="U4" s="8">
        <f t="shared" ref="U4:U5" si="3">IFERROR(ROUNDUP(AVERAGE(Q4:T4),0),"")</f>
        <v>4</v>
      </c>
      <c r="V4" s="11">
        <v>0</v>
      </c>
      <c r="W4" s="10">
        <v>0</v>
      </c>
      <c r="X4" s="10">
        <v>0</v>
      </c>
      <c r="Y4" s="3">
        <v>0</v>
      </c>
      <c r="Z4" s="8">
        <v>0</v>
      </c>
      <c r="AA4" s="11">
        <v>0</v>
      </c>
      <c r="AB4" s="10">
        <v>0</v>
      </c>
      <c r="AC4" s="10">
        <v>0</v>
      </c>
      <c r="AD4" s="3">
        <v>0</v>
      </c>
      <c r="AE4" s="8">
        <v>0</v>
      </c>
      <c r="AF4" s="11">
        <v>0</v>
      </c>
      <c r="AG4" s="10">
        <v>0</v>
      </c>
      <c r="AH4" s="10">
        <v>0</v>
      </c>
      <c r="AI4" s="3">
        <v>0</v>
      </c>
      <c r="AJ4" s="8">
        <v>0</v>
      </c>
      <c r="AK4" s="11">
        <v>0</v>
      </c>
      <c r="AL4" s="10">
        <v>0</v>
      </c>
      <c r="AM4" s="10">
        <v>0</v>
      </c>
      <c r="AN4" s="3">
        <v>0</v>
      </c>
      <c r="AO4" s="8">
        <v>0</v>
      </c>
      <c r="AP4" s="7">
        <f t="shared" si="0"/>
        <v>102</v>
      </c>
      <c r="AQ4" s="15">
        <f t="shared" ref="AQ4:AQ5" si="4">SUM(F4,K4,P4,U4,Z4,AE4,AJ4,AO4)</f>
        <v>26</v>
      </c>
    </row>
    <row r="5" spans="1:43">
      <c r="A5" s="17" t="s">
        <v>53</v>
      </c>
      <c r="B5" s="13">
        <v>110</v>
      </c>
      <c r="C5" s="13">
        <v>90</v>
      </c>
      <c r="D5" s="13">
        <v>65</v>
      </c>
      <c r="E5" s="14">
        <v>0</v>
      </c>
      <c r="F5" s="8">
        <f t="shared" si="1"/>
        <v>67</v>
      </c>
      <c r="G5" s="12">
        <v>100</v>
      </c>
      <c r="H5" s="13">
        <v>120</v>
      </c>
      <c r="I5" s="13">
        <v>0</v>
      </c>
      <c r="J5" s="14">
        <v>200</v>
      </c>
      <c r="K5" s="8">
        <f t="shared" si="2"/>
        <v>105</v>
      </c>
      <c r="L5" s="12">
        <v>0</v>
      </c>
      <c r="M5" s="13">
        <v>0</v>
      </c>
      <c r="N5" s="13">
        <v>0</v>
      </c>
      <c r="O5" s="14">
        <v>0</v>
      </c>
      <c r="P5" s="20">
        <v>0</v>
      </c>
      <c r="Q5" s="12">
        <v>26</v>
      </c>
      <c r="R5" s="13">
        <v>0</v>
      </c>
      <c r="S5" s="13">
        <v>23</v>
      </c>
      <c r="T5" s="14">
        <v>26</v>
      </c>
      <c r="U5" s="8">
        <f t="shared" si="3"/>
        <v>19</v>
      </c>
      <c r="V5" s="12">
        <v>0</v>
      </c>
      <c r="W5" s="13">
        <v>0</v>
      </c>
      <c r="X5" s="13">
        <v>0</v>
      </c>
      <c r="Y5" s="14">
        <v>0</v>
      </c>
      <c r="Z5" s="20">
        <v>0</v>
      </c>
      <c r="AA5" s="12">
        <v>0</v>
      </c>
      <c r="AB5" s="13">
        <v>0</v>
      </c>
      <c r="AC5" s="13">
        <v>0</v>
      </c>
      <c r="AD5" s="14">
        <v>0</v>
      </c>
      <c r="AE5" s="20">
        <v>0</v>
      </c>
      <c r="AF5" s="12">
        <v>0</v>
      </c>
      <c r="AG5" s="13">
        <v>0</v>
      </c>
      <c r="AH5" s="13">
        <v>0</v>
      </c>
      <c r="AI5" s="14">
        <v>0</v>
      </c>
      <c r="AJ5" s="20">
        <v>0</v>
      </c>
      <c r="AK5" s="12">
        <v>0</v>
      </c>
      <c r="AL5" s="13">
        <v>0</v>
      </c>
      <c r="AM5" s="13">
        <v>0</v>
      </c>
      <c r="AN5" s="14">
        <v>0</v>
      </c>
      <c r="AO5" s="20">
        <v>0</v>
      </c>
      <c r="AP5" s="7">
        <f t="shared" si="0"/>
        <v>760</v>
      </c>
      <c r="AQ5" s="15">
        <f t="shared" si="4"/>
        <v>191</v>
      </c>
    </row>
  </sheetData>
  <mergeCells count="9">
    <mergeCell ref="AA1:AE1"/>
    <mergeCell ref="AF1:AJ1"/>
    <mergeCell ref="AK1:AO1"/>
    <mergeCell ref="AP1:AQ1"/>
    <mergeCell ref="B1:F1"/>
    <mergeCell ref="G1:K1"/>
    <mergeCell ref="L1:P1"/>
    <mergeCell ref="Q1:U1"/>
    <mergeCell ref="V1:Z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marionj</dc:creator>
  <cp:lastModifiedBy>marionj</cp:lastModifiedBy>
  <dcterms:created xsi:type="dcterms:W3CDTF">2013-10-16T20:15:31Z</dcterms:created>
  <dcterms:modified xsi:type="dcterms:W3CDTF">2013-10-16T20:41:46Z</dcterms:modified>
</cp:coreProperties>
</file>