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067"/>
  <workbookPr/>
  <mc:AlternateContent xmlns:mc="http://schemas.openxmlformats.org/markup-compatibility/2006">
    <mc:Choice Requires="x15">
      <x15ac:absPath xmlns:x15ac="http://schemas.microsoft.com/office/spreadsheetml/2010/11/ac" url="C:\Users\mathieu.trombini\Desktop\"/>
    </mc:Choice>
  </mc:AlternateContent>
  <bookViews>
    <workbookView xWindow="0" yWindow="0" windowWidth="16170" windowHeight="11595" activeTab="1"/>
  </bookViews>
  <sheets>
    <sheet name="BASE" sheetId="1" r:id="rId1"/>
    <sheet name="RESULTAT" sheetId="2" r:id="rId2"/>
  </sheets>
  <calcPr calcId="162913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 a="1"/>
  <c r="B7" i="2"/>
  <c r="B6" i="2" a="1"/>
  <c r="B6" i="2"/>
  <c r="C8" i="2"/>
  <c r="C7" i="2"/>
  <c r="C6" i="2"/>
  <c r="B8" i="2" a="1"/>
  <c r="B8" i="2"/>
  <c r="A1" i="2" l="1"/>
</calcChain>
</file>

<file path=xl/sharedStrings.xml><?xml version="1.0" encoding="utf-8"?>
<sst xmlns="http://schemas.openxmlformats.org/spreadsheetml/2006/main" count="57" uniqueCount="20">
  <si>
    <t>DIV</t>
  </si>
  <si>
    <t>NOM</t>
  </si>
  <si>
    <t>PRENOM</t>
  </si>
  <si>
    <t>IMMEDIAT</t>
  </si>
  <si>
    <t>A S+1</t>
  </si>
  <si>
    <t>A S+2</t>
  </si>
  <si>
    <t>USF</t>
  </si>
  <si>
    <t>BERTRAND</t>
  </si>
  <si>
    <t>JEAN</t>
  </si>
  <si>
    <t>CHR</t>
  </si>
  <si>
    <t>DURAND</t>
  </si>
  <si>
    <t>ROBERT</t>
  </si>
  <si>
    <t>DUPONT</t>
  </si>
  <si>
    <t>R</t>
  </si>
  <si>
    <t>LAURENCE</t>
  </si>
  <si>
    <t>MARIE</t>
  </si>
  <si>
    <t>MOI</t>
  </si>
  <si>
    <t>TOI</t>
  </si>
  <si>
    <t>MATTHIEU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</si>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</sst>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E7" sqref="E7"/>
    </sheetView>
  </sheetViews>
  <sheetFormatPr baseColWidth="10" defaultRowHeight="15" x14ac:dyDescent="0.25"/>
  <sheetData>
    <row r="1" spans="1:10" x14ac:dyDescent="0.25">
      <c r="A1" s="3" t="s">
        <v>0</v>
      </c>
      <c r="B1" s="3" t="s">
        <v>1</v>
      </c>
      <c r="C1" s="3" t="s">
        <v>2</v>
      </c>
      <c r="D1" s="3">
        <v>46</v>
      </c>
      <c r="E1" s="3">
        <v>47</v>
      </c>
      <c r="F1" s="3">
        <v>48</v>
      </c>
      <c r="G1" s="3">
        <v>49</v>
      </c>
      <c r="H1" s="3">
        <v>50</v>
      </c>
      <c r="I1" s="3">
        <v>51</v>
      </c>
      <c r="J1" s="3">
        <v>52</v>
      </c>
    </row>
    <row r="2" spans="1:10" x14ac:dyDescent="0.25">
      <c r="A2" s="2" t="s">
        <v>6</v>
      </c>
      <c r="B2" s="2" t="s">
        <v>7</v>
      </c>
      <c r="C2" s="2" t="s">
        <v>8</v>
      </c>
      <c r="D2" s="2" t="s">
        <v>13</v>
      </c>
      <c r="E2" s="2" t="s">
        <v>13</v>
      </c>
      <c r="F2" s="2" t="s">
        <v>13</v>
      </c>
      <c r="G2" s="2" t="s">
        <v>13</v>
      </c>
      <c r="H2" s="2" t="s">
        <v>13</v>
      </c>
      <c r="I2" s="2" t="s">
        <v>13</v>
      </c>
      <c r="J2" s="2" t="s">
        <v>13</v>
      </c>
    </row>
    <row r="3" spans="1:10" x14ac:dyDescent="0.25">
      <c r="A3" s="2" t="s">
        <v>9</v>
      </c>
      <c r="B3" s="2" t="s">
        <v>10</v>
      </c>
      <c r="C3" s="2" t="s">
        <v>11</v>
      </c>
      <c r="D3" s="2"/>
      <c r="E3" s="2" t="s">
        <v>13</v>
      </c>
      <c r="F3" s="2" t="s">
        <v>13</v>
      </c>
      <c r="G3" s="2" t="s">
        <v>13</v>
      </c>
      <c r="H3" s="2" t="s">
        <v>13</v>
      </c>
      <c r="I3" s="2" t="s">
        <v>13</v>
      </c>
      <c r="J3" s="2" t="s">
        <v>13</v>
      </c>
    </row>
    <row r="4" spans="1:10" x14ac:dyDescent="0.25">
      <c r="A4" s="2" t="s">
        <v>9</v>
      </c>
      <c r="B4" s="2" t="s">
        <v>12</v>
      </c>
      <c r="C4" s="2" t="s">
        <v>8</v>
      </c>
      <c r="D4" s="2"/>
      <c r="E4" s="2"/>
      <c r="F4" s="2" t="s">
        <v>13</v>
      </c>
      <c r="G4" s="2" t="s">
        <v>13</v>
      </c>
      <c r="H4" s="2" t="s">
        <v>13</v>
      </c>
      <c r="I4" s="2" t="s">
        <v>13</v>
      </c>
      <c r="J4" s="2" t="s">
        <v>13</v>
      </c>
    </row>
    <row r="5" spans="1:10" x14ac:dyDescent="0.25">
      <c r="A5" s="2" t="s">
        <v>6</v>
      </c>
      <c r="B5" s="2" t="s">
        <v>14</v>
      </c>
      <c r="C5" s="2" t="s">
        <v>15</v>
      </c>
      <c r="D5" s="2" t="s">
        <v>13</v>
      </c>
      <c r="E5" s="2" t="s">
        <v>13</v>
      </c>
      <c r="F5" s="2" t="s">
        <v>13</v>
      </c>
      <c r="G5" s="2" t="s">
        <v>13</v>
      </c>
      <c r="H5" s="2" t="s">
        <v>13</v>
      </c>
      <c r="I5" s="2" t="s">
        <v>13</v>
      </c>
      <c r="J5" s="2" t="s">
        <v>13</v>
      </c>
    </row>
    <row r="6" spans="1:10" x14ac:dyDescent="0.25">
      <c r="A6" s="2"/>
      <c r="B6" s="2" t="s">
        <v>17</v>
      </c>
      <c r="C6" s="2" t="s">
        <v>19</v>
      </c>
      <c r="D6" s="2"/>
      <c r="E6" s="2"/>
      <c r="F6" s="2"/>
      <c r="G6" s="2"/>
      <c r="H6" s="2"/>
      <c r="I6" s="2"/>
      <c r="J6" s="2"/>
    </row>
    <row r="7" spans="1:10" x14ac:dyDescent="0.25">
      <c r="A7" s="2"/>
      <c r="B7" s="2" t="s">
        <v>16</v>
      </c>
      <c r="C7" s="2" t="s">
        <v>18</v>
      </c>
      <c r="D7" s="2" t="s">
        <v>13</v>
      </c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B7" sqref="B7"/>
    </sheetView>
  </sheetViews>
  <sheetFormatPr baseColWidth="10" defaultRowHeight="15" x14ac:dyDescent="0.25"/>
  <sheetData>
    <row r="1" spans="1:11" x14ac:dyDescent="0.25">
      <c r="A1" s="3">
        <f ca="1">_xlfn.ISOWEEKNUM(TODAY())</f>
        <v>46</v>
      </c>
    </row>
    <row r="4" spans="1:11" x14ac:dyDescent="0.25">
      <c r="A4" s="4" t="s">
        <v>3</v>
      </c>
      <c r="B4" s="4"/>
      <c r="C4" s="4"/>
      <c r="E4" s="4" t="s">
        <v>4</v>
      </c>
      <c r="F4" s="4"/>
      <c r="G4" s="4"/>
      <c r="I4" s="4" t="s">
        <v>5</v>
      </c>
      <c r="J4" s="4"/>
      <c r="K4" s="4"/>
    </row>
    <row r="5" spans="1:11" x14ac:dyDescent="0.25">
      <c r="A5" s="1" t="s">
        <v>0</v>
      </c>
      <c r="B5" s="1" t="s">
        <v>1</v>
      </c>
      <c r="C5" s="1" t="s">
        <v>2</v>
      </c>
      <c r="E5" s="1" t="s">
        <v>0</v>
      </c>
      <c r="F5" s="1" t="s">
        <v>1</v>
      </c>
      <c r="G5" s="1" t="s">
        <v>2</v>
      </c>
      <c r="I5" s="1" t="s">
        <v>0</v>
      </c>
      <c r="J5" s="1" t="s">
        <v>1</v>
      </c>
      <c r="K5" s="1" t="s">
        <v>2</v>
      </c>
    </row>
    <row r="6" spans="1:11" x14ac:dyDescent="0.25">
      <c r="B6" t="str">
        <f t="array" aca="1" ref="B6" ca="1">IF(ROWS($1:1)&lt;=COUNTIF(BASE!$D$2:$D$7,"R"),INDEX(BASE!$B$2:$B$7,SMALL(IF(BASE!$D$2:$D$7="R",ROW(INDIRECT("1:"&amp;ROWS(BASE!$D$2:$D$7)))),ROWS($1:1))),"")</f>
        <v>BERTRAND</v>
      </c>
      <c r="C6" t="str">
        <f ca="1">INDEX(BASE!$C$2:$C$7,MATCH(B6,BASE!$B$2:$B$7,0),1)</f>
        <v>JEAN</v>
      </c>
    </row>
    <row r="7" spans="1:11" x14ac:dyDescent="0.25">
      <c r="B7" t="str">
        <f t="array" aca="1" ref="B7" ca="1">INDEX(BASE!$B$2:$B$7,SMALL(IF(BASE!$D$2:$D$7="R",ROW(INDIRECT("1:"&amp;ROWS(BASE!$B$2:$B$7)))),2))</f>
        <v>LAURENCE</v>
      </c>
      <c r="C7" t="str">
        <f ca="1">INDEX(BASE!$C$2:$C$7,MATCH(B7,BASE!$B$2:$B$7,0),1)</f>
        <v>MARIE</v>
      </c>
    </row>
    <row r="8" spans="1:11" x14ac:dyDescent="0.25">
      <c r="B8" t="str">
        <f t="array" aca="1" ref="B8" ca="1">INDEX(BASE!$B$2:$B$7,SMALL(IF(BASE!$D$2:$D$7="R",ROW(INDIRECT("1:"&amp;ROWS(BASE!$B$2:$B$7)))),3))</f>
        <v>MOI</v>
      </c>
      <c r="C8" t="str">
        <f ca="1">INDEX(BASE!$C$2:$C$7,MATCH(B8,BASE!$B$2:$B$7,0),1)</f>
        <v>MATTHIEU</v>
      </c>
    </row>
  </sheetData>
  <mergeCells count="3">
    <mergeCell ref="A4:C4"/>
    <mergeCell ref="E4:G4"/>
    <mergeCell ref="I4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</vt:lpstr>
    </vt:vector>
  </TitlesOfParts>
  <Company>ALTRAN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Mathieu Trombini</cp:lastModifiedBy>
  <dcterms:created xsi:type="dcterms:W3CDTF">2019-11-13T13:12:30Z</dcterms:created>
  <dcterms:modified xsi:type="dcterms:W3CDTF">2019-11-14T13:38:54Z</dcterms:modified>
</cp:coreProperties>
</file>