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drawings/drawing2.xml" ContentType="application/vnd.openxmlformats-officedocument.drawing+xml"/>
  <Override PartName="/xl/ctrlProps/ctrlProp3.xml" ContentType="application/vnd.ms-excel.controlproperties+xml"/>
  <Override PartName="/xl/ctrlProps/ctrlProp4.xml" ContentType="application/vnd.ms-excel.controlproperties+xml"/>
  <Override PartName="/xl/drawings/drawing3.xml" ContentType="application/vnd.openxmlformats-officedocument.drawing+xml"/>
  <Override PartName="/xl/ctrlProps/ctrlProp5.xml" ContentType="application/vnd.ms-excel.controlproperties+xml"/>
  <Override PartName="/xl/ctrlProps/ctrlProp6.xml" ContentType="application/vnd.ms-excel.controlproperties+xml"/>
  <Override PartName="/xl/ctrlProps/ctrlProp7.xml" ContentType="application/vnd.ms-excel.controlproperties+xml"/>
  <Override PartName="/xl/ctrlProps/ctrlProp8.xml" ContentType="application/vnd.ms-excel.controlproperties+xml"/>
  <Override PartName="/xl/ctrlProps/ctrlProp9.xml" ContentType="application/vnd.ms-excel.controlpropertie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defaultThemeVersion="124226"/>
  <bookViews>
    <workbookView xWindow="600" yWindow="615" windowWidth="19440" windowHeight="9465" activeTab="3"/>
  </bookViews>
  <sheets>
    <sheet name="BD" sheetId="1" r:id="rId1"/>
    <sheet name="Menu" sheetId="7" r:id="rId2"/>
    <sheet name="Nouveau_Mensuel" sheetId="2" r:id="rId3"/>
    <sheet name="Consultation" sheetId="3" r:id="rId4"/>
    <sheet name="Param" sheetId="4" r:id="rId5"/>
  </sheets>
  <definedNames>
    <definedName name="BD_Base_R2">OFFSET(BD!$N$1,1,0,COUNTA(BD!$A:$A)-1,1)</definedName>
    <definedName name="BD_Code_affaires">OFFSET(BD!$B$1,1,0,COUNTA(BD!$A:$A)-1,1)</definedName>
    <definedName name="BD_Conso">OFFSET(BD!$H$1,1,0,COUNTA(BD!$A:$A)-1,1)</definedName>
    <definedName name="BD_date_de_facturation">OFFSET(BD!$D$1,1,0,COUNTA(BD!$A:$A)-1,1)</definedName>
    <definedName name="BD_Date_de_facture">OFFSET(BD!$M$1,1,0,COUNTA(BD!$A:$A)-1,1)</definedName>
    <definedName name="BD_Decompteur">OFFSET(BD!$G$1,1,0,COUNTA(BD!$A:$A)-1,1)</definedName>
    <definedName name="BD_index_debut">OFFSET(BD!$E$1,1,0,COUNTA(BD!$A:$A)-1,1)</definedName>
    <definedName name="BD_Index_fin">OFFSET(BD!$F$1,1,0,COUNTA(BD!$A:$A)-1,1)</definedName>
    <definedName name="BD_Indice_de_revision">OFFSET(BD!$J$1,1,0,COUNTA(BD!$A:$A)-1,1)</definedName>
    <definedName name="BD_Indice_R2">OFFSET(BD!$O$1,1,0,COUNTA(BD!$A:$A)-1,1)</definedName>
    <definedName name="BD_Nom_du_site">OFFSET(BD!$C$1,1,0,COUNTA(BD!$A:$A)-1,1)</definedName>
    <definedName name="BD_Prix_de_base">OFFSET(BD!$I$1,1,0,COUNTA(BD!$A:$A)-1,1)</definedName>
    <definedName name="BD_Prix_final">OFFSET(BD!$K$1,1,0,COUNTA(BD!$A:$A)-1,1)</definedName>
    <definedName name="BD_Redevance_R1">OFFSET(BD!$L$1,1,0,COUNTA(BD!$A:$A)-1,1)</definedName>
    <definedName name="BD_Redevance_R2">OFFSET(BD!$P$1,1,0,COUNTA(BD!$A:$A)-1,1)</definedName>
    <definedName name="Liste_date">OFFSET(Param!$J$2,,,COUNTIF(Param!$J$2:'Param'!$J$30,"&gt;0"))</definedName>
    <definedName name="Liste_ref">OFFSET(Param!$A$10,,,COUNTIF(Param!$A$10:$A$30,"&gt;&lt;"))</definedName>
    <definedName name="modif_code_affaires">OFFSET(Param!$A$8,1,,COUNTA(Param!$A$8:$A$1102)-1)</definedName>
    <definedName name="modif_nom_du_site">OFFSET(Param!$B$8,1,,COUNTA(Param!$B$8:$B$1102)-1)</definedName>
    <definedName name="nb_enregistrements_BD">Param!$B$6</definedName>
    <definedName name="param_num_ligne">Param!$B$4</definedName>
  </definedNames>
  <calcPr calcId="145621"/>
</workbook>
</file>

<file path=xl/calcChain.xml><?xml version="1.0" encoding="utf-8"?>
<calcChain xmlns="http://schemas.openxmlformats.org/spreadsheetml/2006/main">
  <c r="I3" i="4" l="1"/>
  <c r="I4" i="4"/>
  <c r="I5" i="4"/>
  <c r="I6" i="4"/>
  <c r="I7" i="4"/>
  <c r="I8" i="4"/>
  <c r="I9" i="4"/>
  <c r="I10" i="4"/>
  <c r="I11" i="4"/>
  <c r="I12" i="4"/>
  <c r="I13" i="4"/>
  <c r="I14" i="4"/>
  <c r="I15" i="4"/>
  <c r="I16" i="4"/>
  <c r="I17" i="4"/>
  <c r="I18" i="4"/>
  <c r="I19" i="4"/>
  <c r="I20" i="4"/>
  <c r="I21" i="4"/>
  <c r="I22" i="4"/>
  <c r="I23" i="4"/>
  <c r="I24" i="4"/>
  <c r="I25" i="4"/>
  <c r="I26" i="4"/>
  <c r="I27" i="4"/>
  <c r="I28" i="4"/>
  <c r="I29" i="4"/>
  <c r="I30" i="4"/>
  <c r="I31" i="4"/>
  <c r="I32" i="4"/>
  <c r="I33" i="4"/>
  <c r="I34" i="4"/>
  <c r="I35" i="4"/>
  <c r="I36" i="4"/>
  <c r="I37" i="4"/>
  <c r="I38" i="4"/>
  <c r="I39" i="4"/>
  <c r="I40" i="4"/>
  <c r="I41" i="4"/>
  <c r="I42" i="4"/>
  <c r="I43" i="4"/>
  <c r="I44" i="4"/>
  <c r="I45" i="4"/>
  <c r="I46" i="4"/>
  <c r="I47" i="4"/>
  <c r="I48" i="4"/>
  <c r="I49" i="4"/>
  <c r="I50" i="4"/>
  <c r="I51" i="4"/>
  <c r="I52" i="4"/>
  <c r="I53" i="4"/>
  <c r="I54" i="4"/>
  <c r="I55" i="4"/>
  <c r="I56" i="4"/>
  <c r="I57" i="4"/>
  <c r="I58" i="4"/>
  <c r="I59" i="4"/>
  <c r="I60" i="4"/>
  <c r="I61" i="4"/>
  <c r="I62" i="4"/>
  <c r="I63" i="4"/>
  <c r="I64" i="4"/>
  <c r="I65" i="4"/>
  <c r="I66" i="4"/>
  <c r="I67" i="4"/>
  <c r="I68" i="4"/>
  <c r="I69" i="4"/>
  <c r="I70" i="4"/>
  <c r="I71" i="4"/>
  <c r="I72" i="4"/>
  <c r="I73" i="4"/>
  <c r="I74" i="4"/>
  <c r="I75" i="4"/>
  <c r="I76" i="4"/>
  <c r="I77" i="4"/>
  <c r="I78" i="4"/>
  <c r="I79" i="4"/>
  <c r="I80" i="4"/>
  <c r="I81" i="4"/>
  <c r="I82" i="4"/>
  <c r="I83" i="4"/>
  <c r="I84" i="4"/>
  <c r="I85" i="4"/>
  <c r="I86" i="4"/>
  <c r="I87" i="4"/>
  <c r="I88" i="4"/>
  <c r="I89" i="4"/>
  <c r="I90" i="4"/>
  <c r="I91" i="4"/>
  <c r="I92" i="4"/>
  <c r="I93" i="4"/>
  <c r="I94" i="4"/>
  <c r="I95" i="4"/>
  <c r="I96" i="4"/>
  <c r="I97" i="4"/>
  <c r="I98" i="4"/>
  <c r="I99" i="4"/>
  <c r="I100" i="4"/>
  <c r="I101" i="4"/>
  <c r="I102" i="4"/>
  <c r="I103" i="4"/>
  <c r="I104" i="4"/>
  <c r="I105" i="4"/>
  <c r="I106" i="4"/>
  <c r="I107" i="4"/>
  <c r="I108" i="4"/>
  <c r="I109" i="4"/>
  <c r="I110" i="4"/>
  <c r="I111" i="4"/>
  <c r="I112" i="4"/>
  <c r="I113" i="4"/>
  <c r="I114" i="4"/>
  <c r="I115" i="4"/>
  <c r="I116" i="4"/>
  <c r="I117" i="4"/>
  <c r="I118" i="4"/>
  <c r="I119" i="4"/>
  <c r="I120" i="4"/>
  <c r="I121" i="4"/>
  <c r="I122" i="4"/>
  <c r="I123" i="4"/>
  <c r="I124" i="4"/>
  <c r="I125" i="4"/>
  <c r="I126" i="4"/>
  <c r="I127" i="4"/>
  <c r="I128" i="4"/>
  <c r="I129" i="4"/>
  <c r="I130" i="4"/>
  <c r="I131" i="4"/>
  <c r="I132" i="4"/>
  <c r="I133" i="4"/>
  <c r="I134" i="4"/>
  <c r="I135" i="4"/>
  <c r="I136" i="4"/>
  <c r="I137" i="4"/>
  <c r="I138" i="4"/>
  <c r="I139" i="4"/>
  <c r="I140" i="4"/>
  <c r="I141" i="4"/>
  <c r="I142" i="4"/>
  <c r="I143" i="4"/>
  <c r="I144" i="4"/>
  <c r="I145" i="4"/>
  <c r="I146" i="4"/>
  <c r="I147" i="4"/>
  <c r="I148" i="4"/>
  <c r="I149" i="4"/>
  <c r="I150" i="4"/>
  <c r="I151" i="4"/>
  <c r="I152" i="4"/>
  <c r="I153" i="4"/>
  <c r="I154" i="4"/>
  <c r="I155" i="4"/>
  <c r="I156" i="4"/>
  <c r="I157" i="4"/>
  <c r="I158" i="4"/>
  <c r="I159" i="4"/>
  <c r="I160" i="4"/>
  <c r="I161" i="4"/>
  <c r="I162" i="4"/>
  <c r="I163" i="4"/>
  <c r="I164" i="4"/>
  <c r="I165" i="4"/>
  <c r="I166" i="4"/>
  <c r="I167" i="4"/>
  <c r="I168" i="4"/>
  <c r="I169" i="4"/>
  <c r="I170" i="4"/>
  <c r="I171" i="4"/>
  <c r="I172" i="4"/>
  <c r="I173" i="4"/>
  <c r="I174" i="4"/>
  <c r="I175" i="4"/>
  <c r="I176" i="4"/>
  <c r="I177" i="4"/>
  <c r="I178" i="4"/>
  <c r="I179" i="4"/>
  <c r="I180" i="4"/>
  <c r="I181" i="4"/>
  <c r="I182" i="4"/>
  <c r="I183" i="4"/>
  <c r="I184" i="4"/>
  <c r="I185" i="4"/>
  <c r="I186" i="4"/>
  <c r="I187" i="4"/>
  <c r="I188" i="4"/>
  <c r="I189" i="4"/>
  <c r="I190" i="4"/>
  <c r="I191" i="4"/>
  <c r="I192" i="4"/>
  <c r="I193" i="4"/>
  <c r="I194" i="4"/>
  <c r="I195" i="4"/>
  <c r="I196" i="4"/>
  <c r="I197" i="4"/>
  <c r="I198" i="4"/>
  <c r="I199" i="4"/>
  <c r="I200" i="4"/>
  <c r="I201" i="4"/>
  <c r="I202" i="4"/>
  <c r="I203" i="4"/>
  <c r="I204" i="4"/>
  <c r="I205" i="4"/>
  <c r="I206" i="4"/>
  <c r="I207" i="4"/>
  <c r="I208" i="4"/>
  <c r="I209" i="4"/>
  <c r="I210" i="4"/>
  <c r="I211" i="4"/>
  <c r="I212" i="4"/>
  <c r="I213" i="4"/>
  <c r="I214" i="4"/>
  <c r="I215" i="4"/>
  <c r="I216" i="4"/>
  <c r="I217" i="4"/>
  <c r="I218" i="4"/>
  <c r="I219" i="4"/>
  <c r="I220" i="4"/>
  <c r="I221" i="4"/>
  <c r="I222" i="4"/>
  <c r="I223" i="4"/>
  <c r="I224" i="4"/>
  <c r="I225" i="4"/>
  <c r="I226" i="4"/>
  <c r="I227" i="4"/>
  <c r="I228" i="4"/>
  <c r="I229" i="4"/>
  <c r="I230" i="4"/>
  <c r="I231" i="4"/>
  <c r="I232" i="4"/>
  <c r="I233" i="4"/>
  <c r="I234" i="4"/>
  <c r="I235" i="4"/>
  <c r="I236" i="4"/>
  <c r="I237" i="4"/>
  <c r="I238" i="4"/>
  <c r="I239" i="4"/>
  <c r="I240" i="4"/>
  <c r="I241" i="4"/>
  <c r="I242" i="4"/>
  <c r="I243" i="4"/>
  <c r="I244" i="4"/>
  <c r="I245" i="4"/>
  <c r="I246" i="4"/>
  <c r="I247" i="4"/>
  <c r="I248" i="4"/>
  <c r="I249" i="4"/>
  <c r="I250" i="4"/>
  <c r="I251" i="4"/>
  <c r="I252" i="4"/>
  <c r="I253" i="4"/>
  <c r="I254" i="4"/>
  <c r="I255" i="4"/>
  <c r="I256" i="4"/>
  <c r="I257" i="4"/>
  <c r="I258" i="4"/>
  <c r="I259" i="4"/>
  <c r="I260" i="4"/>
  <c r="I261" i="4"/>
  <c r="I262" i="4"/>
  <c r="I263" i="4"/>
  <c r="I264" i="4"/>
  <c r="I265" i="4"/>
  <c r="I266" i="4"/>
  <c r="I267" i="4"/>
  <c r="I268" i="4"/>
  <c r="I269" i="4"/>
  <c r="I270" i="4"/>
  <c r="I271" i="4"/>
  <c r="I272" i="4"/>
  <c r="I273" i="4"/>
  <c r="I274" i="4"/>
  <c r="I275" i="4"/>
  <c r="I276" i="4"/>
  <c r="I277" i="4"/>
  <c r="I278" i="4"/>
  <c r="I279" i="4"/>
  <c r="I280" i="4"/>
  <c r="I281" i="4"/>
  <c r="I282" i="4"/>
  <c r="I283" i="4"/>
  <c r="I284" i="4"/>
  <c r="I285" i="4"/>
  <c r="I286" i="4"/>
  <c r="I287" i="4"/>
  <c r="I288" i="4"/>
  <c r="I289" i="4"/>
  <c r="I290" i="4"/>
  <c r="I291" i="4"/>
  <c r="I292" i="4"/>
  <c r="I293" i="4"/>
  <c r="I294" i="4"/>
  <c r="I295" i="4"/>
  <c r="I296" i="4"/>
  <c r="I297" i="4"/>
  <c r="I298" i="4"/>
  <c r="I299" i="4"/>
  <c r="I300" i="4"/>
  <c r="I301" i="4"/>
  <c r="I302" i="4"/>
  <c r="I303" i="4"/>
  <c r="I304" i="4"/>
  <c r="I305" i="4"/>
  <c r="I306" i="4"/>
  <c r="I307" i="4"/>
  <c r="I308" i="4"/>
  <c r="I309" i="4"/>
  <c r="I310" i="4"/>
  <c r="I311" i="4"/>
  <c r="I312" i="4"/>
  <c r="I313" i="4"/>
  <c r="I314" i="4"/>
  <c r="I315" i="4"/>
  <c r="I316" i="4"/>
  <c r="I317" i="4"/>
  <c r="I318" i="4"/>
  <c r="I319" i="4"/>
  <c r="I320" i="4"/>
  <c r="I321" i="4"/>
  <c r="I322" i="4"/>
  <c r="I323" i="4"/>
  <c r="I324" i="4"/>
  <c r="I325" i="4"/>
  <c r="I326" i="4"/>
  <c r="I327" i="4"/>
  <c r="I328" i="4"/>
  <c r="I329" i="4"/>
  <c r="I330" i="4"/>
  <c r="I331" i="4"/>
  <c r="I332" i="4"/>
  <c r="I333" i="4"/>
  <c r="I334" i="4"/>
  <c r="I335" i="4"/>
  <c r="I336" i="4"/>
  <c r="I337" i="4"/>
  <c r="I338" i="4"/>
  <c r="I339" i="4"/>
  <c r="I340" i="4"/>
  <c r="I341" i="4"/>
  <c r="I342" i="4"/>
  <c r="I343" i="4"/>
  <c r="I344" i="4"/>
  <c r="I345" i="4"/>
  <c r="I346" i="4"/>
  <c r="I347" i="4"/>
  <c r="I348" i="4"/>
  <c r="I349" i="4"/>
  <c r="I350" i="4"/>
  <c r="I351" i="4"/>
  <c r="I352" i="4"/>
  <c r="I353" i="4"/>
  <c r="I354" i="4"/>
  <c r="I355" i="4"/>
  <c r="I356" i="4"/>
  <c r="I357" i="4"/>
  <c r="I358" i="4"/>
  <c r="I359" i="4"/>
  <c r="I360" i="4"/>
  <c r="I361" i="4"/>
  <c r="I362" i="4"/>
  <c r="I363" i="4"/>
  <c r="I364" i="4"/>
  <c r="I365" i="4"/>
  <c r="I366" i="4"/>
  <c r="I367" i="4"/>
  <c r="I368" i="4"/>
  <c r="I369" i="4"/>
  <c r="I370" i="4"/>
  <c r="I371" i="4"/>
  <c r="I372" i="4"/>
  <c r="I373" i="4"/>
  <c r="I374" i="4"/>
  <c r="I375" i="4"/>
  <c r="I376" i="4"/>
  <c r="I377" i="4"/>
  <c r="I378" i="4"/>
  <c r="I379" i="4"/>
  <c r="I380" i="4"/>
  <c r="I381" i="4"/>
  <c r="I382" i="4"/>
  <c r="I383" i="4"/>
  <c r="I384" i="4"/>
  <c r="I385" i="4"/>
  <c r="I386" i="4"/>
  <c r="I387" i="4"/>
  <c r="I388" i="4"/>
  <c r="I389" i="4"/>
  <c r="I390" i="4"/>
  <c r="I391" i="4"/>
  <c r="I392" i="4"/>
  <c r="I393" i="4"/>
  <c r="I394" i="4"/>
  <c r="I395" i="4"/>
  <c r="I396" i="4"/>
  <c r="I397" i="4"/>
  <c r="I398" i="4"/>
  <c r="I399" i="4"/>
  <c r="I400" i="4"/>
  <c r="I401" i="4"/>
  <c r="I402" i="4"/>
  <c r="I403" i="4"/>
  <c r="I404" i="4"/>
  <c r="I405" i="4"/>
  <c r="I406" i="4"/>
  <c r="I407" i="4"/>
  <c r="I408" i="4"/>
  <c r="I409" i="4"/>
  <c r="I410" i="4"/>
  <c r="I411" i="4"/>
  <c r="I412" i="4"/>
  <c r="I413" i="4"/>
  <c r="I414" i="4"/>
  <c r="I415" i="4"/>
  <c r="I416" i="4"/>
  <c r="I417" i="4"/>
  <c r="I418" i="4"/>
  <c r="I419" i="4"/>
  <c r="I420" i="4"/>
  <c r="I421" i="4"/>
  <c r="I422" i="4"/>
  <c r="I423" i="4"/>
  <c r="I424" i="4"/>
  <c r="I425" i="4"/>
  <c r="I426" i="4"/>
  <c r="I427" i="4"/>
  <c r="I428" i="4"/>
  <c r="I429" i="4"/>
  <c r="I430" i="4"/>
  <c r="I431" i="4"/>
  <c r="I432" i="4"/>
  <c r="I433" i="4"/>
  <c r="I434" i="4"/>
  <c r="I435" i="4"/>
  <c r="I436" i="4"/>
  <c r="I437" i="4"/>
  <c r="I438" i="4"/>
  <c r="I439" i="4"/>
  <c r="I440" i="4"/>
  <c r="I441" i="4"/>
  <c r="I442" i="4"/>
  <c r="I443" i="4"/>
  <c r="I444" i="4"/>
  <c r="I445" i="4"/>
  <c r="I446" i="4"/>
  <c r="I447" i="4"/>
  <c r="I448" i="4"/>
  <c r="I449" i="4"/>
  <c r="I450" i="4"/>
  <c r="I451" i="4"/>
  <c r="I452" i="4"/>
  <c r="I453" i="4"/>
  <c r="I454" i="4"/>
  <c r="I455" i="4"/>
  <c r="I456" i="4"/>
  <c r="I457" i="4"/>
  <c r="I458" i="4"/>
  <c r="I459" i="4"/>
  <c r="I460" i="4"/>
  <c r="I461" i="4"/>
  <c r="I462" i="4"/>
  <c r="I463" i="4"/>
  <c r="I464" i="4"/>
  <c r="I465" i="4"/>
  <c r="I466" i="4"/>
  <c r="I467" i="4"/>
  <c r="I468" i="4"/>
  <c r="I469" i="4"/>
  <c r="I470" i="4"/>
  <c r="I471" i="4"/>
  <c r="I472" i="4"/>
  <c r="I473" i="4"/>
  <c r="I474" i="4"/>
  <c r="I475" i="4"/>
  <c r="I476" i="4"/>
  <c r="I477" i="4"/>
  <c r="I478" i="4"/>
  <c r="I479" i="4"/>
  <c r="I480" i="4"/>
  <c r="I481" i="4"/>
  <c r="I482" i="4"/>
  <c r="I483" i="4"/>
  <c r="I484" i="4"/>
  <c r="I485" i="4"/>
  <c r="I486" i="4"/>
  <c r="I487" i="4"/>
  <c r="I488" i="4"/>
  <c r="I489" i="4"/>
  <c r="I490" i="4"/>
  <c r="I491" i="4"/>
  <c r="I492" i="4"/>
  <c r="I493" i="4"/>
  <c r="I494" i="4"/>
  <c r="I495" i="4"/>
  <c r="I496" i="4"/>
  <c r="I497" i="4"/>
  <c r="I498" i="4"/>
  <c r="I499" i="4"/>
  <c r="I500" i="4"/>
  <c r="I501" i="4"/>
  <c r="I502" i="4"/>
  <c r="I503" i="4"/>
  <c r="I504" i="4"/>
  <c r="I505" i="4"/>
  <c r="I506" i="4"/>
  <c r="I507" i="4"/>
  <c r="I508" i="4"/>
  <c r="I509" i="4"/>
  <c r="I510" i="4"/>
  <c r="I511" i="4"/>
  <c r="I512" i="4"/>
  <c r="I513" i="4"/>
  <c r="I514" i="4"/>
  <c r="I515" i="4"/>
  <c r="I516" i="4"/>
  <c r="I517" i="4"/>
  <c r="I518" i="4"/>
  <c r="I519" i="4"/>
  <c r="I520" i="4"/>
  <c r="I521" i="4"/>
  <c r="I522" i="4"/>
  <c r="I523" i="4"/>
  <c r="I524" i="4"/>
  <c r="I525" i="4"/>
  <c r="I526" i="4"/>
  <c r="I527" i="4"/>
  <c r="I528" i="4"/>
  <c r="I529" i="4"/>
  <c r="I530" i="4"/>
  <c r="I531" i="4"/>
  <c r="I532" i="4"/>
  <c r="I533" i="4"/>
  <c r="I534" i="4"/>
  <c r="I535" i="4"/>
  <c r="I536" i="4"/>
  <c r="I537" i="4"/>
  <c r="I538" i="4"/>
  <c r="I539" i="4"/>
  <c r="I540" i="4"/>
  <c r="I541" i="4"/>
  <c r="I542" i="4"/>
  <c r="I543" i="4"/>
  <c r="I544" i="4"/>
  <c r="I545" i="4"/>
  <c r="I546" i="4"/>
  <c r="I547" i="4"/>
  <c r="I548" i="4"/>
  <c r="I549" i="4"/>
  <c r="I550" i="4"/>
  <c r="I551" i="4"/>
  <c r="I552" i="4"/>
  <c r="I553" i="4"/>
  <c r="I554" i="4"/>
  <c r="I555" i="4"/>
  <c r="I556" i="4"/>
  <c r="I557" i="4"/>
  <c r="I558" i="4"/>
  <c r="I559" i="4"/>
  <c r="I560" i="4"/>
  <c r="I561" i="4"/>
  <c r="I562" i="4"/>
  <c r="I563" i="4"/>
  <c r="I564" i="4"/>
  <c r="I565" i="4"/>
  <c r="I566" i="4"/>
  <c r="I567" i="4"/>
  <c r="I568" i="4"/>
  <c r="I569" i="4"/>
  <c r="I570" i="4"/>
  <c r="I571" i="4"/>
  <c r="I572" i="4"/>
  <c r="I573" i="4"/>
  <c r="I574" i="4"/>
  <c r="I575" i="4"/>
  <c r="I576" i="4"/>
  <c r="I577" i="4"/>
  <c r="I578" i="4"/>
  <c r="I579" i="4"/>
  <c r="I580" i="4"/>
  <c r="I581" i="4"/>
  <c r="I582" i="4"/>
  <c r="I583" i="4"/>
  <c r="I584" i="4"/>
  <c r="I585" i="4"/>
  <c r="I586" i="4"/>
  <c r="I587" i="4"/>
  <c r="I588" i="4"/>
  <c r="I589" i="4"/>
  <c r="I590" i="4"/>
  <c r="I591" i="4"/>
  <c r="I592" i="4"/>
  <c r="I593" i="4"/>
  <c r="I594" i="4"/>
  <c r="I595" i="4"/>
  <c r="I596" i="4"/>
  <c r="I597" i="4"/>
  <c r="I598" i="4"/>
  <c r="I599" i="4"/>
  <c r="I600" i="4"/>
  <c r="I601" i="4"/>
  <c r="I602" i="4"/>
  <c r="I603" i="4"/>
  <c r="I604" i="4"/>
  <c r="I605" i="4"/>
  <c r="I606" i="4"/>
  <c r="I607" i="4"/>
  <c r="I608" i="4"/>
  <c r="I609" i="4"/>
  <c r="I610" i="4"/>
  <c r="I611" i="4"/>
  <c r="I612" i="4"/>
  <c r="I613" i="4"/>
  <c r="I614" i="4"/>
  <c r="I615" i="4"/>
  <c r="I616" i="4"/>
  <c r="I617" i="4"/>
  <c r="I618" i="4"/>
  <c r="I619" i="4"/>
  <c r="I620" i="4"/>
  <c r="I621" i="4"/>
  <c r="I622" i="4"/>
  <c r="I623" i="4"/>
  <c r="I624" i="4"/>
  <c r="I625" i="4"/>
  <c r="I626" i="4"/>
  <c r="I627" i="4"/>
  <c r="I628" i="4"/>
  <c r="I629" i="4"/>
  <c r="I630" i="4"/>
  <c r="I631" i="4"/>
  <c r="I632" i="4"/>
  <c r="I633" i="4"/>
  <c r="I634" i="4"/>
  <c r="I635" i="4"/>
  <c r="I636" i="4"/>
  <c r="I637" i="4"/>
  <c r="I638" i="4"/>
  <c r="I639" i="4"/>
  <c r="I640" i="4"/>
  <c r="I641" i="4"/>
  <c r="I642" i="4"/>
  <c r="I643" i="4"/>
  <c r="I644" i="4"/>
  <c r="I645" i="4"/>
  <c r="I646" i="4"/>
  <c r="I647" i="4"/>
  <c r="I648" i="4"/>
  <c r="I649" i="4"/>
  <c r="I650" i="4"/>
  <c r="I651" i="4"/>
  <c r="I652" i="4"/>
  <c r="I653" i="4"/>
  <c r="I654" i="4"/>
  <c r="I655" i="4"/>
  <c r="I656" i="4"/>
  <c r="I657" i="4"/>
  <c r="I658" i="4"/>
  <c r="I659" i="4"/>
  <c r="I660" i="4"/>
  <c r="I661" i="4"/>
  <c r="I662" i="4"/>
  <c r="I663" i="4"/>
  <c r="I664" i="4"/>
  <c r="I665" i="4"/>
  <c r="I666" i="4"/>
  <c r="I667" i="4"/>
  <c r="I668" i="4"/>
  <c r="I669" i="4"/>
  <c r="I670" i="4"/>
  <c r="I671" i="4"/>
  <c r="I672" i="4"/>
  <c r="I673" i="4"/>
  <c r="I674" i="4"/>
  <c r="I675" i="4"/>
  <c r="I676" i="4"/>
  <c r="I677" i="4"/>
  <c r="I678" i="4"/>
  <c r="I679" i="4"/>
  <c r="I680" i="4"/>
  <c r="I681" i="4"/>
  <c r="I682" i="4"/>
  <c r="I683" i="4"/>
  <c r="I684" i="4"/>
  <c r="I685" i="4"/>
  <c r="I686" i="4"/>
  <c r="I687" i="4"/>
  <c r="I688" i="4"/>
  <c r="I689" i="4"/>
  <c r="I690" i="4"/>
  <c r="I691" i="4"/>
  <c r="I692" i="4"/>
  <c r="I693" i="4"/>
  <c r="I694" i="4"/>
  <c r="I695" i="4"/>
  <c r="I696" i="4"/>
  <c r="I697" i="4"/>
  <c r="I698" i="4"/>
  <c r="I699" i="4"/>
  <c r="I700" i="4"/>
  <c r="I701" i="4"/>
  <c r="I702" i="4"/>
  <c r="I703" i="4"/>
  <c r="I704" i="4"/>
  <c r="I705" i="4"/>
  <c r="I706" i="4"/>
  <c r="I707" i="4"/>
  <c r="I708" i="4"/>
  <c r="I709" i="4"/>
  <c r="I710" i="4"/>
  <c r="I711" i="4"/>
  <c r="I712" i="4"/>
  <c r="I713" i="4"/>
  <c r="I714" i="4"/>
  <c r="I715" i="4"/>
  <c r="I716" i="4"/>
  <c r="I717" i="4"/>
  <c r="I718" i="4"/>
  <c r="I719" i="4"/>
  <c r="I720" i="4"/>
  <c r="I721" i="4"/>
  <c r="I722" i="4"/>
  <c r="I723" i="4"/>
  <c r="I724" i="4"/>
  <c r="I725" i="4"/>
  <c r="I726" i="4"/>
  <c r="I727" i="4"/>
  <c r="I728" i="4"/>
  <c r="I729" i="4"/>
  <c r="I730" i="4"/>
  <c r="I731" i="4"/>
  <c r="I732" i="4"/>
  <c r="I733" i="4"/>
  <c r="I734" i="4"/>
  <c r="I735" i="4"/>
  <c r="I736" i="4"/>
  <c r="I737" i="4"/>
  <c r="I738" i="4"/>
  <c r="I739" i="4"/>
  <c r="I740" i="4"/>
  <c r="I741" i="4"/>
  <c r="I742" i="4"/>
  <c r="I743" i="4"/>
  <c r="I744" i="4"/>
  <c r="I745" i="4"/>
  <c r="I746" i="4"/>
  <c r="I747" i="4"/>
  <c r="I748" i="4"/>
  <c r="I749" i="4"/>
  <c r="I750" i="4"/>
  <c r="I751" i="4"/>
  <c r="I752" i="4"/>
  <c r="I753" i="4"/>
  <c r="I754" i="4"/>
  <c r="I755" i="4"/>
  <c r="I756" i="4"/>
  <c r="I757" i="4"/>
  <c r="I758" i="4"/>
  <c r="I759" i="4"/>
  <c r="I760" i="4"/>
  <c r="I761" i="4"/>
  <c r="I762" i="4"/>
  <c r="I763" i="4"/>
  <c r="I764" i="4"/>
  <c r="I765" i="4"/>
  <c r="I766" i="4"/>
  <c r="I767" i="4"/>
  <c r="I768" i="4"/>
  <c r="I769" i="4"/>
  <c r="I770" i="4"/>
  <c r="I771" i="4"/>
  <c r="I772" i="4"/>
  <c r="I773" i="4"/>
  <c r="I774" i="4"/>
  <c r="I775" i="4"/>
  <c r="I776" i="4"/>
  <c r="I777" i="4"/>
  <c r="I778" i="4"/>
  <c r="I779" i="4"/>
  <c r="I780" i="4"/>
  <c r="I781" i="4"/>
  <c r="I782" i="4"/>
  <c r="I783" i="4"/>
  <c r="I784" i="4"/>
  <c r="I785" i="4"/>
  <c r="I786" i="4"/>
  <c r="I787" i="4"/>
  <c r="I788" i="4"/>
  <c r="I789" i="4"/>
  <c r="I790" i="4"/>
  <c r="I791" i="4"/>
  <c r="I792" i="4"/>
  <c r="I793" i="4"/>
  <c r="I794" i="4"/>
  <c r="I795" i="4"/>
  <c r="I796" i="4"/>
  <c r="I797" i="4"/>
  <c r="I798" i="4"/>
  <c r="I799" i="4"/>
  <c r="I800" i="4"/>
  <c r="I801" i="4"/>
  <c r="I802" i="4"/>
  <c r="I803" i="4"/>
  <c r="I804" i="4"/>
  <c r="I805" i="4"/>
  <c r="I806" i="4"/>
  <c r="I807" i="4"/>
  <c r="I808" i="4"/>
  <c r="I809" i="4"/>
  <c r="I810" i="4"/>
  <c r="I811" i="4"/>
  <c r="I812" i="4"/>
  <c r="I813" i="4"/>
  <c r="I814" i="4"/>
  <c r="I815" i="4"/>
  <c r="I816" i="4"/>
  <c r="I817" i="4"/>
  <c r="I818" i="4"/>
  <c r="I819" i="4"/>
  <c r="I820" i="4"/>
  <c r="I821" i="4"/>
  <c r="I822" i="4"/>
  <c r="I823" i="4"/>
  <c r="I824" i="4"/>
  <c r="I825" i="4"/>
  <c r="I826" i="4"/>
  <c r="I827" i="4"/>
  <c r="I828" i="4"/>
  <c r="I829" i="4"/>
  <c r="I830" i="4"/>
  <c r="I831" i="4"/>
  <c r="I832" i="4"/>
  <c r="I833" i="4"/>
  <c r="I834" i="4"/>
  <c r="I835" i="4"/>
  <c r="I836" i="4"/>
  <c r="I837" i="4"/>
  <c r="I838" i="4"/>
  <c r="I839" i="4"/>
  <c r="I840" i="4"/>
  <c r="I841" i="4"/>
  <c r="I842" i="4"/>
  <c r="I843" i="4"/>
  <c r="I844" i="4"/>
  <c r="I845" i="4"/>
  <c r="I846" i="4"/>
  <c r="I847" i="4"/>
  <c r="I848" i="4"/>
  <c r="I849" i="4"/>
  <c r="I850" i="4"/>
  <c r="I851" i="4"/>
  <c r="I852" i="4"/>
  <c r="I853" i="4"/>
  <c r="I854" i="4"/>
  <c r="I855" i="4"/>
  <c r="I856" i="4"/>
  <c r="I857" i="4"/>
  <c r="I858" i="4"/>
  <c r="I859" i="4"/>
  <c r="I860" i="4"/>
  <c r="I861" i="4"/>
  <c r="I862" i="4"/>
  <c r="I863" i="4"/>
  <c r="I864" i="4"/>
  <c r="I865" i="4"/>
  <c r="I866" i="4"/>
  <c r="I867" i="4"/>
  <c r="I868" i="4"/>
  <c r="I869" i="4"/>
  <c r="I870" i="4"/>
  <c r="I871" i="4"/>
  <c r="I872" i="4"/>
  <c r="I873" i="4"/>
  <c r="I874" i="4"/>
  <c r="I875" i="4"/>
  <c r="I876" i="4"/>
  <c r="I877" i="4"/>
  <c r="I878" i="4"/>
  <c r="I879" i="4"/>
  <c r="I880" i="4"/>
  <c r="I881" i="4"/>
  <c r="I882" i="4"/>
  <c r="I883" i="4"/>
  <c r="I884" i="4"/>
  <c r="I885" i="4"/>
  <c r="I886" i="4"/>
  <c r="I887" i="4"/>
  <c r="I888" i="4"/>
  <c r="I889" i="4"/>
  <c r="I890" i="4"/>
  <c r="I891" i="4"/>
  <c r="I892" i="4"/>
  <c r="I893" i="4"/>
  <c r="I894" i="4"/>
  <c r="I895" i="4"/>
  <c r="I896" i="4"/>
  <c r="I897" i="4"/>
  <c r="I898" i="4"/>
  <c r="I899" i="4"/>
  <c r="I900" i="4"/>
  <c r="I901" i="4"/>
  <c r="I902" i="4"/>
  <c r="I903" i="4"/>
  <c r="I904" i="4"/>
  <c r="I905" i="4"/>
  <c r="I906" i="4"/>
  <c r="I907" i="4"/>
  <c r="I908" i="4"/>
  <c r="I909" i="4"/>
  <c r="I910" i="4"/>
  <c r="I911" i="4"/>
  <c r="I912" i="4"/>
  <c r="I913" i="4"/>
  <c r="I914" i="4"/>
  <c r="I915" i="4"/>
  <c r="I916" i="4"/>
  <c r="I917" i="4"/>
  <c r="I918" i="4"/>
  <c r="I919" i="4"/>
  <c r="I920" i="4"/>
  <c r="I921" i="4"/>
  <c r="I922" i="4"/>
  <c r="I923" i="4"/>
  <c r="I924" i="4"/>
  <c r="I925" i="4"/>
  <c r="I926" i="4"/>
  <c r="I927" i="4"/>
  <c r="I928" i="4"/>
  <c r="I929" i="4"/>
  <c r="I930" i="4"/>
  <c r="I931" i="4"/>
  <c r="I932" i="4"/>
  <c r="I933" i="4"/>
  <c r="I934" i="4"/>
  <c r="I935" i="4"/>
  <c r="I936" i="4"/>
  <c r="I937" i="4"/>
  <c r="I938" i="4"/>
  <c r="I939" i="4"/>
  <c r="I940" i="4"/>
  <c r="I941" i="4"/>
  <c r="I942" i="4"/>
  <c r="I943" i="4"/>
  <c r="I944" i="4"/>
  <c r="I945" i="4"/>
  <c r="I946" i="4"/>
  <c r="I947" i="4"/>
  <c r="I948" i="4"/>
  <c r="I949" i="4"/>
  <c r="I950" i="4"/>
  <c r="I951" i="4"/>
  <c r="I952" i="4"/>
  <c r="I953" i="4"/>
  <c r="I954" i="4"/>
  <c r="I955" i="4"/>
  <c r="I956" i="4"/>
  <c r="I957" i="4"/>
  <c r="I958" i="4"/>
  <c r="I959" i="4"/>
  <c r="I960" i="4"/>
  <c r="I961" i="4"/>
  <c r="I962" i="4"/>
  <c r="I963" i="4"/>
  <c r="I964" i="4"/>
  <c r="I965" i="4"/>
  <c r="I966" i="4"/>
  <c r="I967" i="4"/>
  <c r="I968" i="4"/>
  <c r="I969" i="4"/>
  <c r="I970" i="4"/>
  <c r="I971" i="4"/>
  <c r="I972" i="4"/>
  <c r="I973" i="4"/>
  <c r="I974" i="4"/>
  <c r="I975" i="4"/>
  <c r="I976" i="4"/>
  <c r="I977" i="4"/>
  <c r="I978" i="4"/>
  <c r="I979" i="4"/>
  <c r="I980" i="4"/>
  <c r="I981" i="4"/>
  <c r="I982" i="4"/>
  <c r="I983" i="4"/>
  <c r="I984" i="4"/>
  <c r="I985" i="4"/>
  <c r="I986" i="4"/>
  <c r="I987" i="4"/>
  <c r="I988" i="4"/>
  <c r="I989" i="4"/>
  <c r="I990" i="4"/>
  <c r="I991" i="4"/>
  <c r="I992" i="4"/>
  <c r="I993" i="4"/>
  <c r="I994" i="4"/>
  <c r="I995" i="4"/>
  <c r="I996" i="4"/>
  <c r="I997" i="4"/>
  <c r="I998" i="4"/>
  <c r="I999" i="4"/>
  <c r="I1000" i="4"/>
  <c r="I1001" i="4"/>
  <c r="I1002" i="4"/>
  <c r="I1003" i="4"/>
  <c r="I1004" i="4"/>
  <c r="I1005" i="4"/>
  <c r="I1006" i="4"/>
  <c r="I1007" i="4"/>
  <c r="I1008" i="4"/>
  <c r="I1009" i="4"/>
  <c r="I1010" i="4"/>
  <c r="I1011" i="4"/>
  <c r="I1012" i="4"/>
  <c r="I1013" i="4"/>
  <c r="I1014" i="4"/>
  <c r="I1015" i="4"/>
  <c r="I1016" i="4"/>
  <c r="I1017" i="4"/>
  <c r="I1018" i="4"/>
  <c r="I1019" i="4"/>
  <c r="I1020" i="4"/>
  <c r="I1021" i="4"/>
  <c r="I1022" i="4"/>
  <c r="I1023" i="4"/>
  <c r="I1024" i="4"/>
  <c r="I1025" i="4"/>
  <c r="I1026" i="4"/>
  <c r="I1027" i="4"/>
  <c r="I1028" i="4"/>
  <c r="I1029" i="4"/>
  <c r="I1030" i="4"/>
  <c r="I1031" i="4"/>
  <c r="I1032" i="4"/>
  <c r="I1033" i="4"/>
  <c r="I1034" i="4"/>
  <c r="I1035" i="4"/>
  <c r="I1036" i="4"/>
  <c r="I1037" i="4"/>
  <c r="I1038" i="4"/>
  <c r="I1039" i="4"/>
  <c r="I1040" i="4"/>
  <c r="I1041" i="4"/>
  <c r="I1042" i="4"/>
  <c r="I1043" i="4"/>
  <c r="I1044" i="4"/>
  <c r="I1045" i="4"/>
  <c r="I1046" i="4"/>
  <c r="I1047" i="4"/>
  <c r="I1048" i="4"/>
  <c r="I1049" i="4"/>
  <c r="I1050" i="4"/>
  <c r="I1051" i="4"/>
  <c r="I1052" i="4"/>
  <c r="I1053" i="4"/>
  <c r="I1054" i="4"/>
  <c r="I1055" i="4"/>
  <c r="I1056" i="4"/>
  <c r="I1057" i="4"/>
  <c r="I1058" i="4"/>
  <c r="I1059" i="4"/>
  <c r="I1060" i="4"/>
  <c r="I1061" i="4"/>
  <c r="I1062" i="4"/>
  <c r="I1063" i="4"/>
  <c r="I1064" i="4"/>
  <c r="I1065" i="4"/>
  <c r="I1066" i="4"/>
  <c r="I1067" i="4"/>
  <c r="I1068" i="4"/>
  <c r="I1069" i="4"/>
  <c r="I1070" i="4"/>
  <c r="I1071" i="4"/>
  <c r="I1072" i="4"/>
  <c r="I1073" i="4"/>
  <c r="I1074" i="4"/>
  <c r="I1075" i="4"/>
  <c r="I1076" i="4"/>
  <c r="I1077" i="4"/>
  <c r="I1078" i="4"/>
  <c r="I1079" i="4"/>
  <c r="I1080" i="4"/>
  <c r="I1081" i="4"/>
  <c r="I1082" i="4"/>
  <c r="I1083" i="4"/>
  <c r="I1084" i="4"/>
  <c r="I1085" i="4"/>
  <c r="I1086" i="4"/>
  <c r="I1087" i="4"/>
  <c r="I1088" i="4"/>
  <c r="I1089" i="4"/>
  <c r="I1090" i="4"/>
  <c r="I1091" i="4"/>
  <c r="I1092" i="4"/>
  <c r="I1093" i="4"/>
  <c r="I1094" i="4"/>
  <c r="I1095" i="4"/>
  <c r="I1096" i="4"/>
  <c r="I1097" i="4"/>
  <c r="I1098" i="4"/>
  <c r="I1099" i="4"/>
  <c r="I1100" i="4"/>
  <c r="I1101" i="4"/>
  <c r="I1102" i="4"/>
  <c r="I1103" i="4"/>
  <c r="I1104" i="4"/>
  <c r="I1105" i="4"/>
  <c r="I1106" i="4"/>
  <c r="I1107" i="4"/>
  <c r="I1108" i="4"/>
  <c r="I1109" i="4"/>
  <c r="I1110" i="4"/>
  <c r="I1111" i="4"/>
  <c r="I1112" i="4"/>
  <c r="I1113" i="4"/>
  <c r="I1114" i="4"/>
  <c r="I1115" i="4"/>
  <c r="I1116" i="4"/>
  <c r="I1117" i="4"/>
  <c r="I1118" i="4"/>
  <c r="I1119" i="4"/>
  <c r="I1120" i="4"/>
  <c r="I1121" i="4"/>
  <c r="I1122" i="4"/>
  <c r="I1123" i="4"/>
  <c r="I1124" i="4"/>
  <c r="I1125" i="4"/>
  <c r="I1126" i="4"/>
  <c r="I1127" i="4"/>
  <c r="I1128" i="4"/>
  <c r="I1129" i="4"/>
  <c r="I1130" i="4"/>
  <c r="I1131" i="4"/>
  <c r="I1132" i="4"/>
  <c r="I1133" i="4"/>
  <c r="I1134" i="4"/>
  <c r="I1135" i="4"/>
  <c r="I1136" i="4"/>
  <c r="I1137" i="4"/>
  <c r="I1138" i="4"/>
  <c r="I1139" i="4"/>
  <c r="I1140" i="4"/>
  <c r="I1141" i="4"/>
  <c r="I1142" i="4"/>
  <c r="I1143" i="4"/>
  <c r="I1144" i="4"/>
  <c r="I1145" i="4"/>
  <c r="I1146" i="4"/>
  <c r="I1147" i="4"/>
  <c r="I1148" i="4"/>
  <c r="I1149" i="4"/>
  <c r="I1150" i="4"/>
  <c r="I1151" i="4"/>
  <c r="I1152" i="4"/>
  <c r="I1153" i="4"/>
  <c r="I1154" i="4"/>
  <c r="I1155" i="4"/>
  <c r="I1156" i="4"/>
  <c r="I1157" i="4"/>
  <c r="I1158" i="4"/>
  <c r="I1159" i="4"/>
  <c r="I1160" i="4"/>
  <c r="I1161" i="4"/>
  <c r="I1162" i="4"/>
  <c r="I1163" i="4"/>
  <c r="I1164" i="4"/>
  <c r="I1165" i="4"/>
  <c r="I1166" i="4"/>
  <c r="I1167" i="4"/>
  <c r="I1168" i="4"/>
  <c r="I1169" i="4"/>
  <c r="I1170" i="4"/>
  <c r="I1171" i="4"/>
  <c r="I1172" i="4"/>
  <c r="I1173" i="4"/>
  <c r="I1174" i="4"/>
  <c r="I1175" i="4"/>
  <c r="I1176" i="4"/>
  <c r="I1177" i="4"/>
  <c r="I1178" i="4"/>
  <c r="I1179" i="4"/>
  <c r="I1180" i="4"/>
  <c r="I1181" i="4"/>
  <c r="I1182" i="4"/>
  <c r="I1183" i="4"/>
  <c r="I1184" i="4"/>
  <c r="I1185" i="4"/>
  <c r="I1186" i="4"/>
  <c r="I1187" i="4"/>
  <c r="I1188" i="4"/>
  <c r="I1189" i="4"/>
  <c r="I1190" i="4"/>
  <c r="I1191" i="4"/>
  <c r="I1192" i="4"/>
  <c r="I1193" i="4"/>
  <c r="I1194" i="4"/>
  <c r="I1195" i="4"/>
  <c r="I1196" i="4"/>
  <c r="I1197" i="4"/>
  <c r="I1198" i="4"/>
  <c r="I1199" i="4"/>
  <c r="I1200" i="4"/>
  <c r="I1201" i="4"/>
  <c r="I1202" i="4"/>
  <c r="I1203" i="4"/>
  <c r="I1204" i="4"/>
  <c r="I1205" i="4"/>
  <c r="I1206" i="4"/>
  <c r="I1207" i="4"/>
  <c r="I1208" i="4"/>
  <c r="I1209" i="4"/>
  <c r="I1210" i="4"/>
  <c r="I1211" i="4"/>
  <c r="I1212" i="4"/>
  <c r="I1213" i="4"/>
  <c r="I1214" i="4"/>
  <c r="I1215" i="4"/>
  <c r="I1216" i="4"/>
  <c r="I1217" i="4"/>
  <c r="I1218" i="4"/>
  <c r="I1219" i="4"/>
  <c r="I1220" i="4"/>
  <c r="I1221" i="4"/>
  <c r="I1222" i="4"/>
  <c r="I1223" i="4"/>
  <c r="I1224" i="4"/>
  <c r="I1225" i="4"/>
  <c r="I1226" i="4"/>
  <c r="I1227" i="4"/>
  <c r="I1228" i="4"/>
  <c r="I1229" i="4"/>
  <c r="I1230" i="4"/>
  <c r="I1231" i="4"/>
  <c r="I1232" i="4"/>
  <c r="I1233" i="4"/>
  <c r="I1234" i="4"/>
  <c r="I1235" i="4"/>
  <c r="I1236" i="4"/>
  <c r="I1237" i="4"/>
  <c r="I1238" i="4"/>
  <c r="I1239" i="4"/>
  <c r="I1240" i="4"/>
  <c r="I1241" i="4"/>
  <c r="I1242" i="4"/>
  <c r="I1243" i="4"/>
  <c r="I1244" i="4"/>
  <c r="I1245" i="4"/>
  <c r="I1246" i="4"/>
  <c r="I1247" i="4"/>
  <c r="I1248" i="4"/>
  <c r="I1249" i="4"/>
  <c r="I1250" i="4"/>
  <c r="I1251" i="4"/>
  <c r="I1252" i="4"/>
  <c r="I1253" i="4"/>
  <c r="I1254" i="4"/>
  <c r="I1255" i="4"/>
  <c r="I1256" i="4"/>
  <c r="I1257" i="4"/>
  <c r="I1258" i="4"/>
  <c r="I1259" i="4"/>
  <c r="I1260" i="4"/>
  <c r="I1261" i="4"/>
  <c r="I1262" i="4"/>
  <c r="I1263" i="4"/>
  <c r="I1264" i="4"/>
  <c r="I1265" i="4"/>
  <c r="I1266" i="4"/>
  <c r="I1267" i="4"/>
  <c r="I1268" i="4"/>
  <c r="I1269" i="4"/>
  <c r="I1270" i="4"/>
  <c r="I1271" i="4"/>
  <c r="I1272" i="4"/>
  <c r="I1273" i="4"/>
  <c r="I1274" i="4"/>
  <c r="I1275" i="4"/>
  <c r="I1276" i="4"/>
  <c r="I1277" i="4"/>
  <c r="I1278" i="4"/>
  <c r="I1279" i="4"/>
  <c r="I1280" i="4"/>
  <c r="I1281" i="4"/>
  <c r="I1282" i="4"/>
  <c r="I1283" i="4"/>
  <c r="I1284" i="4"/>
  <c r="I1285" i="4"/>
  <c r="I1286" i="4"/>
  <c r="I1287" i="4"/>
  <c r="I1288" i="4"/>
  <c r="I1289" i="4"/>
  <c r="I1290" i="4"/>
  <c r="I1291" i="4"/>
  <c r="I1292" i="4"/>
  <c r="I1293" i="4"/>
  <c r="I1294" i="4"/>
  <c r="I1295" i="4"/>
  <c r="I1296" i="4"/>
  <c r="I1297" i="4"/>
  <c r="I1298" i="4"/>
  <c r="I1299" i="4"/>
  <c r="I1300" i="4"/>
  <c r="I1301" i="4"/>
  <c r="I1302" i="4"/>
  <c r="I1303" i="4"/>
  <c r="I1304" i="4"/>
  <c r="I1305" i="4"/>
  <c r="I1306" i="4"/>
  <c r="I1307" i="4"/>
  <c r="I1308" i="4"/>
  <c r="I1309" i="4"/>
  <c r="I1310" i="4"/>
  <c r="I1311" i="4"/>
  <c r="I1312" i="4"/>
  <c r="I1313" i="4"/>
  <c r="I1314" i="4"/>
  <c r="I1315" i="4"/>
  <c r="I1316" i="4"/>
  <c r="I1317" i="4"/>
  <c r="I1318" i="4"/>
  <c r="I1319" i="4"/>
  <c r="I1320" i="4"/>
  <c r="I1321" i="4"/>
  <c r="I1322" i="4"/>
  <c r="I1323" i="4"/>
  <c r="I1324" i="4"/>
  <c r="I1325" i="4"/>
  <c r="I1326" i="4"/>
  <c r="I1327" i="4"/>
  <c r="I1328" i="4"/>
  <c r="I1329" i="4"/>
  <c r="I1330" i="4"/>
  <c r="I1331" i="4"/>
  <c r="I1332" i="4"/>
  <c r="I1333" i="4"/>
  <c r="I1334" i="4"/>
  <c r="I1335" i="4"/>
  <c r="I1336" i="4"/>
  <c r="I1337" i="4"/>
  <c r="I1338" i="4"/>
  <c r="I1339" i="4"/>
  <c r="I1340" i="4"/>
  <c r="I1341" i="4"/>
  <c r="I1342" i="4"/>
  <c r="I1343" i="4"/>
  <c r="I1344" i="4"/>
  <c r="I1345" i="4"/>
  <c r="I1346" i="4"/>
  <c r="I1347" i="4"/>
  <c r="I1348" i="4"/>
  <c r="I1349" i="4"/>
  <c r="I1350" i="4"/>
  <c r="I1351" i="4"/>
  <c r="I1352" i="4"/>
  <c r="I1353" i="4"/>
  <c r="I1354" i="4"/>
  <c r="I1355" i="4"/>
  <c r="I1356" i="4"/>
  <c r="I1357" i="4"/>
  <c r="I1358" i="4"/>
  <c r="I1359" i="4"/>
  <c r="I1360" i="4"/>
  <c r="I1361" i="4"/>
  <c r="I1362" i="4"/>
  <c r="I1363" i="4"/>
  <c r="I1364" i="4"/>
  <c r="I1365" i="4"/>
  <c r="I1366" i="4"/>
  <c r="I1367" i="4"/>
  <c r="I1368" i="4"/>
  <c r="I1369" i="4"/>
  <c r="I1370" i="4"/>
  <c r="I1371" i="4"/>
  <c r="I1372" i="4"/>
  <c r="I1373" i="4"/>
  <c r="I1374" i="4"/>
  <c r="I1375" i="4"/>
  <c r="I1376" i="4"/>
  <c r="I1377" i="4"/>
  <c r="I1378" i="4"/>
  <c r="I1379" i="4"/>
  <c r="I1380" i="4"/>
  <c r="I1381" i="4"/>
  <c r="I1382" i="4"/>
  <c r="I1383" i="4"/>
  <c r="I1384" i="4"/>
  <c r="I1385" i="4"/>
  <c r="I1386" i="4"/>
  <c r="I1387" i="4"/>
  <c r="I1388" i="4"/>
  <c r="I1389" i="4"/>
  <c r="I1390" i="4"/>
  <c r="I1391" i="4"/>
  <c r="I1392" i="4"/>
  <c r="I1393" i="4"/>
  <c r="I1394" i="4"/>
  <c r="I1395" i="4"/>
  <c r="I1396" i="4"/>
  <c r="I1397" i="4"/>
  <c r="I1398" i="4"/>
  <c r="I1399" i="4"/>
  <c r="I1400" i="4"/>
  <c r="I1401" i="4"/>
  <c r="I1402" i="4"/>
  <c r="I1403" i="4"/>
  <c r="I1404" i="4"/>
  <c r="I1405" i="4"/>
  <c r="I1406" i="4"/>
  <c r="I1407" i="4"/>
  <c r="I1408" i="4"/>
  <c r="I1409" i="4"/>
  <c r="I1410" i="4"/>
  <c r="I1411" i="4"/>
  <c r="I1412" i="4"/>
  <c r="I1413" i="4"/>
  <c r="I1414" i="4"/>
  <c r="I1415" i="4"/>
  <c r="I1416" i="4"/>
  <c r="I1417" i="4"/>
  <c r="I1418" i="4"/>
  <c r="I1419" i="4"/>
  <c r="I1420" i="4"/>
  <c r="I1421" i="4"/>
  <c r="I1422" i="4"/>
  <c r="I1423" i="4"/>
  <c r="I1424" i="4"/>
  <c r="I1425" i="4"/>
  <c r="I1426" i="4"/>
  <c r="I1427" i="4"/>
  <c r="I1428" i="4"/>
  <c r="I1429" i="4"/>
  <c r="I1430" i="4"/>
  <c r="I1431" i="4"/>
  <c r="I1432" i="4"/>
  <c r="I1433" i="4"/>
  <c r="I1434" i="4"/>
  <c r="I1435" i="4"/>
  <c r="I1436" i="4"/>
  <c r="I1437" i="4"/>
  <c r="I1438" i="4"/>
  <c r="I1439" i="4"/>
  <c r="I1440" i="4"/>
  <c r="I1441" i="4"/>
  <c r="I1442" i="4"/>
  <c r="I1443" i="4"/>
  <c r="I1444" i="4"/>
  <c r="I1445" i="4"/>
  <c r="I1446" i="4"/>
  <c r="I1447" i="4"/>
  <c r="I1448" i="4"/>
  <c r="I1449" i="4"/>
  <c r="I1450" i="4"/>
  <c r="I1451" i="4"/>
  <c r="I1452" i="4"/>
  <c r="I1453" i="4"/>
  <c r="I1454" i="4"/>
  <c r="I1455" i="4"/>
  <c r="I1456" i="4"/>
  <c r="I1457" i="4"/>
  <c r="I1458" i="4"/>
  <c r="I1459" i="4"/>
  <c r="I1460" i="4"/>
  <c r="I1461" i="4"/>
  <c r="I1462" i="4"/>
  <c r="I1463" i="4"/>
  <c r="I1464" i="4"/>
  <c r="I1465" i="4"/>
  <c r="I1466" i="4"/>
  <c r="I1467" i="4"/>
  <c r="I1468" i="4"/>
  <c r="I1469" i="4"/>
  <c r="I1470" i="4"/>
  <c r="I1471" i="4"/>
  <c r="I1472" i="4"/>
  <c r="I1473" i="4"/>
  <c r="I1474" i="4"/>
  <c r="I1475" i="4"/>
  <c r="I1476" i="4"/>
  <c r="I1477" i="4"/>
  <c r="I1478" i="4"/>
  <c r="I1479" i="4"/>
  <c r="I1480" i="4"/>
  <c r="I1481" i="4"/>
  <c r="I1482" i="4"/>
  <c r="I1483" i="4"/>
  <c r="I1484" i="4"/>
  <c r="I1485" i="4"/>
  <c r="I1486" i="4"/>
  <c r="I1487" i="4"/>
  <c r="I1488" i="4"/>
  <c r="I1489" i="4"/>
  <c r="I1490" i="4"/>
  <c r="I1491" i="4"/>
  <c r="I1492" i="4"/>
  <c r="I1493" i="4"/>
  <c r="I1494" i="4"/>
  <c r="I1495" i="4"/>
  <c r="I1496" i="4"/>
  <c r="I1497" i="4"/>
  <c r="I1498" i="4"/>
  <c r="I1499" i="4"/>
  <c r="I1500" i="4"/>
  <c r="I1501" i="4"/>
  <c r="I1502" i="4"/>
  <c r="I1503" i="4"/>
  <c r="I1504" i="4"/>
  <c r="I1505" i="4"/>
  <c r="I1506" i="4"/>
  <c r="I1507" i="4"/>
  <c r="I1508" i="4"/>
  <c r="I1509" i="4"/>
  <c r="I1510" i="4"/>
  <c r="I1511" i="4"/>
  <c r="I1512" i="4"/>
  <c r="I1513" i="4"/>
  <c r="I1514" i="4"/>
  <c r="I1515" i="4"/>
  <c r="I1516" i="4"/>
  <c r="I1517" i="4"/>
  <c r="I1518" i="4"/>
  <c r="I1519" i="4"/>
  <c r="I1520" i="4"/>
  <c r="I1521" i="4"/>
  <c r="I1522" i="4"/>
  <c r="I1523" i="4"/>
  <c r="I1524" i="4"/>
  <c r="I1525" i="4"/>
  <c r="I1526" i="4"/>
  <c r="I1527" i="4"/>
  <c r="I1528" i="4"/>
  <c r="I1529" i="4"/>
  <c r="I1530" i="4"/>
  <c r="I1531" i="4"/>
  <c r="I1532" i="4"/>
  <c r="I1533" i="4"/>
  <c r="I1534" i="4"/>
  <c r="I1535" i="4"/>
  <c r="I1536" i="4"/>
  <c r="I1537" i="4"/>
  <c r="I1538" i="4"/>
  <c r="I1539" i="4"/>
  <c r="I1540" i="4"/>
  <c r="I1541" i="4"/>
  <c r="I1542" i="4"/>
  <c r="I1543" i="4"/>
  <c r="I1544" i="4"/>
  <c r="I1545" i="4"/>
  <c r="I1546" i="4"/>
  <c r="I1547" i="4"/>
  <c r="I1548" i="4"/>
  <c r="I1549" i="4"/>
  <c r="I1550" i="4"/>
  <c r="I1551" i="4"/>
  <c r="I1552" i="4"/>
  <c r="I1553" i="4"/>
  <c r="I1554" i="4"/>
  <c r="I1555" i="4"/>
  <c r="I1556" i="4"/>
  <c r="I1557" i="4"/>
  <c r="I1558" i="4"/>
  <c r="I1559" i="4"/>
  <c r="I1560" i="4"/>
  <c r="I1561" i="4"/>
  <c r="I1562" i="4"/>
  <c r="I1563" i="4"/>
  <c r="I1564" i="4"/>
  <c r="I1565" i="4"/>
  <c r="I1566" i="4"/>
  <c r="I1567" i="4"/>
  <c r="I1568" i="4"/>
  <c r="I1569" i="4"/>
  <c r="I1570" i="4"/>
  <c r="I1571" i="4"/>
  <c r="I1572" i="4"/>
  <c r="I1573" i="4"/>
  <c r="I1574" i="4"/>
  <c r="I1575" i="4"/>
  <c r="I1576" i="4"/>
  <c r="I1577" i="4"/>
  <c r="I1578" i="4"/>
  <c r="I1579" i="4"/>
  <c r="I1580" i="4"/>
  <c r="I1581" i="4"/>
  <c r="I1582" i="4"/>
  <c r="I1583" i="4"/>
  <c r="I1584" i="4"/>
  <c r="I1585" i="4"/>
  <c r="I1586" i="4"/>
  <c r="I1587" i="4"/>
  <c r="I1588" i="4"/>
  <c r="I1589" i="4"/>
  <c r="I1590" i="4"/>
  <c r="I1591" i="4"/>
  <c r="I1592" i="4"/>
  <c r="I1593" i="4"/>
  <c r="I1594" i="4"/>
  <c r="I1595" i="4"/>
  <c r="I1596" i="4"/>
  <c r="I1597" i="4"/>
  <c r="I1598" i="4"/>
  <c r="I1599" i="4"/>
  <c r="I1600" i="4"/>
  <c r="I1601" i="4"/>
  <c r="I1602" i="4"/>
  <c r="I1603" i="4"/>
  <c r="I1604" i="4"/>
  <c r="I1605" i="4"/>
  <c r="I1606" i="4"/>
  <c r="I1607" i="4"/>
  <c r="I1608" i="4"/>
  <c r="I1609" i="4"/>
  <c r="I1610" i="4"/>
  <c r="I1611" i="4"/>
  <c r="I1612" i="4"/>
  <c r="I1613" i="4"/>
  <c r="I1614" i="4"/>
  <c r="I1615" i="4"/>
  <c r="I1616" i="4"/>
  <c r="I1617" i="4"/>
  <c r="I1618" i="4"/>
  <c r="I1619" i="4"/>
  <c r="I1620" i="4"/>
  <c r="I1621" i="4"/>
  <c r="I1622" i="4"/>
  <c r="I1623" i="4"/>
  <c r="I1624" i="4"/>
  <c r="I1625" i="4"/>
  <c r="I1626" i="4"/>
  <c r="I1627" i="4"/>
  <c r="I1628" i="4"/>
  <c r="I1629" i="4"/>
  <c r="I1630" i="4"/>
  <c r="I1631" i="4"/>
  <c r="I1632" i="4"/>
  <c r="I1633" i="4"/>
  <c r="I1634" i="4"/>
  <c r="I1635" i="4"/>
  <c r="I1636" i="4"/>
  <c r="I1637" i="4"/>
  <c r="I1638" i="4"/>
  <c r="I1639" i="4"/>
  <c r="I1640" i="4"/>
  <c r="I1641" i="4"/>
  <c r="I1642" i="4"/>
  <c r="I1643" i="4"/>
  <c r="I1644" i="4"/>
  <c r="I1645" i="4"/>
  <c r="I1646" i="4"/>
  <c r="I1647" i="4"/>
  <c r="I1648" i="4"/>
  <c r="I1649" i="4"/>
  <c r="I1650" i="4"/>
  <c r="I1651" i="4"/>
  <c r="I1652" i="4"/>
  <c r="I1653" i="4"/>
  <c r="I1654" i="4"/>
  <c r="I1655" i="4"/>
  <c r="I1656" i="4"/>
  <c r="I1657" i="4"/>
  <c r="I1658" i="4"/>
  <c r="I1659" i="4"/>
  <c r="I1660" i="4"/>
  <c r="I1661" i="4"/>
  <c r="I1662" i="4"/>
  <c r="I1663" i="4"/>
  <c r="I1664" i="4"/>
  <c r="I1665" i="4"/>
  <c r="I1666" i="4"/>
  <c r="I1667" i="4"/>
  <c r="I1668" i="4"/>
  <c r="I1669" i="4"/>
  <c r="I1670" i="4"/>
  <c r="I1671" i="4"/>
  <c r="I1672" i="4"/>
  <c r="I1673" i="4"/>
  <c r="I1674" i="4"/>
  <c r="I1675" i="4"/>
  <c r="I1676" i="4"/>
  <c r="I1677" i="4"/>
  <c r="I1678" i="4"/>
  <c r="I1679" i="4"/>
  <c r="I1680" i="4"/>
  <c r="I1681" i="4"/>
  <c r="I1682" i="4"/>
  <c r="I1683" i="4"/>
  <c r="I1684" i="4"/>
  <c r="I1685" i="4"/>
  <c r="I1686" i="4"/>
  <c r="I1687" i="4"/>
  <c r="I1688" i="4"/>
  <c r="I1689" i="4"/>
  <c r="I1690" i="4"/>
  <c r="I1691" i="4"/>
  <c r="I1692" i="4"/>
  <c r="I1693" i="4"/>
  <c r="I1694" i="4"/>
  <c r="I1695" i="4"/>
  <c r="I1696" i="4"/>
  <c r="I1697" i="4"/>
  <c r="I1698" i="4"/>
  <c r="I1699" i="4"/>
  <c r="I1700" i="4"/>
  <c r="I1701" i="4"/>
  <c r="I1702" i="4"/>
  <c r="I1703" i="4"/>
  <c r="I1704" i="4"/>
  <c r="I1705" i="4"/>
  <c r="I1706" i="4"/>
  <c r="I1707" i="4"/>
  <c r="I1708" i="4"/>
  <c r="I1709" i="4"/>
  <c r="I1710" i="4"/>
  <c r="I1711" i="4"/>
  <c r="I1712" i="4"/>
  <c r="I1713" i="4"/>
  <c r="I1714" i="4"/>
  <c r="I1715" i="4"/>
  <c r="I1716" i="4"/>
  <c r="I1717" i="4"/>
  <c r="I1718" i="4"/>
  <c r="I1719" i="4"/>
  <c r="I1720" i="4"/>
  <c r="I1721" i="4"/>
  <c r="I1722" i="4"/>
  <c r="I1723" i="4"/>
  <c r="I1724" i="4"/>
  <c r="I1725" i="4"/>
  <c r="I1726" i="4"/>
  <c r="I1727" i="4"/>
  <c r="I1728" i="4"/>
  <c r="I1729" i="4"/>
  <c r="I1730" i="4"/>
  <c r="I1731" i="4"/>
  <c r="I1732" i="4"/>
  <c r="I1733" i="4"/>
  <c r="I1734" i="4"/>
  <c r="I1735" i="4"/>
  <c r="I1736" i="4"/>
  <c r="I1737" i="4"/>
  <c r="I1738" i="4"/>
  <c r="I1739" i="4"/>
  <c r="I1740" i="4"/>
  <c r="I1741" i="4"/>
  <c r="I1742" i="4"/>
  <c r="I1743" i="4"/>
  <c r="I1744" i="4"/>
  <c r="I1745" i="4"/>
  <c r="I1746" i="4"/>
  <c r="I1747" i="4"/>
  <c r="I1748" i="4"/>
  <c r="I1749" i="4"/>
  <c r="I1750" i="4"/>
  <c r="I1751" i="4"/>
  <c r="I1752" i="4"/>
  <c r="I1753" i="4"/>
  <c r="I1754" i="4"/>
  <c r="I1755" i="4"/>
  <c r="I1756" i="4"/>
  <c r="I1757" i="4"/>
  <c r="I1758" i="4"/>
  <c r="I1759" i="4"/>
  <c r="I1760" i="4"/>
  <c r="I1761" i="4"/>
  <c r="I1762" i="4"/>
  <c r="I1763" i="4"/>
  <c r="I1764" i="4"/>
  <c r="I1765" i="4"/>
  <c r="I1766" i="4"/>
  <c r="I1767" i="4"/>
  <c r="I1768" i="4"/>
  <c r="I1769" i="4"/>
  <c r="I1770" i="4"/>
  <c r="I1771" i="4"/>
  <c r="I1772" i="4"/>
  <c r="I1773" i="4"/>
  <c r="I1774" i="4"/>
  <c r="I1775" i="4"/>
  <c r="I1776" i="4"/>
  <c r="I1777" i="4"/>
  <c r="I1778" i="4"/>
  <c r="I1779" i="4"/>
  <c r="I1780" i="4"/>
  <c r="I1781" i="4"/>
  <c r="I1782" i="4"/>
  <c r="I1783" i="4"/>
  <c r="I1784" i="4"/>
  <c r="I1785" i="4"/>
  <c r="I1786" i="4"/>
  <c r="I1787" i="4"/>
  <c r="I1788" i="4"/>
  <c r="I1789" i="4"/>
  <c r="I1790" i="4"/>
  <c r="I1791" i="4"/>
  <c r="I1792" i="4"/>
  <c r="I1793" i="4"/>
  <c r="I1794" i="4"/>
  <c r="I1795" i="4"/>
  <c r="I1796" i="4"/>
  <c r="I1797" i="4"/>
  <c r="I1798" i="4"/>
  <c r="I1799" i="4"/>
  <c r="I1800" i="4"/>
  <c r="I1801" i="4"/>
  <c r="I1802" i="4"/>
  <c r="I1803" i="4"/>
  <c r="I1804" i="4"/>
  <c r="I1805" i="4"/>
  <c r="I1806" i="4"/>
  <c r="I1807" i="4"/>
  <c r="I1808" i="4"/>
  <c r="I1809" i="4"/>
  <c r="I1810" i="4"/>
  <c r="I1811" i="4"/>
  <c r="I1812" i="4"/>
  <c r="I1813" i="4"/>
  <c r="I1814" i="4"/>
  <c r="I1815" i="4"/>
  <c r="I1816" i="4"/>
  <c r="I1817" i="4"/>
  <c r="I1818" i="4"/>
  <c r="I1819" i="4"/>
  <c r="I1820" i="4"/>
  <c r="I1821" i="4"/>
  <c r="I1822" i="4"/>
  <c r="I1823" i="4"/>
  <c r="I1824" i="4"/>
  <c r="I1825" i="4"/>
  <c r="I1826" i="4"/>
  <c r="I1827" i="4"/>
  <c r="I1828" i="4"/>
  <c r="I1829" i="4"/>
  <c r="I1830" i="4"/>
  <c r="I1831" i="4"/>
  <c r="I1832" i="4"/>
  <c r="I1833" i="4"/>
  <c r="I1834" i="4"/>
  <c r="I1835" i="4"/>
  <c r="I1836" i="4"/>
  <c r="I1837" i="4"/>
  <c r="I1838" i="4"/>
  <c r="I1839" i="4"/>
  <c r="I1840" i="4"/>
  <c r="I1841" i="4"/>
  <c r="I1842" i="4"/>
  <c r="I1843" i="4"/>
  <c r="I1844" i="4"/>
  <c r="I1845" i="4"/>
  <c r="I1846" i="4"/>
  <c r="I1847" i="4"/>
  <c r="I1848" i="4"/>
  <c r="I1849" i="4"/>
  <c r="I1850" i="4"/>
  <c r="I1851" i="4"/>
  <c r="I1852" i="4"/>
  <c r="I1853" i="4"/>
  <c r="I1854" i="4"/>
  <c r="I1855" i="4"/>
  <c r="I1856" i="4"/>
  <c r="I1857" i="4"/>
  <c r="I1858" i="4"/>
  <c r="I1859" i="4"/>
  <c r="I1860" i="4"/>
  <c r="I1861" i="4"/>
  <c r="I1862" i="4"/>
  <c r="I1863" i="4"/>
  <c r="I1864" i="4"/>
  <c r="I1865" i="4"/>
  <c r="I1866" i="4"/>
  <c r="I1867" i="4"/>
  <c r="I1868" i="4"/>
  <c r="I1869" i="4"/>
  <c r="I1870" i="4"/>
  <c r="I1871" i="4"/>
  <c r="I1872" i="4"/>
  <c r="I1873" i="4"/>
  <c r="I1874" i="4"/>
  <c r="I1875" i="4"/>
  <c r="I1876" i="4"/>
  <c r="I1877" i="4"/>
  <c r="I1878" i="4"/>
  <c r="I1879" i="4"/>
  <c r="I1880" i="4"/>
  <c r="I1881" i="4"/>
  <c r="I1882" i="4"/>
  <c r="I1883" i="4"/>
  <c r="I1884" i="4"/>
  <c r="I1885" i="4"/>
  <c r="I1886" i="4"/>
  <c r="I1887" i="4"/>
  <c r="I1888" i="4"/>
  <c r="I1889" i="4"/>
  <c r="I1890" i="4"/>
  <c r="I1891" i="4"/>
  <c r="I1892" i="4"/>
  <c r="I1893" i="4"/>
  <c r="I1894" i="4"/>
  <c r="I1895" i="4"/>
  <c r="I1896" i="4"/>
  <c r="I1897" i="4"/>
  <c r="I1898" i="4"/>
  <c r="I1899" i="4"/>
  <c r="I1900" i="4"/>
  <c r="I1901" i="4"/>
  <c r="I1902" i="4"/>
  <c r="I2" i="4"/>
  <c r="S2" i="1"/>
  <c r="S3" i="1"/>
  <c r="S4" i="1"/>
  <c r="S5" i="1"/>
  <c r="S6" i="1"/>
  <c r="S7" i="1"/>
  <c r="S8" i="1"/>
  <c r="S9" i="1"/>
  <c r="S10" i="1"/>
  <c r="S11" i="1"/>
  <c r="S12" i="1"/>
  <c r="S13" i="1"/>
  <c r="S14" i="1"/>
  <c r="S15" i="1"/>
  <c r="S16" i="1"/>
  <c r="S17" i="1"/>
  <c r="S18" i="1"/>
  <c r="S19" i="1"/>
  <c r="S20" i="1"/>
  <c r="S21" i="1"/>
  <c r="S22" i="1"/>
  <c r="S23" i="1"/>
  <c r="S24" i="1"/>
  <c r="S25" i="1"/>
  <c r="S26" i="1"/>
  <c r="S27" i="1"/>
  <c r="S28" i="1"/>
  <c r="S29" i="1"/>
  <c r="S30" i="1"/>
  <c r="S31" i="1"/>
  <c r="S32" i="1"/>
  <c r="S33" i="1"/>
  <c r="S34" i="1"/>
  <c r="S35" i="1"/>
  <c r="S36" i="1"/>
  <c r="S37" i="1"/>
  <c r="S38" i="1"/>
  <c r="S39" i="1"/>
  <c r="S40" i="1"/>
  <c r="S41" i="1"/>
  <c r="S42" i="1"/>
  <c r="S43" i="1"/>
  <c r="S44" i="1"/>
  <c r="S45" i="1"/>
  <c r="S46" i="1"/>
  <c r="S47" i="1"/>
  <c r="S48" i="1"/>
  <c r="S49" i="1"/>
  <c r="S50" i="1"/>
  <c r="S51" i="1"/>
  <c r="S52" i="1"/>
  <c r="S53" i="1"/>
  <c r="S54" i="1"/>
  <c r="S55" i="1"/>
  <c r="S56" i="1"/>
  <c r="S57" i="1"/>
  <c r="S58" i="1"/>
  <c r="S59" i="1"/>
  <c r="S60" i="1"/>
  <c r="S61" i="1"/>
  <c r="S62" i="1"/>
  <c r="S63" i="1"/>
  <c r="S64" i="1"/>
  <c r="S65" i="1"/>
  <c r="S66" i="1"/>
  <c r="S67" i="1"/>
  <c r="S68" i="1"/>
  <c r="S69" i="1"/>
  <c r="S70" i="1"/>
  <c r="S71" i="1"/>
  <c r="S72" i="1"/>
  <c r="S73" i="1"/>
  <c r="S74" i="1"/>
  <c r="S75" i="1"/>
  <c r="S76" i="1"/>
  <c r="S77" i="1"/>
  <c r="S78" i="1"/>
  <c r="S79" i="1"/>
  <c r="S80" i="1"/>
  <c r="S81" i="1"/>
  <c r="S82" i="1"/>
  <c r="S83" i="1"/>
  <c r="S84" i="1"/>
  <c r="S85" i="1"/>
  <c r="S86" i="1"/>
  <c r="S87" i="1"/>
  <c r="S88" i="1"/>
  <c r="S89" i="1"/>
  <c r="S90" i="1"/>
  <c r="S91" i="1"/>
  <c r="S92" i="1"/>
  <c r="S93" i="1"/>
  <c r="S94" i="1"/>
  <c r="S95" i="1"/>
  <c r="S96" i="1"/>
  <c r="S97" i="1"/>
  <c r="S98" i="1"/>
  <c r="S99" i="1"/>
  <c r="S100" i="1"/>
  <c r="S101" i="1"/>
  <c r="S102" i="1"/>
  <c r="S103" i="1"/>
  <c r="S104" i="1"/>
  <c r="S105" i="1"/>
  <c r="S106" i="1"/>
  <c r="S107" i="1"/>
  <c r="S108" i="1"/>
  <c r="S109" i="1"/>
  <c r="S110" i="1"/>
  <c r="S111" i="1"/>
  <c r="S112" i="1"/>
  <c r="S113" i="1"/>
  <c r="S114" i="1"/>
  <c r="S115" i="1"/>
  <c r="S116" i="1"/>
  <c r="S117" i="1"/>
  <c r="S118" i="1"/>
  <c r="S119" i="1"/>
  <c r="S120" i="1"/>
  <c r="S121" i="1"/>
  <c r="S122" i="1"/>
  <c r="S123" i="1"/>
  <c r="S124" i="1"/>
  <c r="S125" i="1"/>
  <c r="S126" i="1"/>
  <c r="S127" i="1"/>
  <c r="S128" i="1"/>
  <c r="S129" i="1"/>
  <c r="S130" i="1"/>
  <c r="S131" i="1"/>
  <c r="S132" i="1"/>
  <c r="S133" i="1"/>
  <c r="S134" i="1"/>
  <c r="S135" i="1"/>
  <c r="S136" i="1"/>
  <c r="S137" i="1"/>
  <c r="S138" i="1"/>
  <c r="S139" i="1"/>
  <c r="S140" i="1"/>
  <c r="S141" i="1"/>
  <c r="S142" i="1"/>
  <c r="S143" i="1"/>
  <c r="S144" i="1"/>
  <c r="S145" i="1"/>
  <c r="S146" i="1"/>
  <c r="S147" i="1"/>
  <c r="S148" i="1"/>
  <c r="S149" i="1"/>
  <c r="S150" i="1"/>
  <c r="S151" i="1"/>
  <c r="S152" i="1"/>
  <c r="S153" i="1"/>
  <c r="S154" i="1"/>
  <c r="S155" i="1"/>
  <c r="S156" i="1"/>
  <c r="S157" i="1"/>
  <c r="S158" i="1"/>
  <c r="S159" i="1"/>
  <c r="S160" i="1"/>
  <c r="S161" i="1"/>
  <c r="S162" i="1"/>
  <c r="S163" i="1"/>
  <c r="S164" i="1"/>
  <c r="S165" i="1"/>
  <c r="S166" i="1"/>
  <c r="S167" i="1"/>
  <c r="S168" i="1"/>
  <c r="S169" i="1"/>
  <c r="S170" i="1"/>
  <c r="S171" i="1"/>
  <c r="S172" i="1"/>
  <c r="S173" i="1"/>
  <c r="S174" i="1"/>
  <c r="S175" i="1"/>
  <c r="S176" i="1"/>
  <c r="S177" i="1"/>
  <c r="S178" i="1"/>
  <c r="S179" i="1"/>
  <c r="S180" i="1"/>
  <c r="S181" i="1"/>
  <c r="S182" i="1"/>
  <c r="S183" i="1"/>
  <c r="S184" i="1"/>
  <c r="S185" i="1"/>
  <c r="S186" i="1"/>
  <c r="S187" i="1"/>
  <c r="S188" i="1"/>
  <c r="S189" i="1"/>
  <c r="S190" i="1"/>
  <c r="S191" i="1"/>
  <c r="S192" i="1"/>
  <c r="S193" i="1"/>
  <c r="S194" i="1"/>
  <c r="S195" i="1"/>
  <c r="S196" i="1"/>
  <c r="S197" i="1"/>
  <c r="S198" i="1"/>
  <c r="S199" i="1"/>
  <c r="S200" i="1"/>
  <c r="S201" i="1"/>
  <c r="S202" i="1"/>
  <c r="S203" i="1"/>
  <c r="S204" i="1"/>
  <c r="S205" i="1"/>
  <c r="S206" i="1"/>
  <c r="S207" i="1"/>
  <c r="S208" i="1"/>
  <c r="S209" i="1"/>
  <c r="S210" i="1"/>
  <c r="S211" i="1"/>
  <c r="S212" i="1"/>
  <c r="S213" i="1"/>
  <c r="S214" i="1"/>
  <c r="S215" i="1"/>
  <c r="S216" i="1"/>
  <c r="S217" i="1"/>
  <c r="S218" i="1"/>
  <c r="S219" i="1"/>
  <c r="S220" i="1"/>
  <c r="S221" i="1"/>
  <c r="S222" i="1"/>
  <c r="S223" i="1"/>
  <c r="S224" i="1"/>
  <c r="S225" i="1"/>
  <c r="S226" i="1"/>
  <c r="S227" i="1"/>
  <c r="S228" i="1"/>
  <c r="S229" i="1"/>
  <c r="S230" i="1"/>
  <c r="S231" i="1"/>
  <c r="S232" i="1"/>
  <c r="S233" i="1"/>
  <c r="S234" i="1"/>
  <c r="S235" i="1"/>
  <c r="S236" i="1"/>
  <c r="S237" i="1"/>
  <c r="S238" i="1"/>
  <c r="S239" i="1"/>
  <c r="S240" i="1"/>
  <c r="S241" i="1"/>
  <c r="S242" i="1"/>
  <c r="S243" i="1"/>
  <c r="S244" i="1"/>
  <c r="S245" i="1"/>
  <c r="S246" i="1"/>
  <c r="S247" i="1"/>
  <c r="S248" i="1"/>
  <c r="S249" i="1"/>
  <c r="S250" i="1"/>
  <c r="S251" i="1"/>
  <c r="S252" i="1"/>
  <c r="S253" i="1"/>
  <c r="S254" i="1"/>
  <c r="S255" i="1"/>
  <c r="S256" i="1"/>
  <c r="S257" i="1"/>
  <c r="S258" i="1"/>
  <c r="S259" i="1"/>
  <c r="S260" i="1"/>
  <c r="S261" i="1"/>
  <c r="S262" i="1"/>
  <c r="S263" i="1"/>
  <c r="S264" i="1"/>
  <c r="S265" i="1"/>
  <c r="S266" i="1"/>
  <c r="S267" i="1"/>
  <c r="S268" i="1"/>
  <c r="S269" i="1"/>
  <c r="S270" i="1"/>
  <c r="S271" i="1"/>
  <c r="S272" i="1"/>
  <c r="S273" i="1"/>
  <c r="S274" i="1"/>
  <c r="S275" i="1"/>
  <c r="S276" i="1"/>
  <c r="S277" i="1"/>
  <c r="S278" i="1"/>
  <c r="S279" i="1"/>
  <c r="S280" i="1"/>
  <c r="S281" i="1"/>
  <c r="S282" i="1"/>
  <c r="S283" i="1"/>
  <c r="S284" i="1"/>
  <c r="S285" i="1"/>
  <c r="S286" i="1"/>
  <c r="S287" i="1"/>
  <c r="S288" i="1"/>
  <c r="S289" i="1"/>
  <c r="S290" i="1"/>
  <c r="S291" i="1"/>
  <c r="S292" i="1"/>
  <c r="S293" i="1"/>
  <c r="S294" i="1"/>
  <c r="S295" i="1"/>
  <c r="S296" i="1"/>
  <c r="S297" i="1"/>
  <c r="S298" i="1"/>
  <c r="S299" i="1"/>
  <c r="S300" i="1"/>
  <c r="S301" i="1"/>
  <c r="S302" i="1"/>
  <c r="S303" i="1"/>
  <c r="S304" i="1"/>
  <c r="S305" i="1"/>
  <c r="S306" i="1"/>
  <c r="S307" i="1"/>
  <c r="S308" i="1"/>
  <c r="S309" i="1"/>
  <c r="S310" i="1"/>
  <c r="S311" i="1"/>
  <c r="S312" i="1"/>
  <c r="S313" i="1"/>
  <c r="S314" i="1"/>
  <c r="S315" i="1"/>
  <c r="S316" i="1"/>
  <c r="S317" i="1"/>
  <c r="S318" i="1"/>
  <c r="S319" i="1"/>
  <c r="S320" i="1"/>
  <c r="S321" i="1"/>
  <c r="S322" i="1"/>
  <c r="S323" i="1"/>
  <c r="S324" i="1"/>
  <c r="S325" i="1"/>
  <c r="S326" i="1"/>
  <c r="S327" i="1"/>
  <c r="S328" i="1"/>
  <c r="S329" i="1"/>
  <c r="S330" i="1"/>
  <c r="S331" i="1"/>
  <c r="S332" i="1"/>
  <c r="S333" i="1"/>
  <c r="S334" i="1"/>
  <c r="S335" i="1"/>
  <c r="S336" i="1"/>
  <c r="S337" i="1"/>
  <c r="S338" i="1"/>
  <c r="S339" i="1"/>
  <c r="S340" i="1"/>
  <c r="S341" i="1"/>
  <c r="S342" i="1"/>
  <c r="S343" i="1"/>
  <c r="S344" i="1"/>
  <c r="S345" i="1"/>
  <c r="S346" i="1"/>
  <c r="S347" i="1"/>
  <c r="S348" i="1"/>
  <c r="S349" i="1"/>
  <c r="S350" i="1"/>
  <c r="S351" i="1"/>
  <c r="S352" i="1"/>
  <c r="S353" i="1"/>
  <c r="S354" i="1"/>
  <c r="S355" i="1"/>
  <c r="S356" i="1"/>
  <c r="S357" i="1"/>
  <c r="S358" i="1"/>
  <c r="S359" i="1"/>
  <c r="S360" i="1"/>
  <c r="S361" i="1"/>
  <c r="S362" i="1"/>
  <c r="S363" i="1"/>
  <c r="S364" i="1"/>
  <c r="S365" i="1"/>
  <c r="S366" i="1"/>
  <c r="S367" i="1"/>
  <c r="S368" i="1"/>
  <c r="S369" i="1"/>
  <c r="S370" i="1"/>
  <c r="S371" i="1"/>
  <c r="S372" i="1"/>
  <c r="S373" i="1"/>
  <c r="S374" i="1"/>
  <c r="S375" i="1"/>
  <c r="S376" i="1"/>
  <c r="S377" i="1"/>
  <c r="S378" i="1"/>
  <c r="S379" i="1"/>
  <c r="S380" i="1"/>
  <c r="S381" i="1"/>
  <c r="S382" i="1"/>
  <c r="S383" i="1"/>
  <c r="S384" i="1"/>
  <c r="S385" i="1"/>
  <c r="S386" i="1"/>
  <c r="S387" i="1"/>
  <c r="S388" i="1"/>
  <c r="S389" i="1"/>
  <c r="S390" i="1"/>
  <c r="S391" i="1"/>
  <c r="S392" i="1"/>
  <c r="S393" i="1"/>
  <c r="S394" i="1"/>
  <c r="S395" i="1"/>
  <c r="S396" i="1"/>
  <c r="S397" i="1"/>
  <c r="S398" i="1"/>
  <c r="S399" i="1"/>
  <c r="S400" i="1"/>
  <c r="S401" i="1"/>
  <c r="S402" i="1"/>
  <c r="S403" i="1"/>
  <c r="S404" i="1"/>
  <c r="S405" i="1"/>
  <c r="S406" i="1"/>
  <c r="S407" i="1"/>
  <c r="S408" i="1"/>
  <c r="S409" i="1"/>
  <c r="S410" i="1"/>
  <c r="S411" i="1"/>
  <c r="S412" i="1"/>
  <c r="S413" i="1"/>
  <c r="S414" i="1"/>
  <c r="S415" i="1"/>
  <c r="S416" i="1"/>
  <c r="S417" i="1"/>
  <c r="S418" i="1"/>
  <c r="S419" i="1"/>
  <c r="S420" i="1"/>
  <c r="S421" i="1"/>
  <c r="S422" i="1"/>
  <c r="S423" i="1"/>
  <c r="S424" i="1"/>
  <c r="S425" i="1"/>
  <c r="S426" i="1"/>
  <c r="S427" i="1"/>
  <c r="S428" i="1"/>
  <c r="S429" i="1"/>
  <c r="S430" i="1"/>
  <c r="S431" i="1"/>
  <c r="S432" i="1"/>
  <c r="S433" i="1"/>
  <c r="S434" i="1"/>
  <c r="S435" i="1"/>
  <c r="S436" i="1"/>
  <c r="S437" i="1"/>
  <c r="S438" i="1"/>
  <c r="S439" i="1"/>
  <c r="S440" i="1"/>
  <c r="S441" i="1"/>
  <c r="S442" i="1"/>
  <c r="S443" i="1"/>
  <c r="S444" i="1"/>
  <c r="S445" i="1"/>
  <c r="S446" i="1"/>
  <c r="S447" i="1"/>
  <c r="S448" i="1"/>
  <c r="S449" i="1"/>
  <c r="S450" i="1"/>
  <c r="S451" i="1"/>
  <c r="S452" i="1"/>
  <c r="S453" i="1"/>
  <c r="S454" i="1"/>
  <c r="S455" i="1"/>
  <c r="S456" i="1"/>
  <c r="S457" i="1"/>
  <c r="S458" i="1"/>
  <c r="S459" i="1"/>
  <c r="S460" i="1"/>
  <c r="S461" i="1"/>
  <c r="S462" i="1"/>
  <c r="S463" i="1"/>
  <c r="S464" i="1"/>
  <c r="S465" i="1"/>
  <c r="S466" i="1"/>
  <c r="S467" i="1"/>
  <c r="S468" i="1"/>
  <c r="S469" i="1"/>
  <c r="S470" i="1"/>
  <c r="S471" i="1"/>
  <c r="S472" i="1"/>
  <c r="S473" i="1"/>
  <c r="S474" i="1"/>
  <c r="S475" i="1"/>
  <c r="S476" i="1"/>
  <c r="S477" i="1"/>
  <c r="S478" i="1"/>
  <c r="S479" i="1"/>
  <c r="S480" i="1"/>
  <c r="S481" i="1"/>
  <c r="S482" i="1"/>
  <c r="S483" i="1"/>
  <c r="S484" i="1"/>
  <c r="S485" i="1"/>
  <c r="S486" i="1"/>
  <c r="S487" i="1"/>
  <c r="S488" i="1"/>
  <c r="S489" i="1"/>
  <c r="S490" i="1"/>
  <c r="S491" i="1"/>
  <c r="S492" i="1"/>
  <c r="S493" i="1"/>
  <c r="S494" i="1"/>
  <c r="S495" i="1"/>
  <c r="S496" i="1"/>
  <c r="S497" i="1"/>
  <c r="S498" i="1"/>
  <c r="S499" i="1"/>
  <c r="S500" i="1"/>
  <c r="S501" i="1"/>
  <c r="S502" i="1"/>
  <c r="S503" i="1"/>
  <c r="S504" i="1"/>
  <c r="S505" i="1"/>
  <c r="S506" i="1"/>
  <c r="S507" i="1"/>
  <c r="S508" i="1"/>
  <c r="S509" i="1"/>
  <c r="S510" i="1"/>
  <c r="S511" i="1"/>
  <c r="S512" i="1"/>
  <c r="S513" i="1"/>
  <c r="S514" i="1"/>
  <c r="S515" i="1"/>
  <c r="S516" i="1"/>
  <c r="S517" i="1"/>
  <c r="S518" i="1"/>
  <c r="S519" i="1"/>
  <c r="S520" i="1"/>
  <c r="S521" i="1"/>
  <c r="S522" i="1"/>
  <c r="S523" i="1"/>
  <c r="S524" i="1"/>
  <c r="S525" i="1"/>
  <c r="S526" i="1"/>
  <c r="S527" i="1"/>
  <c r="S528" i="1"/>
  <c r="S529" i="1"/>
  <c r="S530" i="1"/>
  <c r="S531" i="1"/>
  <c r="S532" i="1"/>
  <c r="S533" i="1"/>
  <c r="S534" i="1"/>
  <c r="S535" i="1"/>
  <c r="S536" i="1"/>
  <c r="S537" i="1"/>
  <c r="S538" i="1"/>
  <c r="S539" i="1"/>
  <c r="S540" i="1"/>
  <c r="S541" i="1"/>
  <c r="S542" i="1"/>
  <c r="S543" i="1"/>
  <c r="S544" i="1"/>
  <c r="S545" i="1"/>
  <c r="S546" i="1"/>
  <c r="S547" i="1"/>
  <c r="S548" i="1"/>
  <c r="S549" i="1"/>
  <c r="S550" i="1"/>
  <c r="S551" i="1"/>
  <c r="S552" i="1"/>
  <c r="S553" i="1"/>
  <c r="S554" i="1"/>
  <c r="S555" i="1"/>
  <c r="S556" i="1"/>
  <c r="S557" i="1"/>
  <c r="S558" i="1"/>
  <c r="S559" i="1"/>
  <c r="S560" i="1"/>
  <c r="S561" i="1"/>
  <c r="S562" i="1"/>
  <c r="S563" i="1"/>
  <c r="S564" i="1"/>
  <c r="S565" i="1"/>
  <c r="S566" i="1"/>
  <c r="S567" i="1"/>
  <c r="S568" i="1"/>
  <c r="S569" i="1"/>
  <c r="S570" i="1"/>
  <c r="S571" i="1"/>
  <c r="S572" i="1"/>
  <c r="S573" i="1"/>
  <c r="S574" i="1"/>
  <c r="S575" i="1"/>
  <c r="S576" i="1"/>
  <c r="S577" i="1"/>
  <c r="S578" i="1"/>
  <c r="S579" i="1"/>
  <c r="S580" i="1"/>
  <c r="S581" i="1"/>
  <c r="S582" i="1"/>
  <c r="S583" i="1"/>
  <c r="S584" i="1"/>
  <c r="S585" i="1"/>
  <c r="S586" i="1"/>
  <c r="S587" i="1"/>
  <c r="S588" i="1"/>
  <c r="S589" i="1"/>
  <c r="S590" i="1"/>
  <c r="S591" i="1"/>
  <c r="S592" i="1"/>
  <c r="S593" i="1"/>
  <c r="S594" i="1"/>
  <c r="S595" i="1"/>
  <c r="S596" i="1"/>
  <c r="S597" i="1"/>
  <c r="S598" i="1"/>
  <c r="S599" i="1"/>
  <c r="S600" i="1"/>
  <c r="S601" i="1"/>
  <c r="S602" i="1"/>
  <c r="S603" i="1"/>
  <c r="S604" i="1"/>
  <c r="S605" i="1"/>
  <c r="S606" i="1"/>
  <c r="S607" i="1"/>
  <c r="S608" i="1"/>
  <c r="S609" i="1"/>
  <c r="S610" i="1"/>
  <c r="S611" i="1"/>
  <c r="S612" i="1"/>
  <c r="S613" i="1"/>
  <c r="S614" i="1"/>
  <c r="S615" i="1"/>
  <c r="S616" i="1"/>
  <c r="S617" i="1"/>
  <c r="S618" i="1"/>
  <c r="S619" i="1"/>
  <c r="S620" i="1"/>
  <c r="S621" i="1"/>
  <c r="S622" i="1"/>
  <c r="S623" i="1"/>
  <c r="S624" i="1"/>
  <c r="S625" i="1"/>
  <c r="S626" i="1"/>
  <c r="S627" i="1"/>
  <c r="S628" i="1"/>
  <c r="S629" i="1"/>
  <c r="S630" i="1"/>
  <c r="S631" i="1"/>
  <c r="S632" i="1"/>
  <c r="S633" i="1"/>
  <c r="S634" i="1"/>
  <c r="S635" i="1"/>
  <c r="S636" i="1"/>
  <c r="S637" i="1"/>
  <c r="S638" i="1"/>
  <c r="S639" i="1"/>
  <c r="S640" i="1"/>
  <c r="S641" i="1"/>
  <c r="S642" i="1"/>
  <c r="S643" i="1"/>
  <c r="S644" i="1"/>
  <c r="S645" i="1"/>
  <c r="S646" i="1"/>
  <c r="S647" i="1"/>
  <c r="S648" i="1"/>
  <c r="S649" i="1"/>
  <c r="S650" i="1"/>
  <c r="S651" i="1"/>
  <c r="S652" i="1"/>
  <c r="S653" i="1"/>
  <c r="S654" i="1"/>
  <c r="S655" i="1"/>
  <c r="S656" i="1"/>
  <c r="S657" i="1"/>
  <c r="S658" i="1"/>
  <c r="S659" i="1"/>
  <c r="S660" i="1"/>
  <c r="S661" i="1"/>
  <c r="S662" i="1"/>
  <c r="S663" i="1"/>
  <c r="S664" i="1"/>
  <c r="S665" i="1"/>
  <c r="S666" i="1"/>
  <c r="S667" i="1"/>
  <c r="S668" i="1"/>
  <c r="S669" i="1"/>
  <c r="S670" i="1"/>
  <c r="S671" i="1"/>
  <c r="S672" i="1"/>
  <c r="S673" i="1"/>
  <c r="S674" i="1"/>
  <c r="S675" i="1"/>
  <c r="S676" i="1"/>
  <c r="S677" i="1"/>
  <c r="S678" i="1"/>
  <c r="S679" i="1"/>
  <c r="S680" i="1"/>
  <c r="S681" i="1"/>
  <c r="S682" i="1"/>
  <c r="S683" i="1"/>
  <c r="S684" i="1"/>
  <c r="S685" i="1"/>
  <c r="S686" i="1"/>
  <c r="S687" i="1"/>
  <c r="S688" i="1"/>
  <c r="S689" i="1"/>
  <c r="S690" i="1"/>
  <c r="S691" i="1"/>
  <c r="S692" i="1"/>
  <c r="S693" i="1"/>
  <c r="S694" i="1"/>
  <c r="S695" i="1"/>
  <c r="S696" i="1"/>
  <c r="S697" i="1"/>
  <c r="S698" i="1"/>
  <c r="S699" i="1"/>
  <c r="S700" i="1"/>
  <c r="S701" i="1"/>
  <c r="S702" i="1"/>
  <c r="S703" i="1"/>
  <c r="S704" i="1"/>
  <c r="S705" i="1"/>
  <c r="S706" i="1"/>
  <c r="S707" i="1"/>
  <c r="S708" i="1"/>
  <c r="S709" i="1"/>
  <c r="S710" i="1"/>
  <c r="S711" i="1"/>
  <c r="S712" i="1"/>
  <c r="S713" i="1"/>
  <c r="S714" i="1"/>
  <c r="S715" i="1"/>
  <c r="S716" i="1"/>
  <c r="S717" i="1"/>
  <c r="S718" i="1"/>
  <c r="S719" i="1"/>
  <c r="S720" i="1"/>
  <c r="S721" i="1"/>
  <c r="S722" i="1"/>
  <c r="S723" i="1"/>
  <c r="S724" i="1"/>
  <c r="S725" i="1"/>
  <c r="S726" i="1"/>
  <c r="S727" i="1"/>
  <c r="S728" i="1"/>
  <c r="S729" i="1"/>
  <c r="S730" i="1"/>
  <c r="S731" i="1"/>
  <c r="S732" i="1"/>
  <c r="S733" i="1"/>
  <c r="S734" i="1"/>
  <c r="S735" i="1"/>
  <c r="S736" i="1"/>
  <c r="S737" i="1"/>
  <c r="S738" i="1"/>
  <c r="S739" i="1"/>
  <c r="S740" i="1"/>
  <c r="S741" i="1"/>
  <c r="S742" i="1"/>
  <c r="S743" i="1"/>
  <c r="S744" i="1"/>
  <c r="S745" i="1"/>
  <c r="S746" i="1"/>
  <c r="S747" i="1"/>
  <c r="S748" i="1"/>
  <c r="S749" i="1"/>
  <c r="S750" i="1"/>
  <c r="S751" i="1"/>
  <c r="S752" i="1"/>
  <c r="S753" i="1"/>
  <c r="S754" i="1"/>
  <c r="S755" i="1"/>
  <c r="S756" i="1"/>
  <c r="S757" i="1"/>
  <c r="S758" i="1"/>
  <c r="S759" i="1"/>
  <c r="S760" i="1"/>
  <c r="S761" i="1"/>
  <c r="S762" i="1"/>
  <c r="S763" i="1"/>
  <c r="S764" i="1"/>
  <c r="S765" i="1"/>
  <c r="S766" i="1"/>
  <c r="S767" i="1"/>
  <c r="S768" i="1"/>
  <c r="S769" i="1"/>
  <c r="S770" i="1"/>
  <c r="S771" i="1"/>
  <c r="S772" i="1"/>
  <c r="S773" i="1"/>
  <c r="S774" i="1"/>
  <c r="S775" i="1"/>
  <c r="S776" i="1"/>
  <c r="S777" i="1"/>
  <c r="S778" i="1"/>
  <c r="S779" i="1"/>
  <c r="S780" i="1"/>
  <c r="S781" i="1"/>
  <c r="S782" i="1"/>
  <c r="S783" i="1"/>
  <c r="S784" i="1"/>
  <c r="S785" i="1"/>
  <c r="S786" i="1"/>
  <c r="S787" i="1"/>
  <c r="S788" i="1"/>
  <c r="S789" i="1"/>
  <c r="S790" i="1"/>
  <c r="S791" i="1"/>
  <c r="S792" i="1"/>
  <c r="S793" i="1"/>
  <c r="S794" i="1"/>
  <c r="S795" i="1"/>
  <c r="S796" i="1"/>
  <c r="S797" i="1"/>
  <c r="S798" i="1"/>
  <c r="S799" i="1"/>
  <c r="S800" i="1"/>
  <c r="S801" i="1"/>
  <c r="S802" i="1"/>
  <c r="S803" i="1"/>
  <c r="S804" i="1"/>
  <c r="S805" i="1"/>
  <c r="S806" i="1"/>
  <c r="S807" i="1"/>
  <c r="S808" i="1"/>
  <c r="S809" i="1"/>
  <c r="S810" i="1"/>
  <c r="S811" i="1"/>
  <c r="S812" i="1"/>
  <c r="S813" i="1"/>
  <c r="S814" i="1"/>
  <c r="S815" i="1"/>
  <c r="S816" i="1"/>
  <c r="S817" i="1"/>
  <c r="S818" i="1"/>
  <c r="S819" i="1"/>
  <c r="S820" i="1"/>
  <c r="S821" i="1"/>
  <c r="S822" i="1"/>
  <c r="S823" i="1"/>
  <c r="S824" i="1"/>
  <c r="S825" i="1"/>
  <c r="S826" i="1"/>
  <c r="S827" i="1"/>
  <c r="S828" i="1"/>
  <c r="S829" i="1"/>
  <c r="S830" i="1"/>
  <c r="S831" i="1"/>
  <c r="S832" i="1"/>
  <c r="S833" i="1"/>
  <c r="S834" i="1"/>
  <c r="S835" i="1"/>
  <c r="S836" i="1"/>
  <c r="S837" i="1"/>
  <c r="S838" i="1"/>
  <c r="S839" i="1"/>
  <c r="S840" i="1"/>
  <c r="S841" i="1"/>
  <c r="S842" i="1"/>
  <c r="S843" i="1"/>
  <c r="S844" i="1"/>
  <c r="S845" i="1"/>
  <c r="S846" i="1"/>
  <c r="S847" i="1"/>
  <c r="S848" i="1"/>
  <c r="S849" i="1"/>
  <c r="S850" i="1"/>
  <c r="S851" i="1"/>
  <c r="S852" i="1"/>
  <c r="S853" i="1"/>
  <c r="S854" i="1"/>
  <c r="S855" i="1"/>
  <c r="S856" i="1"/>
  <c r="S857" i="1"/>
  <c r="S858" i="1"/>
  <c r="S859" i="1"/>
  <c r="S860" i="1"/>
  <c r="S861" i="1"/>
  <c r="S862" i="1"/>
  <c r="S863" i="1"/>
  <c r="S864" i="1"/>
  <c r="S865" i="1"/>
  <c r="S866" i="1"/>
  <c r="S867" i="1"/>
  <c r="S868" i="1"/>
  <c r="S869" i="1"/>
  <c r="S870" i="1"/>
  <c r="S871" i="1"/>
  <c r="S872" i="1"/>
  <c r="S873" i="1"/>
  <c r="S874" i="1"/>
  <c r="S875" i="1"/>
  <c r="S876" i="1"/>
  <c r="S877" i="1"/>
  <c r="S878" i="1"/>
  <c r="S879" i="1"/>
  <c r="S880" i="1"/>
  <c r="S881" i="1"/>
  <c r="S882" i="1"/>
  <c r="S883" i="1"/>
  <c r="S884" i="1"/>
  <c r="S885" i="1"/>
  <c r="S886" i="1"/>
  <c r="S887" i="1"/>
  <c r="S888" i="1"/>
  <c r="S889" i="1"/>
  <c r="S890" i="1"/>
  <c r="S891" i="1"/>
  <c r="S892" i="1"/>
  <c r="S893" i="1"/>
  <c r="S894" i="1"/>
  <c r="S895" i="1"/>
  <c r="S896" i="1"/>
  <c r="S897" i="1"/>
  <c r="S898" i="1"/>
  <c r="S899" i="1"/>
  <c r="S900" i="1"/>
  <c r="S901" i="1"/>
  <c r="S902" i="1"/>
  <c r="S903" i="1"/>
  <c r="S904" i="1"/>
  <c r="S905" i="1"/>
  <c r="S906" i="1"/>
  <c r="S907" i="1"/>
  <c r="S908" i="1"/>
  <c r="S909" i="1"/>
  <c r="S910" i="1"/>
  <c r="S911" i="1"/>
  <c r="S912" i="1"/>
  <c r="S913" i="1"/>
  <c r="S914" i="1"/>
  <c r="S915" i="1"/>
  <c r="S916" i="1"/>
  <c r="S917" i="1"/>
  <c r="S918" i="1"/>
  <c r="S919" i="1"/>
  <c r="S920" i="1"/>
  <c r="S921" i="1"/>
  <c r="S922" i="1"/>
  <c r="S923" i="1"/>
  <c r="S924" i="1"/>
  <c r="S925" i="1"/>
  <c r="S926" i="1"/>
  <c r="S927" i="1"/>
  <c r="S928" i="1"/>
  <c r="S929" i="1"/>
  <c r="S930" i="1"/>
  <c r="S931" i="1"/>
  <c r="S932" i="1"/>
  <c r="S933" i="1"/>
  <c r="S934" i="1"/>
  <c r="S935" i="1"/>
  <c r="S936" i="1"/>
  <c r="S937" i="1"/>
  <c r="S938" i="1"/>
  <c r="S939" i="1"/>
  <c r="S940" i="1"/>
  <c r="S941" i="1"/>
  <c r="S942" i="1"/>
  <c r="S943" i="1"/>
  <c r="S944" i="1"/>
  <c r="S945" i="1"/>
  <c r="S946" i="1"/>
  <c r="S947" i="1"/>
  <c r="S948" i="1"/>
  <c r="S949" i="1"/>
  <c r="S950" i="1"/>
  <c r="S951" i="1"/>
  <c r="S952" i="1"/>
  <c r="S953" i="1"/>
  <c r="S954" i="1"/>
  <c r="S955" i="1"/>
  <c r="S956" i="1"/>
  <c r="S957" i="1"/>
  <c r="S958" i="1"/>
  <c r="S959" i="1"/>
  <c r="S960" i="1"/>
  <c r="S961" i="1"/>
  <c r="S962" i="1"/>
  <c r="S963" i="1"/>
  <c r="S964" i="1"/>
  <c r="S965" i="1"/>
  <c r="S966" i="1"/>
  <c r="S967" i="1"/>
  <c r="S968" i="1"/>
  <c r="S969" i="1"/>
  <c r="S970" i="1"/>
  <c r="S971" i="1"/>
  <c r="S972" i="1"/>
  <c r="S973" i="1"/>
  <c r="S974" i="1"/>
  <c r="S975" i="1"/>
  <c r="S976" i="1"/>
  <c r="S977" i="1"/>
  <c r="S978" i="1"/>
  <c r="S979" i="1"/>
  <c r="S980" i="1"/>
  <c r="S981" i="1"/>
  <c r="S982" i="1"/>
  <c r="S983" i="1"/>
  <c r="S984" i="1"/>
  <c r="S985" i="1"/>
  <c r="S986" i="1"/>
  <c r="S987" i="1"/>
  <c r="S988" i="1"/>
  <c r="S989" i="1"/>
  <c r="S990" i="1"/>
  <c r="S991" i="1"/>
  <c r="S992" i="1"/>
  <c r="S993" i="1"/>
  <c r="S994" i="1"/>
  <c r="S995" i="1"/>
  <c r="S996" i="1"/>
  <c r="S997" i="1"/>
  <c r="S998" i="1"/>
  <c r="S999" i="1"/>
  <c r="S1000" i="1"/>
  <c r="F4" i="4"/>
  <c r="F7" i="4"/>
  <c r="F13" i="4"/>
  <c r="F14" i="4"/>
  <c r="F15" i="4"/>
  <c r="F16" i="4"/>
  <c r="F17" i="4"/>
  <c r="F18" i="4"/>
  <c r="F19" i="4"/>
  <c r="F20" i="4"/>
  <c r="F21" i="4"/>
  <c r="F22" i="4"/>
  <c r="F23" i="4"/>
  <c r="F24" i="4"/>
  <c r="F25" i="4"/>
  <c r="F26" i="4"/>
  <c r="F27" i="4"/>
  <c r="F28" i="4"/>
  <c r="F29" i="4"/>
  <c r="F30" i="4"/>
  <c r="F31" i="4"/>
  <c r="F32" i="4"/>
  <c r="F33" i="4"/>
  <c r="F34" i="4"/>
  <c r="F35" i="4"/>
  <c r="F36" i="4"/>
  <c r="F37" i="4"/>
  <c r="F38" i="4"/>
  <c r="F39" i="4"/>
  <c r="F40" i="4"/>
  <c r="F41" i="4"/>
  <c r="F42" i="4"/>
  <c r="F43" i="4"/>
  <c r="F44" i="4"/>
  <c r="F45" i="4"/>
  <c r="F46" i="4"/>
  <c r="F47" i="4"/>
  <c r="F48" i="4"/>
  <c r="F49" i="4"/>
  <c r="F50" i="4"/>
  <c r="F51" i="4"/>
  <c r="F52" i="4"/>
  <c r="F53" i="4"/>
  <c r="F54" i="4"/>
  <c r="F55" i="4"/>
  <c r="F56" i="4"/>
  <c r="F57" i="4"/>
  <c r="F58" i="4"/>
  <c r="F59" i="4"/>
  <c r="F60" i="4"/>
  <c r="F61" i="4"/>
  <c r="F62" i="4"/>
  <c r="F63" i="4"/>
  <c r="F64" i="4"/>
  <c r="F65" i="4"/>
  <c r="F66" i="4"/>
  <c r="F67" i="4"/>
  <c r="F68" i="4"/>
  <c r="F69" i="4"/>
  <c r="F70" i="4"/>
  <c r="F71" i="4"/>
  <c r="F72" i="4"/>
  <c r="F73" i="4"/>
  <c r="F74" i="4"/>
  <c r="F75" i="4"/>
  <c r="F76" i="4"/>
  <c r="F77" i="4"/>
  <c r="F78" i="4"/>
  <c r="F79" i="4"/>
  <c r="F80" i="4"/>
  <c r="F81" i="4"/>
  <c r="F82" i="4"/>
  <c r="F83" i="4"/>
  <c r="F84" i="4"/>
  <c r="F85" i="4"/>
  <c r="F86" i="4"/>
  <c r="F87" i="4"/>
  <c r="F88" i="4"/>
  <c r="F89" i="4"/>
  <c r="F90" i="4"/>
  <c r="F91" i="4"/>
  <c r="F92" i="4"/>
  <c r="F93" i="4"/>
  <c r="F94" i="4"/>
  <c r="F95" i="4"/>
  <c r="F96" i="4"/>
  <c r="F97" i="4"/>
  <c r="F98" i="4"/>
  <c r="F99" i="4"/>
  <c r="F100" i="4"/>
  <c r="F101" i="4"/>
  <c r="F102" i="4"/>
  <c r="F103" i="4"/>
  <c r="F104" i="4"/>
  <c r="F105" i="4"/>
  <c r="F106" i="4"/>
  <c r="F107" i="4"/>
  <c r="F108" i="4"/>
  <c r="F109" i="4"/>
  <c r="F110" i="4"/>
  <c r="F111" i="4"/>
  <c r="F112" i="4"/>
  <c r="F113" i="4"/>
  <c r="F114" i="4"/>
  <c r="F115" i="4"/>
  <c r="F116" i="4"/>
  <c r="F117" i="4"/>
  <c r="F118" i="4"/>
  <c r="F119" i="4"/>
  <c r="F120" i="4"/>
  <c r="F121" i="4"/>
  <c r="F122" i="4"/>
  <c r="F123" i="4"/>
  <c r="F124" i="4"/>
  <c r="F125" i="4"/>
  <c r="F126" i="4"/>
  <c r="F127" i="4"/>
  <c r="F128" i="4"/>
  <c r="F129" i="4"/>
  <c r="F130" i="4"/>
  <c r="F131" i="4"/>
  <c r="F132" i="4"/>
  <c r="F133" i="4"/>
  <c r="F134" i="4"/>
  <c r="F135" i="4"/>
  <c r="F136" i="4"/>
  <c r="F137" i="4"/>
  <c r="F138" i="4"/>
  <c r="F139" i="4"/>
  <c r="F140" i="4"/>
  <c r="F141" i="4"/>
  <c r="F142" i="4"/>
  <c r="F143" i="4"/>
  <c r="F144" i="4"/>
  <c r="F145" i="4"/>
  <c r="F146" i="4"/>
  <c r="F147" i="4"/>
  <c r="F148" i="4"/>
  <c r="F149" i="4"/>
  <c r="F150" i="4"/>
  <c r="F151" i="4"/>
  <c r="F152" i="4"/>
  <c r="F153" i="4"/>
  <c r="F154" i="4"/>
  <c r="F155" i="4"/>
  <c r="F156" i="4"/>
  <c r="F157" i="4"/>
  <c r="F158" i="4"/>
  <c r="F159" i="4"/>
  <c r="F160" i="4"/>
  <c r="F161" i="4"/>
  <c r="F162" i="4"/>
  <c r="F163" i="4"/>
  <c r="F164" i="4"/>
  <c r="F165" i="4"/>
  <c r="F166" i="4"/>
  <c r="F167" i="4"/>
  <c r="F168" i="4"/>
  <c r="F169" i="4"/>
  <c r="F170" i="4"/>
  <c r="F171" i="4"/>
  <c r="F172" i="4"/>
  <c r="F173" i="4"/>
  <c r="F174" i="4"/>
  <c r="F175" i="4"/>
  <c r="F176" i="4"/>
  <c r="F177" i="4"/>
  <c r="F178" i="4"/>
  <c r="F179" i="4"/>
  <c r="F180" i="4"/>
  <c r="F181" i="4"/>
  <c r="F182" i="4"/>
  <c r="F183" i="4"/>
  <c r="F184" i="4"/>
  <c r="F185" i="4"/>
  <c r="F186" i="4"/>
  <c r="F187" i="4"/>
  <c r="F188" i="4"/>
  <c r="F189" i="4"/>
  <c r="F190" i="4"/>
  <c r="F191" i="4"/>
  <c r="F192" i="4"/>
  <c r="F193" i="4"/>
  <c r="F194" i="4"/>
  <c r="F195" i="4"/>
  <c r="F196" i="4"/>
  <c r="F197" i="4"/>
  <c r="F198" i="4"/>
  <c r="F199" i="4"/>
  <c r="F200" i="4"/>
  <c r="F201" i="4"/>
  <c r="F202" i="4"/>
  <c r="F203" i="4"/>
  <c r="F204" i="4"/>
  <c r="F205" i="4"/>
  <c r="F206" i="4"/>
  <c r="F207" i="4"/>
  <c r="F208" i="4"/>
  <c r="F209" i="4"/>
  <c r="F210" i="4"/>
  <c r="F211" i="4"/>
  <c r="F212" i="4"/>
  <c r="F213" i="4"/>
  <c r="F214" i="4"/>
  <c r="F215" i="4"/>
  <c r="F216" i="4"/>
  <c r="F217" i="4"/>
  <c r="F218" i="4"/>
  <c r="F219" i="4"/>
  <c r="F220" i="4"/>
  <c r="F221" i="4"/>
  <c r="F222" i="4"/>
  <c r="F223" i="4"/>
  <c r="F224" i="4"/>
  <c r="F225" i="4"/>
  <c r="F226" i="4"/>
  <c r="F227" i="4"/>
  <c r="F228" i="4"/>
  <c r="F229" i="4"/>
  <c r="F230" i="4"/>
  <c r="F231" i="4"/>
  <c r="F232" i="4"/>
  <c r="F233" i="4"/>
  <c r="F234" i="4"/>
  <c r="F235" i="4"/>
  <c r="F236" i="4"/>
  <c r="F237" i="4"/>
  <c r="F238" i="4"/>
  <c r="F239" i="4"/>
  <c r="F240" i="4"/>
  <c r="F241" i="4"/>
  <c r="F242" i="4"/>
  <c r="F243" i="4"/>
  <c r="F244" i="4"/>
  <c r="F245" i="4"/>
  <c r="F246" i="4"/>
  <c r="F247" i="4"/>
  <c r="F248" i="4"/>
  <c r="F249" i="4"/>
  <c r="F250" i="4"/>
  <c r="F251" i="4"/>
  <c r="F252" i="4"/>
  <c r="F253" i="4"/>
  <c r="F254" i="4"/>
  <c r="F255" i="4"/>
  <c r="F256" i="4"/>
  <c r="F257" i="4"/>
  <c r="F258" i="4"/>
  <c r="F259" i="4"/>
  <c r="F260" i="4"/>
  <c r="F261" i="4"/>
  <c r="F262" i="4"/>
  <c r="F263" i="4"/>
  <c r="F264" i="4"/>
  <c r="F265" i="4"/>
  <c r="F266" i="4"/>
  <c r="F267" i="4"/>
  <c r="F268" i="4"/>
  <c r="F269" i="4"/>
  <c r="F270" i="4"/>
  <c r="F271" i="4"/>
  <c r="F272" i="4"/>
  <c r="F273" i="4"/>
  <c r="F274" i="4"/>
  <c r="F275" i="4"/>
  <c r="F276" i="4"/>
  <c r="F277" i="4"/>
  <c r="F278" i="4"/>
  <c r="F279" i="4"/>
  <c r="F280" i="4"/>
  <c r="F281" i="4"/>
  <c r="F282" i="4"/>
  <c r="F283" i="4"/>
  <c r="F284" i="4"/>
  <c r="F285" i="4"/>
  <c r="F286" i="4"/>
  <c r="F287" i="4"/>
  <c r="F288" i="4"/>
  <c r="F289" i="4"/>
  <c r="F290" i="4"/>
  <c r="F291" i="4"/>
  <c r="F292" i="4"/>
  <c r="F293" i="4"/>
  <c r="F294" i="4"/>
  <c r="F295" i="4"/>
  <c r="F296" i="4"/>
  <c r="F297" i="4"/>
  <c r="F298" i="4"/>
  <c r="F299" i="4"/>
  <c r="F300" i="4"/>
  <c r="F301" i="4"/>
  <c r="F302" i="4"/>
  <c r="F303" i="4"/>
  <c r="F304" i="4"/>
  <c r="F305" i="4"/>
  <c r="F306" i="4"/>
  <c r="F307" i="4"/>
  <c r="F308" i="4"/>
  <c r="F309" i="4"/>
  <c r="F310" i="4"/>
  <c r="F311" i="4"/>
  <c r="F312" i="4"/>
  <c r="F313" i="4"/>
  <c r="F314" i="4"/>
  <c r="F315" i="4"/>
  <c r="F316" i="4"/>
  <c r="F317" i="4"/>
  <c r="F318" i="4"/>
  <c r="F319" i="4"/>
  <c r="F320" i="4"/>
  <c r="F321" i="4"/>
  <c r="F322" i="4"/>
  <c r="F323" i="4"/>
  <c r="F324" i="4"/>
  <c r="F325" i="4"/>
  <c r="F326" i="4"/>
  <c r="F327" i="4"/>
  <c r="F328" i="4"/>
  <c r="F329" i="4"/>
  <c r="F330" i="4"/>
  <c r="F331" i="4"/>
  <c r="F332" i="4"/>
  <c r="F333" i="4"/>
  <c r="F334" i="4"/>
  <c r="F335" i="4"/>
  <c r="F336" i="4"/>
  <c r="F337" i="4"/>
  <c r="F338" i="4"/>
  <c r="F339" i="4"/>
  <c r="F340" i="4"/>
  <c r="F341" i="4"/>
  <c r="F342" i="4"/>
  <c r="F343" i="4"/>
  <c r="F344" i="4"/>
  <c r="F345" i="4"/>
  <c r="F346" i="4"/>
  <c r="F347" i="4"/>
  <c r="F348" i="4"/>
  <c r="F349" i="4"/>
  <c r="F350" i="4"/>
  <c r="F351" i="4"/>
  <c r="F352" i="4"/>
  <c r="F353" i="4"/>
  <c r="F354" i="4"/>
  <c r="F355" i="4"/>
  <c r="F356" i="4"/>
  <c r="F357" i="4"/>
  <c r="F358" i="4"/>
  <c r="F359" i="4"/>
  <c r="F360" i="4"/>
  <c r="F361" i="4"/>
  <c r="F362" i="4"/>
  <c r="F363" i="4"/>
  <c r="F364" i="4"/>
  <c r="F365" i="4"/>
  <c r="F366" i="4"/>
  <c r="F367" i="4"/>
  <c r="F368" i="4"/>
  <c r="F369" i="4"/>
  <c r="F370" i="4"/>
  <c r="F371" i="4"/>
  <c r="F372" i="4"/>
  <c r="F373" i="4"/>
  <c r="F374" i="4"/>
  <c r="F375" i="4"/>
  <c r="F376" i="4"/>
  <c r="F377" i="4"/>
  <c r="F378" i="4"/>
  <c r="F379" i="4"/>
  <c r="F380" i="4"/>
  <c r="F381" i="4"/>
  <c r="F382" i="4"/>
  <c r="F383" i="4"/>
  <c r="F384" i="4"/>
  <c r="F385" i="4"/>
  <c r="F386" i="4"/>
  <c r="F387" i="4"/>
  <c r="F388" i="4"/>
  <c r="F389" i="4"/>
  <c r="F390" i="4"/>
  <c r="F391" i="4"/>
  <c r="F392" i="4"/>
  <c r="F393" i="4"/>
  <c r="F394" i="4"/>
  <c r="F395" i="4"/>
  <c r="F396" i="4"/>
  <c r="F397" i="4"/>
  <c r="F398" i="4"/>
  <c r="F399" i="4"/>
  <c r="F400" i="4"/>
  <c r="F401" i="4"/>
  <c r="F402" i="4"/>
  <c r="F403" i="4"/>
  <c r="F404" i="4"/>
  <c r="F405" i="4"/>
  <c r="F406" i="4"/>
  <c r="F407" i="4"/>
  <c r="F408" i="4"/>
  <c r="F409" i="4"/>
  <c r="F410" i="4"/>
  <c r="F411" i="4"/>
  <c r="F412" i="4"/>
  <c r="F413" i="4"/>
  <c r="F414" i="4"/>
  <c r="F415" i="4"/>
  <c r="F416" i="4"/>
  <c r="F417" i="4"/>
  <c r="F418" i="4"/>
  <c r="F419" i="4"/>
  <c r="F420" i="4"/>
  <c r="F421" i="4"/>
  <c r="F422" i="4"/>
  <c r="F423" i="4"/>
  <c r="F424" i="4"/>
  <c r="F425" i="4"/>
  <c r="F426" i="4"/>
  <c r="F427" i="4"/>
  <c r="F428" i="4"/>
  <c r="F429" i="4"/>
  <c r="F430" i="4"/>
  <c r="F431" i="4"/>
  <c r="F432" i="4"/>
  <c r="F433" i="4"/>
  <c r="F434" i="4"/>
  <c r="F435" i="4"/>
  <c r="F436" i="4"/>
  <c r="F437" i="4"/>
  <c r="F438" i="4"/>
  <c r="F439" i="4"/>
  <c r="F440" i="4"/>
  <c r="F441" i="4"/>
  <c r="F442" i="4"/>
  <c r="F443" i="4"/>
  <c r="F444" i="4"/>
  <c r="F445" i="4"/>
  <c r="F446" i="4"/>
  <c r="F447" i="4"/>
  <c r="F448" i="4"/>
  <c r="F449" i="4"/>
  <c r="F450" i="4"/>
  <c r="F451" i="4"/>
  <c r="F452" i="4"/>
  <c r="F453" i="4"/>
  <c r="F454" i="4"/>
  <c r="F455" i="4"/>
  <c r="F456" i="4"/>
  <c r="F457" i="4"/>
  <c r="F458" i="4"/>
  <c r="F459" i="4"/>
  <c r="F460" i="4"/>
  <c r="F461" i="4"/>
  <c r="F462" i="4"/>
  <c r="F463" i="4"/>
  <c r="F464" i="4"/>
  <c r="F465" i="4"/>
  <c r="F466" i="4"/>
  <c r="F467" i="4"/>
  <c r="F468" i="4"/>
  <c r="F469" i="4"/>
  <c r="F470" i="4"/>
  <c r="F471" i="4"/>
  <c r="F472" i="4"/>
  <c r="F473" i="4"/>
  <c r="F474" i="4"/>
  <c r="F475" i="4"/>
  <c r="F476" i="4"/>
  <c r="F477" i="4"/>
  <c r="F478" i="4"/>
  <c r="F479" i="4"/>
  <c r="F480" i="4"/>
  <c r="F481" i="4"/>
  <c r="F482" i="4"/>
  <c r="F483" i="4"/>
  <c r="F484" i="4"/>
  <c r="F485" i="4"/>
  <c r="F486" i="4"/>
  <c r="F487" i="4"/>
  <c r="F488" i="4"/>
  <c r="F489" i="4"/>
  <c r="F490" i="4"/>
  <c r="F491" i="4"/>
  <c r="F492" i="4"/>
  <c r="F493" i="4"/>
  <c r="F494" i="4"/>
  <c r="F495" i="4"/>
  <c r="F496" i="4"/>
  <c r="F497" i="4"/>
  <c r="F498" i="4"/>
  <c r="F499" i="4"/>
  <c r="F500" i="4"/>
  <c r="F501" i="4"/>
  <c r="F502" i="4"/>
  <c r="F503" i="4"/>
  <c r="F504" i="4"/>
  <c r="F505" i="4"/>
  <c r="F506" i="4"/>
  <c r="F507" i="4"/>
  <c r="F508" i="4"/>
  <c r="F509" i="4"/>
  <c r="F510" i="4"/>
  <c r="F511" i="4"/>
  <c r="F512" i="4"/>
  <c r="F513" i="4"/>
  <c r="F514" i="4"/>
  <c r="F515" i="4"/>
  <c r="F516" i="4"/>
  <c r="F517" i="4"/>
  <c r="F518" i="4"/>
  <c r="F519" i="4"/>
  <c r="F520" i="4"/>
  <c r="F521" i="4"/>
  <c r="F522" i="4"/>
  <c r="F523" i="4"/>
  <c r="F524" i="4"/>
  <c r="F525" i="4"/>
  <c r="F526" i="4"/>
  <c r="F527" i="4"/>
  <c r="F528" i="4"/>
  <c r="F529" i="4"/>
  <c r="F530" i="4"/>
  <c r="F531" i="4"/>
  <c r="F532" i="4"/>
  <c r="F533" i="4"/>
  <c r="F534" i="4"/>
  <c r="F535" i="4"/>
  <c r="F536" i="4"/>
  <c r="F537" i="4"/>
  <c r="F538" i="4"/>
  <c r="F539" i="4"/>
  <c r="F540" i="4"/>
  <c r="F541" i="4"/>
  <c r="F542" i="4"/>
  <c r="F543" i="4"/>
  <c r="F544" i="4"/>
  <c r="F545" i="4"/>
  <c r="F546" i="4"/>
  <c r="F547" i="4"/>
  <c r="F548" i="4"/>
  <c r="F549" i="4"/>
  <c r="F550" i="4"/>
  <c r="F551" i="4"/>
  <c r="F552" i="4"/>
  <c r="F553" i="4"/>
  <c r="F554" i="4"/>
  <c r="F555" i="4"/>
  <c r="F556" i="4"/>
  <c r="F557" i="4"/>
  <c r="F558" i="4"/>
  <c r="F559" i="4"/>
  <c r="F560" i="4"/>
  <c r="F561" i="4"/>
  <c r="F562" i="4"/>
  <c r="F563" i="4"/>
  <c r="F564" i="4"/>
  <c r="F565" i="4"/>
  <c r="F566" i="4"/>
  <c r="F567" i="4"/>
  <c r="F568" i="4"/>
  <c r="F569" i="4"/>
  <c r="F570" i="4"/>
  <c r="F571" i="4"/>
  <c r="F572" i="4"/>
  <c r="F573" i="4"/>
  <c r="F574" i="4"/>
  <c r="F575" i="4"/>
  <c r="F576" i="4"/>
  <c r="F577" i="4"/>
  <c r="F578" i="4"/>
  <c r="F579" i="4"/>
  <c r="F580" i="4"/>
  <c r="F581" i="4"/>
  <c r="F582" i="4"/>
  <c r="F583" i="4"/>
  <c r="F584" i="4"/>
  <c r="F585" i="4"/>
  <c r="F586" i="4"/>
  <c r="F587" i="4"/>
  <c r="F588" i="4"/>
  <c r="F589" i="4"/>
  <c r="F590" i="4"/>
  <c r="F591" i="4"/>
  <c r="F592" i="4"/>
  <c r="F593" i="4"/>
  <c r="F594" i="4"/>
  <c r="F595" i="4"/>
  <c r="F596" i="4"/>
  <c r="F597" i="4"/>
  <c r="F598" i="4"/>
  <c r="F599" i="4"/>
  <c r="F600" i="4"/>
  <c r="F601" i="4"/>
  <c r="F602" i="4"/>
  <c r="F603" i="4"/>
  <c r="F604" i="4"/>
  <c r="F605" i="4"/>
  <c r="F606" i="4"/>
  <c r="F607" i="4"/>
  <c r="F608" i="4"/>
  <c r="F609" i="4"/>
  <c r="F610" i="4"/>
  <c r="F611" i="4"/>
  <c r="F612" i="4"/>
  <c r="F613" i="4"/>
  <c r="F614" i="4"/>
  <c r="F615" i="4"/>
  <c r="F616" i="4"/>
  <c r="F617" i="4"/>
  <c r="F618" i="4"/>
  <c r="F619" i="4"/>
  <c r="F620" i="4"/>
  <c r="F621" i="4"/>
  <c r="F622" i="4"/>
  <c r="F623" i="4"/>
  <c r="F624" i="4"/>
  <c r="F625" i="4"/>
  <c r="F626" i="4"/>
  <c r="F627" i="4"/>
  <c r="F628" i="4"/>
  <c r="F629" i="4"/>
  <c r="F630" i="4"/>
  <c r="F631" i="4"/>
  <c r="F632" i="4"/>
  <c r="F633" i="4"/>
  <c r="F634" i="4"/>
  <c r="F635" i="4"/>
  <c r="F636" i="4"/>
  <c r="F637" i="4"/>
  <c r="F638" i="4"/>
  <c r="F639" i="4"/>
  <c r="F640" i="4"/>
  <c r="F641" i="4"/>
  <c r="F642" i="4"/>
  <c r="F643" i="4"/>
  <c r="F644" i="4"/>
  <c r="F645" i="4"/>
  <c r="F646" i="4"/>
  <c r="F647" i="4"/>
  <c r="F648" i="4"/>
  <c r="F649" i="4"/>
  <c r="F650" i="4"/>
  <c r="F651" i="4"/>
  <c r="F652" i="4"/>
  <c r="F653" i="4"/>
  <c r="F654" i="4"/>
  <c r="F655" i="4"/>
  <c r="F656" i="4"/>
  <c r="F657" i="4"/>
  <c r="F658" i="4"/>
  <c r="F659" i="4"/>
  <c r="F660" i="4"/>
  <c r="F661" i="4"/>
  <c r="F662" i="4"/>
  <c r="F663" i="4"/>
  <c r="F664" i="4"/>
  <c r="F665" i="4"/>
  <c r="F666" i="4"/>
  <c r="F667" i="4"/>
  <c r="F668" i="4"/>
  <c r="F669" i="4"/>
  <c r="F670" i="4"/>
  <c r="F671" i="4"/>
  <c r="F672" i="4"/>
  <c r="F673" i="4"/>
  <c r="F674" i="4"/>
  <c r="F675" i="4"/>
  <c r="F676" i="4"/>
  <c r="F677" i="4"/>
  <c r="F678" i="4"/>
  <c r="F679" i="4"/>
  <c r="F680" i="4"/>
  <c r="F681" i="4"/>
  <c r="F682" i="4"/>
  <c r="F683" i="4"/>
  <c r="F684" i="4"/>
  <c r="F685" i="4"/>
  <c r="F686" i="4"/>
  <c r="F687" i="4"/>
  <c r="F688" i="4"/>
  <c r="F689" i="4"/>
  <c r="F690" i="4"/>
  <c r="F691" i="4"/>
  <c r="F692" i="4"/>
  <c r="F693" i="4"/>
  <c r="F694" i="4"/>
  <c r="F695" i="4"/>
  <c r="F696" i="4"/>
  <c r="F697" i="4"/>
  <c r="F698" i="4"/>
  <c r="F699" i="4"/>
  <c r="F700" i="4"/>
  <c r="F701" i="4"/>
  <c r="F702" i="4"/>
  <c r="F703" i="4"/>
  <c r="F704" i="4"/>
  <c r="F705" i="4"/>
  <c r="F706" i="4"/>
  <c r="F707" i="4"/>
  <c r="F708" i="4"/>
  <c r="F709" i="4"/>
  <c r="F710" i="4"/>
  <c r="F711" i="4"/>
  <c r="F712" i="4"/>
  <c r="F713" i="4"/>
  <c r="F714" i="4"/>
  <c r="F715" i="4"/>
  <c r="F716" i="4"/>
  <c r="F717" i="4"/>
  <c r="F718" i="4"/>
  <c r="F719" i="4"/>
  <c r="F720" i="4"/>
  <c r="F721" i="4"/>
  <c r="F722" i="4"/>
  <c r="F723" i="4"/>
  <c r="F724" i="4"/>
  <c r="F725" i="4"/>
  <c r="F726" i="4"/>
  <c r="F727" i="4"/>
  <c r="F728" i="4"/>
  <c r="F729" i="4"/>
  <c r="F730" i="4"/>
  <c r="F731" i="4"/>
  <c r="F732" i="4"/>
  <c r="F733" i="4"/>
  <c r="F734" i="4"/>
  <c r="F735" i="4"/>
  <c r="F736" i="4"/>
  <c r="F737" i="4"/>
  <c r="F738" i="4"/>
  <c r="F739" i="4"/>
  <c r="F740" i="4"/>
  <c r="F741" i="4"/>
  <c r="F742" i="4"/>
  <c r="F743" i="4"/>
  <c r="F744" i="4"/>
  <c r="F745" i="4"/>
  <c r="F746" i="4"/>
  <c r="F747" i="4"/>
  <c r="F748" i="4"/>
  <c r="F749" i="4"/>
  <c r="F750" i="4"/>
  <c r="F751" i="4"/>
  <c r="F752" i="4"/>
  <c r="F753" i="4"/>
  <c r="F754" i="4"/>
  <c r="F755" i="4"/>
  <c r="F756" i="4"/>
  <c r="F757" i="4"/>
  <c r="F758" i="4"/>
  <c r="F759" i="4"/>
  <c r="F760" i="4"/>
  <c r="F761" i="4"/>
  <c r="F762" i="4"/>
  <c r="F763" i="4"/>
  <c r="F764" i="4"/>
  <c r="F765" i="4"/>
  <c r="F766" i="4"/>
  <c r="F767" i="4"/>
  <c r="F768" i="4"/>
  <c r="F769" i="4"/>
  <c r="F770" i="4"/>
  <c r="F771" i="4"/>
  <c r="F772" i="4"/>
  <c r="F773" i="4"/>
  <c r="F774" i="4"/>
  <c r="F775" i="4"/>
  <c r="F776" i="4"/>
  <c r="F777" i="4"/>
  <c r="F778" i="4"/>
  <c r="F779" i="4"/>
  <c r="F780" i="4"/>
  <c r="F781" i="4"/>
  <c r="F782" i="4"/>
  <c r="F783" i="4"/>
  <c r="F784" i="4"/>
  <c r="F785" i="4"/>
  <c r="F786" i="4"/>
  <c r="F787" i="4"/>
  <c r="F788" i="4"/>
  <c r="F789" i="4"/>
  <c r="F790" i="4"/>
  <c r="F791" i="4"/>
  <c r="F792" i="4"/>
  <c r="F793" i="4"/>
  <c r="F794" i="4"/>
  <c r="F795" i="4"/>
  <c r="F796" i="4"/>
  <c r="F797" i="4"/>
  <c r="F798" i="4"/>
  <c r="F799" i="4"/>
  <c r="F800" i="4"/>
  <c r="F801" i="4"/>
  <c r="F802" i="4"/>
  <c r="F803" i="4"/>
  <c r="F804" i="4"/>
  <c r="F805" i="4"/>
  <c r="F806" i="4"/>
  <c r="F807" i="4"/>
  <c r="F808" i="4"/>
  <c r="F809" i="4"/>
  <c r="F810" i="4"/>
  <c r="F811" i="4"/>
  <c r="F812" i="4"/>
  <c r="F813" i="4"/>
  <c r="F814" i="4"/>
  <c r="F815" i="4"/>
  <c r="F816" i="4"/>
  <c r="F817" i="4"/>
  <c r="F818" i="4"/>
  <c r="F819" i="4"/>
  <c r="F820" i="4"/>
  <c r="F821" i="4"/>
  <c r="F822" i="4"/>
  <c r="F823" i="4"/>
  <c r="F824" i="4"/>
  <c r="F825" i="4"/>
  <c r="F826" i="4"/>
  <c r="F827" i="4"/>
  <c r="F828" i="4"/>
  <c r="F829" i="4"/>
  <c r="F830" i="4"/>
  <c r="F831" i="4"/>
  <c r="F832" i="4"/>
  <c r="F833" i="4"/>
  <c r="F834" i="4"/>
  <c r="F835" i="4"/>
  <c r="F836" i="4"/>
  <c r="F837" i="4"/>
  <c r="F838" i="4"/>
  <c r="F839" i="4"/>
  <c r="F840" i="4"/>
  <c r="F841" i="4"/>
  <c r="F842" i="4"/>
  <c r="F843" i="4"/>
  <c r="F844" i="4"/>
  <c r="F845" i="4"/>
  <c r="F846" i="4"/>
  <c r="F847" i="4"/>
  <c r="F848" i="4"/>
  <c r="F849" i="4"/>
  <c r="F850" i="4"/>
  <c r="F851" i="4"/>
  <c r="F852" i="4"/>
  <c r="F853" i="4"/>
  <c r="F854" i="4"/>
  <c r="F855" i="4"/>
  <c r="F856" i="4"/>
  <c r="F857" i="4"/>
  <c r="F858" i="4"/>
  <c r="F859" i="4"/>
  <c r="F860" i="4"/>
  <c r="F861" i="4"/>
  <c r="F862" i="4"/>
  <c r="F863" i="4"/>
  <c r="F864" i="4"/>
  <c r="F865" i="4"/>
  <c r="F866" i="4"/>
  <c r="F867" i="4"/>
  <c r="F868" i="4"/>
  <c r="F869" i="4"/>
  <c r="F870" i="4"/>
  <c r="F871" i="4"/>
  <c r="F872" i="4"/>
  <c r="F873" i="4"/>
  <c r="F874" i="4"/>
  <c r="F875" i="4"/>
  <c r="F876" i="4"/>
  <c r="F877" i="4"/>
  <c r="F878" i="4"/>
  <c r="F879" i="4"/>
  <c r="F880" i="4"/>
  <c r="F881" i="4"/>
  <c r="F882" i="4"/>
  <c r="F883" i="4"/>
  <c r="F884" i="4"/>
  <c r="F885" i="4"/>
  <c r="F886" i="4"/>
  <c r="F887" i="4"/>
  <c r="F888" i="4"/>
  <c r="F889" i="4"/>
  <c r="F890" i="4"/>
  <c r="F891" i="4"/>
  <c r="F892" i="4"/>
  <c r="F893" i="4"/>
  <c r="F894" i="4"/>
  <c r="F895" i="4"/>
  <c r="F896" i="4"/>
  <c r="F897" i="4"/>
  <c r="F898" i="4"/>
  <c r="F899" i="4"/>
  <c r="F900" i="4"/>
  <c r="F901" i="4"/>
  <c r="F902" i="4"/>
  <c r="F903" i="4"/>
  <c r="F904" i="4"/>
  <c r="F905" i="4"/>
  <c r="F906" i="4"/>
  <c r="F907" i="4"/>
  <c r="F908" i="4"/>
  <c r="F909" i="4"/>
  <c r="F910" i="4"/>
  <c r="F911" i="4"/>
  <c r="F912" i="4"/>
  <c r="F913" i="4"/>
  <c r="F914" i="4"/>
  <c r="F915" i="4"/>
  <c r="F916" i="4"/>
  <c r="F917" i="4"/>
  <c r="F918" i="4"/>
  <c r="F919" i="4"/>
  <c r="F920" i="4"/>
  <c r="F921" i="4"/>
  <c r="F922" i="4"/>
  <c r="F923" i="4"/>
  <c r="F924" i="4"/>
  <c r="F925" i="4"/>
  <c r="F926" i="4"/>
  <c r="F927" i="4"/>
  <c r="F928" i="4"/>
  <c r="F929" i="4"/>
  <c r="F930" i="4"/>
  <c r="F931" i="4"/>
  <c r="F932" i="4"/>
  <c r="F933" i="4"/>
  <c r="F934" i="4"/>
  <c r="F935" i="4"/>
  <c r="F936" i="4"/>
  <c r="F937" i="4"/>
  <c r="F938" i="4"/>
  <c r="F939" i="4"/>
  <c r="F940" i="4"/>
  <c r="F941" i="4"/>
  <c r="F942" i="4"/>
  <c r="F943" i="4"/>
  <c r="F944" i="4"/>
  <c r="F945" i="4"/>
  <c r="F946" i="4"/>
  <c r="F947" i="4"/>
  <c r="F948" i="4"/>
  <c r="F949" i="4"/>
  <c r="F950" i="4"/>
  <c r="F951" i="4"/>
  <c r="F952" i="4"/>
  <c r="F953" i="4"/>
  <c r="F954" i="4"/>
  <c r="F955" i="4"/>
  <c r="F956" i="4"/>
  <c r="F957" i="4"/>
  <c r="F958" i="4"/>
  <c r="F959" i="4"/>
  <c r="F960" i="4"/>
  <c r="F961" i="4"/>
  <c r="F962" i="4"/>
  <c r="F963" i="4"/>
  <c r="F964" i="4"/>
  <c r="F965" i="4"/>
  <c r="F966" i="4"/>
  <c r="F967" i="4"/>
  <c r="F968" i="4"/>
  <c r="F969" i="4"/>
  <c r="F970" i="4"/>
  <c r="F971" i="4"/>
  <c r="F972" i="4"/>
  <c r="F973" i="4"/>
  <c r="F974" i="4"/>
  <c r="F975" i="4"/>
  <c r="F976" i="4"/>
  <c r="F977" i="4"/>
  <c r="F978" i="4"/>
  <c r="F979" i="4"/>
  <c r="F980" i="4"/>
  <c r="F981" i="4"/>
  <c r="F982" i="4"/>
  <c r="F983" i="4"/>
  <c r="F984" i="4"/>
  <c r="F985" i="4"/>
  <c r="F986" i="4"/>
  <c r="F987" i="4"/>
  <c r="F988" i="4"/>
  <c r="F989" i="4"/>
  <c r="F990" i="4"/>
  <c r="F991" i="4"/>
  <c r="F992" i="4"/>
  <c r="F993" i="4"/>
  <c r="F994" i="4"/>
  <c r="F995" i="4"/>
  <c r="F996" i="4"/>
  <c r="F997" i="4"/>
  <c r="F998" i="4"/>
  <c r="F999" i="4"/>
  <c r="F1000" i="4"/>
  <c r="F2" i="4"/>
  <c r="F3" i="4" s="1"/>
  <c r="S1001" i="1"/>
  <c r="S1002" i="1"/>
  <c r="S1003" i="1"/>
  <c r="S1004" i="1"/>
  <c r="S1005" i="1"/>
  <c r="S1006" i="1"/>
  <c r="S1007" i="1"/>
  <c r="S1008" i="1"/>
  <c r="S1009" i="1"/>
  <c r="S1010" i="1"/>
  <c r="S1011" i="1"/>
  <c r="S1012" i="1"/>
  <c r="S1013" i="1"/>
  <c r="S1014" i="1"/>
  <c r="S1015" i="1"/>
  <c r="S1016" i="1"/>
  <c r="S1017" i="1"/>
  <c r="S1018" i="1"/>
  <c r="S1019" i="1"/>
  <c r="S1020" i="1"/>
  <c r="S1021" i="1"/>
  <c r="S1022" i="1"/>
  <c r="S1023" i="1"/>
  <c r="S1024" i="1"/>
  <c r="S1025" i="1"/>
  <c r="S1026" i="1"/>
  <c r="S1027" i="1"/>
  <c r="S1028" i="1"/>
  <c r="S1029" i="1"/>
  <c r="S1030" i="1"/>
  <c r="S1031" i="1"/>
  <c r="S1032" i="1"/>
  <c r="S1033" i="1"/>
  <c r="S1034" i="1"/>
  <c r="S1035" i="1"/>
  <c r="S1036" i="1"/>
  <c r="S1037" i="1"/>
  <c r="S1038" i="1"/>
  <c r="S1039" i="1"/>
  <c r="S1040" i="1"/>
  <c r="S1041" i="1"/>
  <c r="S1042" i="1"/>
  <c r="S1043" i="1"/>
  <c r="S1044" i="1"/>
  <c r="S1045" i="1"/>
  <c r="S1046" i="1"/>
  <c r="S1047" i="1"/>
  <c r="S1048" i="1"/>
  <c r="S1049" i="1"/>
  <c r="S1050" i="1"/>
  <c r="S1051" i="1"/>
  <c r="S1052" i="1"/>
  <c r="S1053" i="1"/>
  <c r="S1054" i="1"/>
  <c r="S1055" i="1"/>
  <c r="S1056" i="1"/>
  <c r="S1057" i="1"/>
  <c r="S1058" i="1"/>
  <c r="S1059" i="1"/>
  <c r="S1060" i="1"/>
  <c r="S1061" i="1"/>
  <c r="S1062" i="1"/>
  <c r="S1063" i="1"/>
  <c r="S1064" i="1"/>
  <c r="S1065" i="1"/>
  <c r="S1066" i="1"/>
  <c r="S1067" i="1"/>
  <c r="S1068" i="1"/>
  <c r="S1069" i="1"/>
  <c r="S1070" i="1"/>
  <c r="S1071" i="1"/>
  <c r="S1072" i="1"/>
  <c r="S1073" i="1"/>
  <c r="S1074" i="1"/>
  <c r="S1075" i="1"/>
  <c r="S1076" i="1"/>
  <c r="S1077" i="1"/>
  <c r="S1078" i="1"/>
  <c r="S1079" i="1"/>
  <c r="S1080" i="1"/>
  <c r="S1081" i="1"/>
  <c r="S1082" i="1"/>
  <c r="S1083" i="1"/>
  <c r="S1084" i="1"/>
  <c r="S1085" i="1"/>
  <c r="S1086" i="1"/>
  <c r="S1087" i="1"/>
  <c r="S1088" i="1"/>
  <c r="S1089" i="1"/>
  <c r="S1090" i="1"/>
  <c r="S1091" i="1"/>
  <c r="S1092" i="1"/>
  <c r="S1093" i="1"/>
  <c r="S1094" i="1"/>
  <c r="S1095" i="1"/>
  <c r="S1096" i="1"/>
  <c r="S1097" i="1"/>
  <c r="S1098" i="1"/>
  <c r="S1099" i="1"/>
  <c r="S1100" i="1"/>
  <c r="S1101" i="1"/>
  <c r="S1102" i="1"/>
  <c r="S1103" i="1"/>
  <c r="S1104" i="1"/>
  <c r="S1105" i="1"/>
  <c r="S1106" i="1"/>
  <c r="S1107" i="1"/>
  <c r="S1108" i="1"/>
  <c r="S1109" i="1"/>
  <c r="S1110" i="1"/>
  <c r="S1111" i="1"/>
  <c r="S1112" i="1"/>
  <c r="S1113" i="1"/>
  <c r="S1114" i="1"/>
  <c r="S1115" i="1"/>
  <c r="S1116" i="1"/>
  <c r="S1117" i="1"/>
  <c r="S1118" i="1"/>
  <c r="S1119" i="1"/>
  <c r="S1120" i="1"/>
  <c r="S1121" i="1"/>
  <c r="S1122" i="1"/>
  <c r="S1123" i="1"/>
  <c r="S1124" i="1"/>
  <c r="S1125" i="1"/>
  <c r="S1126" i="1"/>
  <c r="S1127" i="1"/>
  <c r="S1128" i="1"/>
  <c r="S1129" i="1"/>
  <c r="S1130" i="1"/>
  <c r="S1131" i="1"/>
  <c r="S1132" i="1"/>
  <c r="S1133" i="1"/>
  <c r="S1134" i="1"/>
  <c r="S1135" i="1"/>
  <c r="S1136" i="1"/>
  <c r="S1137" i="1"/>
  <c r="S1138" i="1"/>
  <c r="S1139" i="1"/>
  <c r="S1140" i="1"/>
  <c r="S1141" i="1"/>
  <c r="S1142" i="1"/>
  <c r="S1143" i="1"/>
  <c r="S1144" i="1"/>
  <c r="S1145" i="1"/>
  <c r="S1146" i="1"/>
  <c r="S1147" i="1"/>
  <c r="S1148" i="1"/>
  <c r="S1149" i="1"/>
  <c r="S1150" i="1"/>
  <c r="S1151" i="1"/>
  <c r="S1152" i="1"/>
  <c r="S1153" i="1"/>
  <c r="S1154" i="1"/>
  <c r="S1155" i="1"/>
  <c r="S1156" i="1"/>
  <c r="S1157" i="1"/>
  <c r="S1158" i="1"/>
  <c r="S1159" i="1"/>
  <c r="S1160" i="1"/>
  <c r="S1161" i="1"/>
  <c r="S1162" i="1"/>
  <c r="S1163" i="1"/>
  <c r="S1164" i="1"/>
  <c r="S1165" i="1"/>
  <c r="S1166" i="1"/>
  <c r="S1167" i="1"/>
  <c r="S1168" i="1"/>
  <c r="S1169" i="1"/>
  <c r="S1170" i="1"/>
  <c r="S1171" i="1"/>
  <c r="S1172" i="1"/>
  <c r="S1173" i="1"/>
  <c r="S1174" i="1"/>
  <c r="S1175" i="1"/>
  <c r="S1176" i="1"/>
  <c r="S1177" i="1"/>
  <c r="S1178" i="1"/>
  <c r="S1179" i="1"/>
  <c r="S1180" i="1"/>
  <c r="S1181" i="1"/>
  <c r="S1182" i="1"/>
  <c r="S1183" i="1"/>
  <c r="S1184" i="1"/>
  <c r="S1185" i="1"/>
  <c r="S1186" i="1"/>
  <c r="S1187" i="1"/>
  <c r="S1188" i="1"/>
  <c r="S1189" i="1"/>
  <c r="S1190" i="1"/>
  <c r="S1191" i="1"/>
  <c r="S1192" i="1"/>
  <c r="S1193" i="1"/>
  <c r="S1194" i="1"/>
  <c r="S1195" i="1"/>
  <c r="S1196" i="1"/>
  <c r="S1197" i="1"/>
  <c r="S1198" i="1"/>
  <c r="S1199" i="1"/>
  <c r="S1200" i="1"/>
  <c r="S1201" i="1"/>
  <c r="S1202" i="1"/>
  <c r="S1203" i="1"/>
  <c r="S1204" i="1"/>
  <c r="S1205" i="1"/>
  <c r="S1206" i="1"/>
  <c r="S1207" i="1"/>
  <c r="S1208" i="1"/>
  <c r="S1209" i="1"/>
  <c r="S1210" i="1"/>
  <c r="S1211" i="1"/>
  <c r="S1212" i="1"/>
  <c r="S1213" i="1"/>
  <c r="S1214" i="1"/>
  <c r="S1215" i="1"/>
  <c r="S1216" i="1"/>
  <c r="S1217" i="1"/>
  <c r="S1218" i="1"/>
  <c r="S1219" i="1"/>
  <c r="S1220" i="1"/>
  <c r="S1221" i="1"/>
  <c r="S1222" i="1"/>
  <c r="S1223" i="1"/>
  <c r="S1224" i="1"/>
  <c r="S1225" i="1"/>
  <c r="S1226" i="1"/>
  <c r="S1227" i="1"/>
  <c r="S1228" i="1"/>
  <c r="S1229" i="1"/>
  <c r="S1230" i="1"/>
  <c r="S1231" i="1"/>
  <c r="S1232" i="1"/>
  <c r="S1233" i="1"/>
  <c r="S1234" i="1"/>
  <c r="S1235" i="1"/>
  <c r="S1236" i="1"/>
  <c r="S1237" i="1"/>
  <c r="S1238" i="1"/>
  <c r="S1239" i="1"/>
  <c r="S1240" i="1"/>
  <c r="S1241" i="1"/>
  <c r="S1242" i="1"/>
  <c r="S1243" i="1"/>
  <c r="S1244" i="1"/>
  <c r="S1245" i="1"/>
  <c r="S1246" i="1"/>
  <c r="S1247" i="1"/>
  <c r="S1248" i="1"/>
  <c r="S1249" i="1"/>
  <c r="S1250" i="1"/>
  <c r="S1251" i="1"/>
  <c r="S1252" i="1"/>
  <c r="S1253" i="1"/>
  <c r="S1254" i="1"/>
  <c r="S1255" i="1"/>
  <c r="S1256" i="1"/>
  <c r="S1257" i="1"/>
  <c r="S1258" i="1"/>
  <c r="S1259" i="1"/>
  <c r="S1260" i="1"/>
  <c r="S1261" i="1"/>
  <c r="S1262" i="1"/>
  <c r="S1263" i="1"/>
  <c r="S1264" i="1"/>
  <c r="S1265" i="1"/>
  <c r="S1266" i="1"/>
  <c r="S1267" i="1"/>
  <c r="S1268" i="1"/>
  <c r="S1269" i="1"/>
  <c r="S1270" i="1"/>
  <c r="S1271" i="1"/>
  <c r="S1272" i="1"/>
  <c r="S1273" i="1"/>
  <c r="S1274" i="1"/>
  <c r="S1275" i="1"/>
  <c r="S1276" i="1"/>
  <c r="S1277" i="1"/>
  <c r="S1278" i="1"/>
  <c r="S1279" i="1"/>
  <c r="S1280" i="1"/>
  <c r="S1281" i="1"/>
  <c r="S1282" i="1"/>
  <c r="S1283" i="1"/>
  <c r="S1284" i="1"/>
  <c r="S1285" i="1"/>
  <c r="S1286" i="1"/>
  <c r="S1287" i="1"/>
  <c r="S1288" i="1"/>
  <c r="S1289" i="1"/>
  <c r="S1290" i="1"/>
  <c r="S1291" i="1"/>
  <c r="S1292" i="1"/>
  <c r="S1293" i="1"/>
  <c r="S1294" i="1"/>
  <c r="S1295" i="1"/>
  <c r="S1296" i="1"/>
  <c r="S1297" i="1"/>
  <c r="S1298" i="1"/>
  <c r="S1299" i="1"/>
  <c r="S1300" i="1"/>
  <c r="S1301" i="1"/>
  <c r="S1302" i="1"/>
  <c r="S1303" i="1"/>
  <c r="S1304" i="1"/>
  <c r="S1305" i="1"/>
  <c r="S1306" i="1"/>
  <c r="S1307" i="1"/>
  <c r="S1308" i="1"/>
  <c r="S1309" i="1"/>
  <c r="S1310" i="1"/>
  <c r="S1311" i="1"/>
  <c r="S1312" i="1"/>
  <c r="S1313" i="1"/>
  <c r="S1314" i="1"/>
  <c r="S1315" i="1"/>
  <c r="S1316" i="1"/>
  <c r="S1317" i="1"/>
  <c r="S1318" i="1"/>
  <c r="S1319" i="1"/>
  <c r="S1320" i="1"/>
  <c r="S1321" i="1"/>
  <c r="S1322" i="1"/>
  <c r="S1323" i="1"/>
  <c r="S1324" i="1"/>
  <c r="S1325" i="1"/>
  <c r="S1326" i="1"/>
  <c r="S1327" i="1"/>
  <c r="S1328" i="1"/>
  <c r="S1329" i="1"/>
  <c r="S1330" i="1"/>
  <c r="S1331" i="1"/>
  <c r="S1332" i="1"/>
  <c r="S1333" i="1"/>
  <c r="S1334" i="1"/>
  <c r="S1335" i="1"/>
  <c r="S1336" i="1"/>
  <c r="S1337" i="1"/>
  <c r="S1338" i="1"/>
  <c r="S1339" i="1"/>
  <c r="S1340" i="1"/>
  <c r="S1341" i="1"/>
  <c r="S1342" i="1"/>
  <c r="S1343" i="1"/>
  <c r="S1344" i="1"/>
  <c r="S1345" i="1"/>
  <c r="S1346" i="1"/>
  <c r="S1347" i="1"/>
  <c r="S1348" i="1"/>
  <c r="S1349" i="1"/>
  <c r="S1350" i="1"/>
  <c r="S1351" i="1"/>
  <c r="S1352" i="1"/>
  <c r="S1353" i="1"/>
  <c r="S1354" i="1"/>
  <c r="S1355" i="1"/>
  <c r="S1356" i="1"/>
  <c r="S1357" i="1"/>
  <c r="S1358" i="1"/>
  <c r="S1359" i="1"/>
  <c r="S1360" i="1"/>
  <c r="S1361" i="1"/>
  <c r="S1362" i="1"/>
  <c r="S1363" i="1"/>
  <c r="S1364" i="1"/>
  <c r="S1365" i="1"/>
  <c r="S1366" i="1"/>
  <c r="S1367" i="1"/>
  <c r="S1368" i="1"/>
  <c r="S1369" i="1"/>
  <c r="S1370" i="1"/>
  <c r="S1371" i="1"/>
  <c r="S1372" i="1"/>
  <c r="S1373" i="1"/>
  <c r="S1374" i="1"/>
  <c r="S1375" i="1"/>
  <c r="S1376" i="1"/>
  <c r="S1377" i="1"/>
  <c r="S1378" i="1"/>
  <c r="S1379" i="1"/>
  <c r="S1380" i="1"/>
  <c r="S1381" i="1"/>
  <c r="S1382" i="1"/>
  <c r="S1383" i="1"/>
  <c r="S1384" i="1"/>
  <c r="S1385" i="1"/>
  <c r="S1386" i="1"/>
  <c r="S1387" i="1"/>
  <c r="S1388" i="1"/>
  <c r="S1389" i="1"/>
  <c r="S1390" i="1"/>
  <c r="S1391" i="1"/>
  <c r="S1392" i="1"/>
  <c r="S1393" i="1"/>
  <c r="S1394" i="1"/>
  <c r="S1395" i="1"/>
  <c r="S1396" i="1"/>
  <c r="S1397" i="1"/>
  <c r="S1398" i="1"/>
  <c r="S1399" i="1"/>
  <c r="S1400" i="1"/>
  <c r="S1401" i="1"/>
  <c r="S1402" i="1"/>
  <c r="S1403" i="1"/>
  <c r="S1404" i="1"/>
  <c r="S1405" i="1"/>
  <c r="S1406" i="1"/>
  <c r="S1407" i="1"/>
  <c r="S1408" i="1"/>
  <c r="S1409" i="1"/>
  <c r="S1410" i="1"/>
  <c r="S1411" i="1"/>
  <c r="S1412" i="1"/>
  <c r="S1413" i="1"/>
  <c r="S1414" i="1"/>
  <c r="S1415" i="1"/>
  <c r="S1416" i="1"/>
  <c r="S1417" i="1"/>
  <c r="S1418" i="1"/>
  <c r="S1419" i="1"/>
  <c r="S1420" i="1"/>
  <c r="S1421" i="1"/>
  <c r="S1422" i="1"/>
  <c r="S1423" i="1"/>
  <c r="S1424" i="1"/>
  <c r="S1425" i="1"/>
  <c r="S1426" i="1"/>
  <c r="S1427" i="1"/>
  <c r="S1428" i="1"/>
  <c r="S1429" i="1"/>
  <c r="S1430" i="1"/>
  <c r="S1431" i="1"/>
  <c r="S1432" i="1"/>
  <c r="S1433" i="1"/>
  <c r="S1434" i="1"/>
  <c r="S1435" i="1"/>
  <c r="S1436" i="1"/>
  <c r="S1437" i="1"/>
  <c r="S1438" i="1"/>
  <c r="S1439" i="1"/>
  <c r="S1440" i="1"/>
  <c r="S1441" i="1"/>
  <c r="S1442" i="1"/>
  <c r="S1443" i="1"/>
  <c r="S1444" i="1"/>
  <c r="S1445" i="1"/>
  <c r="S1446" i="1"/>
  <c r="S1447" i="1"/>
  <c r="S1448" i="1"/>
  <c r="S1449" i="1"/>
  <c r="S1450" i="1"/>
  <c r="S1451" i="1"/>
  <c r="S1452" i="1"/>
  <c r="S1453" i="1"/>
  <c r="S1454" i="1"/>
  <c r="S1455" i="1"/>
  <c r="S1456" i="1"/>
  <c r="S1457" i="1"/>
  <c r="S1458" i="1"/>
  <c r="S1459" i="1"/>
  <c r="S1460" i="1"/>
  <c r="S1461" i="1"/>
  <c r="S1462" i="1"/>
  <c r="S1463" i="1"/>
  <c r="S1464" i="1"/>
  <c r="S1465" i="1"/>
  <c r="S1466" i="1"/>
  <c r="S1467" i="1"/>
  <c r="S1468" i="1"/>
  <c r="S1469" i="1"/>
  <c r="S1470" i="1"/>
  <c r="S1471" i="1"/>
  <c r="S1472" i="1"/>
  <c r="S1473" i="1"/>
  <c r="S1474" i="1"/>
  <c r="S1475" i="1"/>
  <c r="S1476" i="1"/>
  <c r="S1477" i="1"/>
  <c r="S1478" i="1"/>
  <c r="S1479" i="1"/>
  <c r="S1480" i="1"/>
  <c r="S1481" i="1"/>
  <c r="S1482" i="1"/>
  <c r="S1483" i="1"/>
  <c r="S1484" i="1"/>
  <c r="S1485" i="1"/>
  <c r="S1486" i="1"/>
  <c r="S1487" i="1"/>
  <c r="S1488" i="1"/>
  <c r="S1489" i="1"/>
  <c r="S1490" i="1"/>
  <c r="S1491" i="1"/>
  <c r="S1492" i="1"/>
  <c r="S1493" i="1"/>
  <c r="S1494" i="1"/>
  <c r="S1495" i="1"/>
  <c r="S1496" i="1"/>
  <c r="S1497" i="1"/>
  <c r="S1498" i="1"/>
  <c r="S1499" i="1"/>
  <c r="S1500" i="1"/>
  <c r="S1501" i="1"/>
  <c r="S1502" i="1"/>
  <c r="S1503" i="1"/>
  <c r="S1504" i="1"/>
  <c r="S1505" i="1"/>
  <c r="S1506" i="1"/>
  <c r="S1507" i="1"/>
  <c r="S1508" i="1"/>
  <c r="S1509" i="1"/>
  <c r="S1510" i="1"/>
  <c r="S1511" i="1"/>
  <c r="S1512" i="1"/>
  <c r="S1513" i="1"/>
  <c r="S1514" i="1"/>
  <c r="S1515" i="1"/>
  <c r="S1516" i="1"/>
  <c r="S1517" i="1"/>
  <c r="S1518" i="1"/>
  <c r="S1519" i="1"/>
  <c r="S1520" i="1"/>
  <c r="S1521" i="1"/>
  <c r="S1522" i="1"/>
  <c r="S1523" i="1"/>
  <c r="S1524" i="1"/>
  <c r="S1525" i="1"/>
  <c r="S1526" i="1"/>
  <c r="S1527" i="1"/>
  <c r="S1528" i="1"/>
  <c r="S1529" i="1"/>
  <c r="S1530" i="1"/>
  <c r="S1531" i="1"/>
  <c r="S1532" i="1"/>
  <c r="S1533" i="1"/>
  <c r="S1534" i="1"/>
  <c r="S1535" i="1"/>
  <c r="S1536" i="1"/>
  <c r="S1537" i="1"/>
  <c r="S1538" i="1"/>
  <c r="S1539" i="1"/>
  <c r="S1540" i="1"/>
  <c r="S1541" i="1"/>
  <c r="S1542" i="1"/>
  <c r="S1543" i="1"/>
  <c r="S1544" i="1"/>
  <c r="S1545" i="1"/>
  <c r="S1546" i="1"/>
  <c r="S1547" i="1"/>
  <c r="S1548" i="1"/>
  <c r="S1549" i="1"/>
  <c r="S1550" i="1"/>
  <c r="S1551" i="1"/>
  <c r="S1552" i="1"/>
  <c r="S1553" i="1"/>
  <c r="S1554" i="1"/>
  <c r="S1555" i="1"/>
  <c r="S1556" i="1"/>
  <c r="S1557" i="1"/>
  <c r="S1558" i="1"/>
  <c r="S1559" i="1"/>
  <c r="S1560" i="1"/>
  <c r="S1561" i="1"/>
  <c r="S1562" i="1"/>
  <c r="S1563" i="1"/>
  <c r="S1564" i="1"/>
  <c r="S1565" i="1"/>
  <c r="S1566" i="1"/>
  <c r="S1567" i="1"/>
  <c r="S1568" i="1"/>
  <c r="S1569" i="1"/>
  <c r="S1570" i="1"/>
  <c r="S1571" i="1"/>
  <c r="S1572" i="1"/>
  <c r="S1573" i="1"/>
  <c r="S1574" i="1"/>
  <c r="S1575" i="1"/>
  <c r="S1576" i="1"/>
  <c r="S1577" i="1"/>
  <c r="S1578" i="1"/>
  <c r="S1579" i="1"/>
  <c r="S1580" i="1"/>
  <c r="S1581" i="1"/>
  <c r="S1582" i="1"/>
  <c r="S1583" i="1"/>
  <c r="S1584" i="1"/>
  <c r="S1585" i="1"/>
  <c r="S1586" i="1"/>
  <c r="S1587" i="1"/>
  <c r="S1588" i="1"/>
  <c r="S1589" i="1"/>
  <c r="S1590" i="1"/>
  <c r="S1591" i="1"/>
  <c r="S1592" i="1"/>
  <c r="S1593" i="1"/>
  <c r="S1594" i="1"/>
  <c r="S1595" i="1"/>
  <c r="S1596" i="1"/>
  <c r="S1597" i="1"/>
  <c r="S1598" i="1"/>
  <c r="S1599" i="1"/>
  <c r="S1600" i="1"/>
  <c r="S1601" i="1"/>
  <c r="S1602" i="1"/>
  <c r="S1603" i="1"/>
  <c r="S1604" i="1"/>
  <c r="S1605" i="1"/>
  <c r="S1606" i="1"/>
  <c r="S1607" i="1"/>
  <c r="S1608" i="1"/>
  <c r="S1609" i="1"/>
  <c r="S1610" i="1"/>
  <c r="S1611" i="1"/>
  <c r="S1612" i="1"/>
  <c r="S1613" i="1"/>
  <c r="S1614" i="1"/>
  <c r="S1615" i="1"/>
  <c r="S1616" i="1"/>
  <c r="S1617" i="1"/>
  <c r="S1618" i="1"/>
  <c r="S1619" i="1"/>
  <c r="S1620" i="1"/>
  <c r="S1621" i="1"/>
  <c r="S1622" i="1"/>
  <c r="S1623" i="1"/>
  <c r="S1624" i="1"/>
  <c r="S1625" i="1"/>
  <c r="S1626" i="1"/>
  <c r="S1627" i="1"/>
  <c r="S1628" i="1"/>
  <c r="S1629" i="1"/>
  <c r="S1630" i="1"/>
  <c r="S1631" i="1"/>
  <c r="S1632" i="1"/>
  <c r="S1633" i="1"/>
  <c r="S1634" i="1"/>
  <c r="S1635" i="1"/>
  <c r="S1636" i="1"/>
  <c r="S1637" i="1"/>
  <c r="S1638" i="1"/>
  <c r="S1639" i="1"/>
  <c r="S1640" i="1"/>
  <c r="S1641" i="1"/>
  <c r="S1642" i="1"/>
  <c r="S1643" i="1"/>
  <c r="S1644" i="1"/>
  <c r="S1645" i="1"/>
  <c r="S1646" i="1"/>
  <c r="S1647" i="1"/>
  <c r="S1648" i="1"/>
  <c r="S1649" i="1"/>
  <c r="S1650" i="1"/>
  <c r="S1651" i="1"/>
  <c r="S1652" i="1"/>
  <c r="S1653" i="1"/>
  <c r="S1654" i="1"/>
  <c r="S1655" i="1"/>
  <c r="S1656" i="1"/>
  <c r="S1657" i="1"/>
  <c r="S1658" i="1"/>
  <c r="S1659" i="1"/>
  <c r="S1660" i="1"/>
  <c r="S1661" i="1"/>
  <c r="S1662" i="1"/>
  <c r="S1663" i="1"/>
  <c r="S1664" i="1"/>
  <c r="S1665" i="1"/>
  <c r="S1666" i="1"/>
  <c r="S1667" i="1"/>
  <c r="S1668" i="1"/>
  <c r="S1669" i="1"/>
  <c r="S1670" i="1"/>
  <c r="S1671" i="1"/>
  <c r="S1672" i="1"/>
  <c r="S1673" i="1"/>
  <c r="S1674" i="1"/>
  <c r="S1675" i="1"/>
  <c r="S1676" i="1"/>
  <c r="S1677" i="1"/>
  <c r="S1678" i="1"/>
  <c r="S1679" i="1"/>
  <c r="S1680" i="1"/>
  <c r="S1681" i="1"/>
  <c r="S1682" i="1"/>
  <c r="S1683" i="1"/>
  <c r="S1684" i="1"/>
  <c r="S1685" i="1"/>
  <c r="S1686" i="1"/>
  <c r="S1687" i="1"/>
  <c r="S1688" i="1"/>
  <c r="S1689" i="1"/>
  <c r="S1690" i="1"/>
  <c r="S1691" i="1"/>
  <c r="S1692" i="1"/>
  <c r="S1693" i="1"/>
  <c r="S1694" i="1"/>
  <c r="S1695" i="1"/>
  <c r="S1696" i="1"/>
  <c r="S1697" i="1"/>
  <c r="S1698" i="1"/>
  <c r="S1699" i="1"/>
  <c r="S1700" i="1"/>
  <c r="S1701" i="1"/>
  <c r="S1702" i="1"/>
  <c r="S1703" i="1"/>
  <c r="S1704" i="1"/>
  <c r="S1705" i="1"/>
  <c r="S1706" i="1"/>
  <c r="S1707" i="1"/>
  <c r="S1708" i="1"/>
  <c r="S1709" i="1"/>
  <c r="S1710" i="1"/>
  <c r="S1711" i="1"/>
  <c r="S1712" i="1"/>
  <c r="S1713" i="1"/>
  <c r="S1714" i="1"/>
  <c r="S1715" i="1"/>
  <c r="S1716" i="1"/>
  <c r="S1717" i="1"/>
  <c r="S1718" i="1"/>
  <c r="S1719" i="1"/>
  <c r="S1720" i="1"/>
  <c r="S1721" i="1"/>
  <c r="S1722" i="1"/>
  <c r="S1723" i="1"/>
  <c r="S1724" i="1"/>
  <c r="S1725" i="1"/>
  <c r="S1726" i="1"/>
  <c r="S1727" i="1"/>
  <c r="S1728" i="1"/>
  <c r="S1729" i="1"/>
  <c r="S1730" i="1"/>
  <c r="S1731" i="1"/>
  <c r="S1732" i="1"/>
  <c r="S1733" i="1"/>
  <c r="S1734" i="1"/>
  <c r="S1735" i="1"/>
  <c r="S1736" i="1"/>
  <c r="S1737" i="1"/>
  <c r="S1738" i="1"/>
  <c r="S1739" i="1"/>
  <c r="S1740" i="1"/>
  <c r="S1741" i="1"/>
  <c r="S1742" i="1"/>
  <c r="S1743" i="1"/>
  <c r="S1744" i="1"/>
  <c r="S1745" i="1"/>
  <c r="S1746" i="1"/>
  <c r="S1747" i="1"/>
  <c r="S1748" i="1"/>
  <c r="S1749" i="1"/>
  <c r="S1750" i="1"/>
  <c r="S1751" i="1"/>
  <c r="S1752" i="1"/>
  <c r="S1753" i="1"/>
  <c r="S1754" i="1"/>
  <c r="S1755" i="1"/>
  <c r="S1756" i="1"/>
  <c r="S1757" i="1"/>
  <c r="S1758" i="1"/>
  <c r="S1759" i="1"/>
  <c r="S1760" i="1"/>
  <c r="S1761" i="1"/>
  <c r="S1762" i="1"/>
  <c r="S1763" i="1"/>
  <c r="S1764" i="1"/>
  <c r="S1765" i="1"/>
  <c r="S1766" i="1"/>
  <c r="S1767" i="1"/>
  <c r="S1768" i="1"/>
  <c r="S1769" i="1"/>
  <c r="S1770" i="1"/>
  <c r="S1771" i="1"/>
  <c r="S1772" i="1"/>
  <c r="S1773" i="1"/>
  <c r="S1774" i="1"/>
  <c r="S1775" i="1"/>
  <c r="S1776" i="1"/>
  <c r="S1777" i="1"/>
  <c r="S1778" i="1"/>
  <c r="S1779" i="1"/>
  <c r="S1780" i="1"/>
  <c r="S1781" i="1"/>
  <c r="S1782" i="1"/>
  <c r="S1783" i="1"/>
  <c r="S1784" i="1"/>
  <c r="S1785" i="1"/>
  <c r="S1786" i="1"/>
  <c r="S1787" i="1"/>
  <c r="S1788" i="1"/>
  <c r="S1789" i="1"/>
  <c r="S1790" i="1"/>
  <c r="S1791" i="1"/>
  <c r="S1792" i="1"/>
  <c r="S1793" i="1"/>
  <c r="S1794" i="1"/>
  <c r="S1795" i="1"/>
  <c r="S1796" i="1"/>
  <c r="S1797" i="1"/>
  <c r="S1798" i="1"/>
  <c r="S1799" i="1"/>
  <c r="S1800" i="1"/>
  <c r="S1801" i="1"/>
  <c r="S1802" i="1"/>
  <c r="S1803" i="1"/>
  <c r="S1804" i="1"/>
  <c r="S1805" i="1"/>
  <c r="S1806" i="1"/>
  <c r="S1807" i="1"/>
  <c r="S1808" i="1"/>
  <c r="S1809" i="1"/>
  <c r="S1810" i="1"/>
  <c r="S1811" i="1"/>
  <c r="S1812" i="1"/>
  <c r="S1813" i="1"/>
  <c r="S1814" i="1"/>
  <c r="S1815" i="1"/>
  <c r="S1816" i="1"/>
  <c r="S1817" i="1"/>
  <c r="S1818" i="1"/>
  <c r="S1819" i="1"/>
  <c r="S1820" i="1"/>
  <c r="S1821" i="1"/>
  <c r="S1822" i="1"/>
  <c r="S1823" i="1"/>
  <c r="S1824" i="1"/>
  <c r="S1825" i="1"/>
  <c r="S1826" i="1"/>
  <c r="S1827" i="1"/>
  <c r="S1828" i="1"/>
  <c r="S1829" i="1"/>
  <c r="S1830" i="1"/>
  <c r="S1831" i="1"/>
  <c r="S1832" i="1"/>
  <c r="S1833" i="1"/>
  <c r="S1834" i="1"/>
  <c r="S1835" i="1"/>
  <c r="S1836" i="1"/>
  <c r="S1837" i="1"/>
  <c r="S1838" i="1"/>
  <c r="S1839" i="1"/>
  <c r="S1840" i="1"/>
  <c r="S1841" i="1"/>
  <c r="S1842" i="1"/>
  <c r="S1843" i="1"/>
  <c r="S1844" i="1"/>
  <c r="S1845" i="1"/>
  <c r="S1846" i="1"/>
  <c r="S1847" i="1"/>
  <c r="S1848" i="1"/>
  <c r="S1849" i="1"/>
  <c r="S1850" i="1"/>
  <c r="S1851" i="1"/>
  <c r="S1852" i="1"/>
  <c r="S1853" i="1"/>
  <c r="S1854" i="1"/>
  <c r="S1855" i="1"/>
  <c r="S1856" i="1"/>
  <c r="S1857" i="1"/>
  <c r="S1858" i="1"/>
  <c r="S1859" i="1"/>
  <c r="S1860" i="1"/>
  <c r="S1861" i="1"/>
  <c r="S1862" i="1"/>
  <c r="S1863" i="1"/>
  <c r="S1864" i="1"/>
  <c r="S1865" i="1"/>
  <c r="S1866" i="1"/>
  <c r="S1867" i="1"/>
  <c r="S1868" i="1"/>
  <c r="S1869" i="1"/>
  <c r="S1870" i="1"/>
  <c r="S1871" i="1"/>
  <c r="S1872" i="1"/>
  <c r="S1873" i="1"/>
  <c r="S1874" i="1"/>
  <c r="S1875" i="1"/>
  <c r="S1876" i="1"/>
  <c r="S1877" i="1"/>
  <c r="S1878" i="1"/>
  <c r="S1879" i="1"/>
  <c r="S1880" i="1"/>
  <c r="S1881" i="1"/>
  <c r="S1882" i="1"/>
  <c r="S1883" i="1"/>
  <c r="S1884" i="1"/>
  <c r="S1885" i="1"/>
  <c r="S1886" i="1"/>
  <c r="S1887" i="1"/>
  <c r="S1888" i="1"/>
  <c r="S1889" i="1"/>
  <c r="S1890" i="1"/>
  <c r="S1891" i="1"/>
  <c r="S1892" i="1"/>
  <c r="S1893" i="1"/>
  <c r="S1894" i="1"/>
  <c r="S1895" i="1"/>
  <c r="S1896" i="1"/>
  <c r="S1897" i="1"/>
  <c r="S1898" i="1"/>
  <c r="S1899" i="1"/>
  <c r="S1900" i="1"/>
  <c r="S1901" i="1"/>
  <c r="S1902" i="1"/>
  <c r="F5" i="4" l="1"/>
  <c r="E21" i="3"/>
  <c r="E20" i="3"/>
  <c r="E19" i="3"/>
  <c r="E18" i="3"/>
  <c r="E17" i="3"/>
  <c r="E16" i="3"/>
  <c r="E15" i="3"/>
  <c r="E14" i="3"/>
  <c r="E13" i="3"/>
  <c r="E12" i="3"/>
  <c r="E11" i="3"/>
  <c r="E10" i="3"/>
  <c r="E9" i="3"/>
  <c r="E8" i="3"/>
  <c r="A2" i="3"/>
  <c r="B6" i="4"/>
  <c r="C2" i="3" l="1"/>
  <c r="E2" i="3"/>
  <c r="G2" i="3"/>
  <c r="I2" i="3"/>
  <c r="K2" i="3"/>
  <c r="M2" i="3"/>
  <c r="O2" i="3"/>
  <c r="D2" i="3"/>
  <c r="F2" i="3"/>
  <c r="H2" i="3"/>
  <c r="J2" i="3"/>
  <c r="L2" i="3"/>
  <c r="N2" i="3"/>
  <c r="P2" i="3"/>
  <c r="F6" i="4"/>
  <c r="D2" i="2"/>
  <c r="M2" i="2"/>
  <c r="C2" i="2"/>
  <c r="B2" i="2"/>
  <c r="O2" i="2"/>
  <c r="N2" i="2"/>
  <c r="J2" i="2"/>
  <c r="I2" i="2"/>
  <c r="G2" i="2"/>
  <c r="F2" i="2"/>
  <c r="E2" i="2"/>
  <c r="A2" i="2"/>
  <c r="F8" i="4" l="1"/>
  <c r="H2" i="2"/>
  <c r="K2" i="2"/>
  <c r="P2" i="2"/>
  <c r="F9" i="4" l="1"/>
  <c r="F10" i="4" s="1"/>
  <c r="F11" i="4" s="1"/>
  <c r="L2" i="2"/>
  <c r="F12" i="4" l="1"/>
  <c r="A13" i="4" s="1"/>
  <c r="A11" i="4" l="1"/>
  <c r="B11" i="4" s="1"/>
  <c r="A10" i="4"/>
  <c r="A17" i="4"/>
  <c r="B17" i="4" s="1"/>
  <c r="B13" i="4"/>
  <c r="A15" i="4"/>
  <c r="B15" i="4" s="1"/>
  <c r="A20" i="4"/>
  <c r="B20" i="4" s="1"/>
  <c r="A19" i="4"/>
  <c r="B19" i="4" s="1"/>
  <c r="A14" i="4"/>
  <c r="B14" i="4" s="1"/>
  <c r="A16" i="4"/>
  <c r="B16" i="4" s="1"/>
  <c r="A21" i="4"/>
  <c r="B21" i="4" s="1"/>
  <c r="A18" i="4"/>
  <c r="B18" i="4" s="1"/>
  <c r="A12" i="4"/>
  <c r="B12" i="4" s="1"/>
  <c r="B10" i="4" l="1"/>
  <c r="E7" i="3"/>
  <c r="J2" i="4" l="1"/>
  <c r="B2" i="3"/>
  <c r="J3" i="4"/>
  <c r="J5" i="4"/>
  <c r="J7" i="4"/>
  <c r="J9" i="4"/>
  <c r="J11" i="4"/>
  <c r="J13" i="4"/>
  <c r="J15" i="4"/>
  <c r="J17" i="4"/>
  <c r="J19" i="4"/>
  <c r="J21" i="4"/>
  <c r="J23" i="4"/>
  <c r="J25" i="4"/>
  <c r="J27" i="4"/>
  <c r="J29" i="4"/>
  <c r="J4" i="4"/>
  <c r="J6" i="4"/>
  <c r="J8" i="4"/>
  <c r="J10" i="4"/>
  <c r="J12" i="4"/>
  <c r="J14" i="4"/>
  <c r="J16" i="4"/>
  <c r="J18" i="4"/>
  <c r="J20" i="4"/>
  <c r="J22" i="4"/>
  <c r="J24" i="4"/>
  <c r="J26" i="4"/>
  <c r="J28" i="4"/>
  <c r="J30" i="4"/>
  <c r="T10" i="1"/>
  <c r="T2" i="1"/>
  <c r="T4" i="1"/>
  <c r="T6" i="1"/>
  <c r="T8" i="1"/>
  <c r="T12" i="1"/>
  <c r="T14" i="1"/>
  <c r="T16" i="1"/>
  <c r="T18" i="1"/>
  <c r="T20" i="1"/>
  <c r="T22" i="1"/>
  <c r="T24" i="1"/>
  <c r="T26" i="1"/>
  <c r="T28" i="1"/>
  <c r="T30" i="1"/>
  <c r="T3" i="1"/>
  <c r="T5" i="1"/>
  <c r="T7" i="1"/>
  <c r="T9" i="1"/>
  <c r="T11" i="1"/>
  <c r="T13" i="1"/>
  <c r="T15" i="1"/>
  <c r="T17" i="1"/>
  <c r="T19" i="1"/>
  <c r="T21" i="1"/>
  <c r="T23" i="1"/>
  <c r="T25" i="1"/>
  <c r="T27" i="1"/>
  <c r="T29" i="1"/>
</calcChain>
</file>

<file path=xl/sharedStrings.xml><?xml version="1.0" encoding="utf-8"?>
<sst xmlns="http://schemas.openxmlformats.org/spreadsheetml/2006/main" count="119" uniqueCount="57">
  <si>
    <t>N°</t>
  </si>
  <si>
    <t>Code affaires</t>
  </si>
  <si>
    <t>Nom du site</t>
  </si>
  <si>
    <t>date de facturation</t>
  </si>
  <si>
    <t>Index début</t>
  </si>
  <si>
    <t>Index fin</t>
  </si>
  <si>
    <t>Décompteur</t>
  </si>
  <si>
    <t>Conso (MWh)</t>
  </si>
  <si>
    <t>prix de base</t>
  </si>
  <si>
    <t>Indice de révision</t>
  </si>
  <si>
    <t>prix final</t>
  </si>
  <si>
    <t>Redevance R1</t>
  </si>
  <si>
    <t>date de facture</t>
  </si>
  <si>
    <t>Base R2</t>
  </si>
  <si>
    <t>Indice R2</t>
  </si>
  <si>
    <t>Redevance R2</t>
  </si>
  <si>
    <t>H06</t>
  </si>
  <si>
    <t>Arras Beaudimont</t>
  </si>
  <si>
    <t>H07</t>
  </si>
  <si>
    <t>Arras Haut Blancs Monts</t>
  </si>
  <si>
    <t>H08</t>
  </si>
  <si>
    <t>Arras Hochettes</t>
  </si>
  <si>
    <t>H09</t>
  </si>
  <si>
    <t>H666</t>
  </si>
  <si>
    <t>ribenbel</t>
  </si>
  <si>
    <t>H999</t>
  </si>
  <si>
    <t>Jorgon</t>
  </si>
  <si>
    <t>prix de base R1</t>
  </si>
  <si>
    <t>Date de facturation</t>
  </si>
  <si>
    <t>Code affaire recherché</t>
  </si>
  <si>
    <t>TH054</t>
  </si>
  <si>
    <t>ARRAS</t>
  </si>
  <si>
    <t>Date</t>
  </si>
  <si>
    <t>No de la ligne de l'enregistrement courant</t>
  </si>
  <si>
    <t>Nombre d'enregistrement dans la BD</t>
  </si>
  <si>
    <t>Modifications</t>
  </si>
  <si>
    <t>SAISIE MENSUEL</t>
  </si>
  <si>
    <t>THD</t>
  </si>
  <si>
    <t>FHG</t>
  </si>
  <si>
    <t>LIEVIN</t>
  </si>
  <si>
    <t>CALAIS</t>
  </si>
  <si>
    <t>Liste_date</t>
  </si>
  <si>
    <t>Code ref</t>
  </si>
  <si>
    <t>Code affaires nommé Liste_ref</t>
  </si>
  <si>
    <t>Nom du site (issu de BD)</t>
  </si>
  <si>
    <t>Code consultation</t>
  </si>
  <si>
    <t>codage date</t>
  </si>
  <si>
    <t>1°) Voyez dans mon second envoi la solution pour créer une liste de date relative à la référence choisie </t>
  </si>
  <si>
    <t>(il faut bun second champ de détection. Dans mon 2° envoi, la, liste des références est créée sur la fdeuille paraùm et mla liste des dates dans la feuilleBD </t>
  </si>
  <si>
    <t>(fichier V2... en BDD </t>
  </si>
  <si>
    <t>Si vous voulez utiliser le principe de liste </t>
  </si>
  <si>
    <r>
      <t>2°) Ne rattacher pas la liste déroulante des dates </t>
    </r>
    <r>
      <rPr>
        <u/>
        <sz val="9"/>
        <color rgb="FF303030"/>
        <rFont val="Arial"/>
        <family val="2"/>
      </rPr>
      <t>à la même cellule que celle des références, </t>
    </r>
    <r>
      <rPr>
        <sz val="9"/>
        <color rgb="FF303030"/>
        <rFont val="Arial"/>
        <family val="2"/>
      </rPr>
      <t>ce qui est le cas actuellement! </t>
    </r>
  </si>
  <si>
    <t>3°) faite référence à cette nouvelle cellule à définir pour afficher la date choisie. </t>
  </si>
  <si>
    <t>4°) référer vous avec cette cellule à la liste obtenue en BDD </t>
  </si>
  <si>
    <t>Ce que je comprend pas: </t>
  </si>
  <si>
    <t>pourquoi la liste du menu référence n'est elle pas liée au tableau de paramètres plutôt que BD, ça éviterait de rechercher les références sans doublon, puisque la feuille param semble contenir déjà une liste exhaustive des réf. </t>
  </si>
  <si>
    <t>bbbb</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</si>
</sst>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44" formatCode="_-* #,##0.00\ &quot;€&quot;_-;\-* #,##0.00\ &quot;€&quot;_-;_-* &quot;-&quot;??\ &quot;€&quot;_-;_-@_-"/>
    <numFmt numFmtId="164" formatCode="#,##0.000000"/>
    <numFmt numFmtId="165" formatCode="#,##0.00;[Red]#,##0.00"/>
  </numFmts>
  <fonts count="22" x14ac:knownFonts="1">
    <font>
      <sz val="11"/>
      <color theme="1"/>
      <name val="Calibri"/>
      <family val="2"/>
      <scheme val="minor"/>
    </font>
    <font>
      <sz val="11"/>
      <color theme="1"/>
      <name val="Calibri"/>
      <family val="2"/>
      <scheme val="minor"/>
    </font>
    <font>
      <b/>
      <sz val="11"/>
      <color theme="1"/>
      <name val="Calibri"/>
      <family val="2"/>
      <scheme val="minor"/>
    </font>
    <font>
      <sz val="10"/>
      <color theme="1"/>
      <name val="Times New Roman"/>
      <family val="2"/>
    </font>
    <font>
      <b/>
      <sz val="11"/>
      <color theme="1"/>
      <name val="Times New Roman"/>
      <family val="1"/>
    </font>
    <font>
      <b/>
      <sz val="14"/>
      <color theme="1"/>
      <name val="Calibri"/>
      <family val="2"/>
      <scheme val="minor"/>
    </font>
    <font>
      <b/>
      <sz val="20"/>
      <color theme="3" tint="-0.249977111117893"/>
      <name val="Calibri"/>
      <family val="2"/>
      <scheme val="minor"/>
    </font>
    <font>
      <b/>
      <sz val="12"/>
      <color rgb="FFC00000"/>
      <name val="Calibri"/>
      <family val="2"/>
      <scheme val="minor"/>
    </font>
    <font>
      <b/>
      <sz val="12"/>
      <color theme="9" tint="-0.249977111117893"/>
      <name val="Calibri"/>
      <family val="2"/>
      <scheme val="minor"/>
    </font>
    <font>
      <b/>
      <sz val="16"/>
      <color theme="9" tint="-0.249977111117893"/>
      <name val="Batang"/>
      <family val="1"/>
    </font>
    <font>
      <b/>
      <sz val="11"/>
      <color theme="9" tint="-0.249977111117893"/>
      <name val="Calibri"/>
      <family val="2"/>
      <scheme val="minor"/>
    </font>
    <font>
      <b/>
      <sz val="36"/>
      <color theme="9" tint="-0.249977111117893"/>
      <name val="Adobe Gothic Std B"/>
      <family val="2"/>
      <charset val="128"/>
    </font>
    <font>
      <b/>
      <sz val="11"/>
      <color rgb="FFFF0000"/>
      <name val="Calibri"/>
      <family val="2"/>
      <scheme val="minor"/>
    </font>
    <font>
      <sz val="9"/>
      <color rgb="FF303030"/>
      <name val="Arial"/>
      <family val="2"/>
    </font>
    <font>
      <u/>
      <sz val="9"/>
      <color rgb="FF303030"/>
      <name val="Arial"/>
      <family val="2"/>
    </font>
    <font>
      <b/>
      <u/>
      <sz val="14"/>
      <color rgb="FFFF6600"/>
      <name val="Calibri"/>
      <family val="2"/>
    </font>
    <font>
      <b/>
      <u/>
      <sz val="16"/>
      <color rgb="FFFF6600"/>
      <name val="Calibri"/>
      <family val="2"/>
    </font>
    <font>
      <b/>
      <sz val="20"/>
      <color rgb="FF993300"/>
      <name val="Calibri"/>
      <family val="2"/>
    </font>
    <font>
      <b/>
      <sz val="18"/>
      <color rgb="FFFF6600"/>
      <name val="Calibri"/>
      <family val="2"/>
    </font>
    <font>
      <sz val="18"/>
      <color rgb="FF000000"/>
      <name val="Calibri"/>
      <family val="2"/>
    </font>
    <font>
      <b/>
      <sz val="11"/>
      <color rgb="FF000000"/>
      <name val="Calibri"/>
      <family val="2"/>
    </font>
    <font>
      <b/>
      <sz val="22"/>
      <color rgb="FFFF6600"/>
      <name val="Calibri"/>
      <family val="2"/>
    </font>
  </fonts>
  <fills count="6">
    <fill>
      <patternFill patternType="none"/>
    </fill>
    <fill>
      <patternFill patternType="gray125"/>
    </fill>
    <fill>
      <patternFill patternType="solid">
        <fgColor theme="0"/>
        <bgColor indexed="64"/>
      </patternFill>
    </fill>
    <fill>
      <patternFill patternType="solid">
        <fgColor theme="8" tint="0.59999389629810485"/>
        <bgColor indexed="64"/>
      </patternFill>
    </fill>
    <fill>
      <patternFill patternType="solid">
        <fgColor theme="8" tint="0.79998168889431442"/>
        <bgColor indexed="64"/>
      </patternFill>
    </fill>
    <fill>
      <patternFill patternType="solid">
        <fgColor rgb="FFFFFF00"/>
        <bgColor indexed="64"/>
      </patternFill>
    </fill>
  </fills>
  <borders count="11">
    <border>
      <left/>
      <right/>
      <top/>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style="medium">
        <color indexed="64"/>
      </top>
      <bottom style="thin">
        <color indexed="64"/>
      </bottom>
      <diagonal/>
    </border>
    <border>
      <left style="medium">
        <color indexed="64"/>
      </left>
      <right style="medium">
        <color indexed="64"/>
      </right>
      <top style="thin">
        <color indexed="64"/>
      </top>
      <bottom style="thin">
        <color indexed="64"/>
      </bottom>
      <diagonal/>
    </border>
    <border>
      <left style="medium">
        <color indexed="64"/>
      </left>
      <right style="medium">
        <color indexed="64"/>
      </right>
      <top style="thin">
        <color indexed="64"/>
      </top>
      <bottom style="medium">
        <color indexed="64"/>
      </bottom>
      <diagonal/>
    </border>
    <border>
      <left style="medium">
        <color indexed="64"/>
      </left>
      <right style="medium">
        <color indexed="64"/>
      </right>
      <top style="mediumDashed">
        <color indexed="64"/>
      </top>
      <bottom/>
      <diagonal/>
    </border>
    <border>
      <left style="medium">
        <color indexed="64"/>
      </left>
      <right style="medium">
        <color indexed="64"/>
      </right>
      <top/>
      <bottom style="mediumDashed">
        <color indexed="64"/>
      </bottom>
      <diagonal/>
    </border>
    <border>
      <left style="medium">
        <color indexed="64"/>
      </left>
      <right style="medium">
        <color indexed="64"/>
      </right>
      <top/>
      <bottom/>
      <diagonal/>
    </border>
    <border>
      <left style="double">
        <color indexed="64"/>
      </left>
      <right style="double">
        <color indexed="64"/>
      </right>
      <top style="double">
        <color indexed="64"/>
      </top>
      <bottom style="double">
        <color indexed="64"/>
      </bottom>
      <diagonal/>
    </border>
    <border>
      <left style="thin">
        <color indexed="64"/>
      </left>
      <right style="mediumDashed">
        <color indexed="64"/>
      </right>
      <top style="mediumDashed">
        <color indexed="64"/>
      </top>
      <bottom style="mediumDashed">
        <color indexed="64"/>
      </bottom>
      <diagonal/>
    </border>
    <border>
      <left style="mediumDashed">
        <color indexed="64"/>
      </left>
      <right style="mediumDashed">
        <color indexed="64"/>
      </right>
      <top/>
      <bottom style="mediumDashed">
        <color indexed="64"/>
      </bottom>
      <diagonal/>
    </border>
  </borders>
  <cellStyleXfs count="2">
    <xf numFmtId="0" fontId="0" fillId="0" borderId="0"/>
    <xf numFmtId="44" fontId="1" fillId="0" borderId="0" applyFont="0" applyFill="0" applyBorder="0" applyAlignment="0" applyProtection="0"/>
  </cellStyleXfs>
  <cellXfs count="50">
    <xf numFmtId="0" fontId="0" fillId="0" borderId="0" xfId="0"/>
    <xf numFmtId="0" fontId="2" fillId="2" borderId="1" xfId="0" applyFont="1" applyFill="1" applyBorder="1" applyAlignment="1">
      <alignment horizontal="center"/>
    </xf>
    <xf numFmtId="0" fontId="0" fillId="2" borderId="1" xfId="0" applyFill="1" applyBorder="1" applyAlignment="1">
      <alignment horizontal="center"/>
    </xf>
    <xf numFmtId="14" fontId="0" fillId="2" borderId="1" xfId="0" applyNumberFormat="1" applyFill="1" applyBorder="1" applyAlignment="1">
      <alignment horizontal="center"/>
    </xf>
    <xf numFmtId="4" fontId="0" fillId="2" borderId="1" xfId="0" applyNumberFormat="1" applyFill="1" applyBorder="1" applyAlignment="1">
      <alignment horizontal="center"/>
    </xf>
    <xf numFmtId="44" fontId="3" fillId="2" borderId="1" xfId="1" applyFont="1" applyFill="1" applyBorder="1" applyAlignment="1">
      <alignment horizontal="center"/>
    </xf>
    <xf numFmtId="164" fontId="0" fillId="2" borderId="1" xfId="0" applyNumberFormat="1" applyFill="1" applyBorder="1" applyAlignment="1">
      <alignment horizontal="center"/>
    </xf>
    <xf numFmtId="0" fontId="2" fillId="2" borderId="1" xfId="0" applyFont="1" applyFill="1" applyBorder="1" applyAlignment="1">
      <alignment wrapText="1"/>
    </xf>
    <xf numFmtId="0" fontId="2" fillId="2" borderId="1" xfId="0" applyFont="1" applyFill="1" applyBorder="1" applyAlignment="1">
      <alignment horizontal="center" wrapText="1"/>
    </xf>
    <xf numFmtId="0" fontId="0" fillId="0" borderId="0" xfId="0" applyAlignment="1">
      <alignment wrapText="1"/>
    </xf>
    <xf numFmtId="0" fontId="0" fillId="0" borderId="0" xfId="0" applyFont="1"/>
    <xf numFmtId="0" fontId="4" fillId="0" borderId="2" xfId="0" applyFont="1" applyBorder="1" applyAlignment="1"/>
    <xf numFmtId="0" fontId="4" fillId="0" borderId="3" xfId="0" applyFont="1" applyBorder="1" applyAlignment="1"/>
    <xf numFmtId="0" fontId="4" fillId="0" borderId="4" xfId="0" applyFont="1" applyBorder="1" applyAlignment="1"/>
    <xf numFmtId="0" fontId="0" fillId="0" borderId="5" xfId="0" applyBorder="1"/>
    <xf numFmtId="0" fontId="0" fillId="0" borderId="6" xfId="0" applyBorder="1"/>
    <xf numFmtId="0" fontId="0" fillId="0" borderId="7" xfId="0" applyBorder="1"/>
    <xf numFmtId="14" fontId="2" fillId="2" borderId="1" xfId="0" applyNumberFormat="1" applyFont="1" applyFill="1" applyBorder="1" applyAlignment="1">
      <alignment horizontal="center"/>
    </xf>
    <xf numFmtId="0" fontId="0" fillId="0" borderId="1" xfId="0" applyBorder="1"/>
    <xf numFmtId="14" fontId="0" fillId="0" borderId="1" xfId="0" applyNumberFormat="1" applyBorder="1"/>
    <xf numFmtId="4" fontId="0" fillId="0" borderId="1" xfId="0" applyNumberFormat="1" applyBorder="1"/>
    <xf numFmtId="44" fontId="0" fillId="0" borderId="1" xfId="1" applyFont="1" applyBorder="1"/>
    <xf numFmtId="0" fontId="6" fillId="0" borderId="8" xfId="0" applyFont="1" applyBorder="1"/>
    <xf numFmtId="0" fontId="6" fillId="0" borderId="0" xfId="0" applyFont="1" applyBorder="1"/>
    <xf numFmtId="0" fontId="5" fillId="2" borderId="1" xfId="0" applyFont="1" applyFill="1" applyBorder="1" applyAlignment="1">
      <alignment horizontal="center" vertical="center" wrapText="1"/>
    </xf>
    <xf numFmtId="0" fontId="0" fillId="3" borderId="2" xfId="0" applyFill="1" applyBorder="1" applyAlignment="1">
      <alignment horizontal="center"/>
    </xf>
    <xf numFmtId="0" fontId="0" fillId="3" borderId="3" xfId="0" applyFill="1" applyBorder="1" applyAlignment="1">
      <alignment horizontal="center"/>
    </xf>
    <xf numFmtId="14" fontId="0" fillId="3" borderId="3" xfId="0" applyNumberFormat="1" applyFill="1" applyBorder="1" applyAlignment="1">
      <alignment horizontal="center"/>
    </xf>
    <xf numFmtId="0" fontId="0" fillId="3" borderId="4" xfId="0" applyFill="1" applyBorder="1" applyAlignment="1">
      <alignment horizontal="center"/>
    </xf>
    <xf numFmtId="0" fontId="0" fillId="0" borderId="1" xfId="0" applyBorder="1" applyAlignment="1">
      <alignment horizontal="center"/>
    </xf>
    <xf numFmtId="0" fontId="0" fillId="0" borderId="0" xfId="0" applyAlignment="1">
      <alignment horizontal="center"/>
    </xf>
    <xf numFmtId="14" fontId="0" fillId="0" borderId="1" xfId="0" applyNumberFormat="1" applyBorder="1" applyAlignment="1">
      <alignment horizontal="center"/>
    </xf>
    <xf numFmtId="4" fontId="0" fillId="0" borderId="1" xfId="0" applyNumberFormat="1" applyBorder="1" applyAlignment="1">
      <alignment horizontal="center"/>
    </xf>
    <xf numFmtId="44" fontId="0" fillId="0" borderId="1" xfId="1" applyFont="1" applyBorder="1" applyAlignment="1">
      <alignment horizontal="center"/>
    </xf>
    <xf numFmtId="0" fontId="7" fillId="0" borderId="0" xfId="0" applyFont="1" applyAlignment="1">
      <alignment horizontal="center"/>
    </xf>
    <xf numFmtId="0" fontId="8" fillId="4" borderId="1" xfId="0" applyFont="1" applyFill="1" applyBorder="1" applyAlignment="1">
      <alignment horizontal="center"/>
    </xf>
    <xf numFmtId="14" fontId="8" fillId="4" borderId="1" xfId="0" applyNumberFormat="1" applyFont="1" applyFill="1" applyBorder="1" applyAlignment="1">
      <alignment horizontal="center"/>
    </xf>
    <xf numFmtId="165" fontId="8" fillId="4" borderId="1" xfId="0" applyNumberFormat="1" applyFont="1" applyFill="1" applyBorder="1" applyAlignment="1">
      <alignment horizontal="center"/>
    </xf>
    <xf numFmtId="0" fontId="9" fillId="0" borderId="10" xfId="0" applyFont="1" applyBorder="1" applyAlignment="1">
      <alignment horizontal="center"/>
    </xf>
    <xf numFmtId="0" fontId="10" fillId="0" borderId="9" xfId="0" applyFont="1" applyBorder="1"/>
    <xf numFmtId="0" fontId="11" fillId="0" borderId="0" xfId="0" applyFont="1"/>
    <xf numFmtId="0" fontId="0" fillId="5" borderId="0" xfId="0" applyFill="1" applyAlignment="1">
      <alignment horizontal="center"/>
    </xf>
    <xf numFmtId="0" fontId="0" fillId="5" borderId="1" xfId="0" applyFill="1" applyBorder="1"/>
    <xf numFmtId="14" fontId="0" fillId="5" borderId="1" xfId="0" applyNumberFormat="1" applyFill="1" applyBorder="1"/>
    <xf numFmtId="0" fontId="0" fillId="5" borderId="0" xfId="0" applyFill="1"/>
    <xf numFmtId="0" fontId="0" fillId="5" borderId="1" xfId="0" applyFill="1" applyBorder="1" applyAlignment="1">
      <alignment horizontal="center"/>
    </xf>
    <xf numFmtId="0" fontId="2" fillId="5" borderId="1" xfId="0" applyFont="1" applyFill="1" applyBorder="1" applyAlignment="1">
      <alignment horizontal="center"/>
    </xf>
    <xf numFmtId="0" fontId="12" fillId="5" borderId="1" xfId="0" applyFont="1" applyFill="1" applyBorder="1" applyAlignment="1">
      <alignment horizontal="center"/>
    </xf>
    <xf numFmtId="14" fontId="0" fillId="5" borderId="0" xfId="0" applyNumberFormat="1" applyFill="1" applyAlignment="1">
      <alignment horizontal="center"/>
    </xf>
    <xf numFmtId="0" fontId="13" fillId="0" borderId="0" xfId="0" applyFont="1"/>
  </cellXfs>
  <cellStyles count="2">
    <cellStyle name="Monétaire" xfId="1" builtinId="4"/>
    <cellStyle name="Normal" xfId="0" builtinId="0"/>
  </cellStyles>
  <dxfs count="0"/>
  <tableStyles count="0" defaultTableStyle="TableStyleMedium2" defaultPivotStyle="PivotStyleLight16"/>
  <colors>
    <mruColors>
      <color rgb="FFEEFC9C"/>
    </mru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10" Type="http://schemas.microsoft.com/office/2006/relationships/vbaProject" Target="vbaProject.bin"/><Relationship Id="rId4" Type="http://schemas.openxmlformats.org/officeDocument/2006/relationships/worksheet" Target="worksheets/sheet4.xml"/><Relationship Id="rId9" Type="http://schemas.openxmlformats.org/officeDocument/2006/relationships/calcChain" Target="calcChain.xml"/></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ctrlProps/ctrlProp4.xml><?xml version="1.0" encoding="utf-8"?>
<formControlPr xmlns="http://schemas.microsoft.com/office/spreadsheetml/2009/9/main" objectType="Button" lockText="1"/>
</file>

<file path=xl/ctrlProps/ctrlProp5.xml><?xml version="1.0" encoding="utf-8"?>
<formControlPr xmlns="http://schemas.microsoft.com/office/spreadsheetml/2009/9/main" objectType="Drop" dropStyle="combo" dx="16" fmlaLink="param_num_ligne" fmlaRange="Liste_ref" noThreeD="1" val="0"/>
</file>

<file path=xl/ctrlProps/ctrlProp6.xml><?xml version="1.0" encoding="utf-8"?>
<formControlPr xmlns="http://schemas.microsoft.com/office/spreadsheetml/2009/9/main" objectType="Drop" dropStyle="combo" dx="16" fmlaLink="param_num_ligne" fmlaRange="Liste_date" noThreeD="1" val="0"/>
</file>

<file path=xl/ctrlProps/ctrlProp7.xml><?xml version="1.0" encoding="utf-8"?>
<formControlPr xmlns="http://schemas.microsoft.com/office/spreadsheetml/2009/9/main" objectType="Button" lockText="1"/>
</file>

<file path=xl/ctrlProps/ctrlProp8.xml><?xml version="1.0" encoding="utf-8"?>
<formControlPr xmlns="http://schemas.microsoft.com/office/spreadsheetml/2009/9/main" objectType="Button" lockText="1"/>
</file>

<file path=xl/ctrlProps/ctrlProp9.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xdr:twoCellAnchor>
    <xdr:from>
      <xdr:col>0</xdr:col>
      <xdr:colOff>638175</xdr:colOff>
      <xdr:row>2</xdr:row>
      <xdr:rowOff>57151</xdr:rowOff>
    </xdr:from>
    <xdr:to>
      <xdr:col>5</xdr:col>
      <xdr:colOff>657225</xdr:colOff>
      <xdr:row>8</xdr:row>
      <xdr:rowOff>38101</xdr:rowOff>
    </xdr:to>
    <xdr:sp macro="" textlink="">
      <xdr:nvSpPr>
        <xdr:cNvPr id="2" name="Rectangle à coins arrondis 1"/>
        <xdr:cNvSpPr/>
      </xdr:nvSpPr>
      <xdr:spPr>
        <a:xfrm>
          <a:off x="638175" y="847726"/>
          <a:ext cx="3829050" cy="1123950"/>
        </a:xfrm>
        <a:prstGeom prst="roundRect">
          <a:avLst/>
        </a:prstGeom>
        <a:solidFill>
          <a:schemeClr val="accent1"/>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mc:AlternateContent xmlns:mc="http://schemas.openxmlformats.org/markup-compatibility/2006">
    <mc:Choice xmlns:a14="http://schemas.microsoft.com/office/drawing/2010/main" Requires="a14">
      <xdr:twoCellAnchor>
        <xdr:from>
          <xdr:col>1</xdr:col>
          <xdr:colOff>47625</xdr:colOff>
          <xdr:row>3</xdr:row>
          <xdr:rowOff>133350</xdr:rowOff>
        </xdr:from>
        <xdr:to>
          <xdr:col>3</xdr:col>
          <xdr:colOff>95250</xdr:colOff>
          <xdr:row>6</xdr:row>
          <xdr:rowOff>85725</xdr:rowOff>
        </xdr:to>
        <xdr:sp macro="" textlink="">
          <xdr:nvSpPr>
            <xdr:cNvPr id="6145" name="Button 1" hidden="1">
              <a:extLst>
                <a:ext uri="{63B3BB69-23CF-44E3-9099-C40C66FF867C}">
                  <a14:compatExt spid="_x0000_s6145"/>
                </a:ext>
              </a:extLst>
            </xdr:cNvPr>
            <xdr:cNvSpPr/>
          </xdr:nvSpPr>
          <xdr:spPr>
            <a:xfrm>
              <a:off x="0" y="0"/>
              <a:ext cx="0" cy="0"/>
            </a:xfrm>
            <a:prstGeom prst="rect">
              <a:avLst/>
            </a:prstGeom>
          </xdr:spPr>
          <xdr:txBody>
            <a:bodyPr vertOverflow="clip" wrap="square" lIns="36576" tIns="32004" rIns="36576" bIns="32004" anchor="ctr" upright="1"/>
            <a:lstStyle/>
            <a:p>
              <a:pPr algn="ctr" rtl="0">
                <a:defRPr sz="1000"/>
              </a:pPr>
              <a:r>
                <a:rPr lang="fr-FR" sz="1400" b="1" i="0" u="sng" strike="noStrike" baseline="0">
                  <a:solidFill>
                    <a:srgbClr val="FF6600"/>
                  </a:solidFill>
                  <a:latin typeface="Calibri"/>
                </a:rPr>
                <a:t>Nouveau mensuel</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3</xdr:col>
          <xdr:colOff>361950</xdr:colOff>
          <xdr:row>3</xdr:row>
          <xdr:rowOff>142875</xdr:rowOff>
        </xdr:from>
        <xdr:to>
          <xdr:col>5</xdr:col>
          <xdr:colOff>533400</xdr:colOff>
          <xdr:row>6</xdr:row>
          <xdr:rowOff>76200</xdr:rowOff>
        </xdr:to>
        <xdr:sp macro="" textlink="">
          <xdr:nvSpPr>
            <xdr:cNvPr id="6147" name="Button 3" hidden="1">
              <a:extLst>
                <a:ext uri="{63B3BB69-23CF-44E3-9099-C40C66FF867C}">
                  <a14:compatExt spid="_x0000_s6147"/>
                </a:ext>
              </a:extLst>
            </xdr:cNvPr>
            <xdr:cNvSpPr/>
          </xdr:nvSpPr>
          <xdr:spPr>
            <a:xfrm>
              <a:off x="0" y="0"/>
              <a:ext cx="0" cy="0"/>
            </a:xfrm>
            <a:prstGeom prst="rect">
              <a:avLst/>
            </a:prstGeom>
          </xdr:spPr>
          <xdr:txBody>
            <a:bodyPr vertOverflow="clip" wrap="square" lIns="36576" tIns="36576" rIns="36576" bIns="36576" anchor="ctr" upright="1"/>
            <a:lstStyle/>
            <a:p>
              <a:pPr algn="ctr" rtl="0">
                <a:defRPr sz="1000"/>
              </a:pPr>
              <a:r>
                <a:rPr lang="fr-FR" sz="1600" b="1" i="0" u="sng" strike="noStrike" baseline="0">
                  <a:solidFill>
                    <a:srgbClr val="FF6600"/>
                  </a:solidFill>
                  <a:latin typeface="Calibri"/>
                </a:rPr>
                <a:t>Consultation</a:t>
              </a:r>
            </a:p>
          </xdr:txBody>
        </xdr:sp>
        <xdr:clientData fPrintsWithSheet="0"/>
      </xdr:twoCellAnchor>
    </mc:Choice>
    <mc:Fallback/>
  </mc:AlternateContent>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6</xdr:col>
          <xdr:colOff>0</xdr:colOff>
          <xdr:row>6</xdr:row>
          <xdr:rowOff>9525</xdr:rowOff>
        </xdr:from>
        <xdr:to>
          <xdr:col>8</xdr:col>
          <xdr:colOff>9525</xdr:colOff>
          <xdr:row>9</xdr:row>
          <xdr:rowOff>9525</xdr:rowOff>
        </xdr:to>
        <xdr:sp macro="" textlink="">
          <xdr:nvSpPr>
            <xdr:cNvPr id="2050" name="Button 2" hidden="1">
              <a:extLst>
                <a:ext uri="{63B3BB69-23CF-44E3-9099-C40C66FF867C}">
                  <a14:compatExt spid="_x0000_s2050"/>
                </a:ext>
              </a:extLst>
            </xdr:cNvPr>
            <xdr:cNvSpPr/>
          </xdr:nvSpPr>
          <xdr:spPr>
            <a:xfrm>
              <a:off x="0" y="0"/>
              <a:ext cx="0" cy="0"/>
            </a:xfrm>
            <a:prstGeom prst="rect">
              <a:avLst/>
            </a:prstGeom>
          </xdr:spPr>
          <xdr:txBody>
            <a:bodyPr vertOverflow="clip" wrap="square" lIns="45720" tIns="41148" rIns="45720" bIns="41148" anchor="ctr" upright="1"/>
            <a:lstStyle/>
            <a:p>
              <a:pPr algn="ctr" rtl="0">
                <a:defRPr sz="1000"/>
              </a:pPr>
              <a:r>
                <a:rPr lang="fr-FR" sz="2000" b="1" i="0" u="none" strike="noStrike" baseline="0">
                  <a:solidFill>
                    <a:srgbClr val="993300"/>
                  </a:solidFill>
                  <a:latin typeface="Calibri"/>
                </a:rPr>
                <a:t>SAUVEGARDE</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6</xdr:col>
          <xdr:colOff>285750</xdr:colOff>
          <xdr:row>10</xdr:row>
          <xdr:rowOff>0</xdr:rowOff>
        </xdr:from>
        <xdr:to>
          <xdr:col>7</xdr:col>
          <xdr:colOff>333375</xdr:colOff>
          <xdr:row>13</xdr:row>
          <xdr:rowOff>19050</xdr:rowOff>
        </xdr:to>
        <xdr:sp macro="" textlink="">
          <xdr:nvSpPr>
            <xdr:cNvPr id="2051" name="Button 3" hidden="1">
              <a:extLst>
                <a:ext uri="{63B3BB69-23CF-44E3-9099-C40C66FF867C}">
                  <a14:compatExt spid="_x0000_s2051"/>
                </a:ext>
              </a:extLst>
            </xdr:cNvPr>
            <xdr:cNvSpPr/>
          </xdr:nvSpPr>
          <xdr:spPr>
            <a:xfrm>
              <a:off x="0" y="0"/>
              <a:ext cx="0" cy="0"/>
            </a:xfrm>
            <a:prstGeom prst="rect">
              <a:avLst/>
            </a:prstGeom>
          </xdr:spPr>
          <xdr:txBody>
            <a:bodyPr vertOverflow="clip" wrap="square" lIns="36576" tIns="36576" rIns="36576" bIns="36576" anchor="ctr" upright="1"/>
            <a:lstStyle/>
            <a:p>
              <a:pPr algn="ctr" rtl="0">
                <a:defRPr sz="1000"/>
              </a:pPr>
              <a:r>
                <a:rPr lang="fr-FR" sz="1800" b="1" i="0" u="none" strike="noStrike" baseline="0">
                  <a:solidFill>
                    <a:srgbClr val="FF6600"/>
                  </a:solidFill>
                  <a:latin typeface="Calibri"/>
                </a:rPr>
                <a:t>MENU</a:t>
              </a:r>
            </a:p>
          </xdr:txBody>
        </xdr:sp>
        <xdr:clientData fPrintsWithSheet="0"/>
      </xdr:twoCellAnchor>
    </mc:Choice>
    <mc:Fallback/>
  </mc:AlternateContent>
</xdr:wsDr>
</file>

<file path=xl/drawings/drawing3.xml><?xml version="1.0" encoding="utf-8"?>
<xdr:wsDr xmlns:xdr="http://schemas.openxmlformats.org/drawingml/2006/spreadsheetDrawing" xmlns:a="http://schemas.openxmlformats.org/drawingml/2006/main">
  <xdr:twoCellAnchor>
    <xdr:from>
      <xdr:col>6</xdr:col>
      <xdr:colOff>1657350</xdr:colOff>
      <xdr:row>6</xdr:row>
      <xdr:rowOff>161924</xdr:rowOff>
    </xdr:from>
    <xdr:to>
      <xdr:col>6</xdr:col>
      <xdr:colOff>2486025</xdr:colOff>
      <xdr:row>8</xdr:row>
      <xdr:rowOff>190500</xdr:rowOff>
    </xdr:to>
    <xdr:sp macro="[0]!aller_a_enregistrement_suivant" textlink="">
      <xdr:nvSpPr>
        <xdr:cNvPr id="2" name="Flèche droite 1"/>
        <xdr:cNvSpPr/>
      </xdr:nvSpPr>
      <xdr:spPr>
        <a:xfrm>
          <a:off x="9134475" y="2200274"/>
          <a:ext cx="828675" cy="523876"/>
        </a:xfrm>
        <a:prstGeom prst="rightArrow">
          <a:avLst/>
        </a:prstGeom>
      </xdr:spPr>
      <xdr:style>
        <a:lnRef idx="0">
          <a:schemeClr val="accent6"/>
        </a:lnRef>
        <a:fillRef idx="3">
          <a:schemeClr val="accent6"/>
        </a:fillRef>
        <a:effectRef idx="3">
          <a:schemeClr val="accent6"/>
        </a:effectRef>
        <a:fontRef idx="minor">
          <a:schemeClr val="lt1"/>
        </a:fontRef>
      </xdr:style>
      <xdr:txBody>
        <a:bodyPr vertOverflow="clip" horzOverflow="clip" rtlCol="0" anchor="t"/>
        <a:lstStyle/>
        <a:p>
          <a:pPr algn="l"/>
          <a:endParaRPr lang="fr-FR" sz="1100"/>
        </a:p>
      </xdr:txBody>
    </xdr:sp>
    <xdr:clientData/>
  </xdr:twoCellAnchor>
  <xdr:twoCellAnchor>
    <xdr:from>
      <xdr:col>6</xdr:col>
      <xdr:colOff>95247</xdr:colOff>
      <xdr:row>6</xdr:row>
      <xdr:rowOff>171448</xdr:rowOff>
    </xdr:from>
    <xdr:to>
      <xdr:col>6</xdr:col>
      <xdr:colOff>933449</xdr:colOff>
      <xdr:row>8</xdr:row>
      <xdr:rowOff>180974</xdr:rowOff>
    </xdr:to>
    <xdr:sp macro="[0]!aller_a_enregistrement_precedent" textlink="">
      <xdr:nvSpPr>
        <xdr:cNvPr id="6" name="Flèche droite 5"/>
        <xdr:cNvSpPr/>
      </xdr:nvSpPr>
      <xdr:spPr>
        <a:xfrm rot="10800000">
          <a:off x="7572372" y="1523998"/>
          <a:ext cx="838202" cy="485776"/>
        </a:xfrm>
        <a:prstGeom prst="rightArrow">
          <a:avLst/>
        </a:prstGeom>
      </xdr:spPr>
      <xdr:style>
        <a:lnRef idx="0">
          <a:schemeClr val="accent6"/>
        </a:lnRef>
        <a:fillRef idx="3">
          <a:schemeClr val="accent6"/>
        </a:fillRef>
        <a:effectRef idx="3">
          <a:schemeClr val="accent6"/>
        </a:effectRef>
        <a:fontRef idx="minor">
          <a:schemeClr val="lt1"/>
        </a:fontRef>
      </xdr:style>
      <xdr:txBody>
        <a:bodyPr vertOverflow="clip" horzOverflow="clip" rtlCol="0" anchor="t"/>
        <a:lstStyle/>
        <a:p>
          <a:pPr algn="l"/>
          <a:endParaRPr lang="fr-FR" sz="1100"/>
        </a:p>
      </xdr:txBody>
    </xdr:sp>
    <xdr:clientData/>
  </xdr:twoCellAnchor>
  <mc:AlternateContent xmlns:mc="http://schemas.openxmlformats.org/markup-compatibility/2006">
    <mc:Choice xmlns:a14="http://schemas.microsoft.com/office/drawing/2010/main" Requires="a14">
      <xdr:twoCellAnchor editAs="oneCell">
        <xdr:from>
          <xdr:col>5</xdr:col>
          <xdr:colOff>0</xdr:colOff>
          <xdr:row>2</xdr:row>
          <xdr:rowOff>190500</xdr:rowOff>
        </xdr:from>
        <xdr:to>
          <xdr:col>6</xdr:col>
          <xdr:colOff>0</xdr:colOff>
          <xdr:row>4</xdr:row>
          <xdr:rowOff>0</xdr:rowOff>
        </xdr:to>
        <xdr:sp macro="" textlink="">
          <xdr:nvSpPr>
            <xdr:cNvPr id="3073" name="Drop Down 1" hidden="1">
              <a:extLst>
                <a:ext uri="{63B3BB69-23CF-44E3-9099-C40C66FF867C}">
                  <a14:compatExt spid="_x0000_s307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5</xdr:col>
          <xdr:colOff>0</xdr:colOff>
          <xdr:row>4</xdr:row>
          <xdr:rowOff>9525</xdr:rowOff>
        </xdr:from>
        <xdr:to>
          <xdr:col>6</xdr:col>
          <xdr:colOff>0</xdr:colOff>
          <xdr:row>5</xdr:row>
          <xdr:rowOff>28575</xdr:rowOff>
        </xdr:to>
        <xdr:sp macro="" textlink="">
          <xdr:nvSpPr>
            <xdr:cNvPr id="3074" name="Drop Down 2" hidden="1">
              <a:extLst>
                <a:ext uri="{63B3BB69-23CF-44E3-9099-C40C66FF867C}">
                  <a14:compatExt spid="_x0000_s3074"/>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xdr:from>
          <xdr:col>6</xdr:col>
          <xdr:colOff>552450</xdr:colOff>
          <xdr:row>9</xdr:row>
          <xdr:rowOff>180975</xdr:rowOff>
        </xdr:from>
        <xdr:to>
          <xdr:col>6</xdr:col>
          <xdr:colOff>2209800</xdr:colOff>
          <xdr:row>11</xdr:row>
          <xdr:rowOff>38100</xdr:rowOff>
        </xdr:to>
        <xdr:sp macro="" textlink="">
          <xdr:nvSpPr>
            <xdr:cNvPr id="3075" name="Button 3" hidden="1">
              <a:extLst>
                <a:ext uri="{63B3BB69-23CF-44E3-9099-C40C66FF867C}">
                  <a14:compatExt spid="_x0000_s3075"/>
                </a:ext>
              </a:extLst>
            </xdr:cNvPr>
            <xdr:cNvSpPr/>
          </xdr:nvSpPr>
          <xdr:spPr>
            <a:xfrm>
              <a:off x="0" y="0"/>
              <a:ext cx="0" cy="0"/>
            </a:xfrm>
            <a:prstGeom prst="rect">
              <a:avLst/>
            </a:prstGeom>
          </xdr:spPr>
          <xdr:txBody>
            <a:bodyPr vertOverflow="clip" wrap="square" lIns="36576" tIns="36576" rIns="36576" bIns="36576" anchor="ctr" upright="1"/>
            <a:lstStyle/>
            <a:p>
              <a:pPr algn="ctr" rtl="0">
                <a:defRPr sz="1000"/>
              </a:pPr>
              <a:r>
                <a:rPr lang="fr-FR" sz="1800" b="0" i="0" u="none" strike="noStrike" baseline="0">
                  <a:solidFill>
                    <a:srgbClr val="000000"/>
                  </a:solidFill>
                  <a:latin typeface="Calibri"/>
                </a:rPr>
                <a:t>Supprimer</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6</xdr:col>
          <xdr:colOff>552450</xdr:colOff>
          <xdr:row>12</xdr:row>
          <xdr:rowOff>9525</xdr:rowOff>
        </xdr:from>
        <xdr:to>
          <xdr:col>6</xdr:col>
          <xdr:colOff>2162175</xdr:colOff>
          <xdr:row>13</xdr:row>
          <xdr:rowOff>238125</xdr:rowOff>
        </xdr:to>
        <xdr:sp macro="" textlink="">
          <xdr:nvSpPr>
            <xdr:cNvPr id="3076" name="Button 4" hidden="1">
              <a:extLst>
                <a:ext uri="{63B3BB69-23CF-44E3-9099-C40C66FF867C}">
                  <a14:compatExt spid="_x0000_s3076"/>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1" i="0" u="none" strike="noStrike" baseline="0">
                  <a:solidFill>
                    <a:srgbClr val="000000"/>
                  </a:solidFill>
                  <a:latin typeface="Calibri"/>
                </a:rPr>
                <a:t>ENREGISTRER LA </a:t>
              </a:r>
            </a:p>
            <a:p>
              <a:pPr algn="ctr" rtl="0">
                <a:defRPr sz="1000"/>
              </a:pPr>
              <a:r>
                <a:rPr lang="fr-FR" sz="1100" b="1" i="0" u="none" strike="noStrike" baseline="0">
                  <a:solidFill>
                    <a:srgbClr val="000000"/>
                  </a:solidFill>
                  <a:latin typeface="Calibri"/>
                </a:rPr>
                <a:t>MODIFICATION</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0</xdr:col>
          <xdr:colOff>133350</xdr:colOff>
          <xdr:row>3</xdr:row>
          <xdr:rowOff>0</xdr:rowOff>
        </xdr:from>
        <xdr:to>
          <xdr:col>3</xdr:col>
          <xdr:colOff>0</xdr:colOff>
          <xdr:row>5</xdr:row>
          <xdr:rowOff>0</xdr:rowOff>
        </xdr:to>
        <xdr:sp macro="" textlink="">
          <xdr:nvSpPr>
            <xdr:cNvPr id="3077" name="Button 5" hidden="1">
              <a:extLst>
                <a:ext uri="{63B3BB69-23CF-44E3-9099-C40C66FF867C}">
                  <a14:compatExt spid="_x0000_s3077"/>
                </a:ext>
              </a:extLst>
            </xdr:cNvPr>
            <xdr:cNvSpPr/>
          </xdr:nvSpPr>
          <xdr:spPr>
            <a:xfrm>
              <a:off x="0" y="0"/>
              <a:ext cx="0" cy="0"/>
            </a:xfrm>
            <a:prstGeom prst="rect">
              <a:avLst/>
            </a:prstGeom>
          </xdr:spPr>
          <xdr:txBody>
            <a:bodyPr vertOverflow="clip" wrap="square" lIns="45720" tIns="45720" rIns="45720" bIns="45720" anchor="ctr" upright="1"/>
            <a:lstStyle/>
            <a:p>
              <a:pPr algn="ctr" rtl="0">
                <a:defRPr sz="1000"/>
              </a:pPr>
              <a:r>
                <a:rPr lang="fr-FR" sz="2200" b="1" i="0" u="none" strike="noStrike" baseline="0">
                  <a:solidFill>
                    <a:srgbClr val="FF6600"/>
                  </a:solidFill>
                  <a:latin typeface="Calibri"/>
                </a:rPr>
                <a:t>MENU</a:t>
              </a:r>
            </a:p>
          </xdr:txBody>
        </xdr:sp>
        <xdr:clientData fPrintsWithSheet="0"/>
      </xdr:twoCellAnchor>
    </mc:Choice>
    <mc:Fallback/>
  </mc:AlternateContent>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5" Type="http://schemas.openxmlformats.org/officeDocument/2006/relationships/ctrlProp" Target="../ctrlProps/ctrlProp2.xml"/><Relationship Id="rId4" Type="http://schemas.openxmlformats.org/officeDocument/2006/relationships/ctrlProp" Target="../ctrlProps/ctrlProp1.xml"/></Relationships>
</file>

<file path=xl/worksheets/_rels/sheet3.xml.rels><?xml version="1.0" encoding="UTF-8" standalone="yes"?>
<Relationships xmlns="http://schemas.openxmlformats.org/package/2006/relationships"><Relationship Id="rId3" Type="http://schemas.openxmlformats.org/officeDocument/2006/relationships/ctrlProp" Target="../ctrlProps/ctrlProp3.xml"/><Relationship Id="rId2" Type="http://schemas.openxmlformats.org/officeDocument/2006/relationships/vmlDrawing" Target="../drawings/vmlDrawing2.vml"/><Relationship Id="rId1" Type="http://schemas.openxmlformats.org/officeDocument/2006/relationships/drawing" Target="../drawings/drawing2.xml"/><Relationship Id="rId4" Type="http://schemas.openxmlformats.org/officeDocument/2006/relationships/ctrlProp" Target="../ctrlProps/ctrlProp4.xml"/></Relationships>
</file>

<file path=xl/worksheets/_rels/sheet4.xml.rels><?xml version="1.0" encoding="UTF-8" standalone="yes"?>
<Relationships xmlns="http://schemas.openxmlformats.org/package/2006/relationships"><Relationship Id="rId3" Type="http://schemas.openxmlformats.org/officeDocument/2006/relationships/ctrlProp" Target="../ctrlProps/ctrlProp5.xml"/><Relationship Id="rId7" Type="http://schemas.openxmlformats.org/officeDocument/2006/relationships/ctrlProp" Target="../ctrlProps/ctrlProp9.xml"/><Relationship Id="rId2" Type="http://schemas.openxmlformats.org/officeDocument/2006/relationships/vmlDrawing" Target="../drawings/vmlDrawing3.vml"/><Relationship Id="rId1" Type="http://schemas.openxmlformats.org/officeDocument/2006/relationships/drawing" Target="../drawings/drawing3.xml"/><Relationship Id="rId6" Type="http://schemas.openxmlformats.org/officeDocument/2006/relationships/ctrlProp" Target="../ctrlProps/ctrlProp8.xml"/><Relationship Id="rId5" Type="http://schemas.openxmlformats.org/officeDocument/2006/relationships/ctrlProp" Target="../ctrlProps/ctrlProp7.xml"/><Relationship Id="rId4" Type="http://schemas.openxmlformats.org/officeDocument/2006/relationships/ctrlProp" Target="../ctrlProps/ctrlProp6.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T1902"/>
  <sheetViews>
    <sheetView workbookViewId="0">
      <selection activeCell="D27" sqref="D27"/>
    </sheetView>
  </sheetViews>
  <sheetFormatPr baseColWidth="10" defaultRowHeight="15" x14ac:dyDescent="0.25"/>
  <cols>
    <col min="1" max="1" width="3.140625" style="29" bestFit="1" customWidth="1"/>
    <col min="2" max="2" width="12.7109375" style="18" bestFit="1" customWidth="1"/>
    <col min="3" max="3" width="22.42578125" style="18" bestFit="1" customWidth="1"/>
    <col min="4" max="4" width="18" style="18" bestFit="1" customWidth="1"/>
    <col min="5" max="7" width="11.42578125" style="18"/>
    <col min="8" max="8" width="13.28515625" style="18" bestFit="1" customWidth="1"/>
    <col min="9" max="9" width="11.85546875" style="18" bestFit="1" customWidth="1"/>
    <col min="10" max="10" width="16.85546875" style="18" bestFit="1" customWidth="1"/>
    <col min="11" max="11" width="11.85546875" style="18" bestFit="1" customWidth="1"/>
    <col min="12" max="12" width="16.42578125" style="18" bestFit="1" customWidth="1"/>
    <col min="13" max="13" width="14.42578125" style="19" bestFit="1" customWidth="1"/>
    <col min="14" max="14" width="11.85546875" style="18" bestFit="1" customWidth="1"/>
    <col min="15" max="15" width="9" style="18" bestFit="1" customWidth="1"/>
    <col min="16" max="16" width="13.28515625" style="18" bestFit="1" customWidth="1"/>
  </cols>
  <sheetData>
    <row r="1" spans="1:20" s="30" customFormat="1" x14ac:dyDescent="0.25">
      <c r="A1" s="1" t="s">
        <v>0</v>
      </c>
      <c r="B1" s="1" t="s">
        <v>1</v>
      </c>
      <c r="C1" s="1" t="s">
        <v>2</v>
      </c>
      <c r="D1" s="1" t="s">
        <v>3</v>
      </c>
      <c r="E1" s="1" t="s">
        <v>4</v>
      </c>
      <c r="F1" s="1" t="s">
        <v>5</v>
      </c>
      <c r="G1" s="1" t="s">
        <v>6</v>
      </c>
      <c r="H1" s="1" t="s">
        <v>7</v>
      </c>
      <c r="I1" s="1" t="s">
        <v>8</v>
      </c>
      <c r="J1" s="1" t="s">
        <v>9</v>
      </c>
      <c r="K1" s="1" t="s">
        <v>10</v>
      </c>
      <c r="L1" s="1" t="s">
        <v>11</v>
      </c>
      <c r="M1" s="17" t="s">
        <v>12</v>
      </c>
      <c r="N1" s="1" t="s">
        <v>13</v>
      </c>
      <c r="O1" s="1" t="s">
        <v>14</v>
      </c>
      <c r="P1" s="1" t="s">
        <v>15</v>
      </c>
      <c r="S1" s="30" t="s">
        <v>46</v>
      </c>
      <c r="T1" s="30" t="s">
        <v>41</v>
      </c>
    </row>
    <row r="2" spans="1:20" s="30" customFormat="1" x14ac:dyDescent="0.25">
      <c r="A2" s="18">
        <v>18</v>
      </c>
      <c r="B2" s="18" t="s">
        <v>56</v>
      </c>
      <c r="C2" s="18" t="s">
        <v>38</v>
      </c>
      <c r="D2" s="19">
        <v>41439</v>
      </c>
      <c r="E2" s="20">
        <v>2543</v>
      </c>
      <c r="F2" s="20">
        <v>6852</v>
      </c>
      <c r="G2" s="20">
        <v>14</v>
      </c>
      <c r="H2" s="20">
        <v>4295</v>
      </c>
      <c r="I2" s="21">
        <v>1254</v>
      </c>
      <c r="J2" s="18">
        <v>1.0511999999999999</v>
      </c>
      <c r="K2" s="21">
        <v>1318.2048</v>
      </c>
      <c r="L2" s="21">
        <v>5661689.6159999995</v>
      </c>
      <c r="M2" s="19">
        <v>41452</v>
      </c>
      <c r="N2" s="21">
        <v>452</v>
      </c>
      <c r="O2" s="21">
        <v>1.0653999999999999</v>
      </c>
      <c r="P2" s="21">
        <v>481.56079999999997</v>
      </c>
      <c r="S2" s="30" t="str">
        <f>B2&amp;"_"&amp;COUNTIF($B$2:B2,B2)</f>
        <v>bbbb_1</v>
      </c>
      <c r="T2" s="48">
        <f ca="1">IF(COUNTIF(B:B,Consultation!$E$7)&gt;=ROW()-1,INDEX(D:D,MATCH(Consultation!$E$7&amp;"_"&amp;ROW()-1,S:S,0)),0)</f>
        <v>41439</v>
      </c>
    </row>
    <row r="3" spans="1:20" s="30" customFormat="1" x14ac:dyDescent="0.25">
      <c r="A3" s="18">
        <v>17</v>
      </c>
      <c r="B3" s="18" t="s">
        <v>16</v>
      </c>
      <c r="C3" s="18" t="s">
        <v>40</v>
      </c>
      <c r="D3" s="19">
        <v>41439</v>
      </c>
      <c r="E3" s="20">
        <v>1234</v>
      </c>
      <c r="F3" s="20">
        <v>1954</v>
      </c>
      <c r="G3" s="20">
        <v>25</v>
      </c>
      <c r="H3" s="20">
        <v>695</v>
      </c>
      <c r="I3" s="21">
        <v>4567</v>
      </c>
      <c r="J3" s="18">
        <v>1.0649999999999999</v>
      </c>
      <c r="K3" s="21">
        <v>4863.8549999999996</v>
      </c>
      <c r="L3" s="21">
        <v>3380379.2249999996</v>
      </c>
      <c r="M3" s="19">
        <v>41448</v>
      </c>
      <c r="N3" s="21">
        <v>125</v>
      </c>
      <c r="O3" s="21">
        <v>1.056</v>
      </c>
      <c r="P3" s="21">
        <v>132</v>
      </c>
      <c r="S3" s="30" t="str">
        <f>B3&amp;"_"&amp;COUNTIF($B$2:B3,B3)</f>
        <v>H06_1</v>
      </c>
      <c r="T3" s="48">
        <f ca="1">IF(COUNTIF(B:B,Consultation!$E$7)&gt;=ROW()-1,INDEX(D:D,MATCH(Consultation!$E$7&amp;"_"&amp;ROW()-1,S:S,0)),0)</f>
        <v>0</v>
      </c>
    </row>
    <row r="4" spans="1:20" s="30" customFormat="1" x14ac:dyDescent="0.25">
      <c r="A4" s="18">
        <v>16</v>
      </c>
      <c r="B4" s="18" t="s">
        <v>16</v>
      </c>
      <c r="C4" s="18" t="s">
        <v>39</v>
      </c>
      <c r="D4" s="19">
        <v>41406</v>
      </c>
      <c r="E4" s="20">
        <v>1235</v>
      </c>
      <c r="F4" s="20">
        <v>14568</v>
      </c>
      <c r="G4" s="20">
        <v>12</v>
      </c>
      <c r="H4" s="20">
        <v>13321</v>
      </c>
      <c r="I4" s="21">
        <v>1456</v>
      </c>
      <c r="J4" s="18">
        <v>1.0680000000000001</v>
      </c>
      <c r="K4" s="21">
        <v>1555.008</v>
      </c>
      <c r="L4" s="21">
        <v>20714261.568</v>
      </c>
      <c r="M4" s="19">
        <v>41417</v>
      </c>
      <c r="N4" s="21">
        <v>1254</v>
      </c>
      <c r="O4" s="21">
        <v>1.054</v>
      </c>
      <c r="P4" s="21">
        <v>1321.7160000000001</v>
      </c>
      <c r="S4" s="30" t="str">
        <f>B4&amp;"_"&amp;COUNTIF($B$2:B4,B4)</f>
        <v>H06_2</v>
      </c>
      <c r="T4" s="48">
        <f ca="1">IF(COUNTIF(B:B,Consultation!$E$7)&gt;=ROW()-1,INDEX(D:D,MATCH(Consultation!$E$7&amp;"_"&amp;ROW()-1,S:S,0)),0)</f>
        <v>0</v>
      </c>
    </row>
    <row r="5" spans="1:20" s="30" customFormat="1" x14ac:dyDescent="0.25">
      <c r="A5" s="18">
        <v>15</v>
      </c>
      <c r="B5" s="18" t="s">
        <v>37</v>
      </c>
      <c r="C5" s="18" t="s">
        <v>38</v>
      </c>
      <c r="D5" s="19">
        <v>41406</v>
      </c>
      <c r="E5" s="20">
        <v>25654</v>
      </c>
      <c r="F5" s="20">
        <v>29854</v>
      </c>
      <c r="G5" s="20">
        <v>25</v>
      </c>
      <c r="H5" s="20">
        <v>4175</v>
      </c>
      <c r="I5" s="21">
        <v>22</v>
      </c>
      <c r="J5" s="18">
        <v>22</v>
      </c>
      <c r="K5" s="21">
        <v>484</v>
      </c>
      <c r="L5" s="21">
        <v>2020700</v>
      </c>
      <c r="M5" s="19">
        <v>41610</v>
      </c>
      <c r="N5" s="21">
        <v>25</v>
      </c>
      <c r="O5" s="21">
        <v>12</v>
      </c>
      <c r="P5" s="21">
        <v>300</v>
      </c>
      <c r="S5" s="30" t="str">
        <f>B5&amp;"_"&amp;COUNTIF($B$2:B5,B5)</f>
        <v>THD_1</v>
      </c>
      <c r="T5" s="48">
        <f ca="1">IF(COUNTIF(B:B,Consultation!$E$7)&gt;=ROW()-1,INDEX(D:D,MATCH(Consultation!$E$7&amp;"_"&amp;ROW()-1,S:S,0)),0)</f>
        <v>0</v>
      </c>
    </row>
    <row r="6" spans="1:20" s="30" customFormat="1" x14ac:dyDescent="0.25">
      <c r="A6" s="29">
        <v>14</v>
      </c>
      <c r="B6" s="29" t="s">
        <v>30</v>
      </c>
      <c r="C6" s="29" t="s">
        <v>31</v>
      </c>
      <c r="D6" s="31">
        <v>1</v>
      </c>
      <c r="E6" s="32">
        <v>236</v>
      </c>
      <c r="F6" s="32">
        <v>298</v>
      </c>
      <c r="G6" s="32">
        <v>32</v>
      </c>
      <c r="H6" s="32">
        <v>30</v>
      </c>
      <c r="I6" s="33">
        <v>125</v>
      </c>
      <c r="J6" s="29">
        <v>1.2</v>
      </c>
      <c r="K6" s="33">
        <v>150</v>
      </c>
      <c r="L6" s="33">
        <v>4500</v>
      </c>
      <c r="M6" s="31">
        <v>41449</v>
      </c>
      <c r="N6" s="33">
        <v>451</v>
      </c>
      <c r="O6" s="33">
        <v>1.05</v>
      </c>
      <c r="P6" s="33">
        <v>473.55</v>
      </c>
      <c r="S6" s="30" t="str">
        <f>B6&amp;"_"&amp;COUNTIF($B$2:B6,B6)</f>
        <v>TH054_1</v>
      </c>
      <c r="T6" s="48">
        <f ca="1">IF(COUNTIF(B:B,Consultation!$E$7)&gt;=ROW()-1,INDEX(D:D,MATCH(Consultation!$E$7&amp;"_"&amp;ROW()-1,S:S,0)),0)</f>
        <v>0</v>
      </c>
    </row>
    <row r="7" spans="1:20" s="30" customFormat="1" x14ac:dyDescent="0.25">
      <c r="A7" s="2">
        <v>1</v>
      </c>
      <c r="B7" s="2" t="s">
        <v>16</v>
      </c>
      <c r="C7" s="2" t="s">
        <v>17</v>
      </c>
      <c r="D7" s="3">
        <v>41537</v>
      </c>
      <c r="E7" s="4">
        <v>39752.870000000003</v>
      </c>
      <c r="F7" s="4">
        <v>40293.050000000003</v>
      </c>
      <c r="G7" s="4">
        <v>0</v>
      </c>
      <c r="H7" s="4">
        <v>540.18000000000029</v>
      </c>
      <c r="I7" s="5">
        <v>14.510999999999999</v>
      </c>
      <c r="J7" s="6">
        <v>3.1384799999999999</v>
      </c>
      <c r="K7" s="5">
        <v>45.542483279999999</v>
      </c>
      <c r="L7" s="5">
        <v>24601.138618190413</v>
      </c>
      <c r="M7" s="3">
        <v>41455</v>
      </c>
      <c r="N7" s="5">
        <v>41819.620999999999</v>
      </c>
      <c r="O7" s="6">
        <v>1.3614170000000001</v>
      </c>
      <c r="P7" s="5">
        <v>56933.942962957</v>
      </c>
      <c r="S7" s="30" t="str">
        <f>B7&amp;"_"&amp;COUNTIF($B$2:B7,B7)</f>
        <v>H06_3</v>
      </c>
      <c r="T7" s="48">
        <f ca="1">IF(COUNTIF(B:B,Consultation!$E$7)&gt;=ROW()-1,INDEX(D:D,MATCH(Consultation!$E$7&amp;"_"&amp;ROW()-1,S:S,0)),0)</f>
        <v>0</v>
      </c>
    </row>
    <row r="8" spans="1:20" x14ac:dyDescent="0.25">
      <c r="A8" s="2">
        <v>2</v>
      </c>
      <c r="B8" s="2" t="s">
        <v>22</v>
      </c>
      <c r="C8" s="2" t="s">
        <v>17</v>
      </c>
      <c r="D8" s="3">
        <v>41538</v>
      </c>
      <c r="E8" s="4">
        <v>39752.870000000003</v>
      </c>
      <c r="F8" s="4">
        <v>40293.050000000003</v>
      </c>
      <c r="G8" s="4">
        <v>0</v>
      </c>
      <c r="H8" s="4">
        <v>540.18000000000029</v>
      </c>
      <c r="I8" s="5">
        <v>14.510999999999999</v>
      </c>
      <c r="J8" s="6">
        <v>3.1384799999999999</v>
      </c>
      <c r="K8" s="5">
        <v>45.542483279999999</v>
      </c>
      <c r="L8" s="5">
        <v>24601.138618190413</v>
      </c>
      <c r="M8" s="3">
        <v>41455</v>
      </c>
      <c r="N8" s="5">
        <v>41819.620999999999</v>
      </c>
      <c r="O8" s="6">
        <v>1.3614170000000001</v>
      </c>
      <c r="P8" s="5">
        <v>56933.942962957</v>
      </c>
      <c r="S8" s="30" t="str">
        <f>B8&amp;"_"&amp;COUNTIF($B$2:B8,B8)</f>
        <v>H09_1</v>
      </c>
      <c r="T8" s="48">
        <f ca="1">IF(COUNTIF(B:B,Consultation!$E$7)&gt;=ROW()-1,INDEX(D:D,MATCH(Consultation!$E$7&amp;"_"&amp;ROW()-1,S:S,0)),0)</f>
        <v>0</v>
      </c>
    </row>
    <row r="9" spans="1:20" x14ac:dyDescent="0.25">
      <c r="A9" s="2">
        <v>4</v>
      </c>
      <c r="B9" s="2" t="s">
        <v>18</v>
      </c>
      <c r="C9" s="2" t="s">
        <v>19</v>
      </c>
      <c r="D9" s="3">
        <v>41533</v>
      </c>
      <c r="E9" s="4">
        <v>49110.5</v>
      </c>
      <c r="F9" s="4">
        <v>49194.6</v>
      </c>
      <c r="G9" s="4">
        <v>3.33</v>
      </c>
      <c r="H9" s="4">
        <v>80.769999999998547</v>
      </c>
      <c r="I9" s="5">
        <v>14.510999999999999</v>
      </c>
      <c r="J9" s="6">
        <v>3.1384799999999999</v>
      </c>
      <c r="K9" s="5">
        <v>45.542483279999999</v>
      </c>
      <c r="L9" s="5">
        <v>3678.4663745255339</v>
      </c>
      <c r="M9" s="3">
        <v>41486</v>
      </c>
      <c r="N9" s="5">
        <v>62979.171999999999</v>
      </c>
      <c r="O9" s="6">
        <v>1.3638319999999999</v>
      </c>
      <c r="P9" s="5">
        <v>85893.010107103997</v>
      </c>
      <c r="S9" s="30" t="str">
        <f>B9&amp;"_"&amp;COUNTIF($B$2:B9,B9)</f>
        <v>H07_1</v>
      </c>
      <c r="T9" s="48">
        <f ca="1">IF(COUNTIF(B:B,Consultation!$E$7)&gt;=ROW()-1,INDEX(D:D,MATCH(Consultation!$E$7&amp;"_"&amp;ROW()-1,S:S,0)),0)</f>
        <v>0</v>
      </c>
    </row>
    <row r="10" spans="1:20" x14ac:dyDescent="0.25">
      <c r="A10" s="2">
        <v>5</v>
      </c>
      <c r="B10" s="2" t="s">
        <v>20</v>
      </c>
      <c r="C10" s="2" t="s">
        <v>21</v>
      </c>
      <c r="D10" s="3">
        <v>41534</v>
      </c>
      <c r="E10" s="4">
        <v>49110.5</v>
      </c>
      <c r="F10" s="4">
        <v>49194.6</v>
      </c>
      <c r="G10" s="4">
        <v>3.33</v>
      </c>
      <c r="H10" s="4">
        <v>80.769999999998547</v>
      </c>
      <c r="I10" s="5">
        <v>14.510999999999999</v>
      </c>
      <c r="J10" s="6">
        <v>3.1384799999999999</v>
      </c>
      <c r="K10" s="5">
        <v>45.542483279999999</v>
      </c>
      <c r="L10" s="5">
        <v>3678.4663745255339</v>
      </c>
      <c r="M10" s="3">
        <v>41486</v>
      </c>
      <c r="N10" s="5">
        <v>62979.171999999999</v>
      </c>
      <c r="O10" s="6">
        <v>1.3638319999999999</v>
      </c>
      <c r="P10" s="5">
        <v>85893.010107103997</v>
      </c>
      <c r="S10" s="30" t="str">
        <f>B10&amp;"_"&amp;COUNTIF($B$2:B10,B10)</f>
        <v>H08_1</v>
      </c>
      <c r="T10" s="48">
        <f ca="1">IF(COUNTIF(B:B,Consultation!$E$7)&gt;=ROW()-1,INDEX(D:D,MATCH(Consultation!$E$7&amp;"_"&amp;ROW()-1,S:S,0)),0)</f>
        <v>0</v>
      </c>
    </row>
    <row r="11" spans="1:20" x14ac:dyDescent="0.25">
      <c r="A11" s="2">
        <v>7</v>
      </c>
      <c r="B11" s="2" t="s">
        <v>23</v>
      </c>
      <c r="C11" s="2" t="s">
        <v>24</v>
      </c>
      <c r="D11" s="3">
        <v>41536</v>
      </c>
      <c r="E11" s="4">
        <v>49110.5</v>
      </c>
      <c r="F11" s="4">
        <v>49194.6</v>
      </c>
      <c r="G11" s="4">
        <v>3.33</v>
      </c>
      <c r="H11" s="4">
        <v>80.769999999998547</v>
      </c>
      <c r="I11" s="5">
        <v>14.510999999999999</v>
      </c>
      <c r="J11" s="6">
        <v>3.1384799999999999</v>
      </c>
      <c r="K11" s="5">
        <v>45.542483279999999</v>
      </c>
      <c r="L11" s="5">
        <v>3678.4663745255339</v>
      </c>
      <c r="M11" s="3">
        <v>41486</v>
      </c>
      <c r="N11" s="5">
        <v>62979.171999999999</v>
      </c>
      <c r="O11" s="6">
        <v>1.3638319999999999</v>
      </c>
      <c r="P11" s="5">
        <v>85893.010107103997</v>
      </c>
      <c r="S11" s="30" t="str">
        <f>B11&amp;"_"&amp;COUNTIF($B$2:B11,B11)</f>
        <v>H666_1</v>
      </c>
      <c r="T11" s="48">
        <f ca="1">IF(COUNTIF(B:B,Consultation!$E$7)&gt;=ROW()-1,INDEX(D:D,MATCH(Consultation!$E$7&amp;"_"&amp;ROW()-1,S:S,0)),0)</f>
        <v>0</v>
      </c>
    </row>
    <row r="12" spans="1:20" x14ac:dyDescent="0.25">
      <c r="A12" s="2">
        <v>8</v>
      </c>
      <c r="B12" s="2" t="s">
        <v>25</v>
      </c>
      <c r="C12" s="2" t="s">
        <v>26</v>
      </c>
      <c r="D12" s="3">
        <v>41531</v>
      </c>
      <c r="E12" s="4">
        <v>49110.5</v>
      </c>
      <c r="F12" s="4">
        <v>49194.6</v>
      </c>
      <c r="G12" s="4">
        <v>3.33</v>
      </c>
      <c r="H12" s="4">
        <v>80.769999999998547</v>
      </c>
      <c r="I12" s="5">
        <v>14.510999999999999</v>
      </c>
      <c r="J12" s="6">
        <v>3.1384799999999999</v>
      </c>
      <c r="K12" s="5">
        <v>45.542483279999999</v>
      </c>
      <c r="L12" s="5">
        <v>3678.4663745255339</v>
      </c>
      <c r="M12" s="3">
        <v>41486</v>
      </c>
      <c r="N12" s="5">
        <v>62979.171999999999</v>
      </c>
      <c r="O12" s="6">
        <v>1.3638319999999999</v>
      </c>
      <c r="P12" s="5">
        <v>85893.010107103997</v>
      </c>
      <c r="S12" s="30" t="str">
        <f>B12&amp;"_"&amp;COUNTIF($B$2:B12,B12)</f>
        <v>H999_1</v>
      </c>
      <c r="T12" s="48">
        <f ca="1">IF(COUNTIF(B:B,Consultation!$E$7)&gt;=ROW()-1,INDEX(D:D,MATCH(Consultation!$E$7&amp;"_"&amp;ROW()-1,S:S,0)),0)</f>
        <v>0</v>
      </c>
    </row>
    <row r="13" spans="1:20" x14ac:dyDescent="0.25">
      <c r="S13" s="30" t="str">
        <f>B13&amp;"_"&amp;COUNTIF($B$2:B13,B13)</f>
        <v>_0</v>
      </c>
      <c r="T13" s="48">
        <f ca="1">IF(COUNTIF(B:B,Consultation!$E$7)&gt;=ROW()-1,INDEX(D:D,MATCH(Consultation!$E$7&amp;"_"&amp;ROW()-1,S:S,0)),0)</f>
        <v>0</v>
      </c>
    </row>
    <row r="14" spans="1:20" x14ac:dyDescent="0.25">
      <c r="S14" s="30" t="str">
        <f>B14&amp;"_"&amp;COUNTIF($B$2:B14,B14)</f>
        <v>_0</v>
      </c>
      <c r="T14" s="48">
        <f ca="1">IF(COUNTIF(B:B,Consultation!$E$7)&gt;=ROW()-1,INDEX(D:D,MATCH(Consultation!$E$7&amp;"_"&amp;ROW()-1,S:S,0)),0)</f>
        <v>0</v>
      </c>
    </row>
    <row r="15" spans="1:20" x14ac:dyDescent="0.25">
      <c r="S15" s="30" t="str">
        <f>B15&amp;"_"&amp;COUNTIF($B$2:B15,B15)</f>
        <v>_0</v>
      </c>
      <c r="T15" s="48">
        <f ca="1">IF(COUNTIF(B:B,Consultation!$E$7)&gt;=ROW()-1,INDEX(D:D,MATCH(Consultation!$E$7&amp;"_"&amp;ROW()-1,S:S,0)),0)</f>
        <v>0</v>
      </c>
    </row>
    <row r="16" spans="1:20" x14ac:dyDescent="0.25">
      <c r="S16" s="30" t="str">
        <f>B16&amp;"_"&amp;COUNTIF($B$2:B16,B16)</f>
        <v>_0</v>
      </c>
      <c r="T16" s="48">
        <f ca="1">IF(COUNTIF(B:B,Consultation!$E$7)&gt;=ROW()-1,INDEX(D:D,MATCH(Consultation!$E$7&amp;"_"&amp;ROW()-1,S:S,0)),0)</f>
        <v>0</v>
      </c>
    </row>
    <row r="17" spans="19:20" x14ac:dyDescent="0.25">
      <c r="S17" s="30" t="str">
        <f>B17&amp;"_"&amp;COUNTIF($B$2:B17,B17)</f>
        <v>_0</v>
      </c>
      <c r="T17" s="48">
        <f ca="1">IF(COUNTIF(B:B,Consultation!$E$7)&gt;=ROW()-1,INDEX(D:D,MATCH(Consultation!$E$7&amp;"_"&amp;ROW()-1,S:S,0)),0)</f>
        <v>0</v>
      </c>
    </row>
    <row r="18" spans="19:20" x14ac:dyDescent="0.25">
      <c r="S18" s="30" t="str">
        <f>B18&amp;"_"&amp;COUNTIF($B$2:B18,B18)</f>
        <v>_0</v>
      </c>
      <c r="T18" s="48">
        <f ca="1">IF(COUNTIF(B:B,Consultation!$E$7)&gt;=ROW()-1,INDEX(D:D,MATCH(Consultation!$E$7&amp;"_"&amp;ROW()-1,S:S,0)),0)</f>
        <v>0</v>
      </c>
    </row>
    <row r="19" spans="19:20" x14ac:dyDescent="0.25">
      <c r="S19" s="30" t="str">
        <f>B19&amp;"_"&amp;COUNTIF($B$2:B19,B19)</f>
        <v>_0</v>
      </c>
      <c r="T19" s="48">
        <f ca="1">IF(COUNTIF(B:B,Consultation!$E$7)&gt;=ROW()-1,INDEX(D:D,MATCH(Consultation!$E$7&amp;"_"&amp;ROW()-1,S:S,0)),0)</f>
        <v>0</v>
      </c>
    </row>
    <row r="20" spans="19:20" x14ac:dyDescent="0.25">
      <c r="S20" s="30" t="str">
        <f>B20&amp;"_"&amp;COUNTIF($B$2:B20,B20)</f>
        <v>_0</v>
      </c>
      <c r="T20" s="48">
        <f ca="1">IF(COUNTIF(B:B,Consultation!$E$7)&gt;=ROW()-1,INDEX(D:D,MATCH(Consultation!$E$7&amp;"_"&amp;ROW()-1,S:S,0)),0)</f>
        <v>0</v>
      </c>
    </row>
    <row r="21" spans="19:20" x14ac:dyDescent="0.25">
      <c r="S21" s="30" t="str">
        <f>B21&amp;"_"&amp;COUNTIF($B$2:B21,B21)</f>
        <v>_0</v>
      </c>
      <c r="T21" s="48">
        <f ca="1">IF(COUNTIF(B:B,Consultation!$E$7)&gt;=ROW()-1,INDEX(D:D,MATCH(Consultation!$E$7&amp;"_"&amp;ROW()-1,S:S,0)),0)</f>
        <v>0</v>
      </c>
    </row>
    <row r="22" spans="19:20" x14ac:dyDescent="0.25">
      <c r="S22" s="30" t="str">
        <f>B22&amp;"_"&amp;COUNTIF($B$2:B22,B22)</f>
        <v>_0</v>
      </c>
      <c r="T22" s="48">
        <f ca="1">IF(COUNTIF(B:B,Consultation!$E$7)&gt;=ROW()-1,INDEX(D:D,MATCH(Consultation!$E$7&amp;"_"&amp;ROW()-1,S:S,0)),0)</f>
        <v>0</v>
      </c>
    </row>
    <row r="23" spans="19:20" x14ac:dyDescent="0.25">
      <c r="S23" s="30" t="str">
        <f>B23&amp;"_"&amp;COUNTIF($B$2:B23,B23)</f>
        <v>_0</v>
      </c>
      <c r="T23" s="48">
        <f ca="1">IF(COUNTIF(B:B,Consultation!$E$7)&gt;=ROW()-1,INDEX(D:D,MATCH(Consultation!$E$7&amp;"_"&amp;ROW()-1,S:S,0)),0)</f>
        <v>0</v>
      </c>
    </row>
    <row r="24" spans="19:20" x14ac:dyDescent="0.25">
      <c r="S24" s="30" t="str">
        <f>B24&amp;"_"&amp;COUNTIF($B$2:B24,B24)</f>
        <v>_0</v>
      </c>
      <c r="T24" s="48">
        <f ca="1">IF(COUNTIF(B:B,Consultation!$E$7)&gt;=ROW()-1,INDEX(D:D,MATCH(Consultation!$E$7&amp;"_"&amp;ROW()-1,S:S,0)),0)</f>
        <v>0</v>
      </c>
    </row>
    <row r="25" spans="19:20" x14ac:dyDescent="0.25">
      <c r="S25" s="30" t="str">
        <f>B25&amp;"_"&amp;COUNTIF($B$2:B25,B25)</f>
        <v>_0</v>
      </c>
      <c r="T25" s="48">
        <f ca="1">IF(COUNTIF(B:B,Consultation!$E$7)&gt;=ROW()-1,INDEX(D:D,MATCH(Consultation!$E$7&amp;"_"&amp;ROW()-1,S:S,0)),0)</f>
        <v>0</v>
      </c>
    </row>
    <row r="26" spans="19:20" x14ac:dyDescent="0.25">
      <c r="S26" s="30" t="str">
        <f>B26&amp;"_"&amp;COUNTIF($B$2:B26,B26)</f>
        <v>_0</v>
      </c>
      <c r="T26" s="48">
        <f ca="1">IF(COUNTIF(B:B,Consultation!$E$7)&gt;=ROW()-1,INDEX(D:D,MATCH(Consultation!$E$7&amp;"_"&amp;ROW()-1,S:S,0)),0)</f>
        <v>0</v>
      </c>
    </row>
    <row r="27" spans="19:20" x14ac:dyDescent="0.25">
      <c r="S27" s="30" t="str">
        <f>B27&amp;"_"&amp;COUNTIF($B$2:B27,B27)</f>
        <v>_0</v>
      </c>
      <c r="T27" s="48">
        <f ca="1">IF(COUNTIF(B:B,Consultation!$E$7)&gt;=ROW()-1,INDEX(D:D,MATCH(Consultation!$E$7&amp;"_"&amp;ROW()-1,S:S,0)),0)</f>
        <v>0</v>
      </c>
    </row>
    <row r="28" spans="19:20" x14ac:dyDescent="0.25">
      <c r="S28" s="30" t="str">
        <f>B28&amp;"_"&amp;COUNTIF($B$2:B28,B28)</f>
        <v>_0</v>
      </c>
      <c r="T28" s="48">
        <f ca="1">IF(COUNTIF(B:B,Consultation!$E$7)&gt;=ROW()-1,INDEX(D:D,MATCH(Consultation!$E$7&amp;"_"&amp;ROW()-1,S:S,0)),0)</f>
        <v>0</v>
      </c>
    </row>
    <row r="29" spans="19:20" x14ac:dyDescent="0.25">
      <c r="S29" s="30" t="str">
        <f>B29&amp;"_"&amp;COUNTIF($B$2:B29,B29)</f>
        <v>_0</v>
      </c>
      <c r="T29" s="48">
        <f ca="1">IF(COUNTIF(B:B,Consultation!$E$7)&gt;=ROW()-1,INDEX(D:D,MATCH(Consultation!$E$7&amp;"_"&amp;ROW()-1,S:S,0)),0)</f>
        <v>0</v>
      </c>
    </row>
    <row r="30" spans="19:20" x14ac:dyDescent="0.25">
      <c r="S30" s="30" t="str">
        <f>B30&amp;"_"&amp;COUNTIF($B$2:B30,B30)</f>
        <v>_0</v>
      </c>
      <c r="T30" s="48">
        <f ca="1">IF(COUNTIF(B:B,Consultation!$E$7)&gt;=ROW()-1,INDEX(D:D,MATCH(Consultation!$E$7&amp;"_"&amp;ROW()-1,S:S,0)),0)</f>
        <v>0</v>
      </c>
    </row>
    <row r="31" spans="19:20" x14ac:dyDescent="0.25">
      <c r="S31" s="30" t="str">
        <f>B31&amp;"_"&amp;COUNTIF($B$2:B31,B31)</f>
        <v>_0</v>
      </c>
    </row>
    <row r="32" spans="19:20" x14ac:dyDescent="0.25">
      <c r="S32" s="30" t="str">
        <f>B32&amp;"_"&amp;COUNTIF($B$2:B32,B32)</f>
        <v>_0</v>
      </c>
    </row>
    <row r="33" spans="19:19" x14ac:dyDescent="0.25">
      <c r="S33" s="30" t="str">
        <f>B33&amp;"_"&amp;COUNTIF($B$2:B33,B33)</f>
        <v>_0</v>
      </c>
    </row>
    <row r="34" spans="19:19" x14ac:dyDescent="0.25">
      <c r="S34" s="30" t="str">
        <f>B34&amp;"_"&amp;COUNTIF($B$2:B34,B34)</f>
        <v>_0</v>
      </c>
    </row>
    <row r="35" spans="19:19" x14ac:dyDescent="0.25">
      <c r="S35" s="30" t="str">
        <f>B35&amp;"_"&amp;COUNTIF($B$2:B35,B35)</f>
        <v>_0</v>
      </c>
    </row>
    <row r="36" spans="19:19" x14ac:dyDescent="0.25">
      <c r="S36" s="30" t="str">
        <f>B36&amp;"_"&amp;COUNTIF($B$2:B36,B36)</f>
        <v>_0</v>
      </c>
    </row>
    <row r="37" spans="19:19" x14ac:dyDescent="0.25">
      <c r="S37" s="30" t="str">
        <f>B37&amp;"_"&amp;COUNTIF($B$2:B37,B37)</f>
        <v>_0</v>
      </c>
    </row>
    <row r="38" spans="19:19" x14ac:dyDescent="0.25">
      <c r="S38" s="30" t="str">
        <f>B38&amp;"_"&amp;COUNTIF($B$2:B38,B38)</f>
        <v>_0</v>
      </c>
    </row>
    <row r="39" spans="19:19" x14ac:dyDescent="0.25">
      <c r="S39" s="30" t="str">
        <f>B39&amp;"_"&amp;COUNTIF($B$2:B39,B39)</f>
        <v>_0</v>
      </c>
    </row>
    <row r="40" spans="19:19" x14ac:dyDescent="0.25">
      <c r="S40" s="30" t="str">
        <f>B40&amp;"_"&amp;COUNTIF($B$2:B40,B40)</f>
        <v>_0</v>
      </c>
    </row>
    <row r="41" spans="19:19" x14ac:dyDescent="0.25">
      <c r="S41" s="30" t="str">
        <f>B41&amp;"_"&amp;COUNTIF($B$2:B41,B41)</f>
        <v>_0</v>
      </c>
    </row>
    <row r="42" spans="19:19" x14ac:dyDescent="0.25">
      <c r="S42" s="30" t="str">
        <f>B42&amp;"_"&amp;COUNTIF($B$2:B42,B42)</f>
        <v>_0</v>
      </c>
    </row>
    <row r="43" spans="19:19" x14ac:dyDescent="0.25">
      <c r="S43" s="30" t="str">
        <f>B43&amp;"_"&amp;COUNTIF($B$2:B43,B43)</f>
        <v>_0</v>
      </c>
    </row>
    <row r="44" spans="19:19" x14ac:dyDescent="0.25">
      <c r="S44" s="30" t="str">
        <f>B44&amp;"_"&amp;COUNTIF($B$2:B44,B44)</f>
        <v>_0</v>
      </c>
    </row>
    <row r="45" spans="19:19" x14ac:dyDescent="0.25">
      <c r="S45" s="30" t="str">
        <f>B45&amp;"_"&amp;COUNTIF($B$2:B45,B45)</f>
        <v>_0</v>
      </c>
    </row>
    <row r="46" spans="19:19" x14ac:dyDescent="0.25">
      <c r="S46" s="30" t="str">
        <f>B46&amp;"_"&amp;COUNTIF($B$2:B46,B46)</f>
        <v>_0</v>
      </c>
    </row>
    <row r="47" spans="19:19" x14ac:dyDescent="0.25">
      <c r="S47" s="30" t="str">
        <f>B47&amp;"_"&amp;COUNTIF($B$2:B47,B47)</f>
        <v>_0</v>
      </c>
    </row>
    <row r="48" spans="19:19" x14ac:dyDescent="0.25">
      <c r="S48" s="30" t="str">
        <f>B48&amp;"_"&amp;COUNTIF($B$2:B48,B48)</f>
        <v>_0</v>
      </c>
    </row>
    <row r="49" spans="19:19" x14ac:dyDescent="0.25">
      <c r="S49" s="30" t="str">
        <f>B49&amp;"_"&amp;COUNTIF($B$2:B49,B49)</f>
        <v>_0</v>
      </c>
    </row>
    <row r="50" spans="19:19" x14ac:dyDescent="0.25">
      <c r="S50" s="30" t="str">
        <f>B50&amp;"_"&amp;COUNTIF($B$2:B50,B50)</f>
        <v>_0</v>
      </c>
    </row>
    <row r="51" spans="19:19" x14ac:dyDescent="0.25">
      <c r="S51" s="30" t="str">
        <f>B51&amp;"_"&amp;COUNTIF($B$2:B51,B51)</f>
        <v>_0</v>
      </c>
    </row>
    <row r="52" spans="19:19" x14ac:dyDescent="0.25">
      <c r="S52" s="30" t="str">
        <f>B52&amp;"_"&amp;COUNTIF($B$2:B52,B52)</f>
        <v>_0</v>
      </c>
    </row>
    <row r="53" spans="19:19" x14ac:dyDescent="0.25">
      <c r="S53" s="30" t="str">
        <f>B53&amp;"_"&amp;COUNTIF($B$2:B53,B53)</f>
        <v>_0</v>
      </c>
    </row>
    <row r="54" spans="19:19" x14ac:dyDescent="0.25">
      <c r="S54" s="30" t="str">
        <f>B54&amp;"_"&amp;COUNTIF($B$2:B54,B54)</f>
        <v>_0</v>
      </c>
    </row>
    <row r="55" spans="19:19" x14ac:dyDescent="0.25">
      <c r="S55" s="30" t="str">
        <f>B55&amp;"_"&amp;COUNTIF($B$2:B55,B55)</f>
        <v>_0</v>
      </c>
    </row>
    <row r="56" spans="19:19" x14ac:dyDescent="0.25">
      <c r="S56" s="30" t="str">
        <f>B56&amp;"_"&amp;COUNTIF($B$2:B56,B56)</f>
        <v>_0</v>
      </c>
    </row>
    <row r="57" spans="19:19" x14ac:dyDescent="0.25">
      <c r="S57" s="30" t="str">
        <f>B57&amp;"_"&amp;COUNTIF($B$2:B57,B57)</f>
        <v>_0</v>
      </c>
    </row>
    <row r="58" spans="19:19" x14ac:dyDescent="0.25">
      <c r="S58" s="30" t="str">
        <f>B58&amp;"_"&amp;COUNTIF($B$2:B58,B58)</f>
        <v>_0</v>
      </c>
    </row>
    <row r="59" spans="19:19" x14ac:dyDescent="0.25">
      <c r="S59" s="30" t="str">
        <f>B59&amp;"_"&amp;COUNTIF($B$2:B59,B59)</f>
        <v>_0</v>
      </c>
    </row>
    <row r="60" spans="19:19" x14ac:dyDescent="0.25">
      <c r="S60" s="30" t="str">
        <f>B60&amp;"_"&amp;COUNTIF($B$2:B60,B60)</f>
        <v>_0</v>
      </c>
    </row>
    <row r="61" spans="19:19" x14ac:dyDescent="0.25">
      <c r="S61" s="30" t="str">
        <f>B61&amp;"_"&amp;COUNTIF($B$2:B61,B61)</f>
        <v>_0</v>
      </c>
    </row>
    <row r="62" spans="19:19" x14ac:dyDescent="0.25">
      <c r="S62" s="30" t="str">
        <f>B62&amp;"_"&amp;COUNTIF($B$2:B62,B62)</f>
        <v>_0</v>
      </c>
    </row>
    <row r="63" spans="19:19" x14ac:dyDescent="0.25">
      <c r="S63" s="30" t="str">
        <f>B63&amp;"_"&amp;COUNTIF($B$2:B63,B63)</f>
        <v>_0</v>
      </c>
    </row>
    <row r="64" spans="19:19" x14ac:dyDescent="0.25">
      <c r="S64" s="30" t="str">
        <f>B64&amp;"_"&amp;COUNTIF($B$2:B64,B64)</f>
        <v>_0</v>
      </c>
    </row>
    <row r="65" spans="19:19" x14ac:dyDescent="0.25">
      <c r="S65" s="30" t="str">
        <f>B65&amp;"_"&amp;COUNTIF($B$2:B65,B65)</f>
        <v>_0</v>
      </c>
    </row>
    <row r="66" spans="19:19" x14ac:dyDescent="0.25">
      <c r="S66" s="30" t="str">
        <f>B66&amp;"_"&amp;COUNTIF($B$2:B66,B66)</f>
        <v>_0</v>
      </c>
    </row>
    <row r="67" spans="19:19" x14ac:dyDescent="0.25">
      <c r="S67" s="30" t="str">
        <f>B67&amp;"_"&amp;COUNTIF($B$2:B67,B67)</f>
        <v>_0</v>
      </c>
    </row>
    <row r="68" spans="19:19" x14ac:dyDescent="0.25">
      <c r="S68" s="30" t="str">
        <f>B68&amp;"_"&amp;COUNTIF($B$2:B68,B68)</f>
        <v>_0</v>
      </c>
    </row>
    <row r="69" spans="19:19" x14ac:dyDescent="0.25">
      <c r="S69" s="30" t="str">
        <f>B69&amp;"_"&amp;COUNTIF($B$2:B69,B69)</f>
        <v>_0</v>
      </c>
    </row>
    <row r="70" spans="19:19" x14ac:dyDescent="0.25">
      <c r="S70" s="30" t="str">
        <f>B70&amp;"_"&amp;COUNTIF($B$2:B70,B70)</f>
        <v>_0</v>
      </c>
    </row>
    <row r="71" spans="19:19" x14ac:dyDescent="0.25">
      <c r="S71" s="30" t="str">
        <f>B71&amp;"_"&amp;COUNTIF($B$2:B71,B71)</f>
        <v>_0</v>
      </c>
    </row>
    <row r="72" spans="19:19" x14ac:dyDescent="0.25">
      <c r="S72" s="30" t="str">
        <f>B72&amp;"_"&amp;COUNTIF($B$2:B72,B72)</f>
        <v>_0</v>
      </c>
    </row>
    <row r="73" spans="19:19" x14ac:dyDescent="0.25">
      <c r="S73" s="30" t="str">
        <f>B73&amp;"_"&amp;COUNTIF($B$2:B73,B73)</f>
        <v>_0</v>
      </c>
    </row>
    <row r="74" spans="19:19" x14ac:dyDescent="0.25">
      <c r="S74" s="30" t="str">
        <f>B74&amp;"_"&amp;COUNTIF($B$2:B74,B74)</f>
        <v>_0</v>
      </c>
    </row>
    <row r="75" spans="19:19" x14ac:dyDescent="0.25">
      <c r="S75" s="30" t="str">
        <f>B75&amp;"_"&amp;COUNTIF($B$2:B75,B75)</f>
        <v>_0</v>
      </c>
    </row>
    <row r="76" spans="19:19" x14ac:dyDescent="0.25">
      <c r="S76" s="30" t="str">
        <f>B76&amp;"_"&amp;COUNTIF($B$2:B76,B76)</f>
        <v>_0</v>
      </c>
    </row>
    <row r="77" spans="19:19" x14ac:dyDescent="0.25">
      <c r="S77" s="30" t="str">
        <f>B77&amp;"_"&amp;COUNTIF($B$2:B77,B77)</f>
        <v>_0</v>
      </c>
    </row>
    <row r="78" spans="19:19" x14ac:dyDescent="0.25">
      <c r="S78" s="30" t="str">
        <f>B78&amp;"_"&amp;COUNTIF($B$2:B78,B78)</f>
        <v>_0</v>
      </c>
    </row>
    <row r="79" spans="19:19" x14ac:dyDescent="0.25">
      <c r="S79" s="30" t="str">
        <f>B79&amp;"_"&amp;COUNTIF($B$2:B79,B79)</f>
        <v>_0</v>
      </c>
    </row>
    <row r="80" spans="19:19" x14ac:dyDescent="0.25">
      <c r="S80" s="30" t="str">
        <f>B80&amp;"_"&amp;COUNTIF($B$2:B80,B80)</f>
        <v>_0</v>
      </c>
    </row>
    <row r="81" spans="19:19" x14ac:dyDescent="0.25">
      <c r="S81" s="30" t="str">
        <f>B81&amp;"_"&amp;COUNTIF($B$2:B81,B81)</f>
        <v>_0</v>
      </c>
    </row>
    <row r="82" spans="19:19" x14ac:dyDescent="0.25">
      <c r="S82" s="30" t="str">
        <f>B82&amp;"_"&amp;COUNTIF($B$2:B82,B82)</f>
        <v>_0</v>
      </c>
    </row>
    <row r="83" spans="19:19" x14ac:dyDescent="0.25">
      <c r="S83" s="30" t="str">
        <f>B83&amp;"_"&amp;COUNTIF($B$2:B83,B83)</f>
        <v>_0</v>
      </c>
    </row>
    <row r="84" spans="19:19" x14ac:dyDescent="0.25">
      <c r="S84" s="30" t="str">
        <f>B84&amp;"_"&amp;COUNTIF($B$2:B84,B84)</f>
        <v>_0</v>
      </c>
    </row>
    <row r="85" spans="19:19" x14ac:dyDescent="0.25">
      <c r="S85" s="30" t="str">
        <f>B85&amp;"_"&amp;COUNTIF($B$2:B85,B85)</f>
        <v>_0</v>
      </c>
    </row>
    <row r="86" spans="19:19" x14ac:dyDescent="0.25">
      <c r="S86" s="30" t="str">
        <f>B86&amp;"_"&amp;COUNTIF($B$2:B86,B86)</f>
        <v>_0</v>
      </c>
    </row>
    <row r="87" spans="19:19" x14ac:dyDescent="0.25">
      <c r="S87" s="30" t="str">
        <f>B87&amp;"_"&amp;COUNTIF($B$2:B87,B87)</f>
        <v>_0</v>
      </c>
    </row>
    <row r="88" spans="19:19" x14ac:dyDescent="0.25">
      <c r="S88" s="30" t="str">
        <f>B88&amp;"_"&amp;COUNTIF($B$2:B88,B88)</f>
        <v>_0</v>
      </c>
    </row>
    <row r="89" spans="19:19" x14ac:dyDescent="0.25">
      <c r="S89" s="30" t="str">
        <f>B89&amp;"_"&amp;COUNTIF($B$2:B89,B89)</f>
        <v>_0</v>
      </c>
    </row>
    <row r="90" spans="19:19" x14ac:dyDescent="0.25">
      <c r="S90" s="30" t="str">
        <f>B90&amp;"_"&amp;COUNTIF($B$2:B90,B90)</f>
        <v>_0</v>
      </c>
    </row>
    <row r="91" spans="19:19" x14ac:dyDescent="0.25">
      <c r="S91" s="30" t="str">
        <f>B91&amp;"_"&amp;COUNTIF($B$2:B91,B91)</f>
        <v>_0</v>
      </c>
    </row>
    <row r="92" spans="19:19" x14ac:dyDescent="0.25">
      <c r="S92" s="30" t="str">
        <f>B92&amp;"_"&amp;COUNTIF($B$2:B92,B92)</f>
        <v>_0</v>
      </c>
    </row>
    <row r="93" spans="19:19" x14ac:dyDescent="0.25">
      <c r="S93" s="30" t="str">
        <f>B93&amp;"_"&amp;COUNTIF($B$2:B93,B93)</f>
        <v>_0</v>
      </c>
    </row>
    <row r="94" spans="19:19" x14ac:dyDescent="0.25">
      <c r="S94" s="30" t="str">
        <f>B94&amp;"_"&amp;COUNTIF($B$2:B94,B94)</f>
        <v>_0</v>
      </c>
    </row>
    <row r="95" spans="19:19" x14ac:dyDescent="0.25">
      <c r="S95" s="30" t="str">
        <f>B95&amp;"_"&amp;COUNTIF($B$2:B95,B95)</f>
        <v>_0</v>
      </c>
    </row>
    <row r="96" spans="19:19" x14ac:dyDescent="0.25">
      <c r="S96" s="30" t="str">
        <f>B96&amp;"_"&amp;COUNTIF($B$2:B96,B96)</f>
        <v>_0</v>
      </c>
    </row>
    <row r="97" spans="19:19" x14ac:dyDescent="0.25">
      <c r="S97" s="30" t="str">
        <f>B97&amp;"_"&amp;COUNTIF($B$2:B97,B97)</f>
        <v>_0</v>
      </c>
    </row>
    <row r="98" spans="19:19" x14ac:dyDescent="0.25">
      <c r="S98" s="30" t="str">
        <f>B98&amp;"_"&amp;COUNTIF($B$2:B98,B98)</f>
        <v>_0</v>
      </c>
    </row>
    <row r="99" spans="19:19" x14ac:dyDescent="0.25">
      <c r="S99" s="30" t="str">
        <f>B99&amp;"_"&amp;COUNTIF($B$2:B99,B99)</f>
        <v>_0</v>
      </c>
    </row>
    <row r="100" spans="19:19" x14ac:dyDescent="0.25">
      <c r="S100" s="30" t="str">
        <f>B100&amp;"_"&amp;COUNTIF($B$2:B100,B100)</f>
        <v>_0</v>
      </c>
    </row>
    <row r="101" spans="19:19" x14ac:dyDescent="0.25">
      <c r="S101" s="30" t="str">
        <f>B101&amp;"_"&amp;COUNTIF($B$2:B101,B101)</f>
        <v>_0</v>
      </c>
    </row>
    <row r="102" spans="19:19" x14ac:dyDescent="0.25">
      <c r="S102" s="30" t="str">
        <f>B102&amp;"_"&amp;COUNTIF($B$2:B102,B102)</f>
        <v>_0</v>
      </c>
    </row>
    <row r="103" spans="19:19" x14ac:dyDescent="0.25">
      <c r="S103" s="30" t="str">
        <f>B103&amp;"_"&amp;COUNTIF($B$2:B103,B103)</f>
        <v>_0</v>
      </c>
    </row>
    <row r="104" spans="19:19" x14ac:dyDescent="0.25">
      <c r="S104" s="30" t="str">
        <f>B104&amp;"_"&amp;COUNTIF($B$2:B104,B104)</f>
        <v>_0</v>
      </c>
    </row>
    <row r="105" spans="19:19" x14ac:dyDescent="0.25">
      <c r="S105" s="30" t="str">
        <f>B105&amp;"_"&amp;COUNTIF($B$2:B105,B105)</f>
        <v>_0</v>
      </c>
    </row>
    <row r="106" spans="19:19" x14ac:dyDescent="0.25">
      <c r="S106" s="30" t="str">
        <f>B106&amp;"_"&amp;COUNTIF($B$2:B106,B106)</f>
        <v>_0</v>
      </c>
    </row>
    <row r="107" spans="19:19" x14ac:dyDescent="0.25">
      <c r="S107" s="30" t="str">
        <f>B107&amp;"_"&amp;COUNTIF($B$2:B107,B107)</f>
        <v>_0</v>
      </c>
    </row>
    <row r="108" spans="19:19" x14ac:dyDescent="0.25">
      <c r="S108" s="30" t="str">
        <f>B108&amp;"_"&amp;COUNTIF($B$2:B108,B108)</f>
        <v>_0</v>
      </c>
    </row>
    <row r="109" spans="19:19" x14ac:dyDescent="0.25">
      <c r="S109" s="30" t="str">
        <f>B109&amp;"_"&amp;COUNTIF($B$2:B109,B109)</f>
        <v>_0</v>
      </c>
    </row>
    <row r="110" spans="19:19" x14ac:dyDescent="0.25">
      <c r="S110" s="30" t="str">
        <f>B110&amp;"_"&amp;COUNTIF($B$2:B110,B110)</f>
        <v>_0</v>
      </c>
    </row>
    <row r="111" spans="19:19" x14ac:dyDescent="0.25">
      <c r="S111" s="30" t="str">
        <f>B111&amp;"_"&amp;COUNTIF($B$2:B111,B111)</f>
        <v>_0</v>
      </c>
    </row>
    <row r="112" spans="19:19" x14ac:dyDescent="0.25">
      <c r="S112" s="30" t="str">
        <f>B112&amp;"_"&amp;COUNTIF($B$2:B112,B112)</f>
        <v>_0</v>
      </c>
    </row>
    <row r="113" spans="19:19" x14ac:dyDescent="0.25">
      <c r="S113" s="30" t="str">
        <f>B113&amp;"_"&amp;COUNTIF($B$2:B113,B113)</f>
        <v>_0</v>
      </c>
    </row>
    <row r="114" spans="19:19" x14ac:dyDescent="0.25">
      <c r="S114" s="30" t="str">
        <f>B114&amp;"_"&amp;COUNTIF($B$2:B114,B114)</f>
        <v>_0</v>
      </c>
    </row>
    <row r="115" spans="19:19" x14ac:dyDescent="0.25">
      <c r="S115" s="30" t="str">
        <f>B115&amp;"_"&amp;COUNTIF($B$2:B115,B115)</f>
        <v>_0</v>
      </c>
    </row>
    <row r="116" spans="19:19" x14ac:dyDescent="0.25">
      <c r="S116" s="30" t="str">
        <f>B116&amp;"_"&amp;COUNTIF($B$2:B116,B116)</f>
        <v>_0</v>
      </c>
    </row>
    <row r="117" spans="19:19" x14ac:dyDescent="0.25">
      <c r="S117" s="30" t="str">
        <f>B117&amp;"_"&amp;COUNTIF($B$2:B117,B117)</f>
        <v>_0</v>
      </c>
    </row>
    <row r="118" spans="19:19" x14ac:dyDescent="0.25">
      <c r="S118" s="30" t="str">
        <f>B118&amp;"_"&amp;COUNTIF($B$2:B118,B118)</f>
        <v>_0</v>
      </c>
    </row>
    <row r="119" spans="19:19" x14ac:dyDescent="0.25">
      <c r="S119" s="30" t="str">
        <f>B119&amp;"_"&amp;COUNTIF($B$2:B119,B119)</f>
        <v>_0</v>
      </c>
    </row>
    <row r="120" spans="19:19" x14ac:dyDescent="0.25">
      <c r="S120" s="30" t="str">
        <f>B120&amp;"_"&amp;COUNTIF($B$2:B120,B120)</f>
        <v>_0</v>
      </c>
    </row>
    <row r="121" spans="19:19" x14ac:dyDescent="0.25">
      <c r="S121" s="30" t="str">
        <f>B121&amp;"_"&amp;COUNTIF($B$2:B121,B121)</f>
        <v>_0</v>
      </c>
    </row>
    <row r="122" spans="19:19" x14ac:dyDescent="0.25">
      <c r="S122" s="30" t="str">
        <f>B122&amp;"_"&amp;COUNTIF($B$2:B122,B122)</f>
        <v>_0</v>
      </c>
    </row>
    <row r="123" spans="19:19" x14ac:dyDescent="0.25">
      <c r="S123" s="30" t="str">
        <f>B123&amp;"_"&amp;COUNTIF($B$2:B123,B123)</f>
        <v>_0</v>
      </c>
    </row>
    <row r="124" spans="19:19" x14ac:dyDescent="0.25">
      <c r="S124" s="30" t="str">
        <f>B124&amp;"_"&amp;COUNTIF($B$2:B124,B124)</f>
        <v>_0</v>
      </c>
    </row>
    <row r="125" spans="19:19" x14ac:dyDescent="0.25">
      <c r="S125" s="30" t="str">
        <f>B125&amp;"_"&amp;COUNTIF($B$2:B125,B125)</f>
        <v>_0</v>
      </c>
    </row>
    <row r="126" spans="19:19" x14ac:dyDescent="0.25">
      <c r="S126" s="30" t="str">
        <f>B126&amp;"_"&amp;COUNTIF($B$2:B126,B126)</f>
        <v>_0</v>
      </c>
    </row>
    <row r="127" spans="19:19" x14ac:dyDescent="0.25">
      <c r="S127" s="30" t="str">
        <f>B127&amp;"_"&amp;COUNTIF($B$2:B127,B127)</f>
        <v>_0</v>
      </c>
    </row>
    <row r="128" spans="19:19" x14ac:dyDescent="0.25">
      <c r="S128" s="30" t="str">
        <f>B128&amp;"_"&amp;COUNTIF($B$2:B128,B128)</f>
        <v>_0</v>
      </c>
    </row>
    <row r="129" spans="19:19" x14ac:dyDescent="0.25">
      <c r="S129" s="30" t="str">
        <f>B129&amp;"_"&amp;COUNTIF($B$2:B129,B129)</f>
        <v>_0</v>
      </c>
    </row>
    <row r="130" spans="19:19" x14ac:dyDescent="0.25">
      <c r="S130" s="30" t="str">
        <f>B130&amp;"_"&amp;COUNTIF($B$2:B130,B130)</f>
        <v>_0</v>
      </c>
    </row>
    <row r="131" spans="19:19" x14ac:dyDescent="0.25">
      <c r="S131" s="30" t="str">
        <f>B131&amp;"_"&amp;COUNTIF($B$2:B131,B131)</f>
        <v>_0</v>
      </c>
    </row>
    <row r="132" spans="19:19" x14ac:dyDescent="0.25">
      <c r="S132" s="30" t="str">
        <f>B132&amp;"_"&amp;COUNTIF($B$2:B132,B132)</f>
        <v>_0</v>
      </c>
    </row>
    <row r="133" spans="19:19" x14ac:dyDescent="0.25">
      <c r="S133" s="30" t="str">
        <f>B133&amp;"_"&amp;COUNTIF($B$2:B133,B133)</f>
        <v>_0</v>
      </c>
    </row>
    <row r="134" spans="19:19" x14ac:dyDescent="0.25">
      <c r="S134" s="30" t="str">
        <f>B134&amp;"_"&amp;COUNTIF($B$2:B134,B134)</f>
        <v>_0</v>
      </c>
    </row>
    <row r="135" spans="19:19" x14ac:dyDescent="0.25">
      <c r="S135" s="30" t="str">
        <f>B135&amp;"_"&amp;COUNTIF($B$2:B135,B135)</f>
        <v>_0</v>
      </c>
    </row>
    <row r="136" spans="19:19" x14ac:dyDescent="0.25">
      <c r="S136" s="30" t="str">
        <f>B136&amp;"_"&amp;COUNTIF($B$2:B136,B136)</f>
        <v>_0</v>
      </c>
    </row>
    <row r="137" spans="19:19" x14ac:dyDescent="0.25">
      <c r="S137" s="30" t="str">
        <f>B137&amp;"_"&amp;COUNTIF($B$2:B137,B137)</f>
        <v>_0</v>
      </c>
    </row>
    <row r="138" spans="19:19" x14ac:dyDescent="0.25">
      <c r="S138" s="30" t="str">
        <f>B138&amp;"_"&amp;COUNTIF($B$2:B138,B138)</f>
        <v>_0</v>
      </c>
    </row>
    <row r="139" spans="19:19" x14ac:dyDescent="0.25">
      <c r="S139" s="30" t="str">
        <f>B139&amp;"_"&amp;COUNTIF($B$2:B139,B139)</f>
        <v>_0</v>
      </c>
    </row>
    <row r="140" spans="19:19" x14ac:dyDescent="0.25">
      <c r="S140" s="30" t="str">
        <f>B140&amp;"_"&amp;COUNTIF($B$2:B140,B140)</f>
        <v>_0</v>
      </c>
    </row>
    <row r="141" spans="19:19" x14ac:dyDescent="0.25">
      <c r="S141" s="30" t="str">
        <f>B141&amp;"_"&amp;COUNTIF($B$2:B141,B141)</f>
        <v>_0</v>
      </c>
    </row>
    <row r="142" spans="19:19" x14ac:dyDescent="0.25">
      <c r="S142" s="30" t="str">
        <f>B142&amp;"_"&amp;COUNTIF($B$2:B142,B142)</f>
        <v>_0</v>
      </c>
    </row>
    <row r="143" spans="19:19" x14ac:dyDescent="0.25">
      <c r="S143" s="30" t="str">
        <f>B143&amp;"_"&amp;COUNTIF($B$2:B143,B143)</f>
        <v>_0</v>
      </c>
    </row>
    <row r="144" spans="19:19" x14ac:dyDescent="0.25">
      <c r="S144" s="30" t="str">
        <f>B144&amp;"_"&amp;COUNTIF($B$2:B144,B144)</f>
        <v>_0</v>
      </c>
    </row>
    <row r="145" spans="19:19" x14ac:dyDescent="0.25">
      <c r="S145" s="30" t="str">
        <f>B145&amp;"_"&amp;COUNTIF($B$2:B145,B145)</f>
        <v>_0</v>
      </c>
    </row>
    <row r="146" spans="19:19" x14ac:dyDescent="0.25">
      <c r="S146" s="30" t="str">
        <f>B146&amp;"_"&amp;COUNTIF($B$2:B146,B146)</f>
        <v>_0</v>
      </c>
    </row>
    <row r="147" spans="19:19" x14ac:dyDescent="0.25">
      <c r="S147" s="30" t="str">
        <f>B147&amp;"_"&amp;COUNTIF($B$2:B147,B147)</f>
        <v>_0</v>
      </c>
    </row>
    <row r="148" spans="19:19" x14ac:dyDescent="0.25">
      <c r="S148" s="30" t="str">
        <f>B148&amp;"_"&amp;COUNTIF($B$2:B148,B148)</f>
        <v>_0</v>
      </c>
    </row>
    <row r="149" spans="19:19" x14ac:dyDescent="0.25">
      <c r="S149" s="30" t="str">
        <f>B149&amp;"_"&amp;COUNTIF($B$2:B149,B149)</f>
        <v>_0</v>
      </c>
    </row>
    <row r="150" spans="19:19" x14ac:dyDescent="0.25">
      <c r="S150" s="30" t="str">
        <f>B150&amp;"_"&amp;COUNTIF($B$2:B150,B150)</f>
        <v>_0</v>
      </c>
    </row>
    <row r="151" spans="19:19" x14ac:dyDescent="0.25">
      <c r="S151" s="30" t="str">
        <f>B151&amp;"_"&amp;COUNTIF($B$2:B151,B151)</f>
        <v>_0</v>
      </c>
    </row>
    <row r="152" spans="19:19" x14ac:dyDescent="0.25">
      <c r="S152" s="30" t="str">
        <f>B152&amp;"_"&amp;COUNTIF($B$2:B152,B152)</f>
        <v>_0</v>
      </c>
    </row>
    <row r="153" spans="19:19" x14ac:dyDescent="0.25">
      <c r="S153" s="30" t="str">
        <f>B153&amp;"_"&amp;COUNTIF($B$2:B153,B153)</f>
        <v>_0</v>
      </c>
    </row>
    <row r="154" spans="19:19" x14ac:dyDescent="0.25">
      <c r="S154" s="30" t="str">
        <f>B154&amp;"_"&amp;COUNTIF($B$2:B154,B154)</f>
        <v>_0</v>
      </c>
    </row>
    <row r="155" spans="19:19" x14ac:dyDescent="0.25">
      <c r="S155" s="30" t="str">
        <f>B155&amp;"_"&amp;COUNTIF($B$2:B155,B155)</f>
        <v>_0</v>
      </c>
    </row>
    <row r="156" spans="19:19" x14ac:dyDescent="0.25">
      <c r="S156" s="30" t="str">
        <f>B156&amp;"_"&amp;COUNTIF($B$2:B156,B156)</f>
        <v>_0</v>
      </c>
    </row>
    <row r="157" spans="19:19" x14ac:dyDescent="0.25">
      <c r="S157" s="30" t="str">
        <f>B157&amp;"_"&amp;COUNTIF($B$2:B157,B157)</f>
        <v>_0</v>
      </c>
    </row>
    <row r="158" spans="19:19" x14ac:dyDescent="0.25">
      <c r="S158" s="30" t="str">
        <f>B158&amp;"_"&amp;COUNTIF($B$2:B158,B158)</f>
        <v>_0</v>
      </c>
    </row>
    <row r="159" spans="19:19" x14ac:dyDescent="0.25">
      <c r="S159" s="30" t="str">
        <f>B159&amp;"_"&amp;COUNTIF($B$2:B159,B159)</f>
        <v>_0</v>
      </c>
    </row>
    <row r="160" spans="19:19" x14ac:dyDescent="0.25">
      <c r="S160" s="30" t="str">
        <f>B160&amp;"_"&amp;COUNTIF($B$2:B160,B160)</f>
        <v>_0</v>
      </c>
    </row>
    <row r="161" spans="19:19" x14ac:dyDescent="0.25">
      <c r="S161" s="30" t="str">
        <f>B161&amp;"_"&amp;COUNTIF($B$2:B161,B161)</f>
        <v>_0</v>
      </c>
    </row>
    <row r="162" spans="19:19" x14ac:dyDescent="0.25">
      <c r="S162" s="30" t="str">
        <f>B162&amp;"_"&amp;COUNTIF($B$2:B162,B162)</f>
        <v>_0</v>
      </c>
    </row>
    <row r="163" spans="19:19" x14ac:dyDescent="0.25">
      <c r="S163" s="30" t="str">
        <f>B163&amp;"_"&amp;COUNTIF($B$2:B163,B163)</f>
        <v>_0</v>
      </c>
    </row>
    <row r="164" spans="19:19" x14ac:dyDescent="0.25">
      <c r="S164" s="30" t="str">
        <f>B164&amp;"_"&amp;COUNTIF($B$2:B164,B164)</f>
        <v>_0</v>
      </c>
    </row>
    <row r="165" spans="19:19" x14ac:dyDescent="0.25">
      <c r="S165" s="30" t="str">
        <f>B165&amp;"_"&amp;COUNTIF($B$2:B165,B165)</f>
        <v>_0</v>
      </c>
    </row>
    <row r="166" spans="19:19" x14ac:dyDescent="0.25">
      <c r="S166" s="30" t="str">
        <f>B166&amp;"_"&amp;COUNTIF($B$2:B166,B166)</f>
        <v>_0</v>
      </c>
    </row>
    <row r="167" spans="19:19" x14ac:dyDescent="0.25">
      <c r="S167" s="30" t="str">
        <f>B167&amp;"_"&amp;COUNTIF($B$2:B167,B167)</f>
        <v>_0</v>
      </c>
    </row>
    <row r="168" spans="19:19" x14ac:dyDescent="0.25">
      <c r="S168" s="30" t="str">
        <f>B168&amp;"_"&amp;COUNTIF($B$2:B168,B168)</f>
        <v>_0</v>
      </c>
    </row>
    <row r="169" spans="19:19" x14ac:dyDescent="0.25">
      <c r="S169" s="30" t="str">
        <f>B169&amp;"_"&amp;COUNTIF($B$2:B169,B169)</f>
        <v>_0</v>
      </c>
    </row>
    <row r="170" spans="19:19" x14ac:dyDescent="0.25">
      <c r="S170" s="30" t="str">
        <f>B170&amp;"_"&amp;COUNTIF($B$2:B170,B170)</f>
        <v>_0</v>
      </c>
    </row>
    <row r="171" spans="19:19" x14ac:dyDescent="0.25">
      <c r="S171" s="30" t="str">
        <f>B171&amp;"_"&amp;COUNTIF($B$2:B171,B171)</f>
        <v>_0</v>
      </c>
    </row>
    <row r="172" spans="19:19" x14ac:dyDescent="0.25">
      <c r="S172" s="30" t="str">
        <f>B172&amp;"_"&amp;COUNTIF($B$2:B172,B172)</f>
        <v>_0</v>
      </c>
    </row>
    <row r="173" spans="19:19" x14ac:dyDescent="0.25">
      <c r="S173" s="30" t="str">
        <f>B173&amp;"_"&amp;COUNTIF($B$2:B173,B173)</f>
        <v>_0</v>
      </c>
    </row>
    <row r="174" spans="19:19" x14ac:dyDescent="0.25">
      <c r="S174" s="30" t="str">
        <f>B174&amp;"_"&amp;COUNTIF($B$2:B174,B174)</f>
        <v>_0</v>
      </c>
    </row>
    <row r="175" spans="19:19" x14ac:dyDescent="0.25">
      <c r="S175" s="30" t="str">
        <f>B175&amp;"_"&amp;COUNTIF($B$2:B175,B175)</f>
        <v>_0</v>
      </c>
    </row>
    <row r="176" spans="19:19" x14ac:dyDescent="0.25">
      <c r="S176" s="30" t="str">
        <f>B176&amp;"_"&amp;COUNTIF($B$2:B176,B176)</f>
        <v>_0</v>
      </c>
    </row>
    <row r="177" spans="19:19" x14ac:dyDescent="0.25">
      <c r="S177" s="30" t="str">
        <f>B177&amp;"_"&amp;COUNTIF($B$2:B177,B177)</f>
        <v>_0</v>
      </c>
    </row>
    <row r="178" spans="19:19" x14ac:dyDescent="0.25">
      <c r="S178" s="30" t="str">
        <f>B178&amp;"_"&amp;COUNTIF($B$2:B178,B178)</f>
        <v>_0</v>
      </c>
    </row>
    <row r="179" spans="19:19" x14ac:dyDescent="0.25">
      <c r="S179" s="30" t="str">
        <f>B179&amp;"_"&amp;COUNTIF($B$2:B179,B179)</f>
        <v>_0</v>
      </c>
    </row>
    <row r="180" spans="19:19" x14ac:dyDescent="0.25">
      <c r="S180" s="30" t="str">
        <f>B180&amp;"_"&amp;COUNTIF($B$2:B180,B180)</f>
        <v>_0</v>
      </c>
    </row>
    <row r="181" spans="19:19" x14ac:dyDescent="0.25">
      <c r="S181" s="30" t="str">
        <f>B181&amp;"_"&amp;COUNTIF($B$2:B181,B181)</f>
        <v>_0</v>
      </c>
    </row>
    <row r="182" spans="19:19" x14ac:dyDescent="0.25">
      <c r="S182" s="30" t="str">
        <f>B182&amp;"_"&amp;COUNTIF($B$2:B182,B182)</f>
        <v>_0</v>
      </c>
    </row>
    <row r="183" spans="19:19" x14ac:dyDescent="0.25">
      <c r="S183" s="30" t="str">
        <f>B183&amp;"_"&amp;COUNTIF($B$2:B183,B183)</f>
        <v>_0</v>
      </c>
    </row>
    <row r="184" spans="19:19" x14ac:dyDescent="0.25">
      <c r="S184" s="30" t="str">
        <f>B184&amp;"_"&amp;COUNTIF($B$2:B184,B184)</f>
        <v>_0</v>
      </c>
    </row>
    <row r="185" spans="19:19" x14ac:dyDescent="0.25">
      <c r="S185" s="30" t="str">
        <f>B185&amp;"_"&amp;COUNTIF($B$2:B185,B185)</f>
        <v>_0</v>
      </c>
    </row>
    <row r="186" spans="19:19" x14ac:dyDescent="0.25">
      <c r="S186" s="30" t="str">
        <f>B186&amp;"_"&amp;COUNTIF($B$2:B186,B186)</f>
        <v>_0</v>
      </c>
    </row>
    <row r="187" spans="19:19" x14ac:dyDescent="0.25">
      <c r="S187" s="30" t="str">
        <f>B187&amp;"_"&amp;COUNTIF($B$2:B187,B187)</f>
        <v>_0</v>
      </c>
    </row>
    <row r="188" spans="19:19" x14ac:dyDescent="0.25">
      <c r="S188" s="30" t="str">
        <f>B188&amp;"_"&amp;COUNTIF($B$2:B188,B188)</f>
        <v>_0</v>
      </c>
    </row>
    <row r="189" spans="19:19" x14ac:dyDescent="0.25">
      <c r="S189" s="30" t="str">
        <f>B189&amp;"_"&amp;COUNTIF($B$2:B189,B189)</f>
        <v>_0</v>
      </c>
    </row>
    <row r="190" spans="19:19" x14ac:dyDescent="0.25">
      <c r="S190" s="30" t="str">
        <f>B190&amp;"_"&amp;COUNTIF($B$2:B190,B190)</f>
        <v>_0</v>
      </c>
    </row>
    <row r="191" spans="19:19" x14ac:dyDescent="0.25">
      <c r="S191" s="30" t="str">
        <f>B191&amp;"_"&amp;COUNTIF($B$2:B191,B191)</f>
        <v>_0</v>
      </c>
    </row>
    <row r="192" spans="19:19" x14ac:dyDescent="0.25">
      <c r="S192" s="30" t="str">
        <f>B192&amp;"_"&amp;COUNTIF($B$2:B192,B192)</f>
        <v>_0</v>
      </c>
    </row>
    <row r="193" spans="19:19" x14ac:dyDescent="0.25">
      <c r="S193" s="30" t="str">
        <f>B193&amp;"_"&amp;COUNTIF($B$2:B193,B193)</f>
        <v>_0</v>
      </c>
    </row>
    <row r="194" spans="19:19" x14ac:dyDescent="0.25">
      <c r="S194" s="30" t="str">
        <f>B194&amp;"_"&amp;COUNTIF($B$2:B194,B194)</f>
        <v>_0</v>
      </c>
    </row>
    <row r="195" spans="19:19" x14ac:dyDescent="0.25">
      <c r="S195" s="30" t="str">
        <f>B195&amp;"_"&amp;COUNTIF($B$2:B195,B195)</f>
        <v>_0</v>
      </c>
    </row>
    <row r="196" spans="19:19" x14ac:dyDescent="0.25">
      <c r="S196" s="30" t="str">
        <f>B196&amp;"_"&amp;COUNTIF($B$2:B196,B196)</f>
        <v>_0</v>
      </c>
    </row>
    <row r="197" spans="19:19" x14ac:dyDescent="0.25">
      <c r="S197" s="30" t="str">
        <f>B197&amp;"_"&amp;COUNTIF($B$2:B197,B197)</f>
        <v>_0</v>
      </c>
    </row>
    <row r="198" spans="19:19" x14ac:dyDescent="0.25">
      <c r="S198" s="30" t="str">
        <f>B198&amp;"_"&amp;COUNTIF($B$2:B198,B198)</f>
        <v>_0</v>
      </c>
    </row>
    <row r="199" spans="19:19" x14ac:dyDescent="0.25">
      <c r="S199" s="30" t="str">
        <f>B199&amp;"_"&amp;COUNTIF($B$2:B199,B199)</f>
        <v>_0</v>
      </c>
    </row>
    <row r="200" spans="19:19" x14ac:dyDescent="0.25">
      <c r="S200" s="30" t="str">
        <f>B200&amp;"_"&amp;COUNTIF($B$2:B200,B200)</f>
        <v>_0</v>
      </c>
    </row>
    <row r="201" spans="19:19" x14ac:dyDescent="0.25">
      <c r="S201" s="30" t="str">
        <f>B201&amp;"_"&amp;COUNTIF($B$2:B201,B201)</f>
        <v>_0</v>
      </c>
    </row>
    <row r="202" spans="19:19" x14ac:dyDescent="0.25">
      <c r="S202" s="30" t="str">
        <f>B202&amp;"_"&amp;COUNTIF($B$2:B202,B202)</f>
        <v>_0</v>
      </c>
    </row>
    <row r="203" spans="19:19" x14ac:dyDescent="0.25">
      <c r="S203" s="30" t="str">
        <f>B203&amp;"_"&amp;COUNTIF($B$2:B203,B203)</f>
        <v>_0</v>
      </c>
    </row>
    <row r="204" spans="19:19" x14ac:dyDescent="0.25">
      <c r="S204" s="30" t="str">
        <f>B204&amp;"_"&amp;COUNTIF($B$2:B204,B204)</f>
        <v>_0</v>
      </c>
    </row>
    <row r="205" spans="19:19" x14ac:dyDescent="0.25">
      <c r="S205" s="30" t="str">
        <f>B205&amp;"_"&amp;COUNTIF($B$2:B205,B205)</f>
        <v>_0</v>
      </c>
    </row>
    <row r="206" spans="19:19" x14ac:dyDescent="0.25">
      <c r="S206" s="30" t="str">
        <f>B206&amp;"_"&amp;COUNTIF($B$2:B206,B206)</f>
        <v>_0</v>
      </c>
    </row>
    <row r="207" spans="19:19" x14ac:dyDescent="0.25">
      <c r="S207" s="30" t="str">
        <f>B207&amp;"_"&amp;COUNTIF($B$2:B207,B207)</f>
        <v>_0</v>
      </c>
    </row>
    <row r="208" spans="19:19" x14ac:dyDescent="0.25">
      <c r="S208" s="30" t="str">
        <f>B208&amp;"_"&amp;COUNTIF($B$2:B208,B208)</f>
        <v>_0</v>
      </c>
    </row>
    <row r="209" spans="19:19" x14ac:dyDescent="0.25">
      <c r="S209" s="30" t="str">
        <f>B209&amp;"_"&amp;COUNTIF($B$2:B209,B209)</f>
        <v>_0</v>
      </c>
    </row>
    <row r="210" spans="19:19" x14ac:dyDescent="0.25">
      <c r="S210" s="30" t="str">
        <f>B210&amp;"_"&amp;COUNTIF($B$2:B210,B210)</f>
        <v>_0</v>
      </c>
    </row>
    <row r="211" spans="19:19" x14ac:dyDescent="0.25">
      <c r="S211" s="30" t="str">
        <f>B211&amp;"_"&amp;COUNTIF($B$2:B211,B211)</f>
        <v>_0</v>
      </c>
    </row>
    <row r="212" spans="19:19" x14ac:dyDescent="0.25">
      <c r="S212" s="30" t="str">
        <f>B212&amp;"_"&amp;COUNTIF($B$2:B212,B212)</f>
        <v>_0</v>
      </c>
    </row>
    <row r="213" spans="19:19" x14ac:dyDescent="0.25">
      <c r="S213" s="30" t="str">
        <f>B213&amp;"_"&amp;COUNTIF($B$2:B213,B213)</f>
        <v>_0</v>
      </c>
    </row>
    <row r="214" spans="19:19" x14ac:dyDescent="0.25">
      <c r="S214" s="30" t="str">
        <f>B214&amp;"_"&amp;COUNTIF($B$2:B214,B214)</f>
        <v>_0</v>
      </c>
    </row>
    <row r="215" spans="19:19" x14ac:dyDescent="0.25">
      <c r="S215" s="30" t="str">
        <f>B215&amp;"_"&amp;COUNTIF($B$2:B215,B215)</f>
        <v>_0</v>
      </c>
    </row>
    <row r="216" spans="19:19" x14ac:dyDescent="0.25">
      <c r="S216" s="30" t="str">
        <f>B216&amp;"_"&amp;COUNTIF($B$2:B216,B216)</f>
        <v>_0</v>
      </c>
    </row>
    <row r="217" spans="19:19" x14ac:dyDescent="0.25">
      <c r="S217" s="30" t="str">
        <f>B217&amp;"_"&amp;COUNTIF($B$2:B217,B217)</f>
        <v>_0</v>
      </c>
    </row>
    <row r="218" spans="19:19" x14ac:dyDescent="0.25">
      <c r="S218" s="30" t="str">
        <f>B218&amp;"_"&amp;COUNTIF($B$2:B218,B218)</f>
        <v>_0</v>
      </c>
    </row>
    <row r="219" spans="19:19" x14ac:dyDescent="0.25">
      <c r="S219" s="30" t="str">
        <f>B219&amp;"_"&amp;COUNTIF($B$2:B219,B219)</f>
        <v>_0</v>
      </c>
    </row>
    <row r="220" spans="19:19" x14ac:dyDescent="0.25">
      <c r="S220" s="30" t="str">
        <f>B220&amp;"_"&amp;COUNTIF($B$2:B220,B220)</f>
        <v>_0</v>
      </c>
    </row>
    <row r="221" spans="19:19" x14ac:dyDescent="0.25">
      <c r="S221" s="30" t="str">
        <f>B221&amp;"_"&amp;COUNTIF($B$2:B221,B221)</f>
        <v>_0</v>
      </c>
    </row>
    <row r="222" spans="19:19" x14ac:dyDescent="0.25">
      <c r="S222" s="30" t="str">
        <f>B222&amp;"_"&amp;COUNTIF($B$2:B222,B222)</f>
        <v>_0</v>
      </c>
    </row>
    <row r="223" spans="19:19" x14ac:dyDescent="0.25">
      <c r="S223" s="30" t="str">
        <f>B223&amp;"_"&amp;COUNTIF($B$2:B223,B223)</f>
        <v>_0</v>
      </c>
    </row>
    <row r="224" spans="19:19" x14ac:dyDescent="0.25">
      <c r="S224" s="30" t="str">
        <f>B224&amp;"_"&amp;COUNTIF($B$2:B224,B224)</f>
        <v>_0</v>
      </c>
    </row>
    <row r="225" spans="19:19" x14ac:dyDescent="0.25">
      <c r="S225" s="30" t="str">
        <f>B225&amp;"_"&amp;COUNTIF($B$2:B225,B225)</f>
        <v>_0</v>
      </c>
    </row>
    <row r="226" spans="19:19" x14ac:dyDescent="0.25">
      <c r="S226" s="30" t="str">
        <f>B226&amp;"_"&amp;COUNTIF($B$2:B226,B226)</f>
        <v>_0</v>
      </c>
    </row>
    <row r="227" spans="19:19" x14ac:dyDescent="0.25">
      <c r="S227" s="30" t="str">
        <f>B227&amp;"_"&amp;COUNTIF($B$2:B227,B227)</f>
        <v>_0</v>
      </c>
    </row>
    <row r="228" spans="19:19" x14ac:dyDescent="0.25">
      <c r="S228" s="30" t="str">
        <f>B228&amp;"_"&amp;COUNTIF($B$2:B228,B228)</f>
        <v>_0</v>
      </c>
    </row>
    <row r="229" spans="19:19" x14ac:dyDescent="0.25">
      <c r="S229" s="30" t="str">
        <f>B229&amp;"_"&amp;COUNTIF($B$2:B229,B229)</f>
        <v>_0</v>
      </c>
    </row>
    <row r="230" spans="19:19" x14ac:dyDescent="0.25">
      <c r="S230" s="30" t="str">
        <f>B230&amp;"_"&amp;COUNTIF($B$2:B230,B230)</f>
        <v>_0</v>
      </c>
    </row>
    <row r="231" spans="19:19" x14ac:dyDescent="0.25">
      <c r="S231" s="30" t="str">
        <f>B231&amp;"_"&amp;COUNTIF($B$2:B231,B231)</f>
        <v>_0</v>
      </c>
    </row>
    <row r="232" spans="19:19" x14ac:dyDescent="0.25">
      <c r="S232" s="30" t="str">
        <f>B232&amp;"_"&amp;COUNTIF($B$2:B232,B232)</f>
        <v>_0</v>
      </c>
    </row>
    <row r="233" spans="19:19" x14ac:dyDescent="0.25">
      <c r="S233" s="30" t="str">
        <f>B233&amp;"_"&amp;COUNTIF($B$2:B233,B233)</f>
        <v>_0</v>
      </c>
    </row>
    <row r="234" spans="19:19" x14ac:dyDescent="0.25">
      <c r="S234" s="30" t="str">
        <f>B234&amp;"_"&amp;COUNTIF($B$2:B234,B234)</f>
        <v>_0</v>
      </c>
    </row>
    <row r="235" spans="19:19" x14ac:dyDescent="0.25">
      <c r="S235" s="30" t="str">
        <f>B235&amp;"_"&amp;COUNTIF($B$2:B235,B235)</f>
        <v>_0</v>
      </c>
    </row>
    <row r="236" spans="19:19" x14ac:dyDescent="0.25">
      <c r="S236" s="30" t="str">
        <f>B236&amp;"_"&amp;COUNTIF($B$2:B236,B236)</f>
        <v>_0</v>
      </c>
    </row>
    <row r="237" spans="19:19" x14ac:dyDescent="0.25">
      <c r="S237" s="30" t="str">
        <f>B237&amp;"_"&amp;COUNTIF($B$2:B237,B237)</f>
        <v>_0</v>
      </c>
    </row>
    <row r="238" spans="19:19" x14ac:dyDescent="0.25">
      <c r="S238" s="30" t="str">
        <f>B238&amp;"_"&amp;COUNTIF($B$2:B238,B238)</f>
        <v>_0</v>
      </c>
    </row>
    <row r="239" spans="19:19" x14ac:dyDescent="0.25">
      <c r="S239" s="30" t="str">
        <f>B239&amp;"_"&amp;COUNTIF($B$2:B239,B239)</f>
        <v>_0</v>
      </c>
    </row>
    <row r="240" spans="19:19" x14ac:dyDescent="0.25">
      <c r="S240" s="30" t="str">
        <f>B240&amp;"_"&amp;COUNTIF($B$2:B240,B240)</f>
        <v>_0</v>
      </c>
    </row>
    <row r="241" spans="19:19" x14ac:dyDescent="0.25">
      <c r="S241" s="30" t="str">
        <f>B241&amp;"_"&amp;COUNTIF($B$2:B241,B241)</f>
        <v>_0</v>
      </c>
    </row>
    <row r="242" spans="19:19" x14ac:dyDescent="0.25">
      <c r="S242" s="30" t="str">
        <f>B242&amp;"_"&amp;COUNTIF($B$2:B242,B242)</f>
        <v>_0</v>
      </c>
    </row>
    <row r="243" spans="19:19" x14ac:dyDescent="0.25">
      <c r="S243" s="30" t="str">
        <f>B243&amp;"_"&amp;COUNTIF($B$2:B243,B243)</f>
        <v>_0</v>
      </c>
    </row>
    <row r="244" spans="19:19" x14ac:dyDescent="0.25">
      <c r="S244" s="30" t="str">
        <f>B244&amp;"_"&amp;COUNTIF($B$2:B244,B244)</f>
        <v>_0</v>
      </c>
    </row>
    <row r="245" spans="19:19" x14ac:dyDescent="0.25">
      <c r="S245" s="30" t="str">
        <f>B245&amp;"_"&amp;COUNTIF($B$2:B245,B245)</f>
        <v>_0</v>
      </c>
    </row>
    <row r="246" spans="19:19" x14ac:dyDescent="0.25">
      <c r="S246" s="30" t="str">
        <f>B246&amp;"_"&amp;COUNTIF($B$2:B246,B246)</f>
        <v>_0</v>
      </c>
    </row>
    <row r="247" spans="19:19" x14ac:dyDescent="0.25">
      <c r="S247" s="30" t="str">
        <f>B247&amp;"_"&amp;COUNTIF($B$2:B247,B247)</f>
        <v>_0</v>
      </c>
    </row>
    <row r="248" spans="19:19" x14ac:dyDescent="0.25">
      <c r="S248" s="30" t="str">
        <f>B248&amp;"_"&amp;COUNTIF($B$2:B248,B248)</f>
        <v>_0</v>
      </c>
    </row>
    <row r="249" spans="19:19" x14ac:dyDescent="0.25">
      <c r="S249" s="30" t="str">
        <f>B249&amp;"_"&amp;COUNTIF($B$2:B249,B249)</f>
        <v>_0</v>
      </c>
    </row>
    <row r="250" spans="19:19" x14ac:dyDescent="0.25">
      <c r="S250" s="30" t="str">
        <f>B250&amp;"_"&amp;COUNTIF($B$2:B250,B250)</f>
        <v>_0</v>
      </c>
    </row>
    <row r="251" spans="19:19" x14ac:dyDescent="0.25">
      <c r="S251" s="30" t="str">
        <f>B251&amp;"_"&amp;COUNTIF($B$2:B251,B251)</f>
        <v>_0</v>
      </c>
    </row>
    <row r="252" spans="19:19" x14ac:dyDescent="0.25">
      <c r="S252" s="30" t="str">
        <f>B252&amp;"_"&amp;COUNTIF($B$2:B252,B252)</f>
        <v>_0</v>
      </c>
    </row>
    <row r="253" spans="19:19" x14ac:dyDescent="0.25">
      <c r="S253" s="30" t="str">
        <f>B253&amp;"_"&amp;COUNTIF($B$2:B253,B253)</f>
        <v>_0</v>
      </c>
    </row>
    <row r="254" spans="19:19" x14ac:dyDescent="0.25">
      <c r="S254" s="30" t="str">
        <f>B254&amp;"_"&amp;COUNTIF($B$2:B254,B254)</f>
        <v>_0</v>
      </c>
    </row>
    <row r="255" spans="19:19" x14ac:dyDescent="0.25">
      <c r="S255" s="30" t="str">
        <f>B255&amp;"_"&amp;COUNTIF($B$2:B255,B255)</f>
        <v>_0</v>
      </c>
    </row>
    <row r="256" spans="19:19" x14ac:dyDescent="0.25">
      <c r="S256" s="30" t="str">
        <f>B256&amp;"_"&amp;COUNTIF($B$2:B256,B256)</f>
        <v>_0</v>
      </c>
    </row>
    <row r="257" spans="19:19" x14ac:dyDescent="0.25">
      <c r="S257" s="30" t="str">
        <f>B257&amp;"_"&amp;COUNTIF($B$2:B257,B257)</f>
        <v>_0</v>
      </c>
    </row>
    <row r="258" spans="19:19" x14ac:dyDescent="0.25">
      <c r="S258" s="30" t="str">
        <f>B258&amp;"_"&amp;COUNTIF($B$2:B258,B258)</f>
        <v>_0</v>
      </c>
    </row>
    <row r="259" spans="19:19" x14ac:dyDescent="0.25">
      <c r="S259" s="30" t="str">
        <f>B259&amp;"_"&amp;COUNTIF($B$2:B259,B259)</f>
        <v>_0</v>
      </c>
    </row>
    <row r="260" spans="19:19" x14ac:dyDescent="0.25">
      <c r="S260" s="30" t="str">
        <f>B260&amp;"_"&amp;COUNTIF($B$2:B260,B260)</f>
        <v>_0</v>
      </c>
    </row>
    <row r="261" spans="19:19" x14ac:dyDescent="0.25">
      <c r="S261" s="30" t="str">
        <f>B261&amp;"_"&amp;COUNTIF($B$2:B261,B261)</f>
        <v>_0</v>
      </c>
    </row>
    <row r="262" spans="19:19" x14ac:dyDescent="0.25">
      <c r="S262" s="30" t="str">
        <f>B262&amp;"_"&amp;COUNTIF($B$2:B262,B262)</f>
        <v>_0</v>
      </c>
    </row>
    <row r="263" spans="19:19" x14ac:dyDescent="0.25">
      <c r="S263" s="30" t="str">
        <f>B263&amp;"_"&amp;COUNTIF($B$2:B263,B263)</f>
        <v>_0</v>
      </c>
    </row>
    <row r="264" spans="19:19" x14ac:dyDescent="0.25">
      <c r="S264" s="30" t="str">
        <f>B264&amp;"_"&amp;COUNTIF($B$2:B264,B264)</f>
        <v>_0</v>
      </c>
    </row>
    <row r="265" spans="19:19" x14ac:dyDescent="0.25">
      <c r="S265" s="30" t="str">
        <f>B265&amp;"_"&amp;COUNTIF($B$2:B265,B265)</f>
        <v>_0</v>
      </c>
    </row>
    <row r="266" spans="19:19" x14ac:dyDescent="0.25">
      <c r="S266" s="30" t="str">
        <f>B266&amp;"_"&amp;COUNTIF($B$2:B266,B266)</f>
        <v>_0</v>
      </c>
    </row>
    <row r="267" spans="19:19" x14ac:dyDescent="0.25">
      <c r="S267" s="30" t="str">
        <f>B267&amp;"_"&amp;COUNTIF($B$2:B267,B267)</f>
        <v>_0</v>
      </c>
    </row>
    <row r="268" spans="19:19" x14ac:dyDescent="0.25">
      <c r="S268" s="30" t="str">
        <f>B268&amp;"_"&amp;COUNTIF($B$2:B268,B268)</f>
        <v>_0</v>
      </c>
    </row>
    <row r="269" spans="19:19" x14ac:dyDescent="0.25">
      <c r="S269" s="30" t="str">
        <f>B269&amp;"_"&amp;COUNTIF($B$2:B269,B269)</f>
        <v>_0</v>
      </c>
    </row>
    <row r="270" spans="19:19" x14ac:dyDescent="0.25">
      <c r="S270" s="30" t="str">
        <f>B270&amp;"_"&amp;COUNTIF($B$2:B270,B270)</f>
        <v>_0</v>
      </c>
    </row>
    <row r="271" spans="19:19" x14ac:dyDescent="0.25">
      <c r="S271" s="30" t="str">
        <f>B271&amp;"_"&amp;COUNTIF($B$2:B271,B271)</f>
        <v>_0</v>
      </c>
    </row>
    <row r="272" spans="19:19" x14ac:dyDescent="0.25">
      <c r="S272" s="30" t="str">
        <f>B272&amp;"_"&amp;COUNTIF($B$2:B272,B272)</f>
        <v>_0</v>
      </c>
    </row>
    <row r="273" spans="19:19" x14ac:dyDescent="0.25">
      <c r="S273" s="30" t="str">
        <f>B273&amp;"_"&amp;COUNTIF($B$2:B273,B273)</f>
        <v>_0</v>
      </c>
    </row>
    <row r="274" spans="19:19" x14ac:dyDescent="0.25">
      <c r="S274" s="30" t="str">
        <f>B274&amp;"_"&amp;COUNTIF($B$2:B274,B274)</f>
        <v>_0</v>
      </c>
    </row>
    <row r="275" spans="19:19" x14ac:dyDescent="0.25">
      <c r="S275" s="30" t="str">
        <f>B275&amp;"_"&amp;COUNTIF($B$2:B275,B275)</f>
        <v>_0</v>
      </c>
    </row>
    <row r="276" spans="19:19" x14ac:dyDescent="0.25">
      <c r="S276" s="30" t="str">
        <f>B276&amp;"_"&amp;COUNTIF($B$2:B276,B276)</f>
        <v>_0</v>
      </c>
    </row>
    <row r="277" spans="19:19" x14ac:dyDescent="0.25">
      <c r="S277" s="30" t="str">
        <f>B277&amp;"_"&amp;COUNTIF($B$2:B277,B277)</f>
        <v>_0</v>
      </c>
    </row>
    <row r="278" spans="19:19" x14ac:dyDescent="0.25">
      <c r="S278" s="30" t="str">
        <f>B278&amp;"_"&amp;COUNTIF($B$2:B278,B278)</f>
        <v>_0</v>
      </c>
    </row>
    <row r="279" spans="19:19" x14ac:dyDescent="0.25">
      <c r="S279" s="30" t="str">
        <f>B279&amp;"_"&amp;COUNTIF($B$2:B279,B279)</f>
        <v>_0</v>
      </c>
    </row>
    <row r="280" spans="19:19" x14ac:dyDescent="0.25">
      <c r="S280" s="30" t="str">
        <f>B280&amp;"_"&amp;COUNTIF($B$2:B280,B280)</f>
        <v>_0</v>
      </c>
    </row>
    <row r="281" spans="19:19" x14ac:dyDescent="0.25">
      <c r="S281" s="30" t="str">
        <f>B281&amp;"_"&amp;COUNTIF($B$2:B281,B281)</f>
        <v>_0</v>
      </c>
    </row>
    <row r="282" spans="19:19" x14ac:dyDescent="0.25">
      <c r="S282" s="30" t="str">
        <f>B282&amp;"_"&amp;COUNTIF($B$2:B282,B282)</f>
        <v>_0</v>
      </c>
    </row>
    <row r="283" spans="19:19" x14ac:dyDescent="0.25">
      <c r="S283" s="30" t="str">
        <f>B283&amp;"_"&amp;COUNTIF($B$2:B283,B283)</f>
        <v>_0</v>
      </c>
    </row>
    <row r="284" spans="19:19" x14ac:dyDescent="0.25">
      <c r="S284" s="30" t="str">
        <f>B284&amp;"_"&amp;COUNTIF($B$2:B284,B284)</f>
        <v>_0</v>
      </c>
    </row>
    <row r="285" spans="19:19" x14ac:dyDescent="0.25">
      <c r="S285" s="30" t="str">
        <f>B285&amp;"_"&amp;COUNTIF($B$2:B285,B285)</f>
        <v>_0</v>
      </c>
    </row>
    <row r="286" spans="19:19" x14ac:dyDescent="0.25">
      <c r="S286" s="30" t="str">
        <f>B286&amp;"_"&amp;COUNTIF($B$2:B286,B286)</f>
        <v>_0</v>
      </c>
    </row>
    <row r="287" spans="19:19" x14ac:dyDescent="0.25">
      <c r="S287" s="30" t="str">
        <f>B287&amp;"_"&amp;COUNTIF($B$2:B287,B287)</f>
        <v>_0</v>
      </c>
    </row>
    <row r="288" spans="19:19" x14ac:dyDescent="0.25">
      <c r="S288" s="30" t="str">
        <f>B288&amp;"_"&amp;COUNTIF($B$2:B288,B288)</f>
        <v>_0</v>
      </c>
    </row>
    <row r="289" spans="19:19" x14ac:dyDescent="0.25">
      <c r="S289" s="30" t="str">
        <f>B289&amp;"_"&amp;COUNTIF($B$2:B289,B289)</f>
        <v>_0</v>
      </c>
    </row>
    <row r="290" spans="19:19" x14ac:dyDescent="0.25">
      <c r="S290" s="30" t="str">
        <f>B290&amp;"_"&amp;COUNTIF($B$2:B290,B290)</f>
        <v>_0</v>
      </c>
    </row>
    <row r="291" spans="19:19" x14ac:dyDescent="0.25">
      <c r="S291" s="30" t="str">
        <f>B291&amp;"_"&amp;COUNTIF($B$2:B291,B291)</f>
        <v>_0</v>
      </c>
    </row>
    <row r="292" spans="19:19" x14ac:dyDescent="0.25">
      <c r="S292" s="30" t="str">
        <f>B292&amp;"_"&amp;COUNTIF($B$2:B292,B292)</f>
        <v>_0</v>
      </c>
    </row>
    <row r="293" spans="19:19" x14ac:dyDescent="0.25">
      <c r="S293" s="30" t="str">
        <f>B293&amp;"_"&amp;COUNTIF($B$2:B293,B293)</f>
        <v>_0</v>
      </c>
    </row>
    <row r="294" spans="19:19" x14ac:dyDescent="0.25">
      <c r="S294" s="30" t="str">
        <f>B294&amp;"_"&amp;COUNTIF($B$2:B294,B294)</f>
        <v>_0</v>
      </c>
    </row>
    <row r="295" spans="19:19" x14ac:dyDescent="0.25">
      <c r="S295" s="30" t="str">
        <f>B295&amp;"_"&amp;COUNTIF($B$2:B295,B295)</f>
        <v>_0</v>
      </c>
    </row>
    <row r="296" spans="19:19" x14ac:dyDescent="0.25">
      <c r="S296" s="30" t="str">
        <f>B296&amp;"_"&amp;COUNTIF($B$2:B296,B296)</f>
        <v>_0</v>
      </c>
    </row>
    <row r="297" spans="19:19" x14ac:dyDescent="0.25">
      <c r="S297" s="30" t="str">
        <f>B297&amp;"_"&amp;COUNTIF($B$2:B297,B297)</f>
        <v>_0</v>
      </c>
    </row>
    <row r="298" spans="19:19" x14ac:dyDescent="0.25">
      <c r="S298" s="30" t="str">
        <f>B298&amp;"_"&amp;COUNTIF($B$2:B298,B298)</f>
        <v>_0</v>
      </c>
    </row>
    <row r="299" spans="19:19" x14ac:dyDescent="0.25">
      <c r="S299" s="30" t="str">
        <f>B299&amp;"_"&amp;COUNTIF($B$2:B299,B299)</f>
        <v>_0</v>
      </c>
    </row>
    <row r="300" spans="19:19" x14ac:dyDescent="0.25">
      <c r="S300" s="30" t="str">
        <f>B300&amp;"_"&amp;COUNTIF($B$2:B300,B300)</f>
        <v>_0</v>
      </c>
    </row>
    <row r="301" spans="19:19" x14ac:dyDescent="0.25">
      <c r="S301" s="30" t="str">
        <f>B301&amp;"_"&amp;COUNTIF($B$2:B301,B301)</f>
        <v>_0</v>
      </c>
    </row>
    <row r="302" spans="19:19" x14ac:dyDescent="0.25">
      <c r="S302" s="30" t="str">
        <f>B302&amp;"_"&amp;COUNTIF($B$2:B302,B302)</f>
        <v>_0</v>
      </c>
    </row>
    <row r="303" spans="19:19" x14ac:dyDescent="0.25">
      <c r="S303" s="30" t="str">
        <f>B303&amp;"_"&amp;COUNTIF($B$2:B303,B303)</f>
        <v>_0</v>
      </c>
    </row>
    <row r="304" spans="19:19" x14ac:dyDescent="0.25">
      <c r="S304" s="30" t="str">
        <f>B304&amp;"_"&amp;COUNTIF($B$2:B304,B304)</f>
        <v>_0</v>
      </c>
    </row>
    <row r="305" spans="19:19" x14ac:dyDescent="0.25">
      <c r="S305" s="30" t="str">
        <f>B305&amp;"_"&amp;COUNTIF($B$2:B305,B305)</f>
        <v>_0</v>
      </c>
    </row>
    <row r="306" spans="19:19" x14ac:dyDescent="0.25">
      <c r="S306" s="30" t="str">
        <f>B306&amp;"_"&amp;COUNTIF($B$2:B306,B306)</f>
        <v>_0</v>
      </c>
    </row>
    <row r="307" spans="19:19" x14ac:dyDescent="0.25">
      <c r="S307" s="30" t="str">
        <f>B307&amp;"_"&amp;COUNTIF($B$2:B307,B307)</f>
        <v>_0</v>
      </c>
    </row>
    <row r="308" spans="19:19" x14ac:dyDescent="0.25">
      <c r="S308" s="30" t="str">
        <f>B308&amp;"_"&amp;COUNTIF($B$2:B308,B308)</f>
        <v>_0</v>
      </c>
    </row>
    <row r="309" spans="19:19" x14ac:dyDescent="0.25">
      <c r="S309" s="30" t="str">
        <f>B309&amp;"_"&amp;COUNTIF($B$2:B309,B309)</f>
        <v>_0</v>
      </c>
    </row>
    <row r="310" spans="19:19" x14ac:dyDescent="0.25">
      <c r="S310" s="30" t="str">
        <f>B310&amp;"_"&amp;COUNTIF($B$2:B310,B310)</f>
        <v>_0</v>
      </c>
    </row>
    <row r="311" spans="19:19" x14ac:dyDescent="0.25">
      <c r="S311" s="30" t="str">
        <f>B311&amp;"_"&amp;COUNTIF($B$2:B311,B311)</f>
        <v>_0</v>
      </c>
    </row>
    <row r="312" spans="19:19" x14ac:dyDescent="0.25">
      <c r="S312" s="30" t="str">
        <f>B312&amp;"_"&amp;COUNTIF($B$2:B312,B312)</f>
        <v>_0</v>
      </c>
    </row>
    <row r="313" spans="19:19" x14ac:dyDescent="0.25">
      <c r="S313" s="30" t="str">
        <f>B313&amp;"_"&amp;COUNTIF($B$2:B313,B313)</f>
        <v>_0</v>
      </c>
    </row>
    <row r="314" spans="19:19" x14ac:dyDescent="0.25">
      <c r="S314" s="30" t="str">
        <f>B314&amp;"_"&amp;COUNTIF($B$2:B314,B314)</f>
        <v>_0</v>
      </c>
    </row>
    <row r="315" spans="19:19" x14ac:dyDescent="0.25">
      <c r="S315" s="30" t="str">
        <f>B315&amp;"_"&amp;COUNTIF($B$2:B315,B315)</f>
        <v>_0</v>
      </c>
    </row>
    <row r="316" spans="19:19" x14ac:dyDescent="0.25">
      <c r="S316" s="30" t="str">
        <f>B316&amp;"_"&amp;COUNTIF($B$2:B316,B316)</f>
        <v>_0</v>
      </c>
    </row>
    <row r="317" spans="19:19" x14ac:dyDescent="0.25">
      <c r="S317" s="30" t="str">
        <f>B317&amp;"_"&amp;COUNTIF($B$2:B317,B317)</f>
        <v>_0</v>
      </c>
    </row>
    <row r="318" spans="19:19" x14ac:dyDescent="0.25">
      <c r="S318" s="30" t="str">
        <f>B318&amp;"_"&amp;COUNTIF($B$2:B318,B318)</f>
        <v>_0</v>
      </c>
    </row>
    <row r="319" spans="19:19" x14ac:dyDescent="0.25">
      <c r="S319" s="30" t="str">
        <f>B319&amp;"_"&amp;COUNTIF($B$2:B319,B319)</f>
        <v>_0</v>
      </c>
    </row>
    <row r="320" spans="19:19" x14ac:dyDescent="0.25">
      <c r="S320" s="30" t="str">
        <f>B320&amp;"_"&amp;COUNTIF($B$2:B320,B320)</f>
        <v>_0</v>
      </c>
    </row>
    <row r="321" spans="19:19" x14ac:dyDescent="0.25">
      <c r="S321" s="30" t="str">
        <f>B321&amp;"_"&amp;COUNTIF($B$2:B321,B321)</f>
        <v>_0</v>
      </c>
    </row>
    <row r="322" spans="19:19" x14ac:dyDescent="0.25">
      <c r="S322" s="30" t="str">
        <f>B322&amp;"_"&amp;COUNTIF($B$2:B322,B322)</f>
        <v>_0</v>
      </c>
    </row>
    <row r="323" spans="19:19" x14ac:dyDescent="0.25">
      <c r="S323" s="30" t="str">
        <f>B323&amp;"_"&amp;COUNTIF($B$2:B323,B323)</f>
        <v>_0</v>
      </c>
    </row>
    <row r="324" spans="19:19" x14ac:dyDescent="0.25">
      <c r="S324" s="30" t="str">
        <f>B324&amp;"_"&amp;COUNTIF($B$2:B324,B324)</f>
        <v>_0</v>
      </c>
    </row>
    <row r="325" spans="19:19" x14ac:dyDescent="0.25">
      <c r="S325" s="30" t="str">
        <f>B325&amp;"_"&amp;COUNTIF($B$2:B325,B325)</f>
        <v>_0</v>
      </c>
    </row>
    <row r="326" spans="19:19" x14ac:dyDescent="0.25">
      <c r="S326" s="30" t="str">
        <f>B326&amp;"_"&amp;COUNTIF($B$2:B326,B326)</f>
        <v>_0</v>
      </c>
    </row>
    <row r="327" spans="19:19" x14ac:dyDescent="0.25">
      <c r="S327" s="30" t="str">
        <f>B327&amp;"_"&amp;COUNTIF($B$2:B327,B327)</f>
        <v>_0</v>
      </c>
    </row>
    <row r="328" spans="19:19" x14ac:dyDescent="0.25">
      <c r="S328" s="30" t="str">
        <f>B328&amp;"_"&amp;COUNTIF($B$2:B328,B328)</f>
        <v>_0</v>
      </c>
    </row>
    <row r="329" spans="19:19" x14ac:dyDescent="0.25">
      <c r="S329" s="30" t="str">
        <f>B329&amp;"_"&amp;COUNTIF($B$2:B329,B329)</f>
        <v>_0</v>
      </c>
    </row>
    <row r="330" spans="19:19" x14ac:dyDescent="0.25">
      <c r="S330" s="30" t="str">
        <f>B330&amp;"_"&amp;COUNTIF($B$2:B330,B330)</f>
        <v>_0</v>
      </c>
    </row>
    <row r="331" spans="19:19" x14ac:dyDescent="0.25">
      <c r="S331" s="30" t="str">
        <f>B331&amp;"_"&amp;COUNTIF($B$2:B331,B331)</f>
        <v>_0</v>
      </c>
    </row>
    <row r="332" spans="19:19" x14ac:dyDescent="0.25">
      <c r="S332" s="30" t="str">
        <f>B332&amp;"_"&amp;COUNTIF($B$2:B332,B332)</f>
        <v>_0</v>
      </c>
    </row>
    <row r="333" spans="19:19" x14ac:dyDescent="0.25">
      <c r="S333" s="30" t="str">
        <f>B333&amp;"_"&amp;COUNTIF($B$2:B333,B333)</f>
        <v>_0</v>
      </c>
    </row>
    <row r="334" spans="19:19" x14ac:dyDescent="0.25">
      <c r="S334" s="30" t="str">
        <f>B334&amp;"_"&amp;COUNTIF($B$2:B334,B334)</f>
        <v>_0</v>
      </c>
    </row>
    <row r="335" spans="19:19" x14ac:dyDescent="0.25">
      <c r="S335" s="30" t="str">
        <f>B335&amp;"_"&amp;COUNTIF($B$2:B335,B335)</f>
        <v>_0</v>
      </c>
    </row>
    <row r="336" spans="19:19" x14ac:dyDescent="0.25">
      <c r="S336" s="30" t="str">
        <f>B336&amp;"_"&amp;COUNTIF($B$2:B336,B336)</f>
        <v>_0</v>
      </c>
    </row>
    <row r="337" spans="19:19" x14ac:dyDescent="0.25">
      <c r="S337" s="30" t="str">
        <f>B337&amp;"_"&amp;COUNTIF($B$2:B337,B337)</f>
        <v>_0</v>
      </c>
    </row>
    <row r="338" spans="19:19" x14ac:dyDescent="0.25">
      <c r="S338" s="30" t="str">
        <f>B338&amp;"_"&amp;COUNTIF($B$2:B338,B338)</f>
        <v>_0</v>
      </c>
    </row>
    <row r="339" spans="19:19" x14ac:dyDescent="0.25">
      <c r="S339" s="30" t="str">
        <f>B339&amp;"_"&amp;COUNTIF($B$2:B339,B339)</f>
        <v>_0</v>
      </c>
    </row>
    <row r="340" spans="19:19" x14ac:dyDescent="0.25">
      <c r="S340" s="30" t="str">
        <f>B340&amp;"_"&amp;COUNTIF($B$2:B340,B340)</f>
        <v>_0</v>
      </c>
    </row>
    <row r="341" spans="19:19" x14ac:dyDescent="0.25">
      <c r="S341" s="30" t="str">
        <f>B341&amp;"_"&amp;COUNTIF($B$2:B341,B341)</f>
        <v>_0</v>
      </c>
    </row>
    <row r="342" spans="19:19" x14ac:dyDescent="0.25">
      <c r="S342" s="30" t="str">
        <f>B342&amp;"_"&amp;COUNTIF($B$2:B342,B342)</f>
        <v>_0</v>
      </c>
    </row>
    <row r="343" spans="19:19" x14ac:dyDescent="0.25">
      <c r="S343" s="30" t="str">
        <f>B343&amp;"_"&amp;COUNTIF($B$2:B343,B343)</f>
        <v>_0</v>
      </c>
    </row>
    <row r="344" spans="19:19" x14ac:dyDescent="0.25">
      <c r="S344" s="30" t="str">
        <f>B344&amp;"_"&amp;COUNTIF($B$2:B344,B344)</f>
        <v>_0</v>
      </c>
    </row>
    <row r="345" spans="19:19" x14ac:dyDescent="0.25">
      <c r="S345" s="30" t="str">
        <f>B345&amp;"_"&amp;COUNTIF($B$2:B345,B345)</f>
        <v>_0</v>
      </c>
    </row>
    <row r="346" spans="19:19" x14ac:dyDescent="0.25">
      <c r="S346" s="30" t="str">
        <f>B346&amp;"_"&amp;COUNTIF($B$2:B346,B346)</f>
        <v>_0</v>
      </c>
    </row>
    <row r="347" spans="19:19" x14ac:dyDescent="0.25">
      <c r="S347" s="30" t="str">
        <f>B347&amp;"_"&amp;COUNTIF($B$2:B347,B347)</f>
        <v>_0</v>
      </c>
    </row>
    <row r="348" spans="19:19" x14ac:dyDescent="0.25">
      <c r="S348" s="30" t="str">
        <f>B348&amp;"_"&amp;COUNTIF($B$2:B348,B348)</f>
        <v>_0</v>
      </c>
    </row>
    <row r="349" spans="19:19" x14ac:dyDescent="0.25">
      <c r="S349" s="30" t="str">
        <f>B349&amp;"_"&amp;COUNTIF($B$2:B349,B349)</f>
        <v>_0</v>
      </c>
    </row>
    <row r="350" spans="19:19" x14ac:dyDescent="0.25">
      <c r="S350" s="30" t="str">
        <f>B350&amp;"_"&amp;COUNTIF($B$2:B350,B350)</f>
        <v>_0</v>
      </c>
    </row>
    <row r="351" spans="19:19" x14ac:dyDescent="0.25">
      <c r="S351" s="30" t="str">
        <f>B351&amp;"_"&amp;COUNTIF($B$2:B351,B351)</f>
        <v>_0</v>
      </c>
    </row>
    <row r="352" spans="19:19" x14ac:dyDescent="0.25">
      <c r="S352" s="30" t="str">
        <f>B352&amp;"_"&amp;COUNTIF($B$2:B352,B352)</f>
        <v>_0</v>
      </c>
    </row>
    <row r="353" spans="19:19" x14ac:dyDescent="0.25">
      <c r="S353" s="30" t="str">
        <f>B353&amp;"_"&amp;COUNTIF($B$2:B353,B353)</f>
        <v>_0</v>
      </c>
    </row>
    <row r="354" spans="19:19" x14ac:dyDescent="0.25">
      <c r="S354" s="30" t="str">
        <f>B354&amp;"_"&amp;COUNTIF($B$2:B354,B354)</f>
        <v>_0</v>
      </c>
    </row>
    <row r="355" spans="19:19" x14ac:dyDescent="0.25">
      <c r="S355" s="30" t="str">
        <f>B355&amp;"_"&amp;COUNTIF($B$2:B355,B355)</f>
        <v>_0</v>
      </c>
    </row>
    <row r="356" spans="19:19" x14ac:dyDescent="0.25">
      <c r="S356" s="30" t="str">
        <f>B356&amp;"_"&amp;COUNTIF($B$2:B356,B356)</f>
        <v>_0</v>
      </c>
    </row>
    <row r="357" spans="19:19" x14ac:dyDescent="0.25">
      <c r="S357" s="30" t="str">
        <f>B357&amp;"_"&amp;COUNTIF($B$2:B357,B357)</f>
        <v>_0</v>
      </c>
    </row>
    <row r="358" spans="19:19" x14ac:dyDescent="0.25">
      <c r="S358" s="30" t="str">
        <f>B358&amp;"_"&amp;COUNTIF($B$2:B358,B358)</f>
        <v>_0</v>
      </c>
    </row>
    <row r="359" spans="19:19" x14ac:dyDescent="0.25">
      <c r="S359" s="30" t="str">
        <f>B359&amp;"_"&amp;COUNTIF($B$2:B359,B359)</f>
        <v>_0</v>
      </c>
    </row>
    <row r="360" spans="19:19" x14ac:dyDescent="0.25">
      <c r="S360" s="30" t="str">
        <f>B360&amp;"_"&amp;COUNTIF($B$2:B360,B360)</f>
        <v>_0</v>
      </c>
    </row>
    <row r="361" spans="19:19" x14ac:dyDescent="0.25">
      <c r="S361" s="30" t="str">
        <f>B361&amp;"_"&amp;COUNTIF($B$2:B361,B361)</f>
        <v>_0</v>
      </c>
    </row>
    <row r="362" spans="19:19" x14ac:dyDescent="0.25">
      <c r="S362" s="30" t="str">
        <f>B362&amp;"_"&amp;COUNTIF($B$2:B362,B362)</f>
        <v>_0</v>
      </c>
    </row>
    <row r="363" spans="19:19" x14ac:dyDescent="0.25">
      <c r="S363" s="30" t="str">
        <f>B363&amp;"_"&amp;COUNTIF($B$2:B363,B363)</f>
        <v>_0</v>
      </c>
    </row>
    <row r="364" spans="19:19" x14ac:dyDescent="0.25">
      <c r="S364" s="30" t="str">
        <f>B364&amp;"_"&amp;COUNTIF($B$2:B364,B364)</f>
        <v>_0</v>
      </c>
    </row>
    <row r="365" spans="19:19" x14ac:dyDescent="0.25">
      <c r="S365" s="30" t="str">
        <f>B365&amp;"_"&amp;COUNTIF($B$2:B365,B365)</f>
        <v>_0</v>
      </c>
    </row>
    <row r="366" spans="19:19" x14ac:dyDescent="0.25">
      <c r="S366" s="30" t="str">
        <f>B366&amp;"_"&amp;COUNTIF($B$2:B366,B366)</f>
        <v>_0</v>
      </c>
    </row>
    <row r="367" spans="19:19" x14ac:dyDescent="0.25">
      <c r="S367" s="30" t="str">
        <f>B367&amp;"_"&amp;COUNTIF($B$2:B367,B367)</f>
        <v>_0</v>
      </c>
    </row>
    <row r="368" spans="19:19" x14ac:dyDescent="0.25">
      <c r="S368" s="30" t="str">
        <f>B368&amp;"_"&amp;COUNTIF($B$2:B368,B368)</f>
        <v>_0</v>
      </c>
    </row>
    <row r="369" spans="19:19" x14ac:dyDescent="0.25">
      <c r="S369" s="30" t="str">
        <f>B369&amp;"_"&amp;COUNTIF($B$2:B369,B369)</f>
        <v>_0</v>
      </c>
    </row>
    <row r="370" spans="19:19" x14ac:dyDescent="0.25">
      <c r="S370" s="30" t="str">
        <f>B370&amp;"_"&amp;COUNTIF($B$2:B370,B370)</f>
        <v>_0</v>
      </c>
    </row>
    <row r="371" spans="19:19" x14ac:dyDescent="0.25">
      <c r="S371" s="30" t="str">
        <f>B371&amp;"_"&amp;COUNTIF($B$2:B371,B371)</f>
        <v>_0</v>
      </c>
    </row>
    <row r="372" spans="19:19" x14ac:dyDescent="0.25">
      <c r="S372" s="30" t="str">
        <f>B372&amp;"_"&amp;COUNTIF($B$2:B372,B372)</f>
        <v>_0</v>
      </c>
    </row>
    <row r="373" spans="19:19" x14ac:dyDescent="0.25">
      <c r="S373" s="30" t="str">
        <f>B373&amp;"_"&amp;COUNTIF($B$2:B373,B373)</f>
        <v>_0</v>
      </c>
    </row>
    <row r="374" spans="19:19" x14ac:dyDescent="0.25">
      <c r="S374" s="30" t="str">
        <f>B374&amp;"_"&amp;COUNTIF($B$2:B374,B374)</f>
        <v>_0</v>
      </c>
    </row>
    <row r="375" spans="19:19" x14ac:dyDescent="0.25">
      <c r="S375" s="30" t="str">
        <f>B375&amp;"_"&amp;COUNTIF($B$2:B375,B375)</f>
        <v>_0</v>
      </c>
    </row>
    <row r="376" spans="19:19" x14ac:dyDescent="0.25">
      <c r="S376" s="30" t="str">
        <f>B376&amp;"_"&amp;COUNTIF($B$2:B376,B376)</f>
        <v>_0</v>
      </c>
    </row>
    <row r="377" spans="19:19" x14ac:dyDescent="0.25">
      <c r="S377" s="30" t="str">
        <f>B377&amp;"_"&amp;COUNTIF($B$2:B377,B377)</f>
        <v>_0</v>
      </c>
    </row>
    <row r="378" spans="19:19" x14ac:dyDescent="0.25">
      <c r="S378" s="30" t="str">
        <f>B378&amp;"_"&amp;COUNTIF($B$2:B378,B378)</f>
        <v>_0</v>
      </c>
    </row>
    <row r="379" spans="19:19" x14ac:dyDescent="0.25">
      <c r="S379" s="30" t="str">
        <f>B379&amp;"_"&amp;COUNTIF($B$2:B379,B379)</f>
        <v>_0</v>
      </c>
    </row>
    <row r="380" spans="19:19" x14ac:dyDescent="0.25">
      <c r="S380" s="30" t="str">
        <f>B380&amp;"_"&amp;COUNTIF($B$2:B380,B380)</f>
        <v>_0</v>
      </c>
    </row>
    <row r="381" spans="19:19" x14ac:dyDescent="0.25">
      <c r="S381" s="30" t="str">
        <f>B381&amp;"_"&amp;COUNTIF($B$2:B381,B381)</f>
        <v>_0</v>
      </c>
    </row>
    <row r="382" spans="19:19" x14ac:dyDescent="0.25">
      <c r="S382" s="30" t="str">
        <f>B382&amp;"_"&amp;COUNTIF($B$2:B382,B382)</f>
        <v>_0</v>
      </c>
    </row>
    <row r="383" spans="19:19" x14ac:dyDescent="0.25">
      <c r="S383" s="30" t="str">
        <f>B383&amp;"_"&amp;COUNTIF($B$2:B383,B383)</f>
        <v>_0</v>
      </c>
    </row>
    <row r="384" spans="19:19" x14ac:dyDescent="0.25">
      <c r="S384" s="30" t="str">
        <f>B384&amp;"_"&amp;COUNTIF($B$2:B384,B384)</f>
        <v>_0</v>
      </c>
    </row>
    <row r="385" spans="19:19" x14ac:dyDescent="0.25">
      <c r="S385" s="30" t="str">
        <f>B385&amp;"_"&amp;COUNTIF($B$2:B385,B385)</f>
        <v>_0</v>
      </c>
    </row>
    <row r="386" spans="19:19" x14ac:dyDescent="0.25">
      <c r="S386" s="30" t="str">
        <f>B386&amp;"_"&amp;COUNTIF($B$2:B386,B386)</f>
        <v>_0</v>
      </c>
    </row>
    <row r="387" spans="19:19" x14ac:dyDescent="0.25">
      <c r="S387" s="30" t="str">
        <f>B387&amp;"_"&amp;COUNTIF($B$2:B387,B387)</f>
        <v>_0</v>
      </c>
    </row>
    <row r="388" spans="19:19" x14ac:dyDescent="0.25">
      <c r="S388" s="30" t="str">
        <f>B388&amp;"_"&amp;COUNTIF($B$2:B388,B388)</f>
        <v>_0</v>
      </c>
    </row>
    <row r="389" spans="19:19" x14ac:dyDescent="0.25">
      <c r="S389" s="30" t="str">
        <f>B389&amp;"_"&amp;COUNTIF($B$2:B389,B389)</f>
        <v>_0</v>
      </c>
    </row>
    <row r="390" spans="19:19" x14ac:dyDescent="0.25">
      <c r="S390" s="30" t="str">
        <f>B390&amp;"_"&amp;COUNTIF($B$2:B390,B390)</f>
        <v>_0</v>
      </c>
    </row>
    <row r="391" spans="19:19" x14ac:dyDescent="0.25">
      <c r="S391" s="30" t="str">
        <f>B391&amp;"_"&amp;COUNTIF($B$2:B391,B391)</f>
        <v>_0</v>
      </c>
    </row>
    <row r="392" spans="19:19" x14ac:dyDescent="0.25">
      <c r="S392" s="30" t="str">
        <f>B392&amp;"_"&amp;COUNTIF($B$2:B392,B392)</f>
        <v>_0</v>
      </c>
    </row>
    <row r="393" spans="19:19" x14ac:dyDescent="0.25">
      <c r="S393" s="30" t="str">
        <f>B393&amp;"_"&amp;COUNTIF($B$2:B393,B393)</f>
        <v>_0</v>
      </c>
    </row>
    <row r="394" spans="19:19" x14ac:dyDescent="0.25">
      <c r="S394" s="30" t="str">
        <f>B394&amp;"_"&amp;COUNTIF($B$2:B394,B394)</f>
        <v>_0</v>
      </c>
    </row>
    <row r="395" spans="19:19" x14ac:dyDescent="0.25">
      <c r="S395" s="30" t="str">
        <f>B395&amp;"_"&amp;COUNTIF($B$2:B395,B395)</f>
        <v>_0</v>
      </c>
    </row>
    <row r="396" spans="19:19" x14ac:dyDescent="0.25">
      <c r="S396" s="30" t="str">
        <f>B396&amp;"_"&amp;COUNTIF($B$2:B396,B396)</f>
        <v>_0</v>
      </c>
    </row>
    <row r="397" spans="19:19" x14ac:dyDescent="0.25">
      <c r="S397" s="30" t="str">
        <f>B397&amp;"_"&amp;COUNTIF($B$2:B397,B397)</f>
        <v>_0</v>
      </c>
    </row>
    <row r="398" spans="19:19" x14ac:dyDescent="0.25">
      <c r="S398" s="30" t="str">
        <f>B398&amp;"_"&amp;COUNTIF($B$2:B398,B398)</f>
        <v>_0</v>
      </c>
    </row>
    <row r="399" spans="19:19" x14ac:dyDescent="0.25">
      <c r="S399" s="30" t="str">
        <f>B399&amp;"_"&amp;COUNTIF($B$2:B399,B399)</f>
        <v>_0</v>
      </c>
    </row>
    <row r="400" spans="19:19" x14ac:dyDescent="0.25">
      <c r="S400" s="30" t="str">
        <f>B400&amp;"_"&amp;COUNTIF($B$2:B400,B400)</f>
        <v>_0</v>
      </c>
    </row>
    <row r="401" spans="19:19" x14ac:dyDescent="0.25">
      <c r="S401" s="30" t="str">
        <f>B401&amp;"_"&amp;COUNTIF($B$2:B401,B401)</f>
        <v>_0</v>
      </c>
    </row>
    <row r="402" spans="19:19" x14ac:dyDescent="0.25">
      <c r="S402" s="30" t="str">
        <f>B402&amp;"_"&amp;COUNTIF($B$2:B402,B402)</f>
        <v>_0</v>
      </c>
    </row>
    <row r="403" spans="19:19" x14ac:dyDescent="0.25">
      <c r="S403" s="30" t="str">
        <f>B403&amp;"_"&amp;COUNTIF($B$2:B403,B403)</f>
        <v>_0</v>
      </c>
    </row>
    <row r="404" spans="19:19" x14ac:dyDescent="0.25">
      <c r="S404" s="30" t="str">
        <f>B404&amp;"_"&amp;COUNTIF($B$2:B404,B404)</f>
        <v>_0</v>
      </c>
    </row>
    <row r="405" spans="19:19" x14ac:dyDescent="0.25">
      <c r="S405" s="30" t="str">
        <f>B405&amp;"_"&amp;COUNTIF($B$2:B405,B405)</f>
        <v>_0</v>
      </c>
    </row>
    <row r="406" spans="19:19" x14ac:dyDescent="0.25">
      <c r="S406" s="30" t="str">
        <f>B406&amp;"_"&amp;COUNTIF($B$2:B406,B406)</f>
        <v>_0</v>
      </c>
    </row>
    <row r="407" spans="19:19" x14ac:dyDescent="0.25">
      <c r="S407" s="30" t="str">
        <f>B407&amp;"_"&amp;COUNTIF($B$2:B407,B407)</f>
        <v>_0</v>
      </c>
    </row>
    <row r="408" spans="19:19" x14ac:dyDescent="0.25">
      <c r="S408" s="30" t="str">
        <f>B408&amp;"_"&amp;COUNTIF($B$2:B408,B408)</f>
        <v>_0</v>
      </c>
    </row>
    <row r="409" spans="19:19" x14ac:dyDescent="0.25">
      <c r="S409" s="30" t="str">
        <f>B409&amp;"_"&amp;COUNTIF($B$2:B409,B409)</f>
        <v>_0</v>
      </c>
    </row>
    <row r="410" spans="19:19" x14ac:dyDescent="0.25">
      <c r="S410" s="30" t="str">
        <f>B410&amp;"_"&amp;COUNTIF($B$2:B410,B410)</f>
        <v>_0</v>
      </c>
    </row>
    <row r="411" spans="19:19" x14ac:dyDescent="0.25">
      <c r="S411" s="30" t="str">
        <f>B411&amp;"_"&amp;COUNTIF($B$2:B411,B411)</f>
        <v>_0</v>
      </c>
    </row>
    <row r="412" spans="19:19" x14ac:dyDescent="0.25">
      <c r="S412" s="30" t="str">
        <f>B412&amp;"_"&amp;COUNTIF($B$2:B412,B412)</f>
        <v>_0</v>
      </c>
    </row>
    <row r="413" spans="19:19" x14ac:dyDescent="0.25">
      <c r="S413" s="30" t="str">
        <f>B413&amp;"_"&amp;COUNTIF($B$2:B413,B413)</f>
        <v>_0</v>
      </c>
    </row>
    <row r="414" spans="19:19" x14ac:dyDescent="0.25">
      <c r="S414" s="30" t="str">
        <f>B414&amp;"_"&amp;COUNTIF($B$2:B414,B414)</f>
        <v>_0</v>
      </c>
    </row>
    <row r="415" spans="19:19" x14ac:dyDescent="0.25">
      <c r="S415" s="30" t="str">
        <f>B415&amp;"_"&amp;COUNTIF($B$2:B415,B415)</f>
        <v>_0</v>
      </c>
    </row>
    <row r="416" spans="19:19" x14ac:dyDescent="0.25">
      <c r="S416" s="30" t="str">
        <f>B416&amp;"_"&amp;COUNTIF($B$2:B416,B416)</f>
        <v>_0</v>
      </c>
    </row>
    <row r="417" spans="19:19" x14ac:dyDescent="0.25">
      <c r="S417" s="30" t="str">
        <f>B417&amp;"_"&amp;COUNTIF($B$2:B417,B417)</f>
        <v>_0</v>
      </c>
    </row>
    <row r="418" spans="19:19" x14ac:dyDescent="0.25">
      <c r="S418" s="30" t="str">
        <f>B418&amp;"_"&amp;COUNTIF($B$2:B418,B418)</f>
        <v>_0</v>
      </c>
    </row>
    <row r="419" spans="19:19" x14ac:dyDescent="0.25">
      <c r="S419" s="30" t="str">
        <f>B419&amp;"_"&amp;COUNTIF($B$2:B419,B419)</f>
        <v>_0</v>
      </c>
    </row>
    <row r="420" spans="19:19" x14ac:dyDescent="0.25">
      <c r="S420" s="30" t="str">
        <f>B420&amp;"_"&amp;COUNTIF($B$2:B420,B420)</f>
        <v>_0</v>
      </c>
    </row>
    <row r="421" spans="19:19" x14ac:dyDescent="0.25">
      <c r="S421" s="30" t="str">
        <f>B421&amp;"_"&amp;COUNTIF($B$2:B421,B421)</f>
        <v>_0</v>
      </c>
    </row>
    <row r="422" spans="19:19" x14ac:dyDescent="0.25">
      <c r="S422" s="30" t="str">
        <f>B422&amp;"_"&amp;COUNTIF($B$2:B422,B422)</f>
        <v>_0</v>
      </c>
    </row>
    <row r="423" spans="19:19" x14ac:dyDescent="0.25">
      <c r="S423" s="30" t="str">
        <f>B423&amp;"_"&amp;COUNTIF($B$2:B423,B423)</f>
        <v>_0</v>
      </c>
    </row>
    <row r="424" spans="19:19" x14ac:dyDescent="0.25">
      <c r="S424" s="30" t="str">
        <f>B424&amp;"_"&amp;COUNTIF($B$2:B424,B424)</f>
        <v>_0</v>
      </c>
    </row>
    <row r="425" spans="19:19" x14ac:dyDescent="0.25">
      <c r="S425" s="30" t="str">
        <f>B425&amp;"_"&amp;COUNTIF($B$2:B425,B425)</f>
        <v>_0</v>
      </c>
    </row>
    <row r="426" spans="19:19" x14ac:dyDescent="0.25">
      <c r="S426" s="30" t="str">
        <f>B426&amp;"_"&amp;COUNTIF($B$2:B426,B426)</f>
        <v>_0</v>
      </c>
    </row>
    <row r="427" spans="19:19" x14ac:dyDescent="0.25">
      <c r="S427" s="30" t="str">
        <f>B427&amp;"_"&amp;COUNTIF($B$2:B427,B427)</f>
        <v>_0</v>
      </c>
    </row>
    <row r="428" spans="19:19" x14ac:dyDescent="0.25">
      <c r="S428" s="30" t="str">
        <f>B428&amp;"_"&amp;COUNTIF($B$2:B428,B428)</f>
        <v>_0</v>
      </c>
    </row>
    <row r="429" spans="19:19" x14ac:dyDescent="0.25">
      <c r="S429" s="30" t="str">
        <f>B429&amp;"_"&amp;COUNTIF($B$2:B429,B429)</f>
        <v>_0</v>
      </c>
    </row>
    <row r="430" spans="19:19" x14ac:dyDescent="0.25">
      <c r="S430" s="30" t="str">
        <f>B430&amp;"_"&amp;COUNTIF($B$2:B430,B430)</f>
        <v>_0</v>
      </c>
    </row>
    <row r="431" spans="19:19" x14ac:dyDescent="0.25">
      <c r="S431" s="30" t="str">
        <f>B431&amp;"_"&amp;COUNTIF($B$2:B431,B431)</f>
        <v>_0</v>
      </c>
    </row>
    <row r="432" spans="19:19" x14ac:dyDescent="0.25">
      <c r="S432" s="30" t="str">
        <f>B432&amp;"_"&amp;COUNTIF($B$2:B432,B432)</f>
        <v>_0</v>
      </c>
    </row>
    <row r="433" spans="19:19" x14ac:dyDescent="0.25">
      <c r="S433" s="30" t="str">
        <f>B433&amp;"_"&amp;COUNTIF($B$2:B433,B433)</f>
        <v>_0</v>
      </c>
    </row>
    <row r="434" spans="19:19" x14ac:dyDescent="0.25">
      <c r="S434" s="30" t="str">
        <f>B434&amp;"_"&amp;COUNTIF($B$2:B434,B434)</f>
        <v>_0</v>
      </c>
    </row>
    <row r="435" spans="19:19" x14ac:dyDescent="0.25">
      <c r="S435" s="30" t="str">
        <f>B435&amp;"_"&amp;COUNTIF($B$2:B435,B435)</f>
        <v>_0</v>
      </c>
    </row>
    <row r="436" spans="19:19" x14ac:dyDescent="0.25">
      <c r="S436" s="30" t="str">
        <f>B436&amp;"_"&amp;COUNTIF($B$2:B436,B436)</f>
        <v>_0</v>
      </c>
    </row>
    <row r="437" spans="19:19" x14ac:dyDescent="0.25">
      <c r="S437" s="30" t="str">
        <f>B437&amp;"_"&amp;COUNTIF($B$2:B437,B437)</f>
        <v>_0</v>
      </c>
    </row>
    <row r="438" spans="19:19" x14ac:dyDescent="0.25">
      <c r="S438" s="30" t="str">
        <f>B438&amp;"_"&amp;COUNTIF($B$2:B438,B438)</f>
        <v>_0</v>
      </c>
    </row>
    <row r="439" spans="19:19" x14ac:dyDescent="0.25">
      <c r="S439" s="30" t="str">
        <f>B439&amp;"_"&amp;COUNTIF($B$2:B439,B439)</f>
        <v>_0</v>
      </c>
    </row>
    <row r="440" spans="19:19" x14ac:dyDescent="0.25">
      <c r="S440" s="30" t="str">
        <f>B440&amp;"_"&amp;COUNTIF($B$2:B440,B440)</f>
        <v>_0</v>
      </c>
    </row>
    <row r="441" spans="19:19" x14ac:dyDescent="0.25">
      <c r="S441" s="30" t="str">
        <f>B441&amp;"_"&amp;COUNTIF($B$2:B441,B441)</f>
        <v>_0</v>
      </c>
    </row>
    <row r="442" spans="19:19" x14ac:dyDescent="0.25">
      <c r="S442" s="30" t="str">
        <f>B442&amp;"_"&amp;COUNTIF($B$2:B442,B442)</f>
        <v>_0</v>
      </c>
    </row>
    <row r="443" spans="19:19" x14ac:dyDescent="0.25">
      <c r="S443" s="30" t="str">
        <f>B443&amp;"_"&amp;COUNTIF($B$2:B443,B443)</f>
        <v>_0</v>
      </c>
    </row>
    <row r="444" spans="19:19" x14ac:dyDescent="0.25">
      <c r="S444" s="30" t="str">
        <f>B444&amp;"_"&amp;COUNTIF($B$2:B444,B444)</f>
        <v>_0</v>
      </c>
    </row>
    <row r="445" spans="19:19" x14ac:dyDescent="0.25">
      <c r="S445" s="30" t="str">
        <f>B445&amp;"_"&amp;COUNTIF($B$2:B445,B445)</f>
        <v>_0</v>
      </c>
    </row>
    <row r="446" spans="19:19" x14ac:dyDescent="0.25">
      <c r="S446" s="30" t="str">
        <f>B446&amp;"_"&amp;COUNTIF($B$2:B446,B446)</f>
        <v>_0</v>
      </c>
    </row>
    <row r="447" spans="19:19" x14ac:dyDescent="0.25">
      <c r="S447" s="30" t="str">
        <f>B447&amp;"_"&amp;COUNTIF($B$2:B447,B447)</f>
        <v>_0</v>
      </c>
    </row>
    <row r="448" spans="19:19" x14ac:dyDescent="0.25">
      <c r="S448" s="30" t="str">
        <f>B448&amp;"_"&amp;COUNTIF($B$2:B448,B448)</f>
        <v>_0</v>
      </c>
    </row>
    <row r="449" spans="19:19" x14ac:dyDescent="0.25">
      <c r="S449" s="30" t="str">
        <f>B449&amp;"_"&amp;COUNTIF($B$2:B449,B449)</f>
        <v>_0</v>
      </c>
    </row>
    <row r="450" spans="19:19" x14ac:dyDescent="0.25">
      <c r="S450" s="30" t="str">
        <f>B450&amp;"_"&amp;COUNTIF($B$2:B450,B450)</f>
        <v>_0</v>
      </c>
    </row>
    <row r="451" spans="19:19" x14ac:dyDescent="0.25">
      <c r="S451" s="30" t="str">
        <f>B451&amp;"_"&amp;COUNTIF($B$2:B451,B451)</f>
        <v>_0</v>
      </c>
    </row>
    <row r="452" spans="19:19" x14ac:dyDescent="0.25">
      <c r="S452" s="30" t="str">
        <f>B452&amp;"_"&amp;COUNTIF($B$2:B452,B452)</f>
        <v>_0</v>
      </c>
    </row>
    <row r="453" spans="19:19" x14ac:dyDescent="0.25">
      <c r="S453" s="30" t="str">
        <f>B453&amp;"_"&amp;COUNTIF($B$2:B453,B453)</f>
        <v>_0</v>
      </c>
    </row>
    <row r="454" spans="19:19" x14ac:dyDescent="0.25">
      <c r="S454" s="30" t="str">
        <f>B454&amp;"_"&amp;COUNTIF($B$2:B454,B454)</f>
        <v>_0</v>
      </c>
    </row>
    <row r="455" spans="19:19" x14ac:dyDescent="0.25">
      <c r="S455" s="30" t="str">
        <f>B455&amp;"_"&amp;COUNTIF($B$2:B455,B455)</f>
        <v>_0</v>
      </c>
    </row>
    <row r="456" spans="19:19" x14ac:dyDescent="0.25">
      <c r="S456" s="30" t="str">
        <f>B456&amp;"_"&amp;COUNTIF($B$2:B456,B456)</f>
        <v>_0</v>
      </c>
    </row>
    <row r="457" spans="19:19" x14ac:dyDescent="0.25">
      <c r="S457" s="30" t="str">
        <f>B457&amp;"_"&amp;COUNTIF($B$2:B457,B457)</f>
        <v>_0</v>
      </c>
    </row>
    <row r="458" spans="19:19" x14ac:dyDescent="0.25">
      <c r="S458" s="30" t="str">
        <f>B458&amp;"_"&amp;COUNTIF($B$2:B458,B458)</f>
        <v>_0</v>
      </c>
    </row>
    <row r="459" spans="19:19" x14ac:dyDescent="0.25">
      <c r="S459" s="30" t="str">
        <f>B459&amp;"_"&amp;COUNTIF($B$2:B459,B459)</f>
        <v>_0</v>
      </c>
    </row>
    <row r="460" spans="19:19" x14ac:dyDescent="0.25">
      <c r="S460" s="30" t="str">
        <f>B460&amp;"_"&amp;COUNTIF($B$2:B460,B460)</f>
        <v>_0</v>
      </c>
    </row>
    <row r="461" spans="19:19" x14ac:dyDescent="0.25">
      <c r="S461" s="30" t="str">
        <f>B461&amp;"_"&amp;COUNTIF($B$2:B461,B461)</f>
        <v>_0</v>
      </c>
    </row>
    <row r="462" spans="19:19" x14ac:dyDescent="0.25">
      <c r="S462" s="30" t="str">
        <f>B462&amp;"_"&amp;COUNTIF($B$2:B462,B462)</f>
        <v>_0</v>
      </c>
    </row>
    <row r="463" spans="19:19" x14ac:dyDescent="0.25">
      <c r="S463" s="30" t="str">
        <f>B463&amp;"_"&amp;COUNTIF($B$2:B463,B463)</f>
        <v>_0</v>
      </c>
    </row>
    <row r="464" spans="19:19" x14ac:dyDescent="0.25">
      <c r="S464" s="30" t="str">
        <f>B464&amp;"_"&amp;COUNTIF($B$2:B464,B464)</f>
        <v>_0</v>
      </c>
    </row>
    <row r="465" spans="19:19" x14ac:dyDescent="0.25">
      <c r="S465" s="30" t="str">
        <f>B465&amp;"_"&amp;COUNTIF($B$2:B465,B465)</f>
        <v>_0</v>
      </c>
    </row>
    <row r="466" spans="19:19" x14ac:dyDescent="0.25">
      <c r="S466" s="30" t="str">
        <f>B466&amp;"_"&amp;COUNTIF($B$2:B466,B466)</f>
        <v>_0</v>
      </c>
    </row>
    <row r="467" spans="19:19" x14ac:dyDescent="0.25">
      <c r="S467" s="30" t="str">
        <f>B467&amp;"_"&amp;COUNTIF($B$2:B467,B467)</f>
        <v>_0</v>
      </c>
    </row>
    <row r="468" spans="19:19" x14ac:dyDescent="0.25">
      <c r="S468" s="30" t="str">
        <f>B468&amp;"_"&amp;COUNTIF($B$2:B468,B468)</f>
        <v>_0</v>
      </c>
    </row>
    <row r="469" spans="19:19" x14ac:dyDescent="0.25">
      <c r="S469" s="30" t="str">
        <f>B469&amp;"_"&amp;COUNTIF($B$2:B469,B469)</f>
        <v>_0</v>
      </c>
    </row>
    <row r="470" spans="19:19" x14ac:dyDescent="0.25">
      <c r="S470" s="30" t="str">
        <f>B470&amp;"_"&amp;COUNTIF($B$2:B470,B470)</f>
        <v>_0</v>
      </c>
    </row>
    <row r="471" spans="19:19" x14ac:dyDescent="0.25">
      <c r="S471" s="30" t="str">
        <f>B471&amp;"_"&amp;COUNTIF($B$2:B471,B471)</f>
        <v>_0</v>
      </c>
    </row>
    <row r="472" spans="19:19" x14ac:dyDescent="0.25">
      <c r="S472" s="30" t="str">
        <f>B472&amp;"_"&amp;COUNTIF($B$2:B472,B472)</f>
        <v>_0</v>
      </c>
    </row>
    <row r="473" spans="19:19" x14ac:dyDescent="0.25">
      <c r="S473" s="30" t="str">
        <f>B473&amp;"_"&amp;COUNTIF($B$2:B473,B473)</f>
        <v>_0</v>
      </c>
    </row>
    <row r="474" spans="19:19" x14ac:dyDescent="0.25">
      <c r="S474" s="30" t="str">
        <f>B474&amp;"_"&amp;COUNTIF($B$2:B474,B474)</f>
        <v>_0</v>
      </c>
    </row>
    <row r="475" spans="19:19" x14ac:dyDescent="0.25">
      <c r="S475" s="30" t="str">
        <f>B475&amp;"_"&amp;COUNTIF($B$2:B475,B475)</f>
        <v>_0</v>
      </c>
    </row>
    <row r="476" spans="19:19" x14ac:dyDescent="0.25">
      <c r="S476" s="30" t="str">
        <f>B476&amp;"_"&amp;COUNTIF($B$2:B476,B476)</f>
        <v>_0</v>
      </c>
    </row>
    <row r="477" spans="19:19" x14ac:dyDescent="0.25">
      <c r="S477" s="30" t="str">
        <f>B477&amp;"_"&amp;COUNTIF($B$2:B477,B477)</f>
        <v>_0</v>
      </c>
    </row>
    <row r="478" spans="19:19" x14ac:dyDescent="0.25">
      <c r="S478" s="30" t="str">
        <f>B478&amp;"_"&amp;COUNTIF($B$2:B478,B478)</f>
        <v>_0</v>
      </c>
    </row>
    <row r="479" spans="19:19" x14ac:dyDescent="0.25">
      <c r="S479" s="30" t="str">
        <f>B479&amp;"_"&amp;COUNTIF($B$2:B479,B479)</f>
        <v>_0</v>
      </c>
    </row>
    <row r="480" spans="19:19" x14ac:dyDescent="0.25">
      <c r="S480" s="30" t="str">
        <f>B480&amp;"_"&amp;COUNTIF($B$2:B480,B480)</f>
        <v>_0</v>
      </c>
    </row>
    <row r="481" spans="19:19" x14ac:dyDescent="0.25">
      <c r="S481" s="30" t="str">
        <f>B481&amp;"_"&amp;COUNTIF($B$2:B481,B481)</f>
        <v>_0</v>
      </c>
    </row>
    <row r="482" spans="19:19" x14ac:dyDescent="0.25">
      <c r="S482" s="30" t="str">
        <f>B482&amp;"_"&amp;COUNTIF($B$2:B482,B482)</f>
        <v>_0</v>
      </c>
    </row>
    <row r="483" spans="19:19" x14ac:dyDescent="0.25">
      <c r="S483" s="30" t="str">
        <f>B483&amp;"_"&amp;COUNTIF($B$2:B483,B483)</f>
        <v>_0</v>
      </c>
    </row>
    <row r="484" spans="19:19" x14ac:dyDescent="0.25">
      <c r="S484" s="30" t="str">
        <f>B484&amp;"_"&amp;COUNTIF($B$2:B484,B484)</f>
        <v>_0</v>
      </c>
    </row>
    <row r="485" spans="19:19" x14ac:dyDescent="0.25">
      <c r="S485" s="30" t="str">
        <f>B485&amp;"_"&amp;COUNTIF($B$2:B485,B485)</f>
        <v>_0</v>
      </c>
    </row>
    <row r="486" spans="19:19" x14ac:dyDescent="0.25">
      <c r="S486" s="30" t="str">
        <f>B486&amp;"_"&amp;COUNTIF($B$2:B486,B486)</f>
        <v>_0</v>
      </c>
    </row>
    <row r="487" spans="19:19" x14ac:dyDescent="0.25">
      <c r="S487" s="30" t="str">
        <f>B487&amp;"_"&amp;COUNTIF($B$2:B487,B487)</f>
        <v>_0</v>
      </c>
    </row>
    <row r="488" spans="19:19" x14ac:dyDescent="0.25">
      <c r="S488" s="30" t="str">
        <f>B488&amp;"_"&amp;COUNTIF($B$2:B488,B488)</f>
        <v>_0</v>
      </c>
    </row>
    <row r="489" spans="19:19" x14ac:dyDescent="0.25">
      <c r="S489" s="30" t="str">
        <f>B489&amp;"_"&amp;COUNTIF($B$2:B489,B489)</f>
        <v>_0</v>
      </c>
    </row>
    <row r="490" spans="19:19" x14ac:dyDescent="0.25">
      <c r="S490" s="30" t="str">
        <f>B490&amp;"_"&amp;COUNTIF($B$2:B490,B490)</f>
        <v>_0</v>
      </c>
    </row>
    <row r="491" spans="19:19" x14ac:dyDescent="0.25">
      <c r="S491" s="30" t="str">
        <f>B491&amp;"_"&amp;COUNTIF($B$2:B491,B491)</f>
        <v>_0</v>
      </c>
    </row>
    <row r="492" spans="19:19" x14ac:dyDescent="0.25">
      <c r="S492" s="30" t="str">
        <f>B492&amp;"_"&amp;COUNTIF($B$2:B492,B492)</f>
        <v>_0</v>
      </c>
    </row>
    <row r="493" spans="19:19" x14ac:dyDescent="0.25">
      <c r="S493" s="30" t="str">
        <f>B493&amp;"_"&amp;COUNTIF($B$2:B493,B493)</f>
        <v>_0</v>
      </c>
    </row>
    <row r="494" spans="19:19" x14ac:dyDescent="0.25">
      <c r="S494" s="30" t="str">
        <f>B494&amp;"_"&amp;COUNTIF($B$2:B494,B494)</f>
        <v>_0</v>
      </c>
    </row>
    <row r="495" spans="19:19" x14ac:dyDescent="0.25">
      <c r="S495" s="30" t="str">
        <f>B495&amp;"_"&amp;COUNTIF($B$2:B495,B495)</f>
        <v>_0</v>
      </c>
    </row>
    <row r="496" spans="19:19" x14ac:dyDescent="0.25">
      <c r="S496" s="30" t="str">
        <f>B496&amp;"_"&amp;COUNTIF($B$2:B496,B496)</f>
        <v>_0</v>
      </c>
    </row>
    <row r="497" spans="19:19" x14ac:dyDescent="0.25">
      <c r="S497" s="30" t="str">
        <f>B497&amp;"_"&amp;COUNTIF($B$2:B497,B497)</f>
        <v>_0</v>
      </c>
    </row>
    <row r="498" spans="19:19" x14ac:dyDescent="0.25">
      <c r="S498" s="30" t="str">
        <f>B498&amp;"_"&amp;COUNTIF($B$2:B498,B498)</f>
        <v>_0</v>
      </c>
    </row>
    <row r="499" spans="19:19" x14ac:dyDescent="0.25">
      <c r="S499" s="30" t="str">
        <f>B499&amp;"_"&amp;COUNTIF($B$2:B499,B499)</f>
        <v>_0</v>
      </c>
    </row>
    <row r="500" spans="19:19" x14ac:dyDescent="0.25">
      <c r="S500" s="30" t="str">
        <f>B500&amp;"_"&amp;COUNTIF($B$2:B500,B500)</f>
        <v>_0</v>
      </c>
    </row>
    <row r="501" spans="19:19" x14ac:dyDescent="0.25">
      <c r="S501" s="30" t="str">
        <f>B501&amp;"_"&amp;COUNTIF($B$2:B501,B501)</f>
        <v>_0</v>
      </c>
    </row>
    <row r="502" spans="19:19" x14ac:dyDescent="0.25">
      <c r="S502" s="30" t="str">
        <f>B502&amp;"_"&amp;COUNTIF($B$2:B502,B502)</f>
        <v>_0</v>
      </c>
    </row>
    <row r="503" spans="19:19" x14ac:dyDescent="0.25">
      <c r="S503" s="30" t="str">
        <f>B503&amp;"_"&amp;COUNTIF($B$2:B503,B503)</f>
        <v>_0</v>
      </c>
    </row>
    <row r="504" spans="19:19" x14ac:dyDescent="0.25">
      <c r="S504" s="30" t="str">
        <f>B504&amp;"_"&amp;COUNTIF($B$2:B504,B504)</f>
        <v>_0</v>
      </c>
    </row>
    <row r="505" spans="19:19" x14ac:dyDescent="0.25">
      <c r="S505" s="30" t="str">
        <f>B505&amp;"_"&amp;COUNTIF($B$2:B505,B505)</f>
        <v>_0</v>
      </c>
    </row>
    <row r="506" spans="19:19" x14ac:dyDescent="0.25">
      <c r="S506" s="30" t="str">
        <f>B506&amp;"_"&amp;COUNTIF($B$2:B506,B506)</f>
        <v>_0</v>
      </c>
    </row>
    <row r="507" spans="19:19" x14ac:dyDescent="0.25">
      <c r="S507" s="30" t="str">
        <f>B507&amp;"_"&amp;COUNTIF($B$2:B507,B507)</f>
        <v>_0</v>
      </c>
    </row>
    <row r="508" spans="19:19" x14ac:dyDescent="0.25">
      <c r="S508" s="30" t="str">
        <f>B508&amp;"_"&amp;COUNTIF($B$2:B508,B508)</f>
        <v>_0</v>
      </c>
    </row>
    <row r="509" spans="19:19" x14ac:dyDescent="0.25">
      <c r="S509" s="30" t="str">
        <f>B509&amp;"_"&amp;COUNTIF($B$2:B509,B509)</f>
        <v>_0</v>
      </c>
    </row>
    <row r="510" spans="19:19" x14ac:dyDescent="0.25">
      <c r="S510" s="30" t="str">
        <f>B510&amp;"_"&amp;COUNTIF($B$2:B510,B510)</f>
        <v>_0</v>
      </c>
    </row>
    <row r="511" spans="19:19" x14ac:dyDescent="0.25">
      <c r="S511" s="30" t="str">
        <f>B511&amp;"_"&amp;COUNTIF($B$2:B511,B511)</f>
        <v>_0</v>
      </c>
    </row>
    <row r="512" spans="19:19" x14ac:dyDescent="0.25">
      <c r="S512" s="30" t="str">
        <f>B512&amp;"_"&amp;COUNTIF($B$2:B512,B512)</f>
        <v>_0</v>
      </c>
    </row>
    <row r="513" spans="19:19" x14ac:dyDescent="0.25">
      <c r="S513" s="30" t="str">
        <f>B513&amp;"_"&amp;COUNTIF($B$2:B513,B513)</f>
        <v>_0</v>
      </c>
    </row>
    <row r="514" spans="19:19" x14ac:dyDescent="0.25">
      <c r="S514" s="30" t="str">
        <f>B514&amp;"_"&amp;COUNTIF($B$2:B514,B514)</f>
        <v>_0</v>
      </c>
    </row>
    <row r="515" spans="19:19" x14ac:dyDescent="0.25">
      <c r="S515" s="30" t="str">
        <f>B515&amp;"_"&amp;COUNTIF($B$2:B515,B515)</f>
        <v>_0</v>
      </c>
    </row>
    <row r="516" spans="19:19" x14ac:dyDescent="0.25">
      <c r="S516" s="30" t="str">
        <f>B516&amp;"_"&amp;COUNTIF($B$2:B516,B516)</f>
        <v>_0</v>
      </c>
    </row>
    <row r="517" spans="19:19" x14ac:dyDescent="0.25">
      <c r="S517" s="30" t="str">
        <f>B517&amp;"_"&amp;COUNTIF($B$2:B517,B517)</f>
        <v>_0</v>
      </c>
    </row>
    <row r="518" spans="19:19" x14ac:dyDescent="0.25">
      <c r="S518" s="30" t="str">
        <f>B518&amp;"_"&amp;COUNTIF($B$2:B518,B518)</f>
        <v>_0</v>
      </c>
    </row>
    <row r="519" spans="19:19" x14ac:dyDescent="0.25">
      <c r="S519" s="30" t="str">
        <f>B519&amp;"_"&amp;COUNTIF($B$2:B519,B519)</f>
        <v>_0</v>
      </c>
    </row>
    <row r="520" spans="19:19" x14ac:dyDescent="0.25">
      <c r="S520" s="30" t="str">
        <f>B520&amp;"_"&amp;COUNTIF($B$2:B520,B520)</f>
        <v>_0</v>
      </c>
    </row>
    <row r="521" spans="19:19" x14ac:dyDescent="0.25">
      <c r="S521" s="30" t="str">
        <f>B521&amp;"_"&amp;COUNTIF($B$2:B521,B521)</f>
        <v>_0</v>
      </c>
    </row>
    <row r="522" spans="19:19" x14ac:dyDescent="0.25">
      <c r="S522" s="30" t="str">
        <f>B522&amp;"_"&amp;COUNTIF($B$2:B522,B522)</f>
        <v>_0</v>
      </c>
    </row>
    <row r="523" spans="19:19" x14ac:dyDescent="0.25">
      <c r="S523" s="30" t="str">
        <f>B523&amp;"_"&amp;COUNTIF($B$2:B523,B523)</f>
        <v>_0</v>
      </c>
    </row>
    <row r="524" spans="19:19" x14ac:dyDescent="0.25">
      <c r="S524" s="30" t="str">
        <f>B524&amp;"_"&amp;COUNTIF($B$2:B524,B524)</f>
        <v>_0</v>
      </c>
    </row>
    <row r="525" spans="19:19" x14ac:dyDescent="0.25">
      <c r="S525" s="30" t="str">
        <f>B525&amp;"_"&amp;COUNTIF($B$2:B525,B525)</f>
        <v>_0</v>
      </c>
    </row>
    <row r="526" spans="19:19" x14ac:dyDescent="0.25">
      <c r="S526" s="30" t="str">
        <f>B526&amp;"_"&amp;COUNTIF($B$2:B526,B526)</f>
        <v>_0</v>
      </c>
    </row>
    <row r="527" spans="19:19" x14ac:dyDescent="0.25">
      <c r="S527" s="30" t="str">
        <f>B527&amp;"_"&amp;COUNTIF($B$2:B527,B527)</f>
        <v>_0</v>
      </c>
    </row>
    <row r="528" spans="19:19" x14ac:dyDescent="0.25">
      <c r="S528" s="30" t="str">
        <f>B528&amp;"_"&amp;COUNTIF($B$2:B528,B528)</f>
        <v>_0</v>
      </c>
    </row>
    <row r="529" spans="19:19" x14ac:dyDescent="0.25">
      <c r="S529" s="30" t="str">
        <f>B529&amp;"_"&amp;COUNTIF($B$2:B529,B529)</f>
        <v>_0</v>
      </c>
    </row>
    <row r="530" spans="19:19" x14ac:dyDescent="0.25">
      <c r="S530" s="30" t="str">
        <f>B530&amp;"_"&amp;COUNTIF($B$2:B530,B530)</f>
        <v>_0</v>
      </c>
    </row>
    <row r="531" spans="19:19" x14ac:dyDescent="0.25">
      <c r="S531" s="30" t="str">
        <f>B531&amp;"_"&amp;COUNTIF($B$2:B531,B531)</f>
        <v>_0</v>
      </c>
    </row>
    <row r="532" spans="19:19" x14ac:dyDescent="0.25">
      <c r="S532" s="30" t="str">
        <f>B532&amp;"_"&amp;COUNTIF($B$2:B532,B532)</f>
        <v>_0</v>
      </c>
    </row>
    <row r="533" spans="19:19" x14ac:dyDescent="0.25">
      <c r="S533" s="30" t="str">
        <f>B533&amp;"_"&amp;COUNTIF($B$2:B533,B533)</f>
        <v>_0</v>
      </c>
    </row>
    <row r="534" spans="19:19" x14ac:dyDescent="0.25">
      <c r="S534" s="30" t="str">
        <f>B534&amp;"_"&amp;COUNTIF($B$2:B534,B534)</f>
        <v>_0</v>
      </c>
    </row>
    <row r="535" spans="19:19" x14ac:dyDescent="0.25">
      <c r="S535" s="30" t="str">
        <f>B535&amp;"_"&amp;COUNTIF($B$2:B535,B535)</f>
        <v>_0</v>
      </c>
    </row>
    <row r="536" spans="19:19" x14ac:dyDescent="0.25">
      <c r="S536" s="30" t="str">
        <f>B536&amp;"_"&amp;COUNTIF($B$2:B536,B536)</f>
        <v>_0</v>
      </c>
    </row>
    <row r="537" spans="19:19" x14ac:dyDescent="0.25">
      <c r="S537" s="30" t="str">
        <f>B537&amp;"_"&amp;COUNTIF($B$2:B537,B537)</f>
        <v>_0</v>
      </c>
    </row>
    <row r="538" spans="19:19" x14ac:dyDescent="0.25">
      <c r="S538" s="30" t="str">
        <f>B538&amp;"_"&amp;COUNTIF($B$2:B538,B538)</f>
        <v>_0</v>
      </c>
    </row>
    <row r="539" spans="19:19" x14ac:dyDescent="0.25">
      <c r="S539" s="30" t="str">
        <f>B539&amp;"_"&amp;COUNTIF($B$2:B539,B539)</f>
        <v>_0</v>
      </c>
    </row>
    <row r="540" spans="19:19" x14ac:dyDescent="0.25">
      <c r="S540" s="30" t="str">
        <f>B540&amp;"_"&amp;COUNTIF($B$2:B540,B540)</f>
        <v>_0</v>
      </c>
    </row>
    <row r="541" spans="19:19" x14ac:dyDescent="0.25">
      <c r="S541" s="30" t="str">
        <f>B541&amp;"_"&amp;COUNTIF($B$2:B541,B541)</f>
        <v>_0</v>
      </c>
    </row>
    <row r="542" spans="19:19" x14ac:dyDescent="0.25">
      <c r="S542" s="30" t="str">
        <f>B542&amp;"_"&amp;COUNTIF($B$2:B542,B542)</f>
        <v>_0</v>
      </c>
    </row>
    <row r="543" spans="19:19" x14ac:dyDescent="0.25">
      <c r="S543" s="30" t="str">
        <f>B543&amp;"_"&amp;COUNTIF($B$2:B543,B543)</f>
        <v>_0</v>
      </c>
    </row>
    <row r="544" spans="19:19" x14ac:dyDescent="0.25">
      <c r="S544" s="30" t="str">
        <f>B544&amp;"_"&amp;COUNTIF($B$2:B544,B544)</f>
        <v>_0</v>
      </c>
    </row>
    <row r="545" spans="19:19" x14ac:dyDescent="0.25">
      <c r="S545" s="30" t="str">
        <f>B545&amp;"_"&amp;COUNTIF($B$2:B545,B545)</f>
        <v>_0</v>
      </c>
    </row>
    <row r="546" spans="19:19" x14ac:dyDescent="0.25">
      <c r="S546" s="30" t="str">
        <f>B546&amp;"_"&amp;COUNTIF($B$2:B546,B546)</f>
        <v>_0</v>
      </c>
    </row>
    <row r="547" spans="19:19" x14ac:dyDescent="0.25">
      <c r="S547" s="30" t="str">
        <f>B547&amp;"_"&amp;COUNTIF($B$2:B547,B547)</f>
        <v>_0</v>
      </c>
    </row>
    <row r="548" spans="19:19" x14ac:dyDescent="0.25">
      <c r="S548" s="30" t="str">
        <f>B548&amp;"_"&amp;COUNTIF($B$2:B548,B548)</f>
        <v>_0</v>
      </c>
    </row>
    <row r="549" spans="19:19" x14ac:dyDescent="0.25">
      <c r="S549" s="30" t="str">
        <f>B549&amp;"_"&amp;COUNTIF($B$2:B549,B549)</f>
        <v>_0</v>
      </c>
    </row>
    <row r="550" spans="19:19" x14ac:dyDescent="0.25">
      <c r="S550" s="30" t="str">
        <f>B550&amp;"_"&amp;COUNTIF($B$2:B550,B550)</f>
        <v>_0</v>
      </c>
    </row>
    <row r="551" spans="19:19" x14ac:dyDescent="0.25">
      <c r="S551" s="30" t="str">
        <f>B551&amp;"_"&amp;COUNTIF($B$2:B551,B551)</f>
        <v>_0</v>
      </c>
    </row>
    <row r="552" spans="19:19" x14ac:dyDescent="0.25">
      <c r="S552" s="30" t="str">
        <f>B552&amp;"_"&amp;COUNTIF($B$2:B552,B552)</f>
        <v>_0</v>
      </c>
    </row>
    <row r="553" spans="19:19" x14ac:dyDescent="0.25">
      <c r="S553" s="30" t="str">
        <f>B553&amp;"_"&amp;COUNTIF($B$2:B553,B553)</f>
        <v>_0</v>
      </c>
    </row>
    <row r="554" spans="19:19" x14ac:dyDescent="0.25">
      <c r="S554" s="30" t="str">
        <f>B554&amp;"_"&amp;COUNTIF($B$2:B554,B554)</f>
        <v>_0</v>
      </c>
    </row>
    <row r="555" spans="19:19" x14ac:dyDescent="0.25">
      <c r="S555" s="30" t="str">
        <f>B555&amp;"_"&amp;COUNTIF($B$2:B555,B555)</f>
        <v>_0</v>
      </c>
    </row>
    <row r="556" spans="19:19" x14ac:dyDescent="0.25">
      <c r="S556" s="30" t="str">
        <f>B556&amp;"_"&amp;COUNTIF($B$2:B556,B556)</f>
        <v>_0</v>
      </c>
    </row>
    <row r="557" spans="19:19" x14ac:dyDescent="0.25">
      <c r="S557" s="30" t="str">
        <f>B557&amp;"_"&amp;COUNTIF($B$2:B557,B557)</f>
        <v>_0</v>
      </c>
    </row>
    <row r="558" spans="19:19" x14ac:dyDescent="0.25">
      <c r="S558" s="30" t="str">
        <f>B558&amp;"_"&amp;COUNTIF($B$2:B558,B558)</f>
        <v>_0</v>
      </c>
    </row>
    <row r="559" spans="19:19" x14ac:dyDescent="0.25">
      <c r="S559" s="30" t="str">
        <f>B559&amp;"_"&amp;COUNTIF($B$2:B559,B559)</f>
        <v>_0</v>
      </c>
    </row>
    <row r="560" spans="19:19" x14ac:dyDescent="0.25">
      <c r="S560" s="30" t="str">
        <f>B560&amp;"_"&amp;COUNTIF($B$2:B560,B560)</f>
        <v>_0</v>
      </c>
    </row>
    <row r="561" spans="19:19" x14ac:dyDescent="0.25">
      <c r="S561" s="30" t="str">
        <f>B561&amp;"_"&amp;COUNTIF($B$2:B561,B561)</f>
        <v>_0</v>
      </c>
    </row>
    <row r="562" spans="19:19" x14ac:dyDescent="0.25">
      <c r="S562" s="30" t="str">
        <f>B562&amp;"_"&amp;COUNTIF($B$2:B562,B562)</f>
        <v>_0</v>
      </c>
    </row>
    <row r="563" spans="19:19" x14ac:dyDescent="0.25">
      <c r="S563" s="30" t="str">
        <f>B563&amp;"_"&amp;COUNTIF($B$2:B563,B563)</f>
        <v>_0</v>
      </c>
    </row>
    <row r="564" spans="19:19" x14ac:dyDescent="0.25">
      <c r="S564" s="30" t="str">
        <f>B564&amp;"_"&amp;COUNTIF($B$2:B564,B564)</f>
        <v>_0</v>
      </c>
    </row>
    <row r="565" spans="19:19" x14ac:dyDescent="0.25">
      <c r="S565" s="30" t="str">
        <f>B565&amp;"_"&amp;COUNTIF($B$2:B565,B565)</f>
        <v>_0</v>
      </c>
    </row>
    <row r="566" spans="19:19" x14ac:dyDescent="0.25">
      <c r="S566" s="30" t="str">
        <f>B566&amp;"_"&amp;COUNTIF($B$2:B566,B566)</f>
        <v>_0</v>
      </c>
    </row>
    <row r="567" spans="19:19" x14ac:dyDescent="0.25">
      <c r="S567" s="30" t="str">
        <f>B567&amp;"_"&amp;COUNTIF($B$2:B567,B567)</f>
        <v>_0</v>
      </c>
    </row>
    <row r="568" spans="19:19" x14ac:dyDescent="0.25">
      <c r="S568" s="30" t="str">
        <f>B568&amp;"_"&amp;COUNTIF($B$2:B568,B568)</f>
        <v>_0</v>
      </c>
    </row>
    <row r="569" spans="19:19" x14ac:dyDescent="0.25">
      <c r="S569" s="30" t="str">
        <f>B569&amp;"_"&amp;COUNTIF($B$2:B569,B569)</f>
        <v>_0</v>
      </c>
    </row>
    <row r="570" spans="19:19" x14ac:dyDescent="0.25">
      <c r="S570" s="30" t="str">
        <f>B570&amp;"_"&amp;COUNTIF($B$2:B570,B570)</f>
        <v>_0</v>
      </c>
    </row>
    <row r="571" spans="19:19" x14ac:dyDescent="0.25">
      <c r="S571" s="30" t="str">
        <f>B571&amp;"_"&amp;COUNTIF($B$2:B571,B571)</f>
        <v>_0</v>
      </c>
    </row>
    <row r="572" spans="19:19" x14ac:dyDescent="0.25">
      <c r="S572" s="30" t="str">
        <f>B572&amp;"_"&amp;COUNTIF($B$2:B572,B572)</f>
        <v>_0</v>
      </c>
    </row>
    <row r="573" spans="19:19" x14ac:dyDescent="0.25">
      <c r="S573" s="30" t="str">
        <f>B573&amp;"_"&amp;COUNTIF($B$2:B573,B573)</f>
        <v>_0</v>
      </c>
    </row>
    <row r="574" spans="19:19" x14ac:dyDescent="0.25">
      <c r="S574" s="30" t="str">
        <f>B574&amp;"_"&amp;COUNTIF($B$2:B574,B574)</f>
        <v>_0</v>
      </c>
    </row>
    <row r="575" spans="19:19" x14ac:dyDescent="0.25">
      <c r="S575" s="30" t="str">
        <f>B575&amp;"_"&amp;COUNTIF($B$2:B575,B575)</f>
        <v>_0</v>
      </c>
    </row>
    <row r="576" spans="19:19" x14ac:dyDescent="0.25">
      <c r="S576" s="30" t="str">
        <f>B576&amp;"_"&amp;COUNTIF($B$2:B576,B576)</f>
        <v>_0</v>
      </c>
    </row>
    <row r="577" spans="19:19" x14ac:dyDescent="0.25">
      <c r="S577" s="30" t="str">
        <f>B577&amp;"_"&amp;COUNTIF($B$2:B577,B577)</f>
        <v>_0</v>
      </c>
    </row>
    <row r="578" spans="19:19" x14ac:dyDescent="0.25">
      <c r="S578" s="30" t="str">
        <f>B578&amp;"_"&amp;COUNTIF($B$2:B578,B578)</f>
        <v>_0</v>
      </c>
    </row>
    <row r="579" spans="19:19" x14ac:dyDescent="0.25">
      <c r="S579" s="30" t="str">
        <f>B579&amp;"_"&amp;COUNTIF($B$2:B579,B579)</f>
        <v>_0</v>
      </c>
    </row>
    <row r="580" spans="19:19" x14ac:dyDescent="0.25">
      <c r="S580" s="30" t="str">
        <f>B580&amp;"_"&amp;COUNTIF($B$2:B580,B580)</f>
        <v>_0</v>
      </c>
    </row>
    <row r="581" spans="19:19" x14ac:dyDescent="0.25">
      <c r="S581" s="30" t="str">
        <f>B581&amp;"_"&amp;COUNTIF($B$2:B581,B581)</f>
        <v>_0</v>
      </c>
    </row>
    <row r="582" spans="19:19" x14ac:dyDescent="0.25">
      <c r="S582" s="30" t="str">
        <f>B582&amp;"_"&amp;COUNTIF($B$2:B582,B582)</f>
        <v>_0</v>
      </c>
    </row>
    <row r="583" spans="19:19" x14ac:dyDescent="0.25">
      <c r="S583" s="30" t="str">
        <f>B583&amp;"_"&amp;COUNTIF($B$2:B583,B583)</f>
        <v>_0</v>
      </c>
    </row>
    <row r="584" spans="19:19" x14ac:dyDescent="0.25">
      <c r="S584" s="30" t="str">
        <f>B584&amp;"_"&amp;COUNTIF($B$2:B584,B584)</f>
        <v>_0</v>
      </c>
    </row>
    <row r="585" spans="19:19" x14ac:dyDescent="0.25">
      <c r="S585" s="30" t="str">
        <f>B585&amp;"_"&amp;COUNTIF($B$2:B585,B585)</f>
        <v>_0</v>
      </c>
    </row>
    <row r="586" spans="19:19" x14ac:dyDescent="0.25">
      <c r="S586" s="30" t="str">
        <f>B586&amp;"_"&amp;COUNTIF($B$2:B586,B586)</f>
        <v>_0</v>
      </c>
    </row>
    <row r="587" spans="19:19" x14ac:dyDescent="0.25">
      <c r="S587" s="30" t="str">
        <f>B587&amp;"_"&amp;COUNTIF($B$2:B587,B587)</f>
        <v>_0</v>
      </c>
    </row>
    <row r="588" spans="19:19" x14ac:dyDescent="0.25">
      <c r="S588" s="30" t="str">
        <f>B588&amp;"_"&amp;COUNTIF($B$2:B588,B588)</f>
        <v>_0</v>
      </c>
    </row>
    <row r="589" spans="19:19" x14ac:dyDescent="0.25">
      <c r="S589" s="30" t="str">
        <f>B589&amp;"_"&amp;COUNTIF($B$2:B589,B589)</f>
        <v>_0</v>
      </c>
    </row>
    <row r="590" spans="19:19" x14ac:dyDescent="0.25">
      <c r="S590" s="30" t="str">
        <f>B590&amp;"_"&amp;COUNTIF($B$2:B590,B590)</f>
        <v>_0</v>
      </c>
    </row>
    <row r="591" spans="19:19" x14ac:dyDescent="0.25">
      <c r="S591" s="30" t="str">
        <f>B591&amp;"_"&amp;COUNTIF($B$2:B591,B591)</f>
        <v>_0</v>
      </c>
    </row>
    <row r="592" spans="19:19" x14ac:dyDescent="0.25">
      <c r="S592" s="30" t="str">
        <f>B592&amp;"_"&amp;COUNTIF($B$2:B592,B592)</f>
        <v>_0</v>
      </c>
    </row>
    <row r="593" spans="19:19" x14ac:dyDescent="0.25">
      <c r="S593" s="30" t="str">
        <f>B593&amp;"_"&amp;COUNTIF($B$2:B593,B593)</f>
        <v>_0</v>
      </c>
    </row>
    <row r="594" spans="19:19" x14ac:dyDescent="0.25">
      <c r="S594" s="30" t="str">
        <f>B594&amp;"_"&amp;COUNTIF($B$2:B594,B594)</f>
        <v>_0</v>
      </c>
    </row>
    <row r="595" spans="19:19" x14ac:dyDescent="0.25">
      <c r="S595" s="30" t="str">
        <f>B595&amp;"_"&amp;COUNTIF($B$2:B595,B595)</f>
        <v>_0</v>
      </c>
    </row>
    <row r="596" spans="19:19" x14ac:dyDescent="0.25">
      <c r="S596" s="30" t="str">
        <f>B596&amp;"_"&amp;COUNTIF($B$2:B596,B596)</f>
        <v>_0</v>
      </c>
    </row>
    <row r="597" spans="19:19" x14ac:dyDescent="0.25">
      <c r="S597" s="30" t="str">
        <f>B597&amp;"_"&amp;COUNTIF($B$2:B597,B597)</f>
        <v>_0</v>
      </c>
    </row>
    <row r="598" spans="19:19" x14ac:dyDescent="0.25">
      <c r="S598" s="30" t="str">
        <f>B598&amp;"_"&amp;COUNTIF($B$2:B598,B598)</f>
        <v>_0</v>
      </c>
    </row>
    <row r="599" spans="19:19" x14ac:dyDescent="0.25">
      <c r="S599" s="30" t="str">
        <f>B599&amp;"_"&amp;COUNTIF($B$2:B599,B599)</f>
        <v>_0</v>
      </c>
    </row>
    <row r="600" spans="19:19" x14ac:dyDescent="0.25">
      <c r="S600" s="30" t="str">
        <f>B600&amp;"_"&amp;COUNTIF($B$2:B600,B600)</f>
        <v>_0</v>
      </c>
    </row>
    <row r="601" spans="19:19" x14ac:dyDescent="0.25">
      <c r="S601" s="30" t="str">
        <f>B601&amp;"_"&amp;COUNTIF($B$2:B601,B601)</f>
        <v>_0</v>
      </c>
    </row>
    <row r="602" spans="19:19" x14ac:dyDescent="0.25">
      <c r="S602" s="30" t="str">
        <f>B602&amp;"_"&amp;COUNTIF($B$2:B602,B602)</f>
        <v>_0</v>
      </c>
    </row>
    <row r="603" spans="19:19" x14ac:dyDescent="0.25">
      <c r="S603" s="30" t="str">
        <f>B603&amp;"_"&amp;COUNTIF($B$2:B603,B603)</f>
        <v>_0</v>
      </c>
    </row>
    <row r="604" spans="19:19" x14ac:dyDescent="0.25">
      <c r="S604" s="30" t="str">
        <f>B604&amp;"_"&amp;COUNTIF($B$2:B604,B604)</f>
        <v>_0</v>
      </c>
    </row>
    <row r="605" spans="19:19" x14ac:dyDescent="0.25">
      <c r="S605" s="30" t="str">
        <f>B605&amp;"_"&amp;COUNTIF($B$2:B605,B605)</f>
        <v>_0</v>
      </c>
    </row>
    <row r="606" spans="19:19" x14ac:dyDescent="0.25">
      <c r="S606" s="30" t="str">
        <f>B606&amp;"_"&amp;COUNTIF($B$2:B606,B606)</f>
        <v>_0</v>
      </c>
    </row>
    <row r="607" spans="19:19" x14ac:dyDescent="0.25">
      <c r="S607" s="30" t="str">
        <f>B607&amp;"_"&amp;COUNTIF($B$2:B607,B607)</f>
        <v>_0</v>
      </c>
    </row>
    <row r="608" spans="19:19" x14ac:dyDescent="0.25">
      <c r="S608" s="30" t="str">
        <f>B608&amp;"_"&amp;COUNTIF($B$2:B608,B608)</f>
        <v>_0</v>
      </c>
    </row>
    <row r="609" spans="19:19" x14ac:dyDescent="0.25">
      <c r="S609" s="30" t="str">
        <f>B609&amp;"_"&amp;COUNTIF($B$2:B609,B609)</f>
        <v>_0</v>
      </c>
    </row>
    <row r="610" spans="19:19" x14ac:dyDescent="0.25">
      <c r="S610" s="30" t="str">
        <f>B610&amp;"_"&amp;COUNTIF($B$2:B610,B610)</f>
        <v>_0</v>
      </c>
    </row>
    <row r="611" spans="19:19" x14ac:dyDescent="0.25">
      <c r="S611" s="30" t="str">
        <f>B611&amp;"_"&amp;COUNTIF($B$2:B611,B611)</f>
        <v>_0</v>
      </c>
    </row>
    <row r="612" spans="19:19" x14ac:dyDescent="0.25">
      <c r="S612" s="30" t="str">
        <f>B612&amp;"_"&amp;COUNTIF($B$2:B612,B612)</f>
        <v>_0</v>
      </c>
    </row>
    <row r="613" spans="19:19" x14ac:dyDescent="0.25">
      <c r="S613" s="30" t="str">
        <f>B613&amp;"_"&amp;COUNTIF($B$2:B613,B613)</f>
        <v>_0</v>
      </c>
    </row>
    <row r="614" spans="19:19" x14ac:dyDescent="0.25">
      <c r="S614" s="30" t="str">
        <f>B614&amp;"_"&amp;COUNTIF($B$2:B614,B614)</f>
        <v>_0</v>
      </c>
    </row>
    <row r="615" spans="19:19" x14ac:dyDescent="0.25">
      <c r="S615" s="30" t="str">
        <f>B615&amp;"_"&amp;COUNTIF($B$2:B615,B615)</f>
        <v>_0</v>
      </c>
    </row>
    <row r="616" spans="19:19" x14ac:dyDescent="0.25">
      <c r="S616" s="30" t="str">
        <f>B616&amp;"_"&amp;COUNTIF($B$2:B616,B616)</f>
        <v>_0</v>
      </c>
    </row>
    <row r="617" spans="19:19" x14ac:dyDescent="0.25">
      <c r="S617" s="30" t="str">
        <f>B617&amp;"_"&amp;COUNTIF($B$2:B617,B617)</f>
        <v>_0</v>
      </c>
    </row>
    <row r="618" spans="19:19" x14ac:dyDescent="0.25">
      <c r="S618" s="30" t="str">
        <f>B618&amp;"_"&amp;COUNTIF($B$2:B618,B618)</f>
        <v>_0</v>
      </c>
    </row>
    <row r="619" spans="19:19" x14ac:dyDescent="0.25">
      <c r="S619" s="30" t="str">
        <f>B619&amp;"_"&amp;COUNTIF($B$2:B619,B619)</f>
        <v>_0</v>
      </c>
    </row>
    <row r="620" spans="19:19" x14ac:dyDescent="0.25">
      <c r="S620" s="30" t="str">
        <f>B620&amp;"_"&amp;COUNTIF($B$2:B620,B620)</f>
        <v>_0</v>
      </c>
    </row>
    <row r="621" spans="19:19" x14ac:dyDescent="0.25">
      <c r="S621" s="30" t="str">
        <f>B621&amp;"_"&amp;COUNTIF($B$2:B621,B621)</f>
        <v>_0</v>
      </c>
    </row>
    <row r="622" spans="19:19" x14ac:dyDescent="0.25">
      <c r="S622" s="30" t="str">
        <f>B622&amp;"_"&amp;COUNTIF($B$2:B622,B622)</f>
        <v>_0</v>
      </c>
    </row>
    <row r="623" spans="19:19" x14ac:dyDescent="0.25">
      <c r="S623" s="30" t="str">
        <f>B623&amp;"_"&amp;COUNTIF($B$2:B623,B623)</f>
        <v>_0</v>
      </c>
    </row>
    <row r="624" spans="19:19" x14ac:dyDescent="0.25">
      <c r="S624" s="30" t="str">
        <f>B624&amp;"_"&amp;COUNTIF($B$2:B624,B624)</f>
        <v>_0</v>
      </c>
    </row>
    <row r="625" spans="19:19" x14ac:dyDescent="0.25">
      <c r="S625" s="30" t="str">
        <f>B625&amp;"_"&amp;COUNTIF($B$2:B625,B625)</f>
        <v>_0</v>
      </c>
    </row>
    <row r="626" spans="19:19" x14ac:dyDescent="0.25">
      <c r="S626" s="30" t="str">
        <f>B626&amp;"_"&amp;COUNTIF($B$2:B626,B626)</f>
        <v>_0</v>
      </c>
    </row>
    <row r="627" spans="19:19" x14ac:dyDescent="0.25">
      <c r="S627" s="30" t="str">
        <f>B627&amp;"_"&amp;COUNTIF($B$2:B627,B627)</f>
        <v>_0</v>
      </c>
    </row>
    <row r="628" spans="19:19" x14ac:dyDescent="0.25">
      <c r="S628" s="30" t="str">
        <f>B628&amp;"_"&amp;COUNTIF($B$2:B628,B628)</f>
        <v>_0</v>
      </c>
    </row>
    <row r="629" spans="19:19" x14ac:dyDescent="0.25">
      <c r="S629" s="30" t="str">
        <f>B629&amp;"_"&amp;COUNTIF($B$2:B629,B629)</f>
        <v>_0</v>
      </c>
    </row>
    <row r="630" spans="19:19" x14ac:dyDescent="0.25">
      <c r="S630" s="30" t="str">
        <f>B630&amp;"_"&amp;COUNTIF($B$2:B630,B630)</f>
        <v>_0</v>
      </c>
    </row>
    <row r="631" spans="19:19" x14ac:dyDescent="0.25">
      <c r="S631" s="30" t="str">
        <f>B631&amp;"_"&amp;COUNTIF($B$2:B631,B631)</f>
        <v>_0</v>
      </c>
    </row>
    <row r="632" spans="19:19" x14ac:dyDescent="0.25">
      <c r="S632" s="30" t="str">
        <f>B632&amp;"_"&amp;COUNTIF($B$2:B632,B632)</f>
        <v>_0</v>
      </c>
    </row>
    <row r="633" spans="19:19" x14ac:dyDescent="0.25">
      <c r="S633" s="30" t="str">
        <f>B633&amp;"_"&amp;COUNTIF($B$2:B633,B633)</f>
        <v>_0</v>
      </c>
    </row>
    <row r="634" spans="19:19" x14ac:dyDescent="0.25">
      <c r="S634" s="30" t="str">
        <f>B634&amp;"_"&amp;COUNTIF($B$2:B634,B634)</f>
        <v>_0</v>
      </c>
    </row>
    <row r="635" spans="19:19" x14ac:dyDescent="0.25">
      <c r="S635" s="30" t="str">
        <f>B635&amp;"_"&amp;COUNTIF($B$2:B635,B635)</f>
        <v>_0</v>
      </c>
    </row>
    <row r="636" spans="19:19" x14ac:dyDescent="0.25">
      <c r="S636" s="30" t="str">
        <f>B636&amp;"_"&amp;COUNTIF($B$2:B636,B636)</f>
        <v>_0</v>
      </c>
    </row>
    <row r="637" spans="19:19" x14ac:dyDescent="0.25">
      <c r="S637" s="30" t="str">
        <f>B637&amp;"_"&amp;COUNTIF($B$2:B637,B637)</f>
        <v>_0</v>
      </c>
    </row>
    <row r="638" spans="19:19" x14ac:dyDescent="0.25">
      <c r="S638" s="30" t="str">
        <f>B638&amp;"_"&amp;COUNTIF($B$2:B638,B638)</f>
        <v>_0</v>
      </c>
    </row>
    <row r="639" spans="19:19" x14ac:dyDescent="0.25">
      <c r="S639" s="30" t="str">
        <f>B639&amp;"_"&amp;COUNTIF($B$2:B639,B639)</f>
        <v>_0</v>
      </c>
    </row>
    <row r="640" spans="19:19" x14ac:dyDescent="0.25">
      <c r="S640" s="30" t="str">
        <f>B640&amp;"_"&amp;COUNTIF($B$2:B640,B640)</f>
        <v>_0</v>
      </c>
    </row>
    <row r="641" spans="19:19" x14ac:dyDescent="0.25">
      <c r="S641" s="30" t="str">
        <f>B641&amp;"_"&amp;COUNTIF($B$2:B641,B641)</f>
        <v>_0</v>
      </c>
    </row>
    <row r="642" spans="19:19" x14ac:dyDescent="0.25">
      <c r="S642" s="30" t="str">
        <f>B642&amp;"_"&amp;COUNTIF($B$2:B642,B642)</f>
        <v>_0</v>
      </c>
    </row>
    <row r="643" spans="19:19" x14ac:dyDescent="0.25">
      <c r="S643" s="30" t="str">
        <f>B643&amp;"_"&amp;COUNTIF($B$2:B643,B643)</f>
        <v>_0</v>
      </c>
    </row>
    <row r="644" spans="19:19" x14ac:dyDescent="0.25">
      <c r="S644" s="30" t="str">
        <f>B644&amp;"_"&amp;COUNTIF($B$2:B644,B644)</f>
        <v>_0</v>
      </c>
    </row>
    <row r="645" spans="19:19" x14ac:dyDescent="0.25">
      <c r="S645" s="30" t="str">
        <f>B645&amp;"_"&amp;COUNTIF($B$2:B645,B645)</f>
        <v>_0</v>
      </c>
    </row>
    <row r="646" spans="19:19" x14ac:dyDescent="0.25">
      <c r="S646" s="30" t="str">
        <f>B646&amp;"_"&amp;COUNTIF($B$2:B646,B646)</f>
        <v>_0</v>
      </c>
    </row>
    <row r="647" spans="19:19" x14ac:dyDescent="0.25">
      <c r="S647" s="30" t="str">
        <f>B647&amp;"_"&amp;COUNTIF($B$2:B647,B647)</f>
        <v>_0</v>
      </c>
    </row>
    <row r="648" spans="19:19" x14ac:dyDescent="0.25">
      <c r="S648" s="30" t="str">
        <f>B648&amp;"_"&amp;COUNTIF($B$2:B648,B648)</f>
        <v>_0</v>
      </c>
    </row>
    <row r="649" spans="19:19" x14ac:dyDescent="0.25">
      <c r="S649" s="30" t="str">
        <f>B649&amp;"_"&amp;COUNTIF($B$2:B649,B649)</f>
        <v>_0</v>
      </c>
    </row>
    <row r="650" spans="19:19" x14ac:dyDescent="0.25">
      <c r="S650" s="30" t="str">
        <f>B650&amp;"_"&amp;COUNTIF($B$2:B650,B650)</f>
        <v>_0</v>
      </c>
    </row>
    <row r="651" spans="19:19" x14ac:dyDescent="0.25">
      <c r="S651" s="30" t="str">
        <f>B651&amp;"_"&amp;COUNTIF($B$2:B651,B651)</f>
        <v>_0</v>
      </c>
    </row>
    <row r="652" spans="19:19" x14ac:dyDescent="0.25">
      <c r="S652" s="30" t="str">
        <f>B652&amp;"_"&amp;COUNTIF($B$2:B652,B652)</f>
        <v>_0</v>
      </c>
    </row>
    <row r="653" spans="19:19" x14ac:dyDescent="0.25">
      <c r="S653" s="30" t="str">
        <f>B653&amp;"_"&amp;COUNTIF($B$2:B653,B653)</f>
        <v>_0</v>
      </c>
    </row>
    <row r="654" spans="19:19" x14ac:dyDescent="0.25">
      <c r="S654" s="30" t="str">
        <f>B654&amp;"_"&amp;COUNTIF($B$2:B654,B654)</f>
        <v>_0</v>
      </c>
    </row>
    <row r="655" spans="19:19" x14ac:dyDescent="0.25">
      <c r="S655" s="30" t="str">
        <f>B655&amp;"_"&amp;COUNTIF($B$2:B655,B655)</f>
        <v>_0</v>
      </c>
    </row>
    <row r="656" spans="19:19" x14ac:dyDescent="0.25">
      <c r="S656" s="30" t="str">
        <f>B656&amp;"_"&amp;COUNTIF($B$2:B656,B656)</f>
        <v>_0</v>
      </c>
    </row>
    <row r="657" spans="19:19" x14ac:dyDescent="0.25">
      <c r="S657" s="30" t="str">
        <f>B657&amp;"_"&amp;COUNTIF($B$2:B657,B657)</f>
        <v>_0</v>
      </c>
    </row>
    <row r="658" spans="19:19" x14ac:dyDescent="0.25">
      <c r="S658" s="30" t="str">
        <f>B658&amp;"_"&amp;COUNTIF($B$2:B658,B658)</f>
        <v>_0</v>
      </c>
    </row>
    <row r="659" spans="19:19" x14ac:dyDescent="0.25">
      <c r="S659" s="30" t="str">
        <f>B659&amp;"_"&amp;COUNTIF($B$2:B659,B659)</f>
        <v>_0</v>
      </c>
    </row>
    <row r="660" spans="19:19" x14ac:dyDescent="0.25">
      <c r="S660" s="30" t="str">
        <f>B660&amp;"_"&amp;COUNTIF($B$2:B660,B660)</f>
        <v>_0</v>
      </c>
    </row>
    <row r="661" spans="19:19" x14ac:dyDescent="0.25">
      <c r="S661" s="30" t="str">
        <f>B661&amp;"_"&amp;COUNTIF($B$2:B661,B661)</f>
        <v>_0</v>
      </c>
    </row>
    <row r="662" spans="19:19" x14ac:dyDescent="0.25">
      <c r="S662" s="30" t="str">
        <f>B662&amp;"_"&amp;COUNTIF($B$2:B662,B662)</f>
        <v>_0</v>
      </c>
    </row>
    <row r="663" spans="19:19" x14ac:dyDescent="0.25">
      <c r="S663" s="30" t="str">
        <f>B663&amp;"_"&amp;COUNTIF($B$2:B663,B663)</f>
        <v>_0</v>
      </c>
    </row>
    <row r="664" spans="19:19" x14ac:dyDescent="0.25">
      <c r="S664" s="30" t="str">
        <f>B664&amp;"_"&amp;COUNTIF($B$2:B664,B664)</f>
        <v>_0</v>
      </c>
    </row>
    <row r="665" spans="19:19" x14ac:dyDescent="0.25">
      <c r="S665" s="30" t="str">
        <f>B665&amp;"_"&amp;COUNTIF($B$2:B665,B665)</f>
        <v>_0</v>
      </c>
    </row>
    <row r="666" spans="19:19" x14ac:dyDescent="0.25">
      <c r="S666" s="30" t="str">
        <f>B666&amp;"_"&amp;COUNTIF($B$2:B666,B666)</f>
        <v>_0</v>
      </c>
    </row>
    <row r="667" spans="19:19" x14ac:dyDescent="0.25">
      <c r="S667" s="30" t="str">
        <f>B667&amp;"_"&amp;COUNTIF($B$2:B667,B667)</f>
        <v>_0</v>
      </c>
    </row>
    <row r="668" spans="19:19" x14ac:dyDescent="0.25">
      <c r="S668" s="30" t="str">
        <f>B668&amp;"_"&amp;COUNTIF($B$2:B668,B668)</f>
        <v>_0</v>
      </c>
    </row>
    <row r="669" spans="19:19" x14ac:dyDescent="0.25">
      <c r="S669" s="30" t="str">
        <f>B669&amp;"_"&amp;COUNTIF($B$2:B669,B669)</f>
        <v>_0</v>
      </c>
    </row>
    <row r="670" spans="19:19" x14ac:dyDescent="0.25">
      <c r="S670" s="30" t="str">
        <f>B670&amp;"_"&amp;COUNTIF($B$2:B670,B670)</f>
        <v>_0</v>
      </c>
    </row>
    <row r="671" spans="19:19" x14ac:dyDescent="0.25">
      <c r="S671" s="30" t="str">
        <f>B671&amp;"_"&amp;COUNTIF($B$2:B671,B671)</f>
        <v>_0</v>
      </c>
    </row>
    <row r="672" spans="19:19" x14ac:dyDescent="0.25">
      <c r="S672" s="30" t="str">
        <f>B672&amp;"_"&amp;COUNTIF($B$2:B672,B672)</f>
        <v>_0</v>
      </c>
    </row>
    <row r="673" spans="19:19" x14ac:dyDescent="0.25">
      <c r="S673" s="30" t="str">
        <f>B673&amp;"_"&amp;COUNTIF($B$2:B673,B673)</f>
        <v>_0</v>
      </c>
    </row>
    <row r="674" spans="19:19" x14ac:dyDescent="0.25">
      <c r="S674" s="30" t="str">
        <f>B674&amp;"_"&amp;COUNTIF($B$2:B674,B674)</f>
        <v>_0</v>
      </c>
    </row>
    <row r="675" spans="19:19" x14ac:dyDescent="0.25">
      <c r="S675" s="30" t="str">
        <f>B675&amp;"_"&amp;COUNTIF($B$2:B675,B675)</f>
        <v>_0</v>
      </c>
    </row>
    <row r="676" spans="19:19" x14ac:dyDescent="0.25">
      <c r="S676" s="30" t="str">
        <f>B676&amp;"_"&amp;COUNTIF($B$2:B676,B676)</f>
        <v>_0</v>
      </c>
    </row>
    <row r="677" spans="19:19" x14ac:dyDescent="0.25">
      <c r="S677" s="30" t="str">
        <f>B677&amp;"_"&amp;COUNTIF($B$2:B677,B677)</f>
        <v>_0</v>
      </c>
    </row>
    <row r="678" spans="19:19" x14ac:dyDescent="0.25">
      <c r="S678" s="30" t="str">
        <f>B678&amp;"_"&amp;COUNTIF($B$2:B678,B678)</f>
        <v>_0</v>
      </c>
    </row>
    <row r="679" spans="19:19" x14ac:dyDescent="0.25">
      <c r="S679" s="30" t="str">
        <f>B679&amp;"_"&amp;COUNTIF($B$2:B679,B679)</f>
        <v>_0</v>
      </c>
    </row>
    <row r="680" spans="19:19" x14ac:dyDescent="0.25">
      <c r="S680" s="30" t="str">
        <f>B680&amp;"_"&amp;COUNTIF($B$2:B680,B680)</f>
        <v>_0</v>
      </c>
    </row>
    <row r="681" spans="19:19" x14ac:dyDescent="0.25">
      <c r="S681" s="30" t="str">
        <f>B681&amp;"_"&amp;COUNTIF($B$2:B681,B681)</f>
        <v>_0</v>
      </c>
    </row>
    <row r="682" spans="19:19" x14ac:dyDescent="0.25">
      <c r="S682" s="30" t="str">
        <f>B682&amp;"_"&amp;COUNTIF($B$2:B682,B682)</f>
        <v>_0</v>
      </c>
    </row>
    <row r="683" spans="19:19" x14ac:dyDescent="0.25">
      <c r="S683" s="30" t="str">
        <f>B683&amp;"_"&amp;COUNTIF($B$2:B683,B683)</f>
        <v>_0</v>
      </c>
    </row>
    <row r="684" spans="19:19" x14ac:dyDescent="0.25">
      <c r="S684" s="30" t="str">
        <f>B684&amp;"_"&amp;COUNTIF($B$2:B684,B684)</f>
        <v>_0</v>
      </c>
    </row>
    <row r="685" spans="19:19" x14ac:dyDescent="0.25">
      <c r="S685" s="30" t="str">
        <f>B685&amp;"_"&amp;COUNTIF($B$2:B685,B685)</f>
        <v>_0</v>
      </c>
    </row>
    <row r="686" spans="19:19" x14ac:dyDescent="0.25">
      <c r="S686" s="30" t="str">
        <f>B686&amp;"_"&amp;COUNTIF($B$2:B686,B686)</f>
        <v>_0</v>
      </c>
    </row>
    <row r="687" spans="19:19" x14ac:dyDescent="0.25">
      <c r="S687" s="30" t="str">
        <f>B687&amp;"_"&amp;COUNTIF($B$2:B687,B687)</f>
        <v>_0</v>
      </c>
    </row>
    <row r="688" spans="19:19" x14ac:dyDescent="0.25">
      <c r="S688" s="30" t="str">
        <f>B688&amp;"_"&amp;COUNTIF($B$2:B688,B688)</f>
        <v>_0</v>
      </c>
    </row>
    <row r="689" spans="19:19" x14ac:dyDescent="0.25">
      <c r="S689" s="30" t="str">
        <f>B689&amp;"_"&amp;COUNTIF($B$2:B689,B689)</f>
        <v>_0</v>
      </c>
    </row>
    <row r="690" spans="19:19" x14ac:dyDescent="0.25">
      <c r="S690" s="30" t="str">
        <f>B690&amp;"_"&amp;COUNTIF($B$2:B690,B690)</f>
        <v>_0</v>
      </c>
    </row>
    <row r="691" spans="19:19" x14ac:dyDescent="0.25">
      <c r="S691" s="30" t="str">
        <f>B691&amp;"_"&amp;COUNTIF($B$2:B691,B691)</f>
        <v>_0</v>
      </c>
    </row>
    <row r="692" spans="19:19" x14ac:dyDescent="0.25">
      <c r="S692" s="30" t="str">
        <f>B692&amp;"_"&amp;COUNTIF($B$2:B692,B692)</f>
        <v>_0</v>
      </c>
    </row>
    <row r="693" spans="19:19" x14ac:dyDescent="0.25">
      <c r="S693" s="30" t="str">
        <f>B693&amp;"_"&amp;COUNTIF($B$2:B693,B693)</f>
        <v>_0</v>
      </c>
    </row>
    <row r="694" spans="19:19" x14ac:dyDescent="0.25">
      <c r="S694" s="30" t="str">
        <f>B694&amp;"_"&amp;COUNTIF($B$2:B694,B694)</f>
        <v>_0</v>
      </c>
    </row>
    <row r="695" spans="19:19" x14ac:dyDescent="0.25">
      <c r="S695" s="30" t="str">
        <f>B695&amp;"_"&amp;COUNTIF($B$2:B695,B695)</f>
        <v>_0</v>
      </c>
    </row>
    <row r="696" spans="19:19" x14ac:dyDescent="0.25">
      <c r="S696" s="30" t="str">
        <f>B696&amp;"_"&amp;COUNTIF($B$2:B696,B696)</f>
        <v>_0</v>
      </c>
    </row>
    <row r="697" spans="19:19" x14ac:dyDescent="0.25">
      <c r="S697" s="30" t="str">
        <f>B697&amp;"_"&amp;COUNTIF($B$2:B697,B697)</f>
        <v>_0</v>
      </c>
    </row>
    <row r="698" spans="19:19" x14ac:dyDescent="0.25">
      <c r="S698" s="30" t="str">
        <f>B698&amp;"_"&amp;COUNTIF($B$2:B698,B698)</f>
        <v>_0</v>
      </c>
    </row>
    <row r="699" spans="19:19" x14ac:dyDescent="0.25">
      <c r="S699" s="30" t="str">
        <f>B699&amp;"_"&amp;COUNTIF($B$2:B699,B699)</f>
        <v>_0</v>
      </c>
    </row>
    <row r="700" spans="19:19" x14ac:dyDescent="0.25">
      <c r="S700" s="30" t="str">
        <f>B700&amp;"_"&amp;COUNTIF($B$2:B700,B700)</f>
        <v>_0</v>
      </c>
    </row>
    <row r="701" spans="19:19" x14ac:dyDescent="0.25">
      <c r="S701" s="30" t="str">
        <f>B701&amp;"_"&amp;COUNTIF($B$2:B701,B701)</f>
        <v>_0</v>
      </c>
    </row>
    <row r="702" spans="19:19" x14ac:dyDescent="0.25">
      <c r="S702" s="30" t="str">
        <f>B702&amp;"_"&amp;COUNTIF($B$2:B702,B702)</f>
        <v>_0</v>
      </c>
    </row>
    <row r="703" spans="19:19" x14ac:dyDescent="0.25">
      <c r="S703" s="30" t="str">
        <f>B703&amp;"_"&amp;COUNTIF($B$2:B703,B703)</f>
        <v>_0</v>
      </c>
    </row>
    <row r="704" spans="19:19" x14ac:dyDescent="0.25">
      <c r="S704" s="30" t="str">
        <f>B704&amp;"_"&amp;COUNTIF($B$2:B704,B704)</f>
        <v>_0</v>
      </c>
    </row>
    <row r="705" spans="19:19" x14ac:dyDescent="0.25">
      <c r="S705" s="30" t="str">
        <f>B705&amp;"_"&amp;COUNTIF($B$2:B705,B705)</f>
        <v>_0</v>
      </c>
    </row>
    <row r="706" spans="19:19" x14ac:dyDescent="0.25">
      <c r="S706" s="30" t="str">
        <f>B706&amp;"_"&amp;COUNTIF($B$2:B706,B706)</f>
        <v>_0</v>
      </c>
    </row>
    <row r="707" spans="19:19" x14ac:dyDescent="0.25">
      <c r="S707" s="30" t="str">
        <f>B707&amp;"_"&amp;COUNTIF($B$2:B707,B707)</f>
        <v>_0</v>
      </c>
    </row>
    <row r="708" spans="19:19" x14ac:dyDescent="0.25">
      <c r="S708" s="30" t="str">
        <f>B708&amp;"_"&amp;COUNTIF($B$2:B708,B708)</f>
        <v>_0</v>
      </c>
    </row>
    <row r="709" spans="19:19" x14ac:dyDescent="0.25">
      <c r="S709" s="30" t="str">
        <f>B709&amp;"_"&amp;COUNTIF($B$2:B709,B709)</f>
        <v>_0</v>
      </c>
    </row>
    <row r="710" spans="19:19" x14ac:dyDescent="0.25">
      <c r="S710" s="30" t="str">
        <f>B710&amp;"_"&amp;COUNTIF($B$2:B710,B710)</f>
        <v>_0</v>
      </c>
    </row>
    <row r="711" spans="19:19" x14ac:dyDescent="0.25">
      <c r="S711" s="30" t="str">
        <f>B711&amp;"_"&amp;COUNTIF($B$2:B711,B711)</f>
        <v>_0</v>
      </c>
    </row>
    <row r="712" spans="19:19" x14ac:dyDescent="0.25">
      <c r="S712" s="30" t="str">
        <f>B712&amp;"_"&amp;COUNTIF($B$2:B712,B712)</f>
        <v>_0</v>
      </c>
    </row>
    <row r="713" spans="19:19" x14ac:dyDescent="0.25">
      <c r="S713" s="30" t="str">
        <f>B713&amp;"_"&amp;COUNTIF($B$2:B713,B713)</f>
        <v>_0</v>
      </c>
    </row>
    <row r="714" spans="19:19" x14ac:dyDescent="0.25">
      <c r="S714" s="30" t="str">
        <f>B714&amp;"_"&amp;COUNTIF($B$2:B714,B714)</f>
        <v>_0</v>
      </c>
    </row>
    <row r="715" spans="19:19" x14ac:dyDescent="0.25">
      <c r="S715" s="30" t="str">
        <f>B715&amp;"_"&amp;COUNTIF($B$2:B715,B715)</f>
        <v>_0</v>
      </c>
    </row>
    <row r="716" spans="19:19" x14ac:dyDescent="0.25">
      <c r="S716" s="30" t="str">
        <f>B716&amp;"_"&amp;COUNTIF($B$2:B716,B716)</f>
        <v>_0</v>
      </c>
    </row>
    <row r="717" spans="19:19" x14ac:dyDescent="0.25">
      <c r="S717" s="30" t="str">
        <f>B717&amp;"_"&amp;COUNTIF($B$2:B717,B717)</f>
        <v>_0</v>
      </c>
    </row>
    <row r="718" spans="19:19" x14ac:dyDescent="0.25">
      <c r="S718" s="30" t="str">
        <f>B718&amp;"_"&amp;COUNTIF($B$2:B718,B718)</f>
        <v>_0</v>
      </c>
    </row>
    <row r="719" spans="19:19" x14ac:dyDescent="0.25">
      <c r="S719" s="30" t="str">
        <f>B719&amp;"_"&amp;COUNTIF($B$2:B719,B719)</f>
        <v>_0</v>
      </c>
    </row>
    <row r="720" spans="19:19" x14ac:dyDescent="0.25">
      <c r="S720" s="30" t="str">
        <f>B720&amp;"_"&amp;COUNTIF($B$2:B720,B720)</f>
        <v>_0</v>
      </c>
    </row>
    <row r="721" spans="19:19" x14ac:dyDescent="0.25">
      <c r="S721" s="30" t="str">
        <f>B721&amp;"_"&amp;COUNTIF($B$2:B721,B721)</f>
        <v>_0</v>
      </c>
    </row>
    <row r="722" spans="19:19" x14ac:dyDescent="0.25">
      <c r="S722" s="30" t="str">
        <f>B722&amp;"_"&amp;COUNTIF($B$2:B722,B722)</f>
        <v>_0</v>
      </c>
    </row>
    <row r="723" spans="19:19" x14ac:dyDescent="0.25">
      <c r="S723" s="30" t="str">
        <f>B723&amp;"_"&amp;COUNTIF($B$2:B723,B723)</f>
        <v>_0</v>
      </c>
    </row>
    <row r="724" spans="19:19" x14ac:dyDescent="0.25">
      <c r="S724" s="30" t="str">
        <f>B724&amp;"_"&amp;COUNTIF($B$2:B724,B724)</f>
        <v>_0</v>
      </c>
    </row>
    <row r="725" spans="19:19" x14ac:dyDescent="0.25">
      <c r="S725" s="30" t="str">
        <f>B725&amp;"_"&amp;COUNTIF($B$2:B725,B725)</f>
        <v>_0</v>
      </c>
    </row>
    <row r="726" spans="19:19" x14ac:dyDescent="0.25">
      <c r="S726" s="30" t="str">
        <f>B726&amp;"_"&amp;COUNTIF($B$2:B726,B726)</f>
        <v>_0</v>
      </c>
    </row>
    <row r="727" spans="19:19" x14ac:dyDescent="0.25">
      <c r="S727" s="30" t="str">
        <f>B727&amp;"_"&amp;COUNTIF($B$2:B727,B727)</f>
        <v>_0</v>
      </c>
    </row>
    <row r="728" spans="19:19" x14ac:dyDescent="0.25">
      <c r="S728" s="30" t="str">
        <f>B728&amp;"_"&amp;COUNTIF($B$2:B728,B728)</f>
        <v>_0</v>
      </c>
    </row>
    <row r="729" spans="19:19" x14ac:dyDescent="0.25">
      <c r="S729" s="30" t="str">
        <f>B729&amp;"_"&amp;COUNTIF($B$2:B729,B729)</f>
        <v>_0</v>
      </c>
    </row>
    <row r="730" spans="19:19" x14ac:dyDescent="0.25">
      <c r="S730" s="30" t="str">
        <f>B730&amp;"_"&amp;COUNTIF($B$2:B730,B730)</f>
        <v>_0</v>
      </c>
    </row>
    <row r="731" spans="19:19" x14ac:dyDescent="0.25">
      <c r="S731" s="30" t="str">
        <f>B731&amp;"_"&amp;COUNTIF($B$2:B731,B731)</f>
        <v>_0</v>
      </c>
    </row>
    <row r="732" spans="19:19" x14ac:dyDescent="0.25">
      <c r="S732" s="30" t="str">
        <f>B732&amp;"_"&amp;COUNTIF($B$2:B732,B732)</f>
        <v>_0</v>
      </c>
    </row>
    <row r="733" spans="19:19" x14ac:dyDescent="0.25">
      <c r="S733" s="30" t="str">
        <f>B733&amp;"_"&amp;COUNTIF($B$2:B733,B733)</f>
        <v>_0</v>
      </c>
    </row>
    <row r="734" spans="19:19" x14ac:dyDescent="0.25">
      <c r="S734" s="30" t="str">
        <f>B734&amp;"_"&amp;COUNTIF($B$2:B734,B734)</f>
        <v>_0</v>
      </c>
    </row>
    <row r="735" spans="19:19" x14ac:dyDescent="0.25">
      <c r="S735" s="30" t="str">
        <f>B735&amp;"_"&amp;COUNTIF($B$2:B735,B735)</f>
        <v>_0</v>
      </c>
    </row>
    <row r="736" spans="19:19" x14ac:dyDescent="0.25">
      <c r="S736" s="30" t="str">
        <f>B736&amp;"_"&amp;COUNTIF($B$2:B736,B736)</f>
        <v>_0</v>
      </c>
    </row>
    <row r="737" spans="19:19" x14ac:dyDescent="0.25">
      <c r="S737" s="30" t="str">
        <f>B737&amp;"_"&amp;COUNTIF($B$2:B737,B737)</f>
        <v>_0</v>
      </c>
    </row>
    <row r="738" spans="19:19" x14ac:dyDescent="0.25">
      <c r="S738" s="30" t="str">
        <f>B738&amp;"_"&amp;COUNTIF($B$2:B738,B738)</f>
        <v>_0</v>
      </c>
    </row>
    <row r="739" spans="19:19" x14ac:dyDescent="0.25">
      <c r="S739" s="30" t="str">
        <f>B739&amp;"_"&amp;COUNTIF($B$2:B739,B739)</f>
        <v>_0</v>
      </c>
    </row>
    <row r="740" spans="19:19" x14ac:dyDescent="0.25">
      <c r="S740" s="30" t="str">
        <f>B740&amp;"_"&amp;COUNTIF($B$2:B740,B740)</f>
        <v>_0</v>
      </c>
    </row>
    <row r="741" spans="19:19" x14ac:dyDescent="0.25">
      <c r="S741" s="30" t="str">
        <f>B741&amp;"_"&amp;COUNTIF($B$2:B741,B741)</f>
        <v>_0</v>
      </c>
    </row>
    <row r="742" spans="19:19" x14ac:dyDescent="0.25">
      <c r="S742" s="30" t="str">
        <f>B742&amp;"_"&amp;COUNTIF($B$2:B742,B742)</f>
        <v>_0</v>
      </c>
    </row>
    <row r="743" spans="19:19" x14ac:dyDescent="0.25">
      <c r="S743" s="30" t="str">
        <f>B743&amp;"_"&amp;COUNTIF($B$2:B743,B743)</f>
        <v>_0</v>
      </c>
    </row>
    <row r="744" spans="19:19" x14ac:dyDescent="0.25">
      <c r="S744" s="30" t="str">
        <f>B744&amp;"_"&amp;COUNTIF($B$2:B744,B744)</f>
        <v>_0</v>
      </c>
    </row>
    <row r="745" spans="19:19" x14ac:dyDescent="0.25">
      <c r="S745" s="30" t="str">
        <f>B745&amp;"_"&amp;COUNTIF($B$2:B745,B745)</f>
        <v>_0</v>
      </c>
    </row>
    <row r="746" spans="19:19" x14ac:dyDescent="0.25">
      <c r="S746" s="30" t="str">
        <f>B746&amp;"_"&amp;COUNTIF($B$2:B746,B746)</f>
        <v>_0</v>
      </c>
    </row>
    <row r="747" spans="19:19" x14ac:dyDescent="0.25">
      <c r="S747" s="30" t="str">
        <f>B747&amp;"_"&amp;COUNTIF($B$2:B747,B747)</f>
        <v>_0</v>
      </c>
    </row>
    <row r="748" spans="19:19" x14ac:dyDescent="0.25">
      <c r="S748" s="30" t="str">
        <f>B748&amp;"_"&amp;COUNTIF($B$2:B748,B748)</f>
        <v>_0</v>
      </c>
    </row>
    <row r="749" spans="19:19" x14ac:dyDescent="0.25">
      <c r="S749" s="30" t="str">
        <f>B749&amp;"_"&amp;COUNTIF($B$2:B749,B749)</f>
        <v>_0</v>
      </c>
    </row>
    <row r="750" spans="19:19" x14ac:dyDescent="0.25">
      <c r="S750" s="30" t="str">
        <f>B750&amp;"_"&amp;COUNTIF($B$2:B750,B750)</f>
        <v>_0</v>
      </c>
    </row>
    <row r="751" spans="19:19" x14ac:dyDescent="0.25">
      <c r="S751" s="30" t="str">
        <f>B751&amp;"_"&amp;COUNTIF($B$2:B751,B751)</f>
        <v>_0</v>
      </c>
    </row>
    <row r="752" spans="19:19" x14ac:dyDescent="0.25">
      <c r="S752" s="30" t="str">
        <f>B752&amp;"_"&amp;COUNTIF($B$2:B752,B752)</f>
        <v>_0</v>
      </c>
    </row>
    <row r="753" spans="19:19" x14ac:dyDescent="0.25">
      <c r="S753" s="30" t="str">
        <f>B753&amp;"_"&amp;COUNTIF($B$2:B753,B753)</f>
        <v>_0</v>
      </c>
    </row>
    <row r="754" spans="19:19" x14ac:dyDescent="0.25">
      <c r="S754" s="30" t="str">
        <f>B754&amp;"_"&amp;COUNTIF($B$2:B754,B754)</f>
        <v>_0</v>
      </c>
    </row>
    <row r="755" spans="19:19" x14ac:dyDescent="0.25">
      <c r="S755" s="30" t="str">
        <f>B755&amp;"_"&amp;COUNTIF($B$2:B755,B755)</f>
        <v>_0</v>
      </c>
    </row>
    <row r="756" spans="19:19" x14ac:dyDescent="0.25">
      <c r="S756" s="30" t="str">
        <f>B756&amp;"_"&amp;COUNTIF($B$2:B756,B756)</f>
        <v>_0</v>
      </c>
    </row>
    <row r="757" spans="19:19" x14ac:dyDescent="0.25">
      <c r="S757" s="30" t="str">
        <f>B757&amp;"_"&amp;COUNTIF($B$2:B757,B757)</f>
        <v>_0</v>
      </c>
    </row>
    <row r="758" spans="19:19" x14ac:dyDescent="0.25">
      <c r="S758" s="30" t="str">
        <f>B758&amp;"_"&amp;COUNTIF($B$2:B758,B758)</f>
        <v>_0</v>
      </c>
    </row>
    <row r="759" spans="19:19" x14ac:dyDescent="0.25">
      <c r="S759" s="30" t="str">
        <f>B759&amp;"_"&amp;COUNTIF($B$2:B759,B759)</f>
        <v>_0</v>
      </c>
    </row>
    <row r="760" spans="19:19" x14ac:dyDescent="0.25">
      <c r="S760" s="30" t="str">
        <f>B760&amp;"_"&amp;COUNTIF($B$2:B760,B760)</f>
        <v>_0</v>
      </c>
    </row>
    <row r="761" spans="19:19" x14ac:dyDescent="0.25">
      <c r="S761" s="30" t="str">
        <f>B761&amp;"_"&amp;COUNTIF($B$2:B761,B761)</f>
        <v>_0</v>
      </c>
    </row>
    <row r="762" spans="19:19" x14ac:dyDescent="0.25">
      <c r="S762" s="30" t="str">
        <f>B762&amp;"_"&amp;COUNTIF($B$2:B762,B762)</f>
        <v>_0</v>
      </c>
    </row>
    <row r="763" spans="19:19" x14ac:dyDescent="0.25">
      <c r="S763" s="30" t="str">
        <f>B763&amp;"_"&amp;COUNTIF($B$2:B763,B763)</f>
        <v>_0</v>
      </c>
    </row>
    <row r="764" spans="19:19" x14ac:dyDescent="0.25">
      <c r="S764" s="30" t="str">
        <f>B764&amp;"_"&amp;COUNTIF($B$2:B764,B764)</f>
        <v>_0</v>
      </c>
    </row>
    <row r="765" spans="19:19" x14ac:dyDescent="0.25">
      <c r="S765" s="30" t="str">
        <f>B765&amp;"_"&amp;COUNTIF($B$2:B765,B765)</f>
        <v>_0</v>
      </c>
    </row>
    <row r="766" spans="19:19" x14ac:dyDescent="0.25">
      <c r="S766" s="30" t="str">
        <f>B766&amp;"_"&amp;COUNTIF($B$2:B766,B766)</f>
        <v>_0</v>
      </c>
    </row>
    <row r="767" spans="19:19" x14ac:dyDescent="0.25">
      <c r="S767" s="30" t="str">
        <f>B767&amp;"_"&amp;COUNTIF($B$2:B767,B767)</f>
        <v>_0</v>
      </c>
    </row>
    <row r="768" spans="19:19" x14ac:dyDescent="0.25">
      <c r="S768" s="30" t="str">
        <f>B768&amp;"_"&amp;COUNTIF($B$2:B768,B768)</f>
        <v>_0</v>
      </c>
    </row>
    <row r="769" spans="19:19" x14ac:dyDescent="0.25">
      <c r="S769" s="30" t="str">
        <f>B769&amp;"_"&amp;COUNTIF($B$2:B769,B769)</f>
        <v>_0</v>
      </c>
    </row>
    <row r="770" spans="19:19" x14ac:dyDescent="0.25">
      <c r="S770" s="30" t="str">
        <f>B770&amp;"_"&amp;COUNTIF($B$2:B770,B770)</f>
        <v>_0</v>
      </c>
    </row>
    <row r="771" spans="19:19" x14ac:dyDescent="0.25">
      <c r="S771" s="30" t="str">
        <f>B771&amp;"_"&amp;COUNTIF($B$2:B771,B771)</f>
        <v>_0</v>
      </c>
    </row>
    <row r="772" spans="19:19" x14ac:dyDescent="0.25">
      <c r="S772" s="30" t="str">
        <f>B772&amp;"_"&amp;COUNTIF($B$2:B772,B772)</f>
        <v>_0</v>
      </c>
    </row>
    <row r="773" spans="19:19" x14ac:dyDescent="0.25">
      <c r="S773" s="30" t="str">
        <f>B773&amp;"_"&amp;COUNTIF($B$2:B773,B773)</f>
        <v>_0</v>
      </c>
    </row>
    <row r="774" spans="19:19" x14ac:dyDescent="0.25">
      <c r="S774" s="30" t="str">
        <f>B774&amp;"_"&amp;COUNTIF($B$2:B774,B774)</f>
        <v>_0</v>
      </c>
    </row>
    <row r="775" spans="19:19" x14ac:dyDescent="0.25">
      <c r="S775" s="30" t="str">
        <f>B775&amp;"_"&amp;COUNTIF($B$2:B775,B775)</f>
        <v>_0</v>
      </c>
    </row>
    <row r="776" spans="19:19" x14ac:dyDescent="0.25">
      <c r="S776" s="30" t="str">
        <f>B776&amp;"_"&amp;COUNTIF($B$2:B776,B776)</f>
        <v>_0</v>
      </c>
    </row>
    <row r="777" spans="19:19" x14ac:dyDescent="0.25">
      <c r="S777" s="30" t="str">
        <f>B777&amp;"_"&amp;COUNTIF($B$2:B777,B777)</f>
        <v>_0</v>
      </c>
    </row>
    <row r="778" spans="19:19" x14ac:dyDescent="0.25">
      <c r="S778" s="30" t="str">
        <f>B778&amp;"_"&amp;COUNTIF($B$2:B778,B778)</f>
        <v>_0</v>
      </c>
    </row>
    <row r="779" spans="19:19" x14ac:dyDescent="0.25">
      <c r="S779" s="30" t="str">
        <f>B779&amp;"_"&amp;COUNTIF($B$2:B779,B779)</f>
        <v>_0</v>
      </c>
    </row>
    <row r="780" spans="19:19" x14ac:dyDescent="0.25">
      <c r="S780" s="30" t="str">
        <f>B780&amp;"_"&amp;COUNTIF($B$2:B780,B780)</f>
        <v>_0</v>
      </c>
    </row>
    <row r="781" spans="19:19" x14ac:dyDescent="0.25">
      <c r="S781" s="30" t="str">
        <f>B781&amp;"_"&amp;COUNTIF($B$2:B781,B781)</f>
        <v>_0</v>
      </c>
    </row>
    <row r="782" spans="19:19" x14ac:dyDescent="0.25">
      <c r="S782" s="30" t="str">
        <f>B782&amp;"_"&amp;COUNTIF($B$2:B782,B782)</f>
        <v>_0</v>
      </c>
    </row>
    <row r="783" spans="19:19" x14ac:dyDescent="0.25">
      <c r="S783" s="30" t="str">
        <f>B783&amp;"_"&amp;COUNTIF($B$2:B783,B783)</f>
        <v>_0</v>
      </c>
    </row>
    <row r="784" spans="19:19" x14ac:dyDescent="0.25">
      <c r="S784" s="30" t="str">
        <f>B784&amp;"_"&amp;COUNTIF($B$2:B784,B784)</f>
        <v>_0</v>
      </c>
    </row>
    <row r="785" spans="19:19" x14ac:dyDescent="0.25">
      <c r="S785" s="30" t="str">
        <f>B785&amp;"_"&amp;COUNTIF($B$2:B785,B785)</f>
        <v>_0</v>
      </c>
    </row>
    <row r="786" spans="19:19" x14ac:dyDescent="0.25">
      <c r="S786" s="30" t="str">
        <f>B786&amp;"_"&amp;COUNTIF($B$2:B786,B786)</f>
        <v>_0</v>
      </c>
    </row>
    <row r="787" spans="19:19" x14ac:dyDescent="0.25">
      <c r="S787" s="30" t="str">
        <f>B787&amp;"_"&amp;COUNTIF($B$2:B787,B787)</f>
        <v>_0</v>
      </c>
    </row>
    <row r="788" spans="19:19" x14ac:dyDescent="0.25">
      <c r="S788" s="30" t="str">
        <f>B788&amp;"_"&amp;COUNTIF($B$2:B788,B788)</f>
        <v>_0</v>
      </c>
    </row>
    <row r="789" spans="19:19" x14ac:dyDescent="0.25">
      <c r="S789" s="30" t="str">
        <f>B789&amp;"_"&amp;COUNTIF($B$2:B789,B789)</f>
        <v>_0</v>
      </c>
    </row>
    <row r="790" spans="19:19" x14ac:dyDescent="0.25">
      <c r="S790" s="30" t="str">
        <f>B790&amp;"_"&amp;COUNTIF($B$2:B790,B790)</f>
        <v>_0</v>
      </c>
    </row>
    <row r="791" spans="19:19" x14ac:dyDescent="0.25">
      <c r="S791" s="30" t="str">
        <f>B791&amp;"_"&amp;COUNTIF($B$2:B791,B791)</f>
        <v>_0</v>
      </c>
    </row>
    <row r="792" spans="19:19" x14ac:dyDescent="0.25">
      <c r="S792" s="30" t="str">
        <f>B792&amp;"_"&amp;COUNTIF($B$2:B792,B792)</f>
        <v>_0</v>
      </c>
    </row>
    <row r="793" spans="19:19" x14ac:dyDescent="0.25">
      <c r="S793" s="30" t="str">
        <f>B793&amp;"_"&amp;COUNTIF($B$2:B793,B793)</f>
        <v>_0</v>
      </c>
    </row>
    <row r="794" spans="19:19" x14ac:dyDescent="0.25">
      <c r="S794" s="30" t="str">
        <f>B794&amp;"_"&amp;COUNTIF($B$2:B794,B794)</f>
        <v>_0</v>
      </c>
    </row>
    <row r="795" spans="19:19" x14ac:dyDescent="0.25">
      <c r="S795" s="30" t="str">
        <f>B795&amp;"_"&amp;COUNTIF($B$2:B795,B795)</f>
        <v>_0</v>
      </c>
    </row>
    <row r="796" spans="19:19" x14ac:dyDescent="0.25">
      <c r="S796" s="30" t="str">
        <f>B796&amp;"_"&amp;COUNTIF($B$2:B796,B796)</f>
        <v>_0</v>
      </c>
    </row>
    <row r="797" spans="19:19" x14ac:dyDescent="0.25">
      <c r="S797" s="30" t="str">
        <f>B797&amp;"_"&amp;COUNTIF($B$2:B797,B797)</f>
        <v>_0</v>
      </c>
    </row>
    <row r="798" spans="19:19" x14ac:dyDescent="0.25">
      <c r="S798" s="30" t="str">
        <f>B798&amp;"_"&amp;COUNTIF($B$2:B798,B798)</f>
        <v>_0</v>
      </c>
    </row>
    <row r="799" spans="19:19" x14ac:dyDescent="0.25">
      <c r="S799" s="30" t="str">
        <f>B799&amp;"_"&amp;COUNTIF($B$2:B799,B799)</f>
        <v>_0</v>
      </c>
    </row>
    <row r="800" spans="19:19" x14ac:dyDescent="0.25">
      <c r="S800" s="30" t="str">
        <f>B800&amp;"_"&amp;COUNTIF($B$2:B800,B800)</f>
        <v>_0</v>
      </c>
    </row>
    <row r="801" spans="19:19" x14ac:dyDescent="0.25">
      <c r="S801" s="30" t="str">
        <f>B801&amp;"_"&amp;COUNTIF($B$2:B801,B801)</f>
        <v>_0</v>
      </c>
    </row>
    <row r="802" spans="19:19" x14ac:dyDescent="0.25">
      <c r="S802" s="30" t="str">
        <f>B802&amp;"_"&amp;COUNTIF($B$2:B802,B802)</f>
        <v>_0</v>
      </c>
    </row>
    <row r="803" spans="19:19" x14ac:dyDescent="0.25">
      <c r="S803" s="30" t="str">
        <f>B803&amp;"_"&amp;COUNTIF($B$2:B803,B803)</f>
        <v>_0</v>
      </c>
    </row>
    <row r="804" spans="19:19" x14ac:dyDescent="0.25">
      <c r="S804" s="30" t="str">
        <f>B804&amp;"_"&amp;COUNTIF($B$2:B804,B804)</f>
        <v>_0</v>
      </c>
    </row>
    <row r="805" spans="19:19" x14ac:dyDescent="0.25">
      <c r="S805" s="30" t="str">
        <f>B805&amp;"_"&amp;COUNTIF($B$2:B805,B805)</f>
        <v>_0</v>
      </c>
    </row>
    <row r="806" spans="19:19" x14ac:dyDescent="0.25">
      <c r="S806" s="30" t="str">
        <f>B806&amp;"_"&amp;COUNTIF($B$2:B806,B806)</f>
        <v>_0</v>
      </c>
    </row>
    <row r="807" spans="19:19" x14ac:dyDescent="0.25">
      <c r="S807" s="30" t="str">
        <f>B807&amp;"_"&amp;COUNTIF($B$2:B807,B807)</f>
        <v>_0</v>
      </c>
    </row>
    <row r="808" spans="19:19" x14ac:dyDescent="0.25">
      <c r="S808" s="30" t="str">
        <f>B808&amp;"_"&amp;COUNTIF($B$2:B808,B808)</f>
        <v>_0</v>
      </c>
    </row>
    <row r="809" spans="19:19" x14ac:dyDescent="0.25">
      <c r="S809" s="30" t="str">
        <f>B809&amp;"_"&amp;COUNTIF($B$2:B809,B809)</f>
        <v>_0</v>
      </c>
    </row>
    <row r="810" spans="19:19" x14ac:dyDescent="0.25">
      <c r="S810" s="30" t="str">
        <f>B810&amp;"_"&amp;COUNTIF($B$2:B810,B810)</f>
        <v>_0</v>
      </c>
    </row>
    <row r="811" spans="19:19" x14ac:dyDescent="0.25">
      <c r="S811" s="30" t="str">
        <f>B811&amp;"_"&amp;COUNTIF($B$2:B811,B811)</f>
        <v>_0</v>
      </c>
    </row>
    <row r="812" spans="19:19" x14ac:dyDescent="0.25">
      <c r="S812" s="30" t="str">
        <f>B812&amp;"_"&amp;COUNTIF($B$2:B812,B812)</f>
        <v>_0</v>
      </c>
    </row>
    <row r="813" spans="19:19" x14ac:dyDescent="0.25">
      <c r="S813" s="30" t="str">
        <f>B813&amp;"_"&amp;COUNTIF($B$2:B813,B813)</f>
        <v>_0</v>
      </c>
    </row>
    <row r="814" spans="19:19" x14ac:dyDescent="0.25">
      <c r="S814" s="30" t="str">
        <f>B814&amp;"_"&amp;COUNTIF($B$2:B814,B814)</f>
        <v>_0</v>
      </c>
    </row>
    <row r="815" spans="19:19" x14ac:dyDescent="0.25">
      <c r="S815" s="30" t="str">
        <f>B815&amp;"_"&amp;COUNTIF($B$2:B815,B815)</f>
        <v>_0</v>
      </c>
    </row>
    <row r="816" spans="19:19" x14ac:dyDescent="0.25">
      <c r="S816" s="30" t="str">
        <f>B816&amp;"_"&amp;COUNTIF($B$2:B816,B816)</f>
        <v>_0</v>
      </c>
    </row>
    <row r="817" spans="19:19" x14ac:dyDescent="0.25">
      <c r="S817" s="30" t="str">
        <f>B817&amp;"_"&amp;COUNTIF($B$2:B817,B817)</f>
        <v>_0</v>
      </c>
    </row>
    <row r="818" spans="19:19" x14ac:dyDescent="0.25">
      <c r="S818" s="30" t="str">
        <f>B818&amp;"_"&amp;COUNTIF($B$2:B818,B818)</f>
        <v>_0</v>
      </c>
    </row>
    <row r="819" spans="19:19" x14ac:dyDescent="0.25">
      <c r="S819" s="30" t="str">
        <f>B819&amp;"_"&amp;COUNTIF($B$2:B819,B819)</f>
        <v>_0</v>
      </c>
    </row>
    <row r="820" spans="19:19" x14ac:dyDescent="0.25">
      <c r="S820" s="30" t="str">
        <f>B820&amp;"_"&amp;COUNTIF($B$2:B820,B820)</f>
        <v>_0</v>
      </c>
    </row>
    <row r="821" spans="19:19" x14ac:dyDescent="0.25">
      <c r="S821" s="30" t="str">
        <f>B821&amp;"_"&amp;COUNTIF($B$2:B821,B821)</f>
        <v>_0</v>
      </c>
    </row>
    <row r="822" spans="19:19" x14ac:dyDescent="0.25">
      <c r="S822" s="30" t="str">
        <f>B822&amp;"_"&amp;COUNTIF($B$2:B822,B822)</f>
        <v>_0</v>
      </c>
    </row>
    <row r="823" spans="19:19" x14ac:dyDescent="0.25">
      <c r="S823" s="30" t="str">
        <f>B823&amp;"_"&amp;COUNTIF($B$2:B823,B823)</f>
        <v>_0</v>
      </c>
    </row>
    <row r="824" spans="19:19" x14ac:dyDescent="0.25">
      <c r="S824" s="30" t="str">
        <f>B824&amp;"_"&amp;COUNTIF($B$2:B824,B824)</f>
        <v>_0</v>
      </c>
    </row>
    <row r="825" spans="19:19" x14ac:dyDescent="0.25">
      <c r="S825" s="30" t="str">
        <f>B825&amp;"_"&amp;COUNTIF($B$2:B825,B825)</f>
        <v>_0</v>
      </c>
    </row>
    <row r="826" spans="19:19" x14ac:dyDescent="0.25">
      <c r="S826" s="30" t="str">
        <f>B826&amp;"_"&amp;COUNTIF($B$2:B826,B826)</f>
        <v>_0</v>
      </c>
    </row>
    <row r="827" spans="19:19" x14ac:dyDescent="0.25">
      <c r="S827" s="30" t="str">
        <f>B827&amp;"_"&amp;COUNTIF($B$2:B827,B827)</f>
        <v>_0</v>
      </c>
    </row>
    <row r="828" spans="19:19" x14ac:dyDescent="0.25">
      <c r="S828" s="30" t="str">
        <f>B828&amp;"_"&amp;COUNTIF($B$2:B828,B828)</f>
        <v>_0</v>
      </c>
    </row>
    <row r="829" spans="19:19" x14ac:dyDescent="0.25">
      <c r="S829" s="30" t="str">
        <f>B829&amp;"_"&amp;COUNTIF($B$2:B829,B829)</f>
        <v>_0</v>
      </c>
    </row>
    <row r="830" spans="19:19" x14ac:dyDescent="0.25">
      <c r="S830" s="30" t="str">
        <f>B830&amp;"_"&amp;COUNTIF($B$2:B830,B830)</f>
        <v>_0</v>
      </c>
    </row>
    <row r="831" spans="19:19" x14ac:dyDescent="0.25">
      <c r="S831" s="30" t="str">
        <f>B831&amp;"_"&amp;COUNTIF($B$2:B831,B831)</f>
        <v>_0</v>
      </c>
    </row>
    <row r="832" spans="19:19" x14ac:dyDescent="0.25">
      <c r="S832" s="30" t="str">
        <f>B832&amp;"_"&amp;COUNTIF($B$2:B832,B832)</f>
        <v>_0</v>
      </c>
    </row>
    <row r="833" spans="19:19" x14ac:dyDescent="0.25">
      <c r="S833" s="30" t="str">
        <f>B833&amp;"_"&amp;COUNTIF($B$2:B833,B833)</f>
        <v>_0</v>
      </c>
    </row>
    <row r="834" spans="19:19" x14ac:dyDescent="0.25">
      <c r="S834" s="30" t="str">
        <f>B834&amp;"_"&amp;COUNTIF($B$2:B834,B834)</f>
        <v>_0</v>
      </c>
    </row>
    <row r="835" spans="19:19" x14ac:dyDescent="0.25">
      <c r="S835" s="30" t="str">
        <f>B835&amp;"_"&amp;COUNTIF($B$2:B835,B835)</f>
        <v>_0</v>
      </c>
    </row>
    <row r="836" spans="19:19" x14ac:dyDescent="0.25">
      <c r="S836" s="30" t="str">
        <f>B836&amp;"_"&amp;COUNTIF($B$2:B836,B836)</f>
        <v>_0</v>
      </c>
    </row>
    <row r="837" spans="19:19" x14ac:dyDescent="0.25">
      <c r="S837" s="30" t="str">
        <f>B837&amp;"_"&amp;COUNTIF($B$2:B837,B837)</f>
        <v>_0</v>
      </c>
    </row>
    <row r="838" spans="19:19" x14ac:dyDescent="0.25">
      <c r="S838" s="30" t="str">
        <f>B838&amp;"_"&amp;COUNTIF($B$2:B838,B838)</f>
        <v>_0</v>
      </c>
    </row>
    <row r="839" spans="19:19" x14ac:dyDescent="0.25">
      <c r="S839" s="30" t="str">
        <f>B839&amp;"_"&amp;COUNTIF($B$2:B839,B839)</f>
        <v>_0</v>
      </c>
    </row>
    <row r="840" spans="19:19" x14ac:dyDescent="0.25">
      <c r="S840" s="30" t="str">
        <f>B840&amp;"_"&amp;COUNTIF($B$2:B840,B840)</f>
        <v>_0</v>
      </c>
    </row>
    <row r="841" spans="19:19" x14ac:dyDescent="0.25">
      <c r="S841" s="30" t="str">
        <f>B841&amp;"_"&amp;COUNTIF($B$2:B841,B841)</f>
        <v>_0</v>
      </c>
    </row>
    <row r="842" spans="19:19" x14ac:dyDescent="0.25">
      <c r="S842" s="30" t="str">
        <f>B842&amp;"_"&amp;COUNTIF($B$2:B842,B842)</f>
        <v>_0</v>
      </c>
    </row>
    <row r="843" spans="19:19" x14ac:dyDescent="0.25">
      <c r="S843" s="30" t="str">
        <f>B843&amp;"_"&amp;COUNTIF($B$2:B843,B843)</f>
        <v>_0</v>
      </c>
    </row>
    <row r="844" spans="19:19" x14ac:dyDescent="0.25">
      <c r="S844" s="30" t="str">
        <f>B844&amp;"_"&amp;COUNTIF($B$2:B844,B844)</f>
        <v>_0</v>
      </c>
    </row>
    <row r="845" spans="19:19" x14ac:dyDescent="0.25">
      <c r="S845" s="30" t="str">
        <f>B845&amp;"_"&amp;COUNTIF($B$2:B845,B845)</f>
        <v>_0</v>
      </c>
    </row>
    <row r="846" spans="19:19" x14ac:dyDescent="0.25">
      <c r="S846" s="30" t="str">
        <f>B846&amp;"_"&amp;COUNTIF($B$2:B846,B846)</f>
        <v>_0</v>
      </c>
    </row>
    <row r="847" spans="19:19" x14ac:dyDescent="0.25">
      <c r="S847" s="30" t="str">
        <f>B847&amp;"_"&amp;COUNTIF($B$2:B847,B847)</f>
        <v>_0</v>
      </c>
    </row>
    <row r="848" spans="19:19" x14ac:dyDescent="0.25">
      <c r="S848" s="30" t="str">
        <f>B848&amp;"_"&amp;COUNTIF($B$2:B848,B848)</f>
        <v>_0</v>
      </c>
    </row>
    <row r="849" spans="19:19" x14ac:dyDescent="0.25">
      <c r="S849" s="30" t="str">
        <f>B849&amp;"_"&amp;COUNTIF($B$2:B849,B849)</f>
        <v>_0</v>
      </c>
    </row>
    <row r="850" spans="19:19" x14ac:dyDescent="0.25">
      <c r="S850" s="30" t="str">
        <f>B850&amp;"_"&amp;COUNTIF($B$2:B850,B850)</f>
        <v>_0</v>
      </c>
    </row>
    <row r="851" spans="19:19" x14ac:dyDescent="0.25">
      <c r="S851" s="30" t="str">
        <f>B851&amp;"_"&amp;COUNTIF($B$2:B851,B851)</f>
        <v>_0</v>
      </c>
    </row>
    <row r="852" spans="19:19" x14ac:dyDescent="0.25">
      <c r="S852" s="30" t="str">
        <f>B852&amp;"_"&amp;COUNTIF($B$2:B852,B852)</f>
        <v>_0</v>
      </c>
    </row>
    <row r="853" spans="19:19" x14ac:dyDescent="0.25">
      <c r="S853" s="30" t="str">
        <f>B853&amp;"_"&amp;COUNTIF($B$2:B853,B853)</f>
        <v>_0</v>
      </c>
    </row>
    <row r="854" spans="19:19" x14ac:dyDescent="0.25">
      <c r="S854" s="30" t="str">
        <f>B854&amp;"_"&amp;COUNTIF($B$2:B854,B854)</f>
        <v>_0</v>
      </c>
    </row>
    <row r="855" spans="19:19" x14ac:dyDescent="0.25">
      <c r="S855" s="30" t="str">
        <f>B855&amp;"_"&amp;COUNTIF($B$2:B855,B855)</f>
        <v>_0</v>
      </c>
    </row>
    <row r="856" spans="19:19" x14ac:dyDescent="0.25">
      <c r="S856" s="30" t="str">
        <f>B856&amp;"_"&amp;COUNTIF($B$2:B856,B856)</f>
        <v>_0</v>
      </c>
    </row>
    <row r="857" spans="19:19" x14ac:dyDescent="0.25">
      <c r="S857" s="30" t="str">
        <f>B857&amp;"_"&amp;COUNTIF($B$2:B857,B857)</f>
        <v>_0</v>
      </c>
    </row>
    <row r="858" spans="19:19" x14ac:dyDescent="0.25">
      <c r="S858" s="30" t="str">
        <f>B858&amp;"_"&amp;COUNTIF($B$2:B858,B858)</f>
        <v>_0</v>
      </c>
    </row>
    <row r="859" spans="19:19" x14ac:dyDescent="0.25">
      <c r="S859" s="30" t="str">
        <f>B859&amp;"_"&amp;COUNTIF($B$2:B859,B859)</f>
        <v>_0</v>
      </c>
    </row>
    <row r="860" spans="19:19" x14ac:dyDescent="0.25">
      <c r="S860" s="30" t="str">
        <f>B860&amp;"_"&amp;COUNTIF($B$2:B860,B860)</f>
        <v>_0</v>
      </c>
    </row>
    <row r="861" spans="19:19" x14ac:dyDescent="0.25">
      <c r="S861" s="30" t="str">
        <f>B861&amp;"_"&amp;COUNTIF($B$2:B861,B861)</f>
        <v>_0</v>
      </c>
    </row>
    <row r="862" spans="19:19" x14ac:dyDescent="0.25">
      <c r="S862" s="30" t="str">
        <f>B862&amp;"_"&amp;COUNTIF($B$2:B862,B862)</f>
        <v>_0</v>
      </c>
    </row>
    <row r="863" spans="19:19" x14ac:dyDescent="0.25">
      <c r="S863" s="30" t="str">
        <f>B863&amp;"_"&amp;COUNTIF($B$2:B863,B863)</f>
        <v>_0</v>
      </c>
    </row>
    <row r="864" spans="19:19" x14ac:dyDescent="0.25">
      <c r="S864" s="30" t="str">
        <f>B864&amp;"_"&amp;COUNTIF($B$2:B864,B864)</f>
        <v>_0</v>
      </c>
    </row>
    <row r="865" spans="19:19" x14ac:dyDescent="0.25">
      <c r="S865" s="30" t="str">
        <f>B865&amp;"_"&amp;COUNTIF($B$2:B865,B865)</f>
        <v>_0</v>
      </c>
    </row>
    <row r="866" spans="19:19" x14ac:dyDescent="0.25">
      <c r="S866" s="30" t="str">
        <f>B866&amp;"_"&amp;COUNTIF($B$2:B866,B866)</f>
        <v>_0</v>
      </c>
    </row>
    <row r="867" spans="19:19" x14ac:dyDescent="0.25">
      <c r="S867" s="30" t="str">
        <f>B867&amp;"_"&amp;COUNTIF($B$2:B867,B867)</f>
        <v>_0</v>
      </c>
    </row>
    <row r="868" spans="19:19" x14ac:dyDescent="0.25">
      <c r="S868" s="30" t="str">
        <f>B868&amp;"_"&amp;COUNTIF($B$2:B868,B868)</f>
        <v>_0</v>
      </c>
    </row>
    <row r="869" spans="19:19" x14ac:dyDescent="0.25">
      <c r="S869" s="30" t="str">
        <f>B869&amp;"_"&amp;COUNTIF($B$2:B869,B869)</f>
        <v>_0</v>
      </c>
    </row>
    <row r="870" spans="19:19" x14ac:dyDescent="0.25">
      <c r="S870" s="30" t="str">
        <f>B870&amp;"_"&amp;COUNTIF($B$2:B870,B870)</f>
        <v>_0</v>
      </c>
    </row>
    <row r="871" spans="19:19" x14ac:dyDescent="0.25">
      <c r="S871" s="30" t="str">
        <f>B871&amp;"_"&amp;COUNTIF($B$2:B871,B871)</f>
        <v>_0</v>
      </c>
    </row>
    <row r="872" spans="19:19" x14ac:dyDescent="0.25">
      <c r="S872" s="30" t="str">
        <f>B872&amp;"_"&amp;COUNTIF($B$2:B872,B872)</f>
        <v>_0</v>
      </c>
    </row>
    <row r="873" spans="19:19" x14ac:dyDescent="0.25">
      <c r="S873" s="30" t="str">
        <f>B873&amp;"_"&amp;COUNTIF($B$2:B873,B873)</f>
        <v>_0</v>
      </c>
    </row>
    <row r="874" spans="19:19" x14ac:dyDescent="0.25">
      <c r="S874" s="30" t="str">
        <f>B874&amp;"_"&amp;COUNTIF($B$2:B874,B874)</f>
        <v>_0</v>
      </c>
    </row>
    <row r="875" spans="19:19" x14ac:dyDescent="0.25">
      <c r="S875" s="30" t="str">
        <f>B875&amp;"_"&amp;COUNTIF($B$2:B875,B875)</f>
        <v>_0</v>
      </c>
    </row>
    <row r="876" spans="19:19" x14ac:dyDescent="0.25">
      <c r="S876" s="30" t="str">
        <f>B876&amp;"_"&amp;COUNTIF($B$2:B876,B876)</f>
        <v>_0</v>
      </c>
    </row>
    <row r="877" spans="19:19" x14ac:dyDescent="0.25">
      <c r="S877" s="30" t="str">
        <f>B877&amp;"_"&amp;COUNTIF($B$2:B877,B877)</f>
        <v>_0</v>
      </c>
    </row>
    <row r="878" spans="19:19" x14ac:dyDescent="0.25">
      <c r="S878" s="30" t="str">
        <f>B878&amp;"_"&amp;COUNTIF($B$2:B878,B878)</f>
        <v>_0</v>
      </c>
    </row>
    <row r="879" spans="19:19" x14ac:dyDescent="0.25">
      <c r="S879" s="30" t="str">
        <f>B879&amp;"_"&amp;COUNTIF($B$2:B879,B879)</f>
        <v>_0</v>
      </c>
    </row>
    <row r="880" spans="19:19" x14ac:dyDescent="0.25">
      <c r="S880" s="30" t="str">
        <f>B880&amp;"_"&amp;COUNTIF($B$2:B880,B880)</f>
        <v>_0</v>
      </c>
    </row>
    <row r="881" spans="19:19" x14ac:dyDescent="0.25">
      <c r="S881" s="30" t="str">
        <f>B881&amp;"_"&amp;COUNTIF($B$2:B881,B881)</f>
        <v>_0</v>
      </c>
    </row>
    <row r="882" spans="19:19" x14ac:dyDescent="0.25">
      <c r="S882" s="30" t="str">
        <f>B882&amp;"_"&amp;COUNTIF($B$2:B882,B882)</f>
        <v>_0</v>
      </c>
    </row>
    <row r="883" spans="19:19" x14ac:dyDescent="0.25">
      <c r="S883" s="30" t="str">
        <f>B883&amp;"_"&amp;COUNTIF($B$2:B883,B883)</f>
        <v>_0</v>
      </c>
    </row>
    <row r="884" spans="19:19" x14ac:dyDescent="0.25">
      <c r="S884" s="30" t="str">
        <f>B884&amp;"_"&amp;COUNTIF($B$2:B884,B884)</f>
        <v>_0</v>
      </c>
    </row>
    <row r="885" spans="19:19" x14ac:dyDescent="0.25">
      <c r="S885" s="30" t="str">
        <f>B885&amp;"_"&amp;COUNTIF($B$2:B885,B885)</f>
        <v>_0</v>
      </c>
    </row>
    <row r="886" spans="19:19" x14ac:dyDescent="0.25">
      <c r="S886" s="30" t="str">
        <f>B886&amp;"_"&amp;COUNTIF($B$2:B886,B886)</f>
        <v>_0</v>
      </c>
    </row>
    <row r="887" spans="19:19" x14ac:dyDescent="0.25">
      <c r="S887" s="30" t="str">
        <f>B887&amp;"_"&amp;COUNTIF($B$2:B887,B887)</f>
        <v>_0</v>
      </c>
    </row>
    <row r="888" spans="19:19" x14ac:dyDescent="0.25">
      <c r="S888" s="30" t="str">
        <f>B888&amp;"_"&amp;COUNTIF($B$2:B888,B888)</f>
        <v>_0</v>
      </c>
    </row>
    <row r="889" spans="19:19" x14ac:dyDescent="0.25">
      <c r="S889" s="30" t="str">
        <f>B889&amp;"_"&amp;COUNTIF($B$2:B889,B889)</f>
        <v>_0</v>
      </c>
    </row>
    <row r="890" spans="19:19" x14ac:dyDescent="0.25">
      <c r="S890" s="30" t="str">
        <f>B890&amp;"_"&amp;COUNTIF($B$2:B890,B890)</f>
        <v>_0</v>
      </c>
    </row>
    <row r="891" spans="19:19" x14ac:dyDescent="0.25">
      <c r="S891" s="30" t="str">
        <f>B891&amp;"_"&amp;COUNTIF($B$2:B891,B891)</f>
        <v>_0</v>
      </c>
    </row>
    <row r="892" spans="19:19" x14ac:dyDescent="0.25">
      <c r="S892" s="30" t="str">
        <f>B892&amp;"_"&amp;COUNTIF($B$2:B892,B892)</f>
        <v>_0</v>
      </c>
    </row>
    <row r="893" spans="19:19" x14ac:dyDescent="0.25">
      <c r="S893" s="30" t="str">
        <f>B893&amp;"_"&amp;COUNTIF($B$2:B893,B893)</f>
        <v>_0</v>
      </c>
    </row>
    <row r="894" spans="19:19" x14ac:dyDescent="0.25">
      <c r="S894" s="30" t="str">
        <f>B894&amp;"_"&amp;COUNTIF($B$2:B894,B894)</f>
        <v>_0</v>
      </c>
    </row>
    <row r="895" spans="19:19" x14ac:dyDescent="0.25">
      <c r="S895" s="30" t="str">
        <f>B895&amp;"_"&amp;COUNTIF($B$2:B895,B895)</f>
        <v>_0</v>
      </c>
    </row>
    <row r="896" spans="19:19" x14ac:dyDescent="0.25">
      <c r="S896" s="30" t="str">
        <f>B896&amp;"_"&amp;COUNTIF($B$2:B896,B896)</f>
        <v>_0</v>
      </c>
    </row>
    <row r="897" spans="19:19" x14ac:dyDescent="0.25">
      <c r="S897" s="30" t="str">
        <f>B897&amp;"_"&amp;COUNTIF($B$2:B897,B897)</f>
        <v>_0</v>
      </c>
    </row>
    <row r="898" spans="19:19" x14ac:dyDescent="0.25">
      <c r="S898" s="30" t="str">
        <f>B898&amp;"_"&amp;COUNTIF($B$2:B898,B898)</f>
        <v>_0</v>
      </c>
    </row>
    <row r="899" spans="19:19" x14ac:dyDescent="0.25">
      <c r="S899" s="30" t="str">
        <f>B899&amp;"_"&amp;COUNTIF($B$2:B899,B899)</f>
        <v>_0</v>
      </c>
    </row>
    <row r="900" spans="19:19" x14ac:dyDescent="0.25">
      <c r="S900" s="30" t="str">
        <f>B900&amp;"_"&amp;COUNTIF($B$2:B900,B900)</f>
        <v>_0</v>
      </c>
    </row>
    <row r="901" spans="19:19" x14ac:dyDescent="0.25">
      <c r="S901" s="30" t="str">
        <f>B901&amp;"_"&amp;COUNTIF($B$2:B901,B901)</f>
        <v>_0</v>
      </c>
    </row>
    <row r="902" spans="19:19" x14ac:dyDescent="0.25">
      <c r="S902" s="30" t="str">
        <f>B902&amp;"_"&amp;COUNTIF($B$2:B902,B902)</f>
        <v>_0</v>
      </c>
    </row>
    <row r="903" spans="19:19" x14ac:dyDescent="0.25">
      <c r="S903" s="30" t="str">
        <f>B903&amp;"_"&amp;COUNTIF($B$2:B903,B903)</f>
        <v>_0</v>
      </c>
    </row>
    <row r="904" spans="19:19" x14ac:dyDescent="0.25">
      <c r="S904" s="30" t="str">
        <f>B904&amp;"_"&amp;COUNTIF($B$2:B904,B904)</f>
        <v>_0</v>
      </c>
    </row>
    <row r="905" spans="19:19" x14ac:dyDescent="0.25">
      <c r="S905" s="30" t="str">
        <f>B905&amp;"_"&amp;COUNTIF($B$2:B905,B905)</f>
        <v>_0</v>
      </c>
    </row>
    <row r="906" spans="19:19" x14ac:dyDescent="0.25">
      <c r="S906" s="30" t="str">
        <f>B906&amp;"_"&amp;COUNTIF($B$2:B906,B906)</f>
        <v>_0</v>
      </c>
    </row>
    <row r="907" spans="19:19" x14ac:dyDescent="0.25">
      <c r="S907" s="30" t="str">
        <f>B907&amp;"_"&amp;COUNTIF($B$2:B907,B907)</f>
        <v>_0</v>
      </c>
    </row>
    <row r="908" spans="19:19" x14ac:dyDescent="0.25">
      <c r="S908" s="30" t="str">
        <f>B908&amp;"_"&amp;COUNTIF($B$2:B908,B908)</f>
        <v>_0</v>
      </c>
    </row>
    <row r="909" spans="19:19" x14ac:dyDescent="0.25">
      <c r="S909" s="30" t="str">
        <f>B909&amp;"_"&amp;COUNTIF($B$2:B909,B909)</f>
        <v>_0</v>
      </c>
    </row>
    <row r="910" spans="19:19" x14ac:dyDescent="0.25">
      <c r="S910" s="30" t="str">
        <f>B910&amp;"_"&amp;COUNTIF($B$2:B910,B910)</f>
        <v>_0</v>
      </c>
    </row>
    <row r="911" spans="19:19" x14ac:dyDescent="0.25">
      <c r="S911" s="30" t="str">
        <f>B911&amp;"_"&amp;COUNTIF($B$2:B911,B911)</f>
        <v>_0</v>
      </c>
    </row>
    <row r="912" spans="19:19" x14ac:dyDescent="0.25">
      <c r="S912" s="30" t="str">
        <f>B912&amp;"_"&amp;COUNTIF($B$2:B912,B912)</f>
        <v>_0</v>
      </c>
    </row>
    <row r="913" spans="19:19" x14ac:dyDescent="0.25">
      <c r="S913" s="30" t="str">
        <f>B913&amp;"_"&amp;COUNTIF($B$2:B913,B913)</f>
        <v>_0</v>
      </c>
    </row>
    <row r="914" spans="19:19" x14ac:dyDescent="0.25">
      <c r="S914" s="30" t="str">
        <f>B914&amp;"_"&amp;COUNTIF($B$2:B914,B914)</f>
        <v>_0</v>
      </c>
    </row>
    <row r="915" spans="19:19" x14ac:dyDescent="0.25">
      <c r="S915" s="30" t="str">
        <f>B915&amp;"_"&amp;COUNTIF($B$2:B915,B915)</f>
        <v>_0</v>
      </c>
    </row>
    <row r="916" spans="19:19" x14ac:dyDescent="0.25">
      <c r="S916" s="30" t="str">
        <f>B916&amp;"_"&amp;COUNTIF($B$2:B916,B916)</f>
        <v>_0</v>
      </c>
    </row>
    <row r="917" spans="19:19" x14ac:dyDescent="0.25">
      <c r="S917" s="30" t="str">
        <f>B917&amp;"_"&amp;COUNTIF($B$2:B917,B917)</f>
        <v>_0</v>
      </c>
    </row>
    <row r="918" spans="19:19" x14ac:dyDescent="0.25">
      <c r="S918" s="30" t="str">
        <f>B918&amp;"_"&amp;COUNTIF($B$2:B918,B918)</f>
        <v>_0</v>
      </c>
    </row>
    <row r="919" spans="19:19" x14ac:dyDescent="0.25">
      <c r="S919" s="30" t="str">
        <f>B919&amp;"_"&amp;COUNTIF($B$2:B919,B919)</f>
        <v>_0</v>
      </c>
    </row>
    <row r="920" spans="19:19" x14ac:dyDescent="0.25">
      <c r="S920" s="30" t="str">
        <f>B920&amp;"_"&amp;COUNTIF($B$2:B920,B920)</f>
        <v>_0</v>
      </c>
    </row>
    <row r="921" spans="19:19" x14ac:dyDescent="0.25">
      <c r="S921" s="30" t="str">
        <f>B921&amp;"_"&amp;COUNTIF($B$2:B921,B921)</f>
        <v>_0</v>
      </c>
    </row>
    <row r="922" spans="19:19" x14ac:dyDescent="0.25">
      <c r="S922" s="30" t="str">
        <f>B922&amp;"_"&amp;COUNTIF($B$2:B922,B922)</f>
        <v>_0</v>
      </c>
    </row>
    <row r="923" spans="19:19" x14ac:dyDescent="0.25">
      <c r="S923" s="30" t="str">
        <f>B923&amp;"_"&amp;COUNTIF($B$2:B923,B923)</f>
        <v>_0</v>
      </c>
    </row>
    <row r="924" spans="19:19" x14ac:dyDescent="0.25">
      <c r="S924" s="30" t="str">
        <f>B924&amp;"_"&amp;COUNTIF($B$2:B924,B924)</f>
        <v>_0</v>
      </c>
    </row>
    <row r="925" spans="19:19" x14ac:dyDescent="0.25">
      <c r="S925" s="30" t="str">
        <f>B925&amp;"_"&amp;COUNTIF($B$2:B925,B925)</f>
        <v>_0</v>
      </c>
    </row>
    <row r="926" spans="19:19" x14ac:dyDescent="0.25">
      <c r="S926" s="30" t="str">
        <f>B926&amp;"_"&amp;COUNTIF($B$2:B926,B926)</f>
        <v>_0</v>
      </c>
    </row>
    <row r="927" spans="19:19" x14ac:dyDescent="0.25">
      <c r="S927" s="30" t="str">
        <f>B927&amp;"_"&amp;COUNTIF($B$2:B927,B927)</f>
        <v>_0</v>
      </c>
    </row>
    <row r="928" spans="19:19" x14ac:dyDescent="0.25">
      <c r="S928" s="30" t="str">
        <f>B928&amp;"_"&amp;COUNTIF($B$2:B928,B928)</f>
        <v>_0</v>
      </c>
    </row>
    <row r="929" spans="19:19" x14ac:dyDescent="0.25">
      <c r="S929" s="30" t="str">
        <f>B929&amp;"_"&amp;COUNTIF($B$2:B929,B929)</f>
        <v>_0</v>
      </c>
    </row>
    <row r="930" spans="19:19" x14ac:dyDescent="0.25">
      <c r="S930" s="30" t="str">
        <f>B930&amp;"_"&amp;COUNTIF($B$2:B930,B930)</f>
        <v>_0</v>
      </c>
    </row>
    <row r="931" spans="19:19" x14ac:dyDescent="0.25">
      <c r="S931" s="30" t="str">
        <f>B931&amp;"_"&amp;COUNTIF($B$2:B931,B931)</f>
        <v>_0</v>
      </c>
    </row>
    <row r="932" spans="19:19" x14ac:dyDescent="0.25">
      <c r="S932" s="30" t="str">
        <f>B932&amp;"_"&amp;COUNTIF($B$2:B932,B932)</f>
        <v>_0</v>
      </c>
    </row>
    <row r="933" spans="19:19" x14ac:dyDescent="0.25">
      <c r="S933" s="30" t="str">
        <f>B933&amp;"_"&amp;COUNTIF($B$2:B933,B933)</f>
        <v>_0</v>
      </c>
    </row>
    <row r="934" spans="19:19" x14ac:dyDescent="0.25">
      <c r="S934" s="30" t="str">
        <f>B934&amp;"_"&amp;COUNTIF($B$2:B934,B934)</f>
        <v>_0</v>
      </c>
    </row>
    <row r="935" spans="19:19" x14ac:dyDescent="0.25">
      <c r="S935" s="30" t="str">
        <f>B935&amp;"_"&amp;COUNTIF($B$2:B935,B935)</f>
        <v>_0</v>
      </c>
    </row>
    <row r="936" spans="19:19" x14ac:dyDescent="0.25">
      <c r="S936" s="30" t="str">
        <f>B936&amp;"_"&amp;COUNTIF($B$2:B936,B936)</f>
        <v>_0</v>
      </c>
    </row>
    <row r="937" spans="19:19" x14ac:dyDescent="0.25">
      <c r="S937" s="30" t="str">
        <f>B937&amp;"_"&amp;COUNTIF($B$2:B937,B937)</f>
        <v>_0</v>
      </c>
    </row>
    <row r="938" spans="19:19" x14ac:dyDescent="0.25">
      <c r="S938" s="30" t="str">
        <f>B938&amp;"_"&amp;COUNTIF($B$2:B938,B938)</f>
        <v>_0</v>
      </c>
    </row>
    <row r="939" spans="19:19" x14ac:dyDescent="0.25">
      <c r="S939" s="30" t="str">
        <f>B939&amp;"_"&amp;COUNTIF($B$2:B939,B939)</f>
        <v>_0</v>
      </c>
    </row>
    <row r="940" spans="19:19" x14ac:dyDescent="0.25">
      <c r="S940" s="30" t="str">
        <f>B940&amp;"_"&amp;COUNTIF($B$2:B940,B940)</f>
        <v>_0</v>
      </c>
    </row>
    <row r="941" spans="19:19" x14ac:dyDescent="0.25">
      <c r="S941" s="30" t="str">
        <f>B941&amp;"_"&amp;COUNTIF($B$2:B941,B941)</f>
        <v>_0</v>
      </c>
    </row>
    <row r="942" spans="19:19" x14ac:dyDescent="0.25">
      <c r="S942" s="30" t="str">
        <f>B942&amp;"_"&amp;COUNTIF($B$2:B942,B942)</f>
        <v>_0</v>
      </c>
    </row>
    <row r="943" spans="19:19" x14ac:dyDescent="0.25">
      <c r="S943" s="30" t="str">
        <f>B943&amp;"_"&amp;COUNTIF($B$2:B943,B943)</f>
        <v>_0</v>
      </c>
    </row>
    <row r="944" spans="19:19" x14ac:dyDescent="0.25">
      <c r="S944" s="30" t="str">
        <f>B944&amp;"_"&amp;COUNTIF($B$2:B944,B944)</f>
        <v>_0</v>
      </c>
    </row>
    <row r="945" spans="19:19" x14ac:dyDescent="0.25">
      <c r="S945" s="30" t="str">
        <f>B945&amp;"_"&amp;COUNTIF($B$2:B945,B945)</f>
        <v>_0</v>
      </c>
    </row>
    <row r="946" spans="19:19" x14ac:dyDescent="0.25">
      <c r="S946" s="30" t="str">
        <f>B946&amp;"_"&amp;COUNTIF($B$2:B946,B946)</f>
        <v>_0</v>
      </c>
    </row>
    <row r="947" spans="19:19" x14ac:dyDescent="0.25">
      <c r="S947" s="30" t="str">
        <f>B947&amp;"_"&amp;COUNTIF($B$2:B947,B947)</f>
        <v>_0</v>
      </c>
    </row>
    <row r="948" spans="19:19" x14ac:dyDescent="0.25">
      <c r="S948" s="30" t="str">
        <f>B948&amp;"_"&amp;COUNTIF($B$2:B948,B948)</f>
        <v>_0</v>
      </c>
    </row>
    <row r="949" spans="19:19" x14ac:dyDescent="0.25">
      <c r="S949" s="30" t="str">
        <f>B949&amp;"_"&amp;COUNTIF($B$2:B949,B949)</f>
        <v>_0</v>
      </c>
    </row>
    <row r="950" spans="19:19" x14ac:dyDescent="0.25">
      <c r="S950" s="30" t="str">
        <f>B950&amp;"_"&amp;COUNTIF($B$2:B950,B950)</f>
        <v>_0</v>
      </c>
    </row>
    <row r="951" spans="19:19" x14ac:dyDescent="0.25">
      <c r="S951" s="30" t="str">
        <f>B951&amp;"_"&amp;COUNTIF($B$2:B951,B951)</f>
        <v>_0</v>
      </c>
    </row>
    <row r="952" spans="19:19" x14ac:dyDescent="0.25">
      <c r="S952" s="30" t="str">
        <f>B952&amp;"_"&amp;COUNTIF($B$2:B952,B952)</f>
        <v>_0</v>
      </c>
    </row>
    <row r="953" spans="19:19" x14ac:dyDescent="0.25">
      <c r="S953" s="30" t="str">
        <f>B953&amp;"_"&amp;COUNTIF($B$2:B953,B953)</f>
        <v>_0</v>
      </c>
    </row>
    <row r="954" spans="19:19" x14ac:dyDescent="0.25">
      <c r="S954" s="30" t="str">
        <f>B954&amp;"_"&amp;COUNTIF($B$2:B954,B954)</f>
        <v>_0</v>
      </c>
    </row>
    <row r="955" spans="19:19" x14ac:dyDescent="0.25">
      <c r="S955" s="30" t="str">
        <f>B955&amp;"_"&amp;COUNTIF($B$2:B955,B955)</f>
        <v>_0</v>
      </c>
    </row>
    <row r="956" spans="19:19" x14ac:dyDescent="0.25">
      <c r="S956" s="30" t="str">
        <f>B956&amp;"_"&amp;COUNTIF($B$2:B956,B956)</f>
        <v>_0</v>
      </c>
    </row>
    <row r="957" spans="19:19" x14ac:dyDescent="0.25">
      <c r="S957" s="30" t="str">
        <f>B957&amp;"_"&amp;COUNTIF($B$2:B957,B957)</f>
        <v>_0</v>
      </c>
    </row>
    <row r="958" spans="19:19" x14ac:dyDescent="0.25">
      <c r="S958" s="30" t="str">
        <f>B958&amp;"_"&amp;COUNTIF($B$2:B958,B958)</f>
        <v>_0</v>
      </c>
    </row>
    <row r="959" spans="19:19" x14ac:dyDescent="0.25">
      <c r="S959" s="30" t="str">
        <f>B959&amp;"_"&amp;COUNTIF($B$2:B959,B959)</f>
        <v>_0</v>
      </c>
    </row>
    <row r="960" spans="19:19" x14ac:dyDescent="0.25">
      <c r="S960" s="30" t="str">
        <f>B960&amp;"_"&amp;COUNTIF($B$2:B960,B960)</f>
        <v>_0</v>
      </c>
    </row>
    <row r="961" spans="19:19" x14ac:dyDescent="0.25">
      <c r="S961" s="30" t="str">
        <f>B961&amp;"_"&amp;COUNTIF($B$2:B961,B961)</f>
        <v>_0</v>
      </c>
    </row>
    <row r="962" spans="19:19" x14ac:dyDescent="0.25">
      <c r="S962" s="30" t="str">
        <f>B962&amp;"_"&amp;COUNTIF($B$2:B962,B962)</f>
        <v>_0</v>
      </c>
    </row>
    <row r="963" spans="19:19" x14ac:dyDescent="0.25">
      <c r="S963" s="30" t="str">
        <f>B963&amp;"_"&amp;COUNTIF($B$2:B963,B963)</f>
        <v>_0</v>
      </c>
    </row>
    <row r="964" spans="19:19" x14ac:dyDescent="0.25">
      <c r="S964" s="30" t="str">
        <f>B964&amp;"_"&amp;COUNTIF($B$2:B964,B964)</f>
        <v>_0</v>
      </c>
    </row>
    <row r="965" spans="19:19" x14ac:dyDescent="0.25">
      <c r="S965" s="30" t="str">
        <f>B965&amp;"_"&amp;COUNTIF($B$2:B965,B965)</f>
        <v>_0</v>
      </c>
    </row>
    <row r="966" spans="19:19" x14ac:dyDescent="0.25">
      <c r="S966" s="30" t="str">
        <f>B966&amp;"_"&amp;COUNTIF($B$2:B966,B966)</f>
        <v>_0</v>
      </c>
    </row>
    <row r="967" spans="19:19" x14ac:dyDescent="0.25">
      <c r="S967" s="30" t="str">
        <f>B967&amp;"_"&amp;COUNTIF($B$2:B967,B967)</f>
        <v>_0</v>
      </c>
    </row>
    <row r="968" spans="19:19" x14ac:dyDescent="0.25">
      <c r="S968" s="30" t="str">
        <f>B968&amp;"_"&amp;COUNTIF($B$2:B968,B968)</f>
        <v>_0</v>
      </c>
    </row>
    <row r="969" spans="19:19" x14ac:dyDescent="0.25">
      <c r="S969" s="30" t="str">
        <f>B969&amp;"_"&amp;COUNTIF($B$2:B969,B969)</f>
        <v>_0</v>
      </c>
    </row>
    <row r="970" spans="19:19" x14ac:dyDescent="0.25">
      <c r="S970" s="30" t="str">
        <f>B970&amp;"_"&amp;COUNTIF($B$2:B970,B970)</f>
        <v>_0</v>
      </c>
    </row>
    <row r="971" spans="19:19" x14ac:dyDescent="0.25">
      <c r="S971" s="30" t="str">
        <f>B971&amp;"_"&amp;COUNTIF($B$2:B971,B971)</f>
        <v>_0</v>
      </c>
    </row>
    <row r="972" spans="19:19" x14ac:dyDescent="0.25">
      <c r="S972" s="30" t="str">
        <f>B972&amp;"_"&amp;COUNTIF($B$2:B972,B972)</f>
        <v>_0</v>
      </c>
    </row>
    <row r="973" spans="19:19" x14ac:dyDescent="0.25">
      <c r="S973" s="30" t="str">
        <f>B973&amp;"_"&amp;COUNTIF($B$2:B973,B973)</f>
        <v>_0</v>
      </c>
    </row>
    <row r="974" spans="19:19" x14ac:dyDescent="0.25">
      <c r="S974" s="30" t="str">
        <f>B974&amp;"_"&amp;COUNTIF($B$2:B974,B974)</f>
        <v>_0</v>
      </c>
    </row>
    <row r="975" spans="19:19" x14ac:dyDescent="0.25">
      <c r="S975" s="30" t="str">
        <f>B975&amp;"_"&amp;COUNTIF($B$2:B975,B975)</f>
        <v>_0</v>
      </c>
    </row>
    <row r="976" spans="19:19" x14ac:dyDescent="0.25">
      <c r="S976" s="30" t="str">
        <f>B976&amp;"_"&amp;COUNTIF($B$2:B976,B976)</f>
        <v>_0</v>
      </c>
    </row>
    <row r="977" spans="19:19" x14ac:dyDescent="0.25">
      <c r="S977" s="30" t="str">
        <f>B977&amp;"_"&amp;COUNTIF($B$2:B977,B977)</f>
        <v>_0</v>
      </c>
    </row>
    <row r="978" spans="19:19" x14ac:dyDescent="0.25">
      <c r="S978" s="30" t="str">
        <f>B978&amp;"_"&amp;COUNTIF($B$2:B978,B978)</f>
        <v>_0</v>
      </c>
    </row>
    <row r="979" spans="19:19" x14ac:dyDescent="0.25">
      <c r="S979" s="30" t="str">
        <f>B979&amp;"_"&amp;COUNTIF($B$2:B979,B979)</f>
        <v>_0</v>
      </c>
    </row>
    <row r="980" spans="19:19" x14ac:dyDescent="0.25">
      <c r="S980" s="30" t="str">
        <f>B980&amp;"_"&amp;COUNTIF($B$2:B980,B980)</f>
        <v>_0</v>
      </c>
    </row>
    <row r="981" spans="19:19" x14ac:dyDescent="0.25">
      <c r="S981" s="30" t="str">
        <f>B981&amp;"_"&amp;COUNTIF($B$2:B981,B981)</f>
        <v>_0</v>
      </c>
    </row>
    <row r="982" spans="19:19" x14ac:dyDescent="0.25">
      <c r="S982" s="30" t="str">
        <f>B982&amp;"_"&amp;COUNTIF($B$2:B982,B982)</f>
        <v>_0</v>
      </c>
    </row>
    <row r="983" spans="19:19" x14ac:dyDescent="0.25">
      <c r="S983" s="30" t="str">
        <f>B983&amp;"_"&amp;COUNTIF($B$2:B983,B983)</f>
        <v>_0</v>
      </c>
    </row>
    <row r="984" spans="19:19" x14ac:dyDescent="0.25">
      <c r="S984" s="30" t="str">
        <f>B984&amp;"_"&amp;COUNTIF($B$2:B984,B984)</f>
        <v>_0</v>
      </c>
    </row>
    <row r="985" spans="19:19" x14ac:dyDescent="0.25">
      <c r="S985" s="30" t="str">
        <f>B985&amp;"_"&amp;COUNTIF($B$2:B985,B985)</f>
        <v>_0</v>
      </c>
    </row>
    <row r="986" spans="19:19" x14ac:dyDescent="0.25">
      <c r="S986" s="30" t="str">
        <f>B986&amp;"_"&amp;COUNTIF($B$2:B986,B986)</f>
        <v>_0</v>
      </c>
    </row>
    <row r="987" spans="19:19" x14ac:dyDescent="0.25">
      <c r="S987" s="30" t="str">
        <f>B987&amp;"_"&amp;COUNTIF($B$2:B987,B987)</f>
        <v>_0</v>
      </c>
    </row>
    <row r="988" spans="19:19" x14ac:dyDescent="0.25">
      <c r="S988" s="30" t="str">
        <f>B988&amp;"_"&amp;COUNTIF($B$2:B988,B988)</f>
        <v>_0</v>
      </c>
    </row>
    <row r="989" spans="19:19" x14ac:dyDescent="0.25">
      <c r="S989" s="30" t="str">
        <f>B989&amp;"_"&amp;COUNTIF($B$2:B989,B989)</f>
        <v>_0</v>
      </c>
    </row>
    <row r="990" spans="19:19" x14ac:dyDescent="0.25">
      <c r="S990" s="30" t="str">
        <f>B990&amp;"_"&amp;COUNTIF($B$2:B990,B990)</f>
        <v>_0</v>
      </c>
    </row>
    <row r="991" spans="19:19" x14ac:dyDescent="0.25">
      <c r="S991" s="30" t="str">
        <f>B991&amp;"_"&amp;COUNTIF($B$2:B991,B991)</f>
        <v>_0</v>
      </c>
    </row>
    <row r="992" spans="19:19" x14ac:dyDescent="0.25">
      <c r="S992" s="30" t="str">
        <f>B992&amp;"_"&amp;COUNTIF($B$2:B992,B992)</f>
        <v>_0</v>
      </c>
    </row>
    <row r="993" spans="1:19" x14ac:dyDescent="0.25">
      <c r="S993" s="30" t="str">
        <f>B993&amp;"_"&amp;COUNTIF($B$2:B993,B993)</f>
        <v>_0</v>
      </c>
    </row>
    <row r="994" spans="1:19" x14ac:dyDescent="0.25">
      <c r="S994" s="30" t="str">
        <f>B994&amp;"_"&amp;COUNTIF($B$2:B994,B994)</f>
        <v>_0</v>
      </c>
    </row>
    <row r="995" spans="1:19" x14ac:dyDescent="0.25">
      <c r="S995" s="30" t="str">
        <f>B995&amp;"_"&amp;COUNTIF($B$2:B995,B995)</f>
        <v>_0</v>
      </c>
    </row>
    <row r="996" spans="1:19" x14ac:dyDescent="0.25">
      <c r="S996" s="30" t="str">
        <f>B996&amp;"_"&amp;COUNTIF($B$2:B996,B996)</f>
        <v>_0</v>
      </c>
    </row>
    <row r="997" spans="1:19" x14ac:dyDescent="0.25">
      <c r="S997" s="30" t="str">
        <f>B997&amp;"_"&amp;COUNTIF($B$2:B997,B997)</f>
        <v>_0</v>
      </c>
    </row>
    <row r="998" spans="1:19" x14ac:dyDescent="0.25">
      <c r="S998" s="30" t="str">
        <f>B998&amp;"_"&amp;COUNTIF($B$2:B998,B998)</f>
        <v>_0</v>
      </c>
    </row>
    <row r="999" spans="1:19" x14ac:dyDescent="0.25">
      <c r="S999" s="30" t="str">
        <f>B999&amp;"_"&amp;COUNTIF($B$2:B999,B999)</f>
        <v>_0</v>
      </c>
    </row>
    <row r="1000" spans="1:19" x14ac:dyDescent="0.25">
      <c r="S1000" s="30" t="str">
        <f>B1000&amp;"_"&amp;COUNTIF($B$2:B1000,B1000)</f>
        <v>_0</v>
      </c>
    </row>
    <row r="1001" spans="1:19" s="44" customFormat="1" x14ac:dyDescent="0.25">
      <c r="A1001" s="45"/>
      <c r="B1001" s="42"/>
      <c r="C1001" s="42"/>
      <c r="D1001" s="42"/>
      <c r="E1001" s="42"/>
      <c r="F1001" s="42"/>
      <c r="G1001" s="42"/>
      <c r="H1001" s="42"/>
      <c r="I1001" s="42"/>
      <c r="J1001" s="42"/>
      <c r="K1001" s="42"/>
      <c r="L1001" s="42"/>
      <c r="M1001" s="43"/>
      <c r="N1001" s="42"/>
      <c r="O1001" s="42"/>
      <c r="P1001" s="42"/>
      <c r="S1001" s="41" t="str">
        <f>IF(COUNTIF($B$2:B1001,B1001)=1,MAX($S$1:S1000)+1,"")</f>
        <v/>
      </c>
    </row>
    <row r="1002" spans="1:19" x14ac:dyDescent="0.25">
      <c r="S1002" s="30" t="str">
        <f>IF(COUNTIF($B$2:B1002,B1002)=1,MAX($S$1:S1001)+1,"")</f>
        <v/>
      </c>
    </row>
    <row r="1003" spans="1:19" x14ac:dyDescent="0.25">
      <c r="S1003" s="30" t="str">
        <f>IF(COUNTIF($B$2:B1003,B1003)=1,MAX($S$1:S1002)+1,"")</f>
        <v/>
      </c>
    </row>
    <row r="1004" spans="1:19" x14ac:dyDescent="0.25">
      <c r="S1004" s="30" t="str">
        <f>IF(COUNTIF($B$2:B1004,B1004)=1,MAX($S$1:S1003)+1,"")</f>
        <v/>
      </c>
    </row>
    <row r="1005" spans="1:19" x14ac:dyDescent="0.25">
      <c r="S1005" s="30" t="str">
        <f>IF(COUNTIF($B$2:B1005,B1005)=1,MAX($S$1:S1004)+1,"")</f>
        <v/>
      </c>
    </row>
    <row r="1006" spans="1:19" x14ac:dyDescent="0.25">
      <c r="S1006" s="30" t="str">
        <f>IF(COUNTIF($B$2:B1006,B1006)=1,MAX($S$1:S1005)+1,"")</f>
        <v/>
      </c>
    </row>
    <row r="1007" spans="1:19" x14ac:dyDescent="0.25">
      <c r="S1007" s="30" t="str">
        <f>IF(COUNTIF($B$2:B1007,B1007)=1,MAX($S$1:S1006)+1,"")</f>
        <v/>
      </c>
    </row>
    <row r="1008" spans="1:19" x14ac:dyDescent="0.25">
      <c r="S1008" s="30" t="str">
        <f>IF(COUNTIF($B$2:B1008,B1008)=1,MAX($S$1:S1007)+1,"")</f>
        <v/>
      </c>
    </row>
    <row r="1009" spans="19:19" x14ac:dyDescent="0.25">
      <c r="S1009" s="30" t="str">
        <f>IF(COUNTIF($B$2:B1009,B1009)=1,MAX($S$1:S1008)+1,"")</f>
        <v/>
      </c>
    </row>
    <row r="1010" spans="19:19" x14ac:dyDescent="0.25">
      <c r="S1010" s="30" t="str">
        <f>IF(COUNTIF($B$2:B1010,B1010)=1,MAX($S$1:S1009)+1,"")</f>
        <v/>
      </c>
    </row>
    <row r="1011" spans="19:19" x14ac:dyDescent="0.25">
      <c r="S1011" s="30" t="str">
        <f>IF(COUNTIF($B$2:B1011,B1011)=1,MAX($S$1:S1010)+1,"")</f>
        <v/>
      </c>
    </row>
    <row r="1012" spans="19:19" x14ac:dyDescent="0.25">
      <c r="S1012" s="30" t="str">
        <f>IF(COUNTIF($B$2:B1012,B1012)=1,MAX($S$1:S1011)+1,"")</f>
        <v/>
      </c>
    </row>
    <row r="1013" spans="19:19" x14ac:dyDescent="0.25">
      <c r="S1013" s="30" t="str">
        <f>IF(COUNTIF($B$2:B1013,B1013)=1,MAX($S$1:S1012)+1,"")</f>
        <v/>
      </c>
    </row>
    <row r="1014" spans="19:19" x14ac:dyDescent="0.25">
      <c r="S1014" s="30" t="str">
        <f>IF(COUNTIF($B$2:B1014,B1014)=1,MAX($S$1:S1013)+1,"")</f>
        <v/>
      </c>
    </row>
    <row r="1015" spans="19:19" x14ac:dyDescent="0.25">
      <c r="S1015" s="30" t="str">
        <f>IF(COUNTIF($B$2:B1015,B1015)=1,MAX($S$1:S1014)+1,"")</f>
        <v/>
      </c>
    </row>
    <row r="1016" spans="19:19" x14ac:dyDescent="0.25">
      <c r="S1016" s="30" t="str">
        <f>IF(COUNTIF($B$2:B1016,B1016)=1,MAX($S$1:S1015)+1,"")</f>
        <v/>
      </c>
    </row>
    <row r="1017" spans="19:19" x14ac:dyDescent="0.25">
      <c r="S1017" s="30" t="str">
        <f>IF(COUNTIF($B$2:B1017,B1017)=1,MAX($S$1:S1016)+1,"")</f>
        <v/>
      </c>
    </row>
    <row r="1018" spans="19:19" x14ac:dyDescent="0.25">
      <c r="S1018" s="30" t="str">
        <f>IF(COUNTIF($B$2:B1018,B1018)=1,MAX($S$1:S1017)+1,"")</f>
        <v/>
      </c>
    </row>
    <row r="1019" spans="19:19" x14ac:dyDescent="0.25">
      <c r="S1019" s="30" t="str">
        <f>IF(COUNTIF($B$2:B1019,B1019)=1,MAX($S$1:S1018)+1,"")</f>
        <v/>
      </c>
    </row>
    <row r="1020" spans="19:19" x14ac:dyDescent="0.25">
      <c r="S1020" s="30" t="str">
        <f>IF(COUNTIF($B$2:B1020,B1020)=1,MAX($S$1:S1019)+1,"")</f>
        <v/>
      </c>
    </row>
    <row r="1021" spans="19:19" x14ac:dyDescent="0.25">
      <c r="S1021" s="30" t="str">
        <f>IF(COUNTIF($B$2:B1021,B1021)=1,MAX($S$1:S1020)+1,"")</f>
        <v/>
      </c>
    </row>
    <row r="1022" spans="19:19" x14ac:dyDescent="0.25">
      <c r="S1022" s="30" t="str">
        <f>IF(COUNTIF($B$2:B1022,B1022)=1,MAX($S$1:S1021)+1,"")</f>
        <v/>
      </c>
    </row>
    <row r="1023" spans="19:19" x14ac:dyDescent="0.25">
      <c r="S1023" s="30" t="str">
        <f>IF(COUNTIF($B$2:B1023,B1023)=1,MAX($S$1:S1022)+1,"")</f>
        <v/>
      </c>
    </row>
    <row r="1024" spans="19:19" x14ac:dyDescent="0.25">
      <c r="S1024" s="30" t="str">
        <f>IF(COUNTIF($B$2:B1024,B1024)=1,MAX($S$1:S1023)+1,"")</f>
        <v/>
      </c>
    </row>
    <row r="1025" spans="19:19" x14ac:dyDescent="0.25">
      <c r="S1025" s="30" t="str">
        <f>IF(COUNTIF($B$2:B1025,B1025)=1,MAX($S$1:S1024)+1,"")</f>
        <v/>
      </c>
    </row>
    <row r="1026" spans="19:19" x14ac:dyDescent="0.25">
      <c r="S1026" s="30" t="str">
        <f>IF(COUNTIF($B$2:B1026,B1026)=1,MAX($S$1:S1025)+1,"")</f>
        <v/>
      </c>
    </row>
    <row r="1027" spans="19:19" x14ac:dyDescent="0.25">
      <c r="S1027" s="30" t="str">
        <f>IF(COUNTIF($B$2:B1027,B1027)=1,MAX($S$1:S1026)+1,"")</f>
        <v/>
      </c>
    </row>
    <row r="1028" spans="19:19" x14ac:dyDescent="0.25">
      <c r="S1028" s="30" t="str">
        <f>IF(COUNTIF($B$2:B1028,B1028)=1,MAX($S$1:S1027)+1,"")</f>
        <v/>
      </c>
    </row>
    <row r="1029" spans="19:19" x14ac:dyDescent="0.25">
      <c r="S1029" s="30" t="str">
        <f>IF(COUNTIF($B$2:B1029,B1029)=1,MAX($S$1:S1028)+1,"")</f>
        <v/>
      </c>
    </row>
    <row r="1030" spans="19:19" x14ac:dyDescent="0.25">
      <c r="S1030" s="30" t="str">
        <f>IF(COUNTIF($B$2:B1030,B1030)=1,MAX($S$1:S1029)+1,"")</f>
        <v/>
      </c>
    </row>
    <row r="1031" spans="19:19" x14ac:dyDescent="0.25">
      <c r="S1031" s="30" t="str">
        <f>IF(COUNTIF($B$2:B1031,B1031)=1,MAX($S$1:S1030)+1,"")</f>
        <v/>
      </c>
    </row>
    <row r="1032" spans="19:19" x14ac:dyDescent="0.25">
      <c r="S1032" s="30" t="str">
        <f>IF(COUNTIF($B$2:B1032,B1032)=1,MAX($S$1:S1031)+1,"")</f>
        <v/>
      </c>
    </row>
    <row r="1033" spans="19:19" x14ac:dyDescent="0.25">
      <c r="S1033" s="30" t="str">
        <f>IF(COUNTIF($B$2:B1033,B1033)=1,MAX($S$1:S1032)+1,"")</f>
        <v/>
      </c>
    </row>
    <row r="1034" spans="19:19" x14ac:dyDescent="0.25">
      <c r="S1034" s="30" t="str">
        <f>IF(COUNTIF($B$2:B1034,B1034)=1,MAX($S$1:S1033)+1,"")</f>
        <v/>
      </c>
    </row>
    <row r="1035" spans="19:19" x14ac:dyDescent="0.25">
      <c r="S1035" s="30" t="str">
        <f>IF(COUNTIF($B$2:B1035,B1035)=1,MAX($S$1:S1034)+1,"")</f>
        <v/>
      </c>
    </row>
    <row r="1036" spans="19:19" x14ac:dyDescent="0.25">
      <c r="S1036" s="30" t="str">
        <f>IF(COUNTIF($B$2:B1036,B1036)=1,MAX($S$1:S1035)+1,"")</f>
        <v/>
      </c>
    </row>
    <row r="1037" spans="19:19" x14ac:dyDescent="0.25">
      <c r="S1037" s="30" t="str">
        <f>IF(COUNTIF($B$2:B1037,B1037)=1,MAX($S$1:S1036)+1,"")</f>
        <v/>
      </c>
    </row>
    <row r="1038" spans="19:19" x14ac:dyDescent="0.25">
      <c r="S1038" s="30" t="str">
        <f>IF(COUNTIF($B$2:B1038,B1038)=1,MAX($S$1:S1037)+1,"")</f>
        <v/>
      </c>
    </row>
    <row r="1039" spans="19:19" x14ac:dyDescent="0.25">
      <c r="S1039" s="30" t="str">
        <f>IF(COUNTIF($B$2:B1039,B1039)=1,MAX($S$1:S1038)+1,"")</f>
        <v/>
      </c>
    </row>
    <row r="1040" spans="19:19" x14ac:dyDescent="0.25">
      <c r="S1040" s="30" t="str">
        <f>IF(COUNTIF($B$2:B1040,B1040)=1,MAX($S$1:S1039)+1,"")</f>
        <v/>
      </c>
    </row>
    <row r="1041" spans="19:19" x14ac:dyDescent="0.25">
      <c r="S1041" s="30" t="str">
        <f>IF(COUNTIF($B$2:B1041,B1041)=1,MAX($S$1:S1040)+1,"")</f>
        <v/>
      </c>
    </row>
    <row r="1042" spans="19:19" x14ac:dyDescent="0.25">
      <c r="S1042" s="30" t="str">
        <f>IF(COUNTIF($B$2:B1042,B1042)=1,MAX($S$1:S1041)+1,"")</f>
        <v/>
      </c>
    </row>
    <row r="1043" spans="19:19" x14ac:dyDescent="0.25">
      <c r="S1043" s="30" t="str">
        <f>IF(COUNTIF($B$2:B1043,B1043)=1,MAX($S$1:S1042)+1,"")</f>
        <v/>
      </c>
    </row>
    <row r="1044" spans="19:19" x14ac:dyDescent="0.25">
      <c r="S1044" s="30" t="str">
        <f>IF(COUNTIF($B$2:B1044,B1044)=1,MAX($S$1:S1043)+1,"")</f>
        <v/>
      </c>
    </row>
    <row r="1045" spans="19:19" x14ac:dyDescent="0.25">
      <c r="S1045" s="30" t="str">
        <f>IF(COUNTIF($B$2:B1045,B1045)=1,MAX($S$1:S1044)+1,"")</f>
        <v/>
      </c>
    </row>
    <row r="1046" spans="19:19" x14ac:dyDescent="0.25">
      <c r="S1046" s="30" t="str">
        <f>IF(COUNTIF($B$2:B1046,B1046)=1,MAX($S$1:S1045)+1,"")</f>
        <v/>
      </c>
    </row>
    <row r="1047" spans="19:19" x14ac:dyDescent="0.25">
      <c r="S1047" s="30" t="str">
        <f>IF(COUNTIF($B$2:B1047,B1047)=1,MAX($S$1:S1046)+1,"")</f>
        <v/>
      </c>
    </row>
    <row r="1048" spans="19:19" x14ac:dyDescent="0.25">
      <c r="S1048" s="30" t="str">
        <f>IF(COUNTIF($B$2:B1048,B1048)=1,MAX($S$1:S1047)+1,"")</f>
        <v/>
      </c>
    </row>
    <row r="1049" spans="19:19" x14ac:dyDescent="0.25">
      <c r="S1049" s="30" t="str">
        <f>IF(COUNTIF($B$2:B1049,B1049)=1,MAX($S$1:S1048)+1,"")</f>
        <v/>
      </c>
    </row>
    <row r="1050" spans="19:19" x14ac:dyDescent="0.25">
      <c r="S1050" s="30" t="str">
        <f>IF(COUNTIF($B$2:B1050,B1050)=1,MAX($S$1:S1049)+1,"")</f>
        <v/>
      </c>
    </row>
    <row r="1051" spans="19:19" x14ac:dyDescent="0.25">
      <c r="S1051" s="30" t="str">
        <f>IF(COUNTIF($B$2:B1051,B1051)=1,MAX($S$1:S1050)+1,"")</f>
        <v/>
      </c>
    </row>
    <row r="1052" spans="19:19" x14ac:dyDescent="0.25">
      <c r="S1052" s="30" t="str">
        <f>IF(COUNTIF($B$2:B1052,B1052)=1,MAX($S$1:S1051)+1,"")</f>
        <v/>
      </c>
    </row>
    <row r="1053" spans="19:19" x14ac:dyDescent="0.25">
      <c r="S1053" s="30" t="str">
        <f>IF(COUNTIF($B$2:B1053,B1053)=1,MAX($S$1:S1052)+1,"")</f>
        <v/>
      </c>
    </row>
    <row r="1054" spans="19:19" x14ac:dyDescent="0.25">
      <c r="S1054" s="30" t="str">
        <f>IF(COUNTIF($B$2:B1054,B1054)=1,MAX($S$1:S1053)+1,"")</f>
        <v/>
      </c>
    </row>
    <row r="1055" spans="19:19" x14ac:dyDescent="0.25">
      <c r="S1055" s="30" t="str">
        <f>IF(COUNTIF($B$2:B1055,B1055)=1,MAX($S$1:S1054)+1,"")</f>
        <v/>
      </c>
    </row>
    <row r="1056" spans="19:19" x14ac:dyDescent="0.25">
      <c r="S1056" s="30" t="str">
        <f>IF(COUNTIF($B$2:B1056,B1056)=1,MAX($S$1:S1055)+1,"")</f>
        <v/>
      </c>
    </row>
    <row r="1057" spans="19:19" x14ac:dyDescent="0.25">
      <c r="S1057" s="30" t="str">
        <f>IF(COUNTIF($B$2:B1057,B1057)=1,MAX($S$1:S1056)+1,"")</f>
        <v/>
      </c>
    </row>
    <row r="1058" spans="19:19" x14ac:dyDescent="0.25">
      <c r="S1058" s="30" t="str">
        <f>IF(COUNTIF($B$2:B1058,B1058)=1,MAX($S$1:S1057)+1,"")</f>
        <v/>
      </c>
    </row>
    <row r="1059" spans="19:19" x14ac:dyDescent="0.25">
      <c r="S1059" s="30" t="str">
        <f>IF(COUNTIF($B$2:B1059,B1059)=1,MAX($S$1:S1058)+1,"")</f>
        <v/>
      </c>
    </row>
    <row r="1060" spans="19:19" x14ac:dyDescent="0.25">
      <c r="S1060" s="30" t="str">
        <f>IF(COUNTIF($B$2:B1060,B1060)=1,MAX($S$1:S1059)+1,"")</f>
        <v/>
      </c>
    </row>
    <row r="1061" spans="19:19" x14ac:dyDescent="0.25">
      <c r="S1061" s="30" t="str">
        <f>IF(COUNTIF($B$2:B1061,B1061)=1,MAX($S$1:S1060)+1,"")</f>
        <v/>
      </c>
    </row>
    <row r="1062" spans="19:19" x14ac:dyDescent="0.25">
      <c r="S1062" s="30" t="str">
        <f>IF(COUNTIF($B$2:B1062,B1062)=1,MAX($S$1:S1061)+1,"")</f>
        <v/>
      </c>
    </row>
    <row r="1063" spans="19:19" x14ac:dyDescent="0.25">
      <c r="S1063" s="30" t="str">
        <f>IF(COUNTIF($B$2:B1063,B1063)=1,MAX($S$1:S1062)+1,"")</f>
        <v/>
      </c>
    </row>
    <row r="1064" spans="19:19" x14ac:dyDescent="0.25">
      <c r="S1064" s="30" t="str">
        <f>IF(COUNTIF($B$2:B1064,B1064)=1,MAX($S$1:S1063)+1,"")</f>
        <v/>
      </c>
    </row>
    <row r="1065" spans="19:19" x14ac:dyDescent="0.25">
      <c r="S1065" s="30" t="str">
        <f>IF(COUNTIF($B$2:B1065,B1065)=1,MAX($S$1:S1064)+1,"")</f>
        <v/>
      </c>
    </row>
    <row r="1066" spans="19:19" x14ac:dyDescent="0.25">
      <c r="S1066" s="30" t="str">
        <f>IF(COUNTIF($B$2:B1066,B1066)=1,MAX($S$1:S1065)+1,"")</f>
        <v/>
      </c>
    </row>
    <row r="1067" spans="19:19" x14ac:dyDescent="0.25">
      <c r="S1067" s="30" t="str">
        <f>IF(COUNTIF($B$2:B1067,B1067)=1,MAX($S$1:S1066)+1,"")</f>
        <v/>
      </c>
    </row>
    <row r="1068" spans="19:19" x14ac:dyDescent="0.25">
      <c r="S1068" s="30" t="str">
        <f>IF(COUNTIF($B$2:B1068,B1068)=1,MAX($S$1:S1067)+1,"")</f>
        <v/>
      </c>
    </row>
    <row r="1069" spans="19:19" x14ac:dyDescent="0.25">
      <c r="S1069" s="30" t="str">
        <f>IF(COUNTIF($B$2:B1069,B1069)=1,MAX($S$1:S1068)+1,"")</f>
        <v/>
      </c>
    </row>
    <row r="1070" spans="19:19" x14ac:dyDescent="0.25">
      <c r="S1070" s="30" t="str">
        <f>IF(COUNTIF($B$2:B1070,B1070)=1,MAX($S$1:S1069)+1,"")</f>
        <v/>
      </c>
    </row>
    <row r="1071" spans="19:19" x14ac:dyDescent="0.25">
      <c r="S1071" s="30" t="str">
        <f>IF(COUNTIF($B$2:B1071,B1071)=1,MAX($S$1:S1070)+1,"")</f>
        <v/>
      </c>
    </row>
    <row r="1072" spans="19:19" x14ac:dyDescent="0.25">
      <c r="S1072" s="30" t="str">
        <f>IF(COUNTIF($B$2:B1072,B1072)=1,MAX($S$1:S1071)+1,"")</f>
        <v/>
      </c>
    </row>
    <row r="1073" spans="19:19" x14ac:dyDescent="0.25">
      <c r="S1073" s="30" t="str">
        <f>IF(COUNTIF($B$2:B1073,B1073)=1,MAX($S$1:S1072)+1,"")</f>
        <v/>
      </c>
    </row>
    <row r="1074" spans="19:19" x14ac:dyDescent="0.25">
      <c r="S1074" s="30" t="str">
        <f>IF(COUNTIF($B$2:B1074,B1074)=1,MAX($S$1:S1073)+1,"")</f>
        <v/>
      </c>
    </row>
    <row r="1075" spans="19:19" x14ac:dyDescent="0.25">
      <c r="S1075" s="30" t="str">
        <f>IF(COUNTIF($B$2:B1075,B1075)=1,MAX($S$1:S1074)+1,"")</f>
        <v/>
      </c>
    </row>
    <row r="1076" spans="19:19" x14ac:dyDescent="0.25">
      <c r="S1076" s="30" t="str">
        <f>IF(COUNTIF($B$2:B1076,B1076)=1,MAX($S$1:S1075)+1,"")</f>
        <v/>
      </c>
    </row>
    <row r="1077" spans="19:19" x14ac:dyDescent="0.25">
      <c r="S1077" s="30" t="str">
        <f>IF(COUNTIF($B$2:B1077,B1077)=1,MAX($S$1:S1076)+1,"")</f>
        <v/>
      </c>
    </row>
    <row r="1078" spans="19:19" x14ac:dyDescent="0.25">
      <c r="S1078" s="30" t="str">
        <f>IF(COUNTIF($B$2:B1078,B1078)=1,MAX($S$1:S1077)+1,"")</f>
        <v/>
      </c>
    </row>
    <row r="1079" spans="19:19" x14ac:dyDescent="0.25">
      <c r="S1079" s="30" t="str">
        <f>IF(COUNTIF($B$2:B1079,B1079)=1,MAX($S$1:S1078)+1,"")</f>
        <v/>
      </c>
    </row>
    <row r="1080" spans="19:19" x14ac:dyDescent="0.25">
      <c r="S1080" s="30" t="str">
        <f>IF(COUNTIF($B$2:B1080,B1080)=1,MAX($S$1:S1079)+1,"")</f>
        <v/>
      </c>
    </row>
    <row r="1081" spans="19:19" x14ac:dyDescent="0.25">
      <c r="S1081" s="30" t="str">
        <f>IF(COUNTIF($B$2:B1081,B1081)=1,MAX($S$1:S1080)+1,"")</f>
        <v/>
      </c>
    </row>
    <row r="1082" spans="19:19" x14ac:dyDescent="0.25">
      <c r="S1082" s="30" t="str">
        <f>IF(COUNTIF($B$2:B1082,B1082)=1,MAX($S$1:S1081)+1,"")</f>
        <v/>
      </c>
    </row>
    <row r="1083" spans="19:19" x14ac:dyDescent="0.25">
      <c r="S1083" s="30" t="str">
        <f>IF(COUNTIF($B$2:B1083,B1083)=1,MAX($S$1:S1082)+1,"")</f>
        <v/>
      </c>
    </row>
    <row r="1084" spans="19:19" x14ac:dyDescent="0.25">
      <c r="S1084" s="30" t="str">
        <f>IF(COUNTIF($B$2:B1084,B1084)=1,MAX($S$1:S1083)+1,"")</f>
        <v/>
      </c>
    </row>
    <row r="1085" spans="19:19" x14ac:dyDescent="0.25">
      <c r="S1085" s="30" t="str">
        <f>IF(COUNTIF($B$2:B1085,B1085)=1,MAX($S$1:S1084)+1,"")</f>
        <v/>
      </c>
    </row>
    <row r="1086" spans="19:19" x14ac:dyDescent="0.25">
      <c r="S1086" s="30" t="str">
        <f>IF(COUNTIF($B$2:B1086,B1086)=1,MAX($S$1:S1085)+1,"")</f>
        <v/>
      </c>
    </row>
    <row r="1087" spans="19:19" x14ac:dyDescent="0.25">
      <c r="S1087" s="30" t="str">
        <f>IF(COUNTIF($B$2:B1087,B1087)=1,MAX($S$1:S1086)+1,"")</f>
        <v/>
      </c>
    </row>
    <row r="1088" spans="19:19" x14ac:dyDescent="0.25">
      <c r="S1088" s="30" t="str">
        <f>IF(COUNTIF($B$2:B1088,B1088)=1,MAX($S$1:S1087)+1,"")</f>
        <v/>
      </c>
    </row>
    <row r="1089" spans="19:19" x14ac:dyDescent="0.25">
      <c r="S1089" s="30" t="str">
        <f>IF(COUNTIF($B$2:B1089,B1089)=1,MAX($S$1:S1088)+1,"")</f>
        <v/>
      </c>
    </row>
    <row r="1090" spans="19:19" x14ac:dyDescent="0.25">
      <c r="S1090" s="30" t="str">
        <f>IF(COUNTIF($B$2:B1090,B1090)=1,MAX($S$1:S1089)+1,"")</f>
        <v/>
      </c>
    </row>
    <row r="1091" spans="19:19" x14ac:dyDescent="0.25">
      <c r="S1091" s="30" t="str">
        <f>IF(COUNTIF($B$2:B1091,B1091)=1,MAX($S$1:S1090)+1,"")</f>
        <v/>
      </c>
    </row>
    <row r="1092" spans="19:19" x14ac:dyDescent="0.25">
      <c r="S1092" s="30" t="str">
        <f>IF(COUNTIF($B$2:B1092,B1092)=1,MAX($S$1:S1091)+1,"")</f>
        <v/>
      </c>
    </row>
    <row r="1093" spans="19:19" x14ac:dyDescent="0.25">
      <c r="S1093" s="30" t="str">
        <f>IF(COUNTIF($B$2:B1093,B1093)=1,MAX($S$1:S1092)+1,"")</f>
        <v/>
      </c>
    </row>
    <row r="1094" spans="19:19" x14ac:dyDescent="0.25">
      <c r="S1094" s="30" t="str">
        <f>IF(COUNTIF($B$2:B1094,B1094)=1,MAX($S$1:S1093)+1,"")</f>
        <v/>
      </c>
    </row>
    <row r="1095" spans="19:19" x14ac:dyDescent="0.25">
      <c r="S1095" s="30" t="str">
        <f>IF(COUNTIF($B$2:B1095,B1095)=1,MAX($S$1:S1094)+1,"")</f>
        <v/>
      </c>
    </row>
    <row r="1096" spans="19:19" x14ac:dyDescent="0.25">
      <c r="S1096" s="30" t="str">
        <f>IF(COUNTIF($B$2:B1096,B1096)=1,MAX($S$1:S1095)+1,"")</f>
        <v/>
      </c>
    </row>
    <row r="1097" spans="19:19" x14ac:dyDescent="0.25">
      <c r="S1097" s="30" t="str">
        <f>IF(COUNTIF($B$2:B1097,B1097)=1,MAX($S$1:S1096)+1,"")</f>
        <v/>
      </c>
    </row>
    <row r="1098" spans="19:19" x14ac:dyDescent="0.25">
      <c r="S1098" s="30" t="str">
        <f>IF(COUNTIF($B$2:B1098,B1098)=1,MAX($S$1:S1097)+1,"")</f>
        <v/>
      </c>
    </row>
    <row r="1099" spans="19:19" x14ac:dyDescent="0.25">
      <c r="S1099" s="30" t="str">
        <f>IF(COUNTIF($B$2:B1099,B1099)=1,MAX($S$1:S1098)+1,"")</f>
        <v/>
      </c>
    </row>
    <row r="1100" spans="19:19" x14ac:dyDescent="0.25">
      <c r="S1100" s="30" t="str">
        <f>IF(COUNTIF($B$2:B1100,B1100)=1,MAX($S$1:S1099)+1,"")</f>
        <v/>
      </c>
    </row>
    <row r="1101" spans="19:19" x14ac:dyDescent="0.25">
      <c r="S1101" s="30" t="str">
        <f>IF(COUNTIF($B$2:B1101,B1101)=1,MAX($S$1:S1100)+1,"")</f>
        <v/>
      </c>
    </row>
    <row r="1102" spans="19:19" x14ac:dyDescent="0.25">
      <c r="S1102" s="30" t="str">
        <f>IF(COUNTIF($B$2:B1102,B1102)=1,MAX($S$1:S1101)+1,"")</f>
        <v/>
      </c>
    </row>
    <row r="1103" spans="19:19" x14ac:dyDescent="0.25">
      <c r="S1103" s="30" t="str">
        <f>IF(COUNTIF($B$2:B1103,B1103)=1,MAX($S$1:S1102)+1,"")</f>
        <v/>
      </c>
    </row>
    <row r="1104" spans="19:19" x14ac:dyDescent="0.25">
      <c r="S1104" s="30" t="str">
        <f>IF(COUNTIF($B$2:B1104,B1104)=1,MAX($S$1:S1103)+1,"")</f>
        <v/>
      </c>
    </row>
    <row r="1105" spans="19:19" x14ac:dyDescent="0.25">
      <c r="S1105" s="30" t="str">
        <f>IF(COUNTIF($B$2:B1105,B1105)=1,MAX($S$1:S1104)+1,"")</f>
        <v/>
      </c>
    </row>
    <row r="1106" spans="19:19" x14ac:dyDescent="0.25">
      <c r="S1106" s="30" t="str">
        <f>IF(COUNTIF($B$2:B1106,B1106)=1,MAX($S$1:S1105)+1,"")</f>
        <v/>
      </c>
    </row>
    <row r="1107" spans="19:19" x14ac:dyDescent="0.25">
      <c r="S1107" s="30" t="str">
        <f>IF(COUNTIF($B$2:B1107,B1107)=1,MAX($S$1:S1106)+1,"")</f>
        <v/>
      </c>
    </row>
    <row r="1108" spans="19:19" x14ac:dyDescent="0.25">
      <c r="S1108" s="30" t="str">
        <f>IF(COUNTIF($B$2:B1108,B1108)=1,MAX($S$1:S1107)+1,"")</f>
        <v/>
      </c>
    </row>
    <row r="1109" spans="19:19" x14ac:dyDescent="0.25">
      <c r="S1109" s="30" t="str">
        <f>IF(COUNTIF($B$2:B1109,B1109)=1,MAX($S$1:S1108)+1,"")</f>
        <v/>
      </c>
    </row>
    <row r="1110" spans="19:19" x14ac:dyDescent="0.25">
      <c r="S1110" s="30" t="str">
        <f>IF(COUNTIF($B$2:B1110,B1110)=1,MAX($S$1:S1109)+1,"")</f>
        <v/>
      </c>
    </row>
    <row r="1111" spans="19:19" x14ac:dyDescent="0.25">
      <c r="S1111" s="30" t="str">
        <f>IF(COUNTIF($B$2:B1111,B1111)=1,MAX($S$1:S1110)+1,"")</f>
        <v/>
      </c>
    </row>
    <row r="1112" spans="19:19" x14ac:dyDescent="0.25">
      <c r="S1112" s="30" t="str">
        <f>IF(COUNTIF($B$2:B1112,B1112)=1,MAX($S$1:S1111)+1,"")</f>
        <v/>
      </c>
    </row>
    <row r="1113" spans="19:19" x14ac:dyDescent="0.25">
      <c r="S1113" s="30" t="str">
        <f>IF(COUNTIF($B$2:B1113,B1113)=1,MAX($S$1:S1112)+1,"")</f>
        <v/>
      </c>
    </row>
    <row r="1114" spans="19:19" x14ac:dyDescent="0.25">
      <c r="S1114" s="30" t="str">
        <f>IF(COUNTIF($B$2:B1114,B1114)=1,MAX($S$1:S1113)+1,"")</f>
        <v/>
      </c>
    </row>
    <row r="1115" spans="19:19" x14ac:dyDescent="0.25">
      <c r="S1115" s="30" t="str">
        <f>IF(COUNTIF($B$2:B1115,B1115)=1,MAX($S$1:S1114)+1,"")</f>
        <v/>
      </c>
    </row>
    <row r="1116" spans="19:19" x14ac:dyDescent="0.25">
      <c r="S1116" s="30" t="str">
        <f>IF(COUNTIF($B$2:B1116,B1116)=1,MAX($S$1:S1115)+1,"")</f>
        <v/>
      </c>
    </row>
    <row r="1117" spans="19:19" x14ac:dyDescent="0.25">
      <c r="S1117" s="30" t="str">
        <f>IF(COUNTIF($B$2:B1117,B1117)=1,MAX($S$1:S1116)+1,"")</f>
        <v/>
      </c>
    </row>
    <row r="1118" spans="19:19" x14ac:dyDescent="0.25">
      <c r="S1118" s="30" t="str">
        <f>IF(COUNTIF($B$2:B1118,B1118)=1,MAX($S$1:S1117)+1,"")</f>
        <v/>
      </c>
    </row>
    <row r="1119" spans="19:19" x14ac:dyDescent="0.25">
      <c r="S1119" s="30" t="str">
        <f>IF(COUNTIF($B$2:B1119,B1119)=1,MAX($S$1:S1118)+1,"")</f>
        <v/>
      </c>
    </row>
    <row r="1120" spans="19:19" x14ac:dyDescent="0.25">
      <c r="S1120" s="30" t="str">
        <f>IF(COUNTIF($B$2:B1120,B1120)=1,MAX($S$1:S1119)+1,"")</f>
        <v/>
      </c>
    </row>
    <row r="1121" spans="19:19" x14ac:dyDescent="0.25">
      <c r="S1121" s="30" t="str">
        <f>IF(COUNTIF($B$2:B1121,B1121)=1,MAX($S$1:S1120)+1,"")</f>
        <v/>
      </c>
    </row>
    <row r="1122" spans="19:19" x14ac:dyDescent="0.25">
      <c r="S1122" s="30" t="str">
        <f>IF(COUNTIF($B$2:B1122,B1122)=1,MAX($S$1:S1121)+1,"")</f>
        <v/>
      </c>
    </row>
    <row r="1123" spans="19:19" x14ac:dyDescent="0.25">
      <c r="S1123" s="30" t="str">
        <f>IF(COUNTIF($B$2:B1123,B1123)=1,MAX($S$1:S1122)+1,"")</f>
        <v/>
      </c>
    </row>
    <row r="1124" spans="19:19" x14ac:dyDescent="0.25">
      <c r="S1124" s="30" t="str">
        <f>IF(COUNTIF($B$2:B1124,B1124)=1,MAX($S$1:S1123)+1,"")</f>
        <v/>
      </c>
    </row>
    <row r="1125" spans="19:19" x14ac:dyDescent="0.25">
      <c r="S1125" s="30" t="str">
        <f>IF(COUNTIF($B$2:B1125,B1125)=1,MAX($S$1:S1124)+1,"")</f>
        <v/>
      </c>
    </row>
    <row r="1126" spans="19:19" x14ac:dyDescent="0.25">
      <c r="S1126" s="30" t="str">
        <f>IF(COUNTIF($B$2:B1126,B1126)=1,MAX($S$1:S1125)+1,"")</f>
        <v/>
      </c>
    </row>
    <row r="1127" spans="19:19" x14ac:dyDescent="0.25">
      <c r="S1127" s="30" t="str">
        <f>IF(COUNTIF($B$2:B1127,B1127)=1,MAX($S$1:S1126)+1,"")</f>
        <v/>
      </c>
    </row>
    <row r="1128" spans="19:19" x14ac:dyDescent="0.25">
      <c r="S1128" s="30" t="str">
        <f>IF(COUNTIF($B$2:B1128,B1128)=1,MAX($S$1:S1127)+1,"")</f>
        <v/>
      </c>
    </row>
    <row r="1129" spans="19:19" x14ac:dyDescent="0.25">
      <c r="S1129" s="30" t="str">
        <f>IF(COUNTIF($B$2:B1129,B1129)=1,MAX($S$1:S1128)+1,"")</f>
        <v/>
      </c>
    </row>
    <row r="1130" spans="19:19" x14ac:dyDescent="0.25">
      <c r="S1130" s="30" t="str">
        <f>IF(COUNTIF($B$2:B1130,B1130)=1,MAX($S$1:S1129)+1,"")</f>
        <v/>
      </c>
    </row>
    <row r="1131" spans="19:19" x14ac:dyDescent="0.25">
      <c r="S1131" s="30" t="str">
        <f>IF(COUNTIF($B$2:B1131,B1131)=1,MAX($S$1:S1130)+1,"")</f>
        <v/>
      </c>
    </row>
    <row r="1132" spans="19:19" x14ac:dyDescent="0.25">
      <c r="S1132" s="30" t="str">
        <f>IF(COUNTIF($B$2:B1132,B1132)=1,MAX($S$1:S1131)+1,"")</f>
        <v/>
      </c>
    </row>
    <row r="1133" spans="19:19" x14ac:dyDescent="0.25">
      <c r="S1133" s="30" t="str">
        <f>IF(COUNTIF($B$2:B1133,B1133)=1,MAX($S$1:S1132)+1,"")</f>
        <v/>
      </c>
    </row>
    <row r="1134" spans="19:19" x14ac:dyDescent="0.25">
      <c r="S1134" s="30" t="str">
        <f>IF(COUNTIF($B$2:B1134,B1134)=1,MAX($S$1:S1133)+1,"")</f>
        <v/>
      </c>
    </row>
    <row r="1135" spans="19:19" x14ac:dyDescent="0.25">
      <c r="S1135" s="30" t="str">
        <f>IF(COUNTIF($B$2:B1135,B1135)=1,MAX($S$1:S1134)+1,"")</f>
        <v/>
      </c>
    </row>
    <row r="1136" spans="19:19" x14ac:dyDescent="0.25">
      <c r="S1136" s="30" t="str">
        <f>IF(COUNTIF($B$2:B1136,B1136)=1,MAX($S$1:S1135)+1,"")</f>
        <v/>
      </c>
    </row>
    <row r="1137" spans="19:19" x14ac:dyDescent="0.25">
      <c r="S1137" s="30" t="str">
        <f>IF(COUNTIF($B$2:B1137,B1137)=1,MAX($S$1:S1136)+1,"")</f>
        <v/>
      </c>
    </row>
    <row r="1138" spans="19:19" x14ac:dyDescent="0.25">
      <c r="S1138" s="30" t="str">
        <f>IF(COUNTIF($B$2:B1138,B1138)=1,MAX($S$1:S1137)+1,"")</f>
        <v/>
      </c>
    </row>
    <row r="1139" spans="19:19" x14ac:dyDescent="0.25">
      <c r="S1139" s="30" t="str">
        <f>IF(COUNTIF($B$2:B1139,B1139)=1,MAX($S$1:S1138)+1,"")</f>
        <v/>
      </c>
    </row>
    <row r="1140" spans="19:19" x14ac:dyDescent="0.25">
      <c r="S1140" s="30" t="str">
        <f>IF(COUNTIF($B$2:B1140,B1140)=1,MAX($S$1:S1139)+1,"")</f>
        <v/>
      </c>
    </row>
    <row r="1141" spans="19:19" x14ac:dyDescent="0.25">
      <c r="S1141" s="30" t="str">
        <f>IF(COUNTIF($B$2:B1141,B1141)=1,MAX($S$1:S1140)+1,"")</f>
        <v/>
      </c>
    </row>
    <row r="1142" spans="19:19" x14ac:dyDescent="0.25">
      <c r="S1142" s="30" t="str">
        <f>IF(COUNTIF($B$2:B1142,B1142)=1,MAX($S$1:S1141)+1,"")</f>
        <v/>
      </c>
    </row>
    <row r="1143" spans="19:19" x14ac:dyDescent="0.25">
      <c r="S1143" s="30" t="str">
        <f>IF(COUNTIF($B$2:B1143,B1143)=1,MAX($S$1:S1142)+1,"")</f>
        <v/>
      </c>
    </row>
    <row r="1144" spans="19:19" x14ac:dyDescent="0.25">
      <c r="S1144" s="30" t="str">
        <f>IF(COUNTIF($B$2:B1144,B1144)=1,MAX($S$1:S1143)+1,"")</f>
        <v/>
      </c>
    </row>
    <row r="1145" spans="19:19" x14ac:dyDescent="0.25">
      <c r="S1145" s="30" t="str">
        <f>IF(COUNTIF($B$2:B1145,B1145)=1,MAX($S$1:S1144)+1,"")</f>
        <v/>
      </c>
    </row>
    <row r="1146" spans="19:19" x14ac:dyDescent="0.25">
      <c r="S1146" s="30" t="str">
        <f>IF(COUNTIF($B$2:B1146,B1146)=1,MAX($S$1:S1145)+1,"")</f>
        <v/>
      </c>
    </row>
    <row r="1147" spans="19:19" x14ac:dyDescent="0.25">
      <c r="S1147" s="30" t="str">
        <f>IF(COUNTIF($B$2:B1147,B1147)=1,MAX($S$1:S1146)+1,"")</f>
        <v/>
      </c>
    </row>
    <row r="1148" spans="19:19" x14ac:dyDescent="0.25">
      <c r="S1148" s="30" t="str">
        <f>IF(COUNTIF($B$2:B1148,B1148)=1,MAX($S$1:S1147)+1,"")</f>
        <v/>
      </c>
    </row>
    <row r="1149" spans="19:19" x14ac:dyDescent="0.25">
      <c r="S1149" s="30" t="str">
        <f>IF(COUNTIF($B$2:B1149,B1149)=1,MAX($S$1:S1148)+1,"")</f>
        <v/>
      </c>
    </row>
    <row r="1150" spans="19:19" x14ac:dyDescent="0.25">
      <c r="S1150" s="30" t="str">
        <f>IF(COUNTIF($B$2:B1150,B1150)=1,MAX($S$1:S1149)+1,"")</f>
        <v/>
      </c>
    </row>
    <row r="1151" spans="19:19" x14ac:dyDescent="0.25">
      <c r="S1151" s="30" t="str">
        <f>IF(COUNTIF($B$2:B1151,B1151)=1,MAX($S$1:S1150)+1,"")</f>
        <v/>
      </c>
    </row>
    <row r="1152" spans="19:19" x14ac:dyDescent="0.25">
      <c r="S1152" s="30" t="str">
        <f>IF(COUNTIF($B$2:B1152,B1152)=1,MAX($S$1:S1151)+1,"")</f>
        <v/>
      </c>
    </row>
    <row r="1153" spans="19:19" x14ac:dyDescent="0.25">
      <c r="S1153" s="30" t="str">
        <f>IF(COUNTIF($B$2:B1153,B1153)=1,MAX($S$1:S1152)+1,"")</f>
        <v/>
      </c>
    </row>
    <row r="1154" spans="19:19" x14ac:dyDescent="0.25">
      <c r="S1154" s="30" t="str">
        <f>IF(COUNTIF($B$2:B1154,B1154)=1,MAX($S$1:S1153)+1,"")</f>
        <v/>
      </c>
    </row>
    <row r="1155" spans="19:19" x14ac:dyDescent="0.25">
      <c r="S1155" s="30" t="str">
        <f>IF(COUNTIF($B$2:B1155,B1155)=1,MAX($S$1:S1154)+1,"")</f>
        <v/>
      </c>
    </row>
    <row r="1156" spans="19:19" x14ac:dyDescent="0.25">
      <c r="S1156" s="30" t="str">
        <f>IF(COUNTIF($B$2:B1156,B1156)=1,MAX($S$1:S1155)+1,"")</f>
        <v/>
      </c>
    </row>
    <row r="1157" spans="19:19" x14ac:dyDescent="0.25">
      <c r="S1157" s="30" t="str">
        <f>IF(COUNTIF($B$2:B1157,B1157)=1,MAX($S$1:S1156)+1,"")</f>
        <v/>
      </c>
    </row>
    <row r="1158" spans="19:19" x14ac:dyDescent="0.25">
      <c r="S1158" s="30" t="str">
        <f>IF(COUNTIF($B$2:B1158,B1158)=1,MAX($S$1:S1157)+1,"")</f>
        <v/>
      </c>
    </row>
    <row r="1159" spans="19:19" x14ac:dyDescent="0.25">
      <c r="S1159" s="30" t="str">
        <f>IF(COUNTIF($B$2:B1159,B1159)=1,MAX($S$1:S1158)+1,"")</f>
        <v/>
      </c>
    </row>
    <row r="1160" spans="19:19" x14ac:dyDescent="0.25">
      <c r="S1160" s="30" t="str">
        <f>IF(COUNTIF($B$2:B1160,B1160)=1,MAX($S$1:S1159)+1,"")</f>
        <v/>
      </c>
    </row>
    <row r="1161" spans="19:19" x14ac:dyDescent="0.25">
      <c r="S1161" s="30" t="str">
        <f>IF(COUNTIF($B$2:B1161,B1161)=1,MAX($S$1:S1160)+1,"")</f>
        <v/>
      </c>
    </row>
    <row r="1162" spans="19:19" x14ac:dyDescent="0.25">
      <c r="S1162" s="30" t="str">
        <f>IF(COUNTIF($B$2:B1162,B1162)=1,MAX($S$1:S1161)+1,"")</f>
        <v/>
      </c>
    </row>
    <row r="1163" spans="19:19" x14ac:dyDescent="0.25">
      <c r="S1163" s="30" t="str">
        <f>IF(COUNTIF($B$2:B1163,B1163)=1,MAX($S$1:S1162)+1,"")</f>
        <v/>
      </c>
    </row>
    <row r="1164" spans="19:19" x14ac:dyDescent="0.25">
      <c r="S1164" s="30" t="str">
        <f>IF(COUNTIF($B$2:B1164,B1164)=1,MAX($S$1:S1163)+1,"")</f>
        <v/>
      </c>
    </row>
    <row r="1165" spans="19:19" x14ac:dyDescent="0.25">
      <c r="S1165" s="30" t="str">
        <f>IF(COUNTIF($B$2:B1165,B1165)=1,MAX($S$1:S1164)+1,"")</f>
        <v/>
      </c>
    </row>
    <row r="1166" spans="19:19" x14ac:dyDescent="0.25">
      <c r="S1166" s="30" t="str">
        <f>IF(COUNTIF($B$2:B1166,B1166)=1,MAX($S$1:S1165)+1,"")</f>
        <v/>
      </c>
    </row>
    <row r="1167" spans="19:19" x14ac:dyDescent="0.25">
      <c r="S1167" s="30" t="str">
        <f>IF(COUNTIF($B$2:B1167,B1167)=1,MAX($S$1:S1166)+1,"")</f>
        <v/>
      </c>
    </row>
    <row r="1168" spans="19:19" x14ac:dyDescent="0.25">
      <c r="S1168" s="30" t="str">
        <f>IF(COUNTIF($B$2:B1168,B1168)=1,MAX($S$1:S1167)+1,"")</f>
        <v/>
      </c>
    </row>
    <row r="1169" spans="19:19" x14ac:dyDescent="0.25">
      <c r="S1169" s="30" t="str">
        <f>IF(COUNTIF($B$2:B1169,B1169)=1,MAX($S$1:S1168)+1,"")</f>
        <v/>
      </c>
    </row>
    <row r="1170" spans="19:19" x14ac:dyDescent="0.25">
      <c r="S1170" s="30" t="str">
        <f>IF(COUNTIF($B$2:B1170,B1170)=1,MAX($S$1:S1169)+1,"")</f>
        <v/>
      </c>
    </row>
    <row r="1171" spans="19:19" x14ac:dyDescent="0.25">
      <c r="S1171" s="30" t="str">
        <f>IF(COUNTIF($B$2:B1171,B1171)=1,MAX($S$1:S1170)+1,"")</f>
        <v/>
      </c>
    </row>
    <row r="1172" spans="19:19" x14ac:dyDescent="0.25">
      <c r="S1172" s="30" t="str">
        <f>IF(COUNTIF($B$2:B1172,B1172)=1,MAX($S$1:S1171)+1,"")</f>
        <v/>
      </c>
    </row>
    <row r="1173" spans="19:19" x14ac:dyDescent="0.25">
      <c r="S1173" s="30" t="str">
        <f>IF(COUNTIF($B$2:B1173,B1173)=1,MAX($S$1:S1172)+1,"")</f>
        <v/>
      </c>
    </row>
    <row r="1174" spans="19:19" x14ac:dyDescent="0.25">
      <c r="S1174" s="30" t="str">
        <f>IF(COUNTIF($B$2:B1174,B1174)=1,MAX($S$1:S1173)+1,"")</f>
        <v/>
      </c>
    </row>
    <row r="1175" spans="19:19" x14ac:dyDescent="0.25">
      <c r="S1175" s="30" t="str">
        <f>IF(COUNTIF($B$2:B1175,B1175)=1,MAX($S$1:S1174)+1,"")</f>
        <v/>
      </c>
    </row>
    <row r="1176" spans="19:19" x14ac:dyDescent="0.25">
      <c r="S1176" s="30" t="str">
        <f>IF(COUNTIF($B$2:B1176,B1176)=1,MAX($S$1:S1175)+1,"")</f>
        <v/>
      </c>
    </row>
    <row r="1177" spans="19:19" x14ac:dyDescent="0.25">
      <c r="S1177" s="30" t="str">
        <f>IF(COUNTIF($B$2:B1177,B1177)=1,MAX($S$1:S1176)+1,"")</f>
        <v/>
      </c>
    </row>
    <row r="1178" spans="19:19" x14ac:dyDescent="0.25">
      <c r="S1178" s="30" t="str">
        <f>IF(COUNTIF($B$2:B1178,B1178)=1,MAX($S$1:S1177)+1,"")</f>
        <v/>
      </c>
    </row>
    <row r="1179" spans="19:19" x14ac:dyDescent="0.25">
      <c r="S1179" s="30" t="str">
        <f>IF(COUNTIF($B$2:B1179,B1179)=1,MAX($S$1:S1178)+1,"")</f>
        <v/>
      </c>
    </row>
    <row r="1180" spans="19:19" x14ac:dyDescent="0.25">
      <c r="S1180" s="30" t="str">
        <f>IF(COUNTIF($B$2:B1180,B1180)=1,MAX($S$1:S1179)+1,"")</f>
        <v/>
      </c>
    </row>
    <row r="1181" spans="19:19" x14ac:dyDescent="0.25">
      <c r="S1181" s="30" t="str">
        <f>IF(COUNTIF($B$2:B1181,B1181)=1,MAX($S$1:S1180)+1,"")</f>
        <v/>
      </c>
    </row>
    <row r="1182" spans="19:19" x14ac:dyDescent="0.25">
      <c r="S1182" s="30" t="str">
        <f>IF(COUNTIF($B$2:B1182,B1182)=1,MAX($S$1:S1181)+1,"")</f>
        <v/>
      </c>
    </row>
    <row r="1183" spans="19:19" x14ac:dyDescent="0.25">
      <c r="S1183" s="30" t="str">
        <f>IF(COUNTIF($B$2:B1183,B1183)=1,MAX($S$1:S1182)+1,"")</f>
        <v/>
      </c>
    </row>
    <row r="1184" spans="19:19" x14ac:dyDescent="0.25">
      <c r="S1184" s="30" t="str">
        <f>IF(COUNTIF($B$2:B1184,B1184)=1,MAX($S$1:S1183)+1,"")</f>
        <v/>
      </c>
    </row>
    <row r="1185" spans="19:19" x14ac:dyDescent="0.25">
      <c r="S1185" s="30" t="str">
        <f>IF(COUNTIF($B$2:B1185,B1185)=1,MAX($S$1:S1184)+1,"")</f>
        <v/>
      </c>
    </row>
    <row r="1186" spans="19:19" x14ac:dyDescent="0.25">
      <c r="S1186" s="30" t="str">
        <f>IF(COUNTIF($B$2:B1186,B1186)=1,MAX($S$1:S1185)+1,"")</f>
        <v/>
      </c>
    </row>
    <row r="1187" spans="19:19" x14ac:dyDescent="0.25">
      <c r="S1187" s="30" t="str">
        <f>IF(COUNTIF($B$2:B1187,B1187)=1,MAX($S$1:S1186)+1,"")</f>
        <v/>
      </c>
    </row>
    <row r="1188" spans="19:19" x14ac:dyDescent="0.25">
      <c r="S1188" s="30" t="str">
        <f>IF(COUNTIF($B$2:B1188,B1188)=1,MAX($S$1:S1187)+1,"")</f>
        <v/>
      </c>
    </row>
    <row r="1189" spans="19:19" x14ac:dyDescent="0.25">
      <c r="S1189" s="30" t="str">
        <f>IF(COUNTIF($B$2:B1189,B1189)=1,MAX($S$1:S1188)+1,"")</f>
        <v/>
      </c>
    </row>
    <row r="1190" spans="19:19" x14ac:dyDescent="0.25">
      <c r="S1190" s="30" t="str">
        <f>IF(COUNTIF($B$2:B1190,B1190)=1,MAX($S$1:S1189)+1,"")</f>
        <v/>
      </c>
    </row>
    <row r="1191" spans="19:19" x14ac:dyDescent="0.25">
      <c r="S1191" s="30" t="str">
        <f>IF(COUNTIF($B$2:B1191,B1191)=1,MAX($S$1:S1190)+1,"")</f>
        <v/>
      </c>
    </row>
    <row r="1192" spans="19:19" x14ac:dyDescent="0.25">
      <c r="S1192" s="30" t="str">
        <f>IF(COUNTIF($B$2:B1192,B1192)=1,MAX($S$1:S1191)+1,"")</f>
        <v/>
      </c>
    </row>
    <row r="1193" spans="19:19" x14ac:dyDescent="0.25">
      <c r="S1193" s="30" t="str">
        <f>IF(COUNTIF($B$2:B1193,B1193)=1,MAX($S$1:S1192)+1,"")</f>
        <v/>
      </c>
    </row>
    <row r="1194" spans="19:19" x14ac:dyDescent="0.25">
      <c r="S1194" s="30" t="str">
        <f>IF(COUNTIF($B$2:B1194,B1194)=1,MAX($S$1:S1193)+1,"")</f>
        <v/>
      </c>
    </row>
    <row r="1195" spans="19:19" x14ac:dyDescent="0.25">
      <c r="S1195" s="30" t="str">
        <f>IF(COUNTIF($B$2:B1195,B1195)=1,MAX($S$1:S1194)+1,"")</f>
        <v/>
      </c>
    </row>
    <row r="1196" spans="19:19" x14ac:dyDescent="0.25">
      <c r="S1196" s="30" t="str">
        <f>IF(COUNTIF($B$2:B1196,B1196)=1,MAX($S$1:S1195)+1,"")</f>
        <v/>
      </c>
    </row>
    <row r="1197" spans="19:19" x14ac:dyDescent="0.25">
      <c r="S1197" s="30" t="str">
        <f>IF(COUNTIF($B$2:B1197,B1197)=1,MAX($S$1:S1196)+1,"")</f>
        <v/>
      </c>
    </row>
    <row r="1198" spans="19:19" x14ac:dyDescent="0.25">
      <c r="S1198" s="30" t="str">
        <f>IF(COUNTIF($B$2:B1198,B1198)=1,MAX($S$1:S1197)+1,"")</f>
        <v/>
      </c>
    </row>
    <row r="1199" spans="19:19" x14ac:dyDescent="0.25">
      <c r="S1199" s="30" t="str">
        <f>IF(COUNTIF($B$2:B1199,B1199)=1,MAX($S$1:S1198)+1,"")</f>
        <v/>
      </c>
    </row>
    <row r="1200" spans="19:19" x14ac:dyDescent="0.25">
      <c r="S1200" s="30" t="str">
        <f>IF(COUNTIF($B$2:B1200,B1200)=1,MAX($S$1:S1199)+1,"")</f>
        <v/>
      </c>
    </row>
    <row r="1201" spans="19:19" x14ac:dyDescent="0.25">
      <c r="S1201" s="30" t="str">
        <f>IF(COUNTIF($B$2:B1201,B1201)=1,MAX($S$1:S1200)+1,"")</f>
        <v/>
      </c>
    </row>
    <row r="1202" spans="19:19" x14ac:dyDescent="0.25">
      <c r="S1202" s="30" t="str">
        <f>IF(COUNTIF($B$2:B1202,B1202)=1,MAX($S$1:S1201)+1,"")</f>
        <v/>
      </c>
    </row>
    <row r="1203" spans="19:19" x14ac:dyDescent="0.25">
      <c r="S1203" s="30" t="str">
        <f>IF(COUNTIF($B$2:B1203,B1203)=1,MAX($S$1:S1202)+1,"")</f>
        <v/>
      </c>
    </row>
    <row r="1204" spans="19:19" x14ac:dyDescent="0.25">
      <c r="S1204" s="30" t="str">
        <f>IF(COUNTIF($B$2:B1204,B1204)=1,MAX($S$1:S1203)+1,"")</f>
        <v/>
      </c>
    </row>
    <row r="1205" spans="19:19" x14ac:dyDescent="0.25">
      <c r="S1205" s="30" t="str">
        <f>IF(COUNTIF($B$2:B1205,B1205)=1,MAX($S$1:S1204)+1,"")</f>
        <v/>
      </c>
    </row>
    <row r="1206" spans="19:19" x14ac:dyDescent="0.25">
      <c r="S1206" s="30" t="str">
        <f>IF(COUNTIF($B$2:B1206,B1206)=1,MAX($S$1:S1205)+1,"")</f>
        <v/>
      </c>
    </row>
    <row r="1207" spans="19:19" x14ac:dyDescent="0.25">
      <c r="S1207" s="30" t="str">
        <f>IF(COUNTIF($B$2:B1207,B1207)=1,MAX($S$1:S1206)+1,"")</f>
        <v/>
      </c>
    </row>
    <row r="1208" spans="19:19" x14ac:dyDescent="0.25">
      <c r="S1208" s="30" t="str">
        <f>IF(COUNTIF($B$2:B1208,B1208)=1,MAX($S$1:S1207)+1,"")</f>
        <v/>
      </c>
    </row>
    <row r="1209" spans="19:19" x14ac:dyDescent="0.25">
      <c r="S1209" s="30" t="str">
        <f>IF(COUNTIF($B$2:B1209,B1209)=1,MAX($S$1:S1208)+1,"")</f>
        <v/>
      </c>
    </row>
    <row r="1210" spans="19:19" x14ac:dyDescent="0.25">
      <c r="S1210" s="30" t="str">
        <f>IF(COUNTIF($B$2:B1210,B1210)=1,MAX($S$1:S1209)+1,"")</f>
        <v/>
      </c>
    </row>
    <row r="1211" spans="19:19" x14ac:dyDescent="0.25">
      <c r="S1211" s="30" t="str">
        <f>IF(COUNTIF($B$2:B1211,B1211)=1,MAX($S$1:S1210)+1,"")</f>
        <v/>
      </c>
    </row>
    <row r="1212" spans="19:19" x14ac:dyDescent="0.25">
      <c r="S1212" s="30" t="str">
        <f>IF(COUNTIF($B$2:B1212,B1212)=1,MAX($S$1:S1211)+1,"")</f>
        <v/>
      </c>
    </row>
    <row r="1213" spans="19:19" x14ac:dyDescent="0.25">
      <c r="S1213" s="30" t="str">
        <f>IF(COUNTIF($B$2:B1213,B1213)=1,MAX($S$1:S1212)+1,"")</f>
        <v/>
      </c>
    </row>
    <row r="1214" spans="19:19" x14ac:dyDescent="0.25">
      <c r="S1214" s="30" t="str">
        <f>IF(COUNTIF($B$2:B1214,B1214)=1,MAX($S$1:S1213)+1,"")</f>
        <v/>
      </c>
    </row>
    <row r="1215" spans="19:19" x14ac:dyDescent="0.25">
      <c r="S1215" s="30" t="str">
        <f>IF(COUNTIF($B$2:B1215,B1215)=1,MAX($S$1:S1214)+1,"")</f>
        <v/>
      </c>
    </row>
    <row r="1216" spans="19:19" x14ac:dyDescent="0.25">
      <c r="S1216" s="30" t="str">
        <f>IF(COUNTIF($B$2:B1216,B1216)=1,MAX($S$1:S1215)+1,"")</f>
        <v/>
      </c>
    </row>
    <row r="1217" spans="19:19" x14ac:dyDescent="0.25">
      <c r="S1217" s="30" t="str">
        <f>IF(COUNTIF($B$2:B1217,B1217)=1,MAX($S$1:S1216)+1,"")</f>
        <v/>
      </c>
    </row>
    <row r="1218" spans="19:19" x14ac:dyDescent="0.25">
      <c r="S1218" s="30" t="str">
        <f>IF(COUNTIF($B$2:B1218,B1218)=1,MAX($S$1:S1217)+1,"")</f>
        <v/>
      </c>
    </row>
    <row r="1219" spans="19:19" x14ac:dyDescent="0.25">
      <c r="S1219" s="30" t="str">
        <f>IF(COUNTIF($B$2:B1219,B1219)=1,MAX($S$1:S1218)+1,"")</f>
        <v/>
      </c>
    </row>
    <row r="1220" spans="19:19" x14ac:dyDescent="0.25">
      <c r="S1220" s="30" t="str">
        <f>IF(COUNTIF($B$2:B1220,B1220)=1,MAX($S$1:S1219)+1,"")</f>
        <v/>
      </c>
    </row>
    <row r="1221" spans="19:19" x14ac:dyDescent="0.25">
      <c r="S1221" s="30" t="str">
        <f>IF(COUNTIF($B$2:B1221,B1221)=1,MAX($S$1:S1220)+1,"")</f>
        <v/>
      </c>
    </row>
    <row r="1222" spans="19:19" x14ac:dyDescent="0.25">
      <c r="S1222" s="30" t="str">
        <f>IF(COUNTIF($B$2:B1222,B1222)=1,MAX($S$1:S1221)+1,"")</f>
        <v/>
      </c>
    </row>
    <row r="1223" spans="19:19" x14ac:dyDescent="0.25">
      <c r="S1223" s="30" t="str">
        <f>IF(COUNTIF($B$2:B1223,B1223)=1,MAX($S$1:S1222)+1,"")</f>
        <v/>
      </c>
    </row>
    <row r="1224" spans="19:19" x14ac:dyDescent="0.25">
      <c r="S1224" s="30" t="str">
        <f>IF(COUNTIF($B$2:B1224,B1224)=1,MAX($S$1:S1223)+1,"")</f>
        <v/>
      </c>
    </row>
    <row r="1225" spans="19:19" x14ac:dyDescent="0.25">
      <c r="S1225" s="30" t="str">
        <f>IF(COUNTIF($B$2:B1225,B1225)=1,MAX($S$1:S1224)+1,"")</f>
        <v/>
      </c>
    </row>
    <row r="1226" spans="19:19" x14ac:dyDescent="0.25">
      <c r="S1226" s="30" t="str">
        <f>IF(COUNTIF($B$2:B1226,B1226)=1,MAX($S$1:S1225)+1,"")</f>
        <v/>
      </c>
    </row>
    <row r="1227" spans="19:19" x14ac:dyDescent="0.25">
      <c r="S1227" s="30" t="str">
        <f>IF(COUNTIF($B$2:B1227,B1227)=1,MAX($S$1:S1226)+1,"")</f>
        <v/>
      </c>
    </row>
    <row r="1228" spans="19:19" x14ac:dyDescent="0.25">
      <c r="S1228" s="30" t="str">
        <f>IF(COUNTIF($B$2:B1228,B1228)=1,MAX($S$1:S1227)+1,"")</f>
        <v/>
      </c>
    </row>
    <row r="1229" spans="19:19" x14ac:dyDescent="0.25">
      <c r="S1229" s="30" t="str">
        <f>IF(COUNTIF($B$2:B1229,B1229)=1,MAX($S$1:S1228)+1,"")</f>
        <v/>
      </c>
    </row>
    <row r="1230" spans="19:19" x14ac:dyDescent="0.25">
      <c r="S1230" s="30" t="str">
        <f>IF(COUNTIF($B$2:B1230,B1230)=1,MAX($S$1:S1229)+1,"")</f>
        <v/>
      </c>
    </row>
    <row r="1231" spans="19:19" x14ac:dyDescent="0.25">
      <c r="S1231" s="30" t="str">
        <f>IF(COUNTIF($B$2:B1231,B1231)=1,MAX($S$1:S1230)+1,"")</f>
        <v/>
      </c>
    </row>
    <row r="1232" spans="19:19" x14ac:dyDescent="0.25">
      <c r="S1232" s="30" t="str">
        <f>IF(COUNTIF($B$2:B1232,B1232)=1,MAX($S$1:S1231)+1,"")</f>
        <v/>
      </c>
    </row>
    <row r="1233" spans="19:19" x14ac:dyDescent="0.25">
      <c r="S1233" s="30" t="str">
        <f>IF(COUNTIF($B$2:B1233,B1233)=1,MAX($S$1:S1232)+1,"")</f>
        <v/>
      </c>
    </row>
    <row r="1234" spans="19:19" x14ac:dyDescent="0.25">
      <c r="S1234" s="30" t="str">
        <f>IF(COUNTIF($B$2:B1234,B1234)=1,MAX($S$1:S1233)+1,"")</f>
        <v/>
      </c>
    </row>
    <row r="1235" spans="19:19" x14ac:dyDescent="0.25">
      <c r="S1235" s="30" t="str">
        <f>IF(COUNTIF($B$2:B1235,B1235)=1,MAX($S$1:S1234)+1,"")</f>
        <v/>
      </c>
    </row>
    <row r="1236" spans="19:19" x14ac:dyDescent="0.25">
      <c r="S1236" s="30" t="str">
        <f>IF(COUNTIF($B$2:B1236,B1236)=1,MAX($S$1:S1235)+1,"")</f>
        <v/>
      </c>
    </row>
    <row r="1237" spans="19:19" x14ac:dyDescent="0.25">
      <c r="S1237" s="30" t="str">
        <f>IF(COUNTIF($B$2:B1237,B1237)=1,MAX($S$1:S1236)+1,"")</f>
        <v/>
      </c>
    </row>
    <row r="1238" spans="19:19" x14ac:dyDescent="0.25">
      <c r="S1238" s="30" t="str">
        <f>IF(COUNTIF($B$2:B1238,B1238)=1,MAX($S$1:S1237)+1,"")</f>
        <v/>
      </c>
    </row>
    <row r="1239" spans="19:19" x14ac:dyDescent="0.25">
      <c r="S1239" s="30" t="str">
        <f>IF(COUNTIF($B$2:B1239,B1239)=1,MAX($S$1:S1238)+1,"")</f>
        <v/>
      </c>
    </row>
    <row r="1240" spans="19:19" x14ac:dyDescent="0.25">
      <c r="S1240" s="30" t="str">
        <f>IF(COUNTIF($B$2:B1240,B1240)=1,MAX($S$1:S1239)+1,"")</f>
        <v/>
      </c>
    </row>
    <row r="1241" spans="19:19" x14ac:dyDescent="0.25">
      <c r="S1241" s="30" t="str">
        <f>IF(COUNTIF($B$2:B1241,B1241)=1,MAX($S$1:S1240)+1,"")</f>
        <v/>
      </c>
    </row>
    <row r="1242" spans="19:19" x14ac:dyDescent="0.25">
      <c r="S1242" s="30" t="str">
        <f>IF(COUNTIF($B$2:B1242,B1242)=1,MAX($S$1:S1241)+1,"")</f>
        <v/>
      </c>
    </row>
    <row r="1243" spans="19:19" x14ac:dyDescent="0.25">
      <c r="S1243" s="30" t="str">
        <f>IF(COUNTIF($B$2:B1243,B1243)=1,MAX($S$1:S1242)+1,"")</f>
        <v/>
      </c>
    </row>
    <row r="1244" spans="19:19" x14ac:dyDescent="0.25">
      <c r="S1244" s="30" t="str">
        <f>IF(COUNTIF($B$2:B1244,B1244)=1,MAX($S$1:S1243)+1,"")</f>
        <v/>
      </c>
    </row>
    <row r="1245" spans="19:19" x14ac:dyDescent="0.25">
      <c r="S1245" s="30" t="str">
        <f>IF(COUNTIF($B$2:B1245,B1245)=1,MAX($S$1:S1244)+1,"")</f>
        <v/>
      </c>
    </row>
    <row r="1246" spans="19:19" x14ac:dyDescent="0.25">
      <c r="S1246" s="30" t="str">
        <f>IF(COUNTIF($B$2:B1246,B1246)=1,MAX($S$1:S1245)+1,"")</f>
        <v/>
      </c>
    </row>
    <row r="1247" spans="19:19" x14ac:dyDescent="0.25">
      <c r="S1247" s="30" t="str">
        <f>IF(COUNTIF($B$2:B1247,B1247)=1,MAX($S$1:S1246)+1,"")</f>
        <v/>
      </c>
    </row>
    <row r="1248" spans="19:19" x14ac:dyDescent="0.25">
      <c r="S1248" s="30" t="str">
        <f>IF(COUNTIF($B$2:B1248,B1248)=1,MAX($S$1:S1247)+1,"")</f>
        <v/>
      </c>
    </row>
    <row r="1249" spans="19:19" x14ac:dyDescent="0.25">
      <c r="S1249" s="30" t="str">
        <f>IF(COUNTIF($B$2:B1249,B1249)=1,MAX($S$1:S1248)+1,"")</f>
        <v/>
      </c>
    </row>
    <row r="1250" spans="19:19" x14ac:dyDescent="0.25">
      <c r="S1250" s="30" t="str">
        <f>IF(COUNTIF($B$2:B1250,B1250)=1,MAX($S$1:S1249)+1,"")</f>
        <v/>
      </c>
    </row>
    <row r="1251" spans="19:19" x14ac:dyDescent="0.25">
      <c r="S1251" s="30" t="str">
        <f>IF(COUNTIF($B$2:B1251,B1251)=1,MAX($S$1:S1250)+1,"")</f>
        <v/>
      </c>
    </row>
    <row r="1252" spans="19:19" x14ac:dyDescent="0.25">
      <c r="S1252" s="30" t="str">
        <f>IF(COUNTIF($B$2:B1252,B1252)=1,MAX($S$1:S1251)+1,"")</f>
        <v/>
      </c>
    </row>
    <row r="1253" spans="19:19" x14ac:dyDescent="0.25">
      <c r="S1253" s="30" t="str">
        <f>IF(COUNTIF($B$2:B1253,B1253)=1,MAX($S$1:S1252)+1,"")</f>
        <v/>
      </c>
    </row>
    <row r="1254" spans="19:19" x14ac:dyDescent="0.25">
      <c r="S1254" s="30" t="str">
        <f>IF(COUNTIF($B$2:B1254,B1254)=1,MAX($S$1:S1253)+1,"")</f>
        <v/>
      </c>
    </row>
    <row r="1255" spans="19:19" x14ac:dyDescent="0.25">
      <c r="S1255" s="30" t="str">
        <f>IF(COUNTIF($B$2:B1255,B1255)=1,MAX($S$1:S1254)+1,"")</f>
        <v/>
      </c>
    </row>
    <row r="1256" spans="19:19" x14ac:dyDescent="0.25">
      <c r="S1256" s="30" t="str">
        <f>IF(COUNTIF($B$2:B1256,B1256)=1,MAX($S$1:S1255)+1,"")</f>
        <v/>
      </c>
    </row>
    <row r="1257" spans="19:19" x14ac:dyDescent="0.25">
      <c r="S1257" s="30" t="str">
        <f>IF(COUNTIF($B$2:B1257,B1257)=1,MAX($S$1:S1256)+1,"")</f>
        <v/>
      </c>
    </row>
    <row r="1258" spans="19:19" x14ac:dyDescent="0.25">
      <c r="S1258" s="30" t="str">
        <f>IF(COUNTIF($B$2:B1258,B1258)=1,MAX($S$1:S1257)+1,"")</f>
        <v/>
      </c>
    </row>
    <row r="1259" spans="19:19" x14ac:dyDescent="0.25">
      <c r="S1259" s="30" t="str">
        <f>IF(COUNTIF($B$2:B1259,B1259)=1,MAX($S$1:S1258)+1,"")</f>
        <v/>
      </c>
    </row>
    <row r="1260" spans="19:19" x14ac:dyDescent="0.25">
      <c r="S1260" s="30" t="str">
        <f>IF(COUNTIF($B$2:B1260,B1260)=1,MAX($S$1:S1259)+1,"")</f>
        <v/>
      </c>
    </row>
    <row r="1261" spans="19:19" x14ac:dyDescent="0.25">
      <c r="S1261" s="30" t="str">
        <f>IF(COUNTIF($B$2:B1261,B1261)=1,MAX($S$1:S1260)+1,"")</f>
        <v/>
      </c>
    </row>
    <row r="1262" spans="19:19" x14ac:dyDescent="0.25">
      <c r="S1262" s="30" t="str">
        <f>IF(COUNTIF($B$2:B1262,B1262)=1,MAX($S$1:S1261)+1,"")</f>
        <v/>
      </c>
    </row>
    <row r="1263" spans="19:19" x14ac:dyDescent="0.25">
      <c r="S1263" s="30" t="str">
        <f>IF(COUNTIF($B$2:B1263,B1263)=1,MAX($S$1:S1262)+1,"")</f>
        <v/>
      </c>
    </row>
    <row r="1264" spans="19:19" x14ac:dyDescent="0.25">
      <c r="S1264" s="30" t="str">
        <f>IF(COUNTIF($B$2:B1264,B1264)=1,MAX($S$1:S1263)+1,"")</f>
        <v/>
      </c>
    </row>
    <row r="1265" spans="19:19" x14ac:dyDescent="0.25">
      <c r="S1265" s="30" t="str">
        <f>IF(COUNTIF($B$2:B1265,B1265)=1,MAX($S$1:S1264)+1,"")</f>
        <v/>
      </c>
    </row>
    <row r="1266" spans="19:19" x14ac:dyDescent="0.25">
      <c r="S1266" s="30" t="str">
        <f>IF(COUNTIF($B$2:B1266,B1266)=1,MAX($S$1:S1265)+1,"")</f>
        <v/>
      </c>
    </row>
    <row r="1267" spans="19:19" x14ac:dyDescent="0.25">
      <c r="S1267" s="30" t="str">
        <f>IF(COUNTIF($B$2:B1267,B1267)=1,MAX($S$1:S1266)+1,"")</f>
        <v/>
      </c>
    </row>
    <row r="1268" spans="19:19" x14ac:dyDescent="0.25">
      <c r="S1268" s="30" t="str">
        <f>IF(COUNTIF($B$2:B1268,B1268)=1,MAX($S$1:S1267)+1,"")</f>
        <v/>
      </c>
    </row>
    <row r="1269" spans="19:19" x14ac:dyDescent="0.25">
      <c r="S1269" s="30" t="str">
        <f>IF(COUNTIF($B$2:B1269,B1269)=1,MAX($S$1:S1268)+1,"")</f>
        <v/>
      </c>
    </row>
    <row r="1270" spans="19:19" x14ac:dyDescent="0.25">
      <c r="S1270" s="30" t="str">
        <f>IF(COUNTIF($B$2:B1270,B1270)=1,MAX($S$1:S1269)+1,"")</f>
        <v/>
      </c>
    </row>
    <row r="1271" spans="19:19" x14ac:dyDescent="0.25">
      <c r="S1271" s="30" t="str">
        <f>IF(COUNTIF($B$2:B1271,B1271)=1,MAX($S$1:S1270)+1,"")</f>
        <v/>
      </c>
    </row>
    <row r="1272" spans="19:19" x14ac:dyDescent="0.25">
      <c r="S1272" s="30" t="str">
        <f>IF(COUNTIF($B$2:B1272,B1272)=1,MAX($S$1:S1271)+1,"")</f>
        <v/>
      </c>
    </row>
    <row r="1273" spans="19:19" x14ac:dyDescent="0.25">
      <c r="S1273" s="30" t="str">
        <f>IF(COUNTIF($B$2:B1273,B1273)=1,MAX($S$1:S1272)+1,"")</f>
        <v/>
      </c>
    </row>
    <row r="1274" spans="19:19" x14ac:dyDescent="0.25">
      <c r="S1274" s="30" t="str">
        <f>IF(COUNTIF($B$2:B1274,B1274)=1,MAX($S$1:S1273)+1,"")</f>
        <v/>
      </c>
    </row>
    <row r="1275" spans="19:19" x14ac:dyDescent="0.25">
      <c r="S1275" s="30" t="str">
        <f>IF(COUNTIF($B$2:B1275,B1275)=1,MAX($S$1:S1274)+1,"")</f>
        <v/>
      </c>
    </row>
    <row r="1276" spans="19:19" x14ac:dyDescent="0.25">
      <c r="S1276" s="30" t="str">
        <f>IF(COUNTIF($B$2:B1276,B1276)=1,MAX($S$1:S1275)+1,"")</f>
        <v/>
      </c>
    </row>
    <row r="1277" spans="19:19" x14ac:dyDescent="0.25">
      <c r="S1277" s="30" t="str">
        <f>IF(COUNTIF($B$2:B1277,B1277)=1,MAX($S$1:S1276)+1,"")</f>
        <v/>
      </c>
    </row>
    <row r="1278" spans="19:19" x14ac:dyDescent="0.25">
      <c r="S1278" s="30" t="str">
        <f>IF(COUNTIF($B$2:B1278,B1278)=1,MAX($S$1:S1277)+1,"")</f>
        <v/>
      </c>
    </row>
    <row r="1279" spans="19:19" x14ac:dyDescent="0.25">
      <c r="S1279" s="30" t="str">
        <f>IF(COUNTIF($B$2:B1279,B1279)=1,MAX($S$1:S1278)+1,"")</f>
        <v/>
      </c>
    </row>
    <row r="1280" spans="19:19" x14ac:dyDescent="0.25">
      <c r="S1280" s="30" t="str">
        <f>IF(COUNTIF($B$2:B1280,B1280)=1,MAX($S$1:S1279)+1,"")</f>
        <v/>
      </c>
    </row>
    <row r="1281" spans="19:19" x14ac:dyDescent="0.25">
      <c r="S1281" s="30" t="str">
        <f>IF(COUNTIF($B$2:B1281,B1281)=1,MAX($S$1:S1280)+1,"")</f>
        <v/>
      </c>
    </row>
    <row r="1282" spans="19:19" x14ac:dyDescent="0.25">
      <c r="S1282" s="30" t="str">
        <f>IF(COUNTIF($B$2:B1282,B1282)=1,MAX($S$1:S1281)+1,"")</f>
        <v/>
      </c>
    </row>
    <row r="1283" spans="19:19" x14ac:dyDescent="0.25">
      <c r="S1283" s="30" t="str">
        <f>IF(COUNTIF($B$2:B1283,B1283)=1,MAX($S$1:S1282)+1,"")</f>
        <v/>
      </c>
    </row>
    <row r="1284" spans="19:19" x14ac:dyDescent="0.25">
      <c r="S1284" s="30" t="str">
        <f>IF(COUNTIF($B$2:B1284,B1284)=1,MAX($S$1:S1283)+1,"")</f>
        <v/>
      </c>
    </row>
    <row r="1285" spans="19:19" x14ac:dyDescent="0.25">
      <c r="S1285" s="30" t="str">
        <f>IF(COUNTIF($B$2:B1285,B1285)=1,MAX($S$1:S1284)+1,"")</f>
        <v/>
      </c>
    </row>
    <row r="1286" spans="19:19" x14ac:dyDescent="0.25">
      <c r="S1286" s="30" t="str">
        <f>IF(COUNTIF($B$2:B1286,B1286)=1,MAX($S$1:S1285)+1,"")</f>
        <v/>
      </c>
    </row>
    <row r="1287" spans="19:19" x14ac:dyDescent="0.25">
      <c r="S1287" s="30" t="str">
        <f>IF(COUNTIF($B$2:B1287,B1287)=1,MAX($S$1:S1286)+1,"")</f>
        <v/>
      </c>
    </row>
    <row r="1288" spans="19:19" x14ac:dyDescent="0.25">
      <c r="S1288" s="30" t="str">
        <f>IF(COUNTIF($B$2:B1288,B1288)=1,MAX($S$1:S1287)+1,"")</f>
        <v/>
      </c>
    </row>
    <row r="1289" spans="19:19" x14ac:dyDescent="0.25">
      <c r="S1289" s="30" t="str">
        <f>IF(COUNTIF($B$2:B1289,B1289)=1,MAX($S$1:S1288)+1,"")</f>
        <v/>
      </c>
    </row>
    <row r="1290" spans="19:19" x14ac:dyDescent="0.25">
      <c r="S1290" s="30" t="str">
        <f>IF(COUNTIF($B$2:B1290,B1290)=1,MAX($S$1:S1289)+1,"")</f>
        <v/>
      </c>
    </row>
    <row r="1291" spans="19:19" x14ac:dyDescent="0.25">
      <c r="S1291" s="30" t="str">
        <f>IF(COUNTIF($B$2:B1291,B1291)=1,MAX($S$1:S1290)+1,"")</f>
        <v/>
      </c>
    </row>
    <row r="1292" spans="19:19" x14ac:dyDescent="0.25">
      <c r="S1292" s="30" t="str">
        <f>IF(COUNTIF($B$2:B1292,B1292)=1,MAX($S$1:S1291)+1,"")</f>
        <v/>
      </c>
    </row>
    <row r="1293" spans="19:19" x14ac:dyDescent="0.25">
      <c r="S1293" s="30" t="str">
        <f>IF(COUNTIF($B$2:B1293,B1293)=1,MAX($S$1:S1292)+1,"")</f>
        <v/>
      </c>
    </row>
    <row r="1294" spans="19:19" x14ac:dyDescent="0.25">
      <c r="S1294" s="30" t="str">
        <f>IF(COUNTIF($B$2:B1294,B1294)=1,MAX($S$1:S1293)+1,"")</f>
        <v/>
      </c>
    </row>
    <row r="1295" spans="19:19" x14ac:dyDescent="0.25">
      <c r="S1295" s="30" t="str">
        <f>IF(COUNTIF($B$2:B1295,B1295)=1,MAX($S$1:S1294)+1,"")</f>
        <v/>
      </c>
    </row>
    <row r="1296" spans="19:19" x14ac:dyDescent="0.25">
      <c r="S1296" s="30" t="str">
        <f>IF(COUNTIF($B$2:B1296,B1296)=1,MAX($S$1:S1295)+1,"")</f>
        <v/>
      </c>
    </row>
    <row r="1297" spans="19:19" x14ac:dyDescent="0.25">
      <c r="S1297" s="30" t="str">
        <f>IF(COUNTIF($B$2:B1297,B1297)=1,MAX($S$1:S1296)+1,"")</f>
        <v/>
      </c>
    </row>
    <row r="1298" spans="19:19" x14ac:dyDescent="0.25">
      <c r="S1298" s="30" t="str">
        <f>IF(COUNTIF($B$2:B1298,B1298)=1,MAX($S$1:S1297)+1,"")</f>
        <v/>
      </c>
    </row>
    <row r="1299" spans="19:19" x14ac:dyDescent="0.25">
      <c r="S1299" s="30" t="str">
        <f>IF(COUNTIF($B$2:B1299,B1299)=1,MAX($S$1:S1298)+1,"")</f>
        <v/>
      </c>
    </row>
    <row r="1300" spans="19:19" x14ac:dyDescent="0.25">
      <c r="S1300" s="30" t="str">
        <f>IF(COUNTIF($B$2:B1300,B1300)=1,MAX($S$1:S1299)+1,"")</f>
        <v/>
      </c>
    </row>
    <row r="1301" spans="19:19" x14ac:dyDescent="0.25">
      <c r="S1301" s="30" t="str">
        <f>IF(COUNTIF($B$2:B1301,B1301)=1,MAX($S$1:S1300)+1,"")</f>
        <v/>
      </c>
    </row>
    <row r="1302" spans="19:19" x14ac:dyDescent="0.25">
      <c r="S1302" s="30" t="str">
        <f>IF(COUNTIF($B$2:B1302,B1302)=1,MAX($S$1:S1301)+1,"")</f>
        <v/>
      </c>
    </row>
    <row r="1303" spans="19:19" x14ac:dyDescent="0.25">
      <c r="S1303" s="30" t="str">
        <f>IF(COUNTIF($B$2:B1303,B1303)=1,MAX($S$1:S1302)+1,"")</f>
        <v/>
      </c>
    </row>
    <row r="1304" spans="19:19" x14ac:dyDescent="0.25">
      <c r="S1304" s="30" t="str">
        <f>IF(COUNTIF($B$2:B1304,B1304)=1,MAX($S$1:S1303)+1,"")</f>
        <v/>
      </c>
    </row>
    <row r="1305" spans="19:19" x14ac:dyDescent="0.25">
      <c r="S1305" s="30" t="str">
        <f>IF(COUNTIF($B$2:B1305,B1305)=1,MAX($S$1:S1304)+1,"")</f>
        <v/>
      </c>
    </row>
    <row r="1306" spans="19:19" x14ac:dyDescent="0.25">
      <c r="S1306" s="30" t="str">
        <f>IF(COUNTIF($B$2:B1306,B1306)=1,MAX($S$1:S1305)+1,"")</f>
        <v/>
      </c>
    </row>
    <row r="1307" spans="19:19" x14ac:dyDescent="0.25">
      <c r="S1307" s="30" t="str">
        <f>IF(COUNTIF($B$2:B1307,B1307)=1,MAX($S$1:S1306)+1,"")</f>
        <v/>
      </c>
    </row>
    <row r="1308" spans="19:19" x14ac:dyDescent="0.25">
      <c r="S1308" s="30" t="str">
        <f>IF(COUNTIF($B$2:B1308,B1308)=1,MAX($S$1:S1307)+1,"")</f>
        <v/>
      </c>
    </row>
    <row r="1309" spans="19:19" x14ac:dyDescent="0.25">
      <c r="S1309" s="30" t="str">
        <f>IF(COUNTIF($B$2:B1309,B1309)=1,MAX($S$1:S1308)+1,"")</f>
        <v/>
      </c>
    </row>
    <row r="1310" spans="19:19" x14ac:dyDescent="0.25">
      <c r="S1310" s="30" t="str">
        <f>IF(COUNTIF($B$2:B1310,B1310)=1,MAX($S$1:S1309)+1,"")</f>
        <v/>
      </c>
    </row>
    <row r="1311" spans="19:19" x14ac:dyDescent="0.25">
      <c r="S1311" s="30" t="str">
        <f>IF(COUNTIF($B$2:B1311,B1311)=1,MAX($S$1:S1310)+1,"")</f>
        <v/>
      </c>
    </row>
    <row r="1312" spans="19:19" x14ac:dyDescent="0.25">
      <c r="S1312" s="30" t="str">
        <f>IF(COUNTIF($B$2:B1312,B1312)=1,MAX($S$1:S1311)+1,"")</f>
        <v/>
      </c>
    </row>
    <row r="1313" spans="19:19" x14ac:dyDescent="0.25">
      <c r="S1313" s="30" t="str">
        <f>IF(COUNTIF($B$2:B1313,B1313)=1,MAX($S$1:S1312)+1,"")</f>
        <v/>
      </c>
    </row>
    <row r="1314" spans="19:19" x14ac:dyDescent="0.25">
      <c r="S1314" s="30" t="str">
        <f>IF(COUNTIF($B$2:B1314,B1314)=1,MAX($S$1:S1313)+1,"")</f>
        <v/>
      </c>
    </row>
    <row r="1315" spans="19:19" x14ac:dyDescent="0.25">
      <c r="S1315" s="30" t="str">
        <f>IF(COUNTIF($B$2:B1315,B1315)=1,MAX($S$1:S1314)+1,"")</f>
        <v/>
      </c>
    </row>
    <row r="1316" spans="19:19" x14ac:dyDescent="0.25">
      <c r="S1316" s="30" t="str">
        <f>IF(COUNTIF($B$2:B1316,B1316)=1,MAX($S$1:S1315)+1,"")</f>
        <v/>
      </c>
    </row>
    <row r="1317" spans="19:19" x14ac:dyDescent="0.25">
      <c r="S1317" s="30" t="str">
        <f>IF(COUNTIF($B$2:B1317,B1317)=1,MAX($S$1:S1316)+1,"")</f>
        <v/>
      </c>
    </row>
    <row r="1318" spans="19:19" x14ac:dyDescent="0.25">
      <c r="S1318" s="30" t="str">
        <f>IF(COUNTIF($B$2:B1318,B1318)=1,MAX($S$1:S1317)+1,"")</f>
        <v/>
      </c>
    </row>
    <row r="1319" spans="19:19" x14ac:dyDescent="0.25">
      <c r="S1319" s="30" t="str">
        <f>IF(COUNTIF($B$2:B1319,B1319)=1,MAX($S$1:S1318)+1,"")</f>
        <v/>
      </c>
    </row>
    <row r="1320" spans="19:19" x14ac:dyDescent="0.25">
      <c r="S1320" s="30" t="str">
        <f>IF(COUNTIF($B$2:B1320,B1320)=1,MAX($S$1:S1319)+1,"")</f>
        <v/>
      </c>
    </row>
    <row r="1321" spans="19:19" x14ac:dyDescent="0.25">
      <c r="S1321" s="30" t="str">
        <f>IF(COUNTIF($B$2:B1321,B1321)=1,MAX($S$1:S1320)+1,"")</f>
        <v/>
      </c>
    </row>
    <row r="1322" spans="19:19" x14ac:dyDescent="0.25">
      <c r="S1322" s="30" t="str">
        <f>IF(COUNTIF($B$2:B1322,B1322)=1,MAX($S$1:S1321)+1,"")</f>
        <v/>
      </c>
    </row>
    <row r="1323" spans="19:19" x14ac:dyDescent="0.25">
      <c r="S1323" s="30" t="str">
        <f>IF(COUNTIF($B$2:B1323,B1323)=1,MAX($S$1:S1322)+1,"")</f>
        <v/>
      </c>
    </row>
    <row r="1324" spans="19:19" x14ac:dyDescent="0.25">
      <c r="S1324" s="30" t="str">
        <f>IF(COUNTIF($B$2:B1324,B1324)=1,MAX($S$1:S1323)+1,"")</f>
        <v/>
      </c>
    </row>
    <row r="1325" spans="19:19" x14ac:dyDescent="0.25">
      <c r="S1325" s="30" t="str">
        <f>IF(COUNTIF($B$2:B1325,B1325)=1,MAX($S$1:S1324)+1,"")</f>
        <v/>
      </c>
    </row>
    <row r="1326" spans="19:19" x14ac:dyDescent="0.25">
      <c r="S1326" s="30" t="str">
        <f>IF(COUNTIF($B$2:B1326,B1326)=1,MAX($S$1:S1325)+1,"")</f>
        <v/>
      </c>
    </row>
    <row r="1327" spans="19:19" x14ac:dyDescent="0.25">
      <c r="S1327" s="30" t="str">
        <f>IF(COUNTIF($B$2:B1327,B1327)=1,MAX($S$1:S1326)+1,"")</f>
        <v/>
      </c>
    </row>
    <row r="1328" spans="19:19" x14ac:dyDescent="0.25">
      <c r="S1328" s="30" t="str">
        <f>IF(COUNTIF($B$2:B1328,B1328)=1,MAX($S$1:S1327)+1,"")</f>
        <v/>
      </c>
    </row>
    <row r="1329" spans="19:19" x14ac:dyDescent="0.25">
      <c r="S1329" s="30" t="str">
        <f>IF(COUNTIF($B$2:B1329,B1329)=1,MAX($S$1:S1328)+1,"")</f>
        <v/>
      </c>
    </row>
    <row r="1330" spans="19:19" x14ac:dyDescent="0.25">
      <c r="S1330" s="30" t="str">
        <f>IF(COUNTIF($B$2:B1330,B1330)=1,MAX($S$1:S1329)+1,"")</f>
        <v/>
      </c>
    </row>
    <row r="1331" spans="19:19" x14ac:dyDescent="0.25">
      <c r="S1331" s="30" t="str">
        <f>IF(COUNTIF($B$2:B1331,B1331)=1,MAX($S$1:S1330)+1,"")</f>
        <v/>
      </c>
    </row>
    <row r="1332" spans="19:19" x14ac:dyDescent="0.25">
      <c r="S1332" s="30" t="str">
        <f>IF(COUNTIF($B$2:B1332,B1332)=1,MAX($S$1:S1331)+1,"")</f>
        <v/>
      </c>
    </row>
    <row r="1333" spans="19:19" x14ac:dyDescent="0.25">
      <c r="S1333" s="30" t="str">
        <f>IF(COUNTIF($B$2:B1333,B1333)=1,MAX($S$1:S1332)+1,"")</f>
        <v/>
      </c>
    </row>
    <row r="1334" spans="19:19" x14ac:dyDescent="0.25">
      <c r="S1334" s="30" t="str">
        <f>IF(COUNTIF($B$2:B1334,B1334)=1,MAX($S$1:S1333)+1,"")</f>
        <v/>
      </c>
    </row>
    <row r="1335" spans="19:19" x14ac:dyDescent="0.25">
      <c r="S1335" s="30" t="str">
        <f>IF(COUNTIF($B$2:B1335,B1335)=1,MAX($S$1:S1334)+1,"")</f>
        <v/>
      </c>
    </row>
    <row r="1336" spans="19:19" x14ac:dyDescent="0.25">
      <c r="S1336" s="30" t="str">
        <f>IF(COUNTIF($B$2:B1336,B1336)=1,MAX($S$1:S1335)+1,"")</f>
        <v/>
      </c>
    </row>
    <row r="1337" spans="19:19" x14ac:dyDescent="0.25">
      <c r="S1337" s="30" t="str">
        <f>IF(COUNTIF($B$2:B1337,B1337)=1,MAX($S$1:S1336)+1,"")</f>
        <v/>
      </c>
    </row>
    <row r="1338" spans="19:19" x14ac:dyDescent="0.25">
      <c r="S1338" s="30" t="str">
        <f>IF(COUNTIF($B$2:B1338,B1338)=1,MAX($S$1:S1337)+1,"")</f>
        <v/>
      </c>
    </row>
    <row r="1339" spans="19:19" x14ac:dyDescent="0.25">
      <c r="S1339" s="30" t="str">
        <f>IF(COUNTIF($B$2:B1339,B1339)=1,MAX($S$1:S1338)+1,"")</f>
        <v/>
      </c>
    </row>
    <row r="1340" spans="19:19" x14ac:dyDescent="0.25">
      <c r="S1340" s="30" t="str">
        <f>IF(COUNTIF($B$2:B1340,B1340)=1,MAX($S$1:S1339)+1,"")</f>
        <v/>
      </c>
    </row>
    <row r="1341" spans="19:19" x14ac:dyDescent="0.25">
      <c r="S1341" s="30" t="str">
        <f>IF(COUNTIF($B$2:B1341,B1341)=1,MAX($S$1:S1340)+1,"")</f>
        <v/>
      </c>
    </row>
    <row r="1342" spans="19:19" x14ac:dyDescent="0.25">
      <c r="S1342" s="30" t="str">
        <f>IF(COUNTIF($B$2:B1342,B1342)=1,MAX($S$1:S1341)+1,"")</f>
        <v/>
      </c>
    </row>
    <row r="1343" spans="19:19" x14ac:dyDescent="0.25">
      <c r="S1343" s="30" t="str">
        <f>IF(COUNTIF($B$2:B1343,B1343)=1,MAX($S$1:S1342)+1,"")</f>
        <v/>
      </c>
    </row>
    <row r="1344" spans="19:19" x14ac:dyDescent="0.25">
      <c r="S1344" s="30" t="str">
        <f>IF(COUNTIF($B$2:B1344,B1344)=1,MAX($S$1:S1343)+1,"")</f>
        <v/>
      </c>
    </row>
    <row r="1345" spans="19:19" x14ac:dyDescent="0.25">
      <c r="S1345" s="30" t="str">
        <f>IF(COUNTIF($B$2:B1345,B1345)=1,MAX($S$1:S1344)+1,"")</f>
        <v/>
      </c>
    </row>
    <row r="1346" spans="19:19" x14ac:dyDescent="0.25">
      <c r="S1346" s="30" t="str">
        <f>IF(COUNTIF($B$2:B1346,B1346)=1,MAX($S$1:S1345)+1,"")</f>
        <v/>
      </c>
    </row>
    <row r="1347" spans="19:19" x14ac:dyDescent="0.25">
      <c r="S1347" s="30" t="str">
        <f>IF(COUNTIF($B$2:B1347,B1347)=1,MAX($S$1:S1346)+1,"")</f>
        <v/>
      </c>
    </row>
    <row r="1348" spans="19:19" x14ac:dyDescent="0.25">
      <c r="S1348" s="30" t="str">
        <f>IF(COUNTIF($B$2:B1348,B1348)=1,MAX($S$1:S1347)+1,"")</f>
        <v/>
      </c>
    </row>
    <row r="1349" spans="19:19" x14ac:dyDescent="0.25">
      <c r="S1349" s="30" t="str">
        <f>IF(COUNTIF($B$2:B1349,B1349)=1,MAX($S$1:S1348)+1,"")</f>
        <v/>
      </c>
    </row>
    <row r="1350" spans="19:19" x14ac:dyDescent="0.25">
      <c r="S1350" s="30" t="str">
        <f>IF(COUNTIF($B$2:B1350,B1350)=1,MAX($S$1:S1349)+1,"")</f>
        <v/>
      </c>
    </row>
    <row r="1351" spans="19:19" x14ac:dyDescent="0.25">
      <c r="S1351" s="30" t="str">
        <f>IF(COUNTIF($B$2:B1351,B1351)=1,MAX($S$1:S1350)+1,"")</f>
        <v/>
      </c>
    </row>
    <row r="1352" spans="19:19" x14ac:dyDescent="0.25">
      <c r="S1352" s="30" t="str">
        <f>IF(COUNTIF($B$2:B1352,B1352)=1,MAX($S$1:S1351)+1,"")</f>
        <v/>
      </c>
    </row>
    <row r="1353" spans="19:19" x14ac:dyDescent="0.25">
      <c r="S1353" s="30" t="str">
        <f>IF(COUNTIF($B$2:B1353,B1353)=1,MAX($S$1:S1352)+1,"")</f>
        <v/>
      </c>
    </row>
    <row r="1354" spans="19:19" x14ac:dyDescent="0.25">
      <c r="S1354" s="30" t="str">
        <f>IF(COUNTIF($B$2:B1354,B1354)=1,MAX($S$1:S1353)+1,"")</f>
        <v/>
      </c>
    </row>
    <row r="1355" spans="19:19" x14ac:dyDescent="0.25">
      <c r="S1355" s="30" t="str">
        <f>IF(COUNTIF($B$2:B1355,B1355)=1,MAX($S$1:S1354)+1,"")</f>
        <v/>
      </c>
    </row>
    <row r="1356" spans="19:19" x14ac:dyDescent="0.25">
      <c r="S1356" s="30" t="str">
        <f>IF(COUNTIF($B$2:B1356,B1356)=1,MAX($S$1:S1355)+1,"")</f>
        <v/>
      </c>
    </row>
    <row r="1357" spans="19:19" x14ac:dyDescent="0.25">
      <c r="S1357" s="30" t="str">
        <f>IF(COUNTIF($B$2:B1357,B1357)=1,MAX($S$1:S1356)+1,"")</f>
        <v/>
      </c>
    </row>
    <row r="1358" spans="19:19" x14ac:dyDescent="0.25">
      <c r="S1358" s="30" t="str">
        <f>IF(COUNTIF($B$2:B1358,B1358)=1,MAX($S$1:S1357)+1,"")</f>
        <v/>
      </c>
    </row>
    <row r="1359" spans="19:19" x14ac:dyDescent="0.25">
      <c r="S1359" s="30" t="str">
        <f>IF(COUNTIF($B$2:B1359,B1359)=1,MAX($S$1:S1358)+1,"")</f>
        <v/>
      </c>
    </row>
    <row r="1360" spans="19:19" x14ac:dyDescent="0.25">
      <c r="S1360" s="30" t="str">
        <f>IF(COUNTIF($B$2:B1360,B1360)=1,MAX($S$1:S1359)+1,"")</f>
        <v/>
      </c>
    </row>
    <row r="1361" spans="19:19" x14ac:dyDescent="0.25">
      <c r="S1361" s="30" t="str">
        <f>IF(COUNTIF($B$2:B1361,B1361)=1,MAX($S$1:S1360)+1,"")</f>
        <v/>
      </c>
    </row>
    <row r="1362" spans="19:19" x14ac:dyDescent="0.25">
      <c r="S1362" s="30" t="str">
        <f>IF(COUNTIF($B$2:B1362,B1362)=1,MAX($S$1:S1361)+1,"")</f>
        <v/>
      </c>
    </row>
    <row r="1363" spans="19:19" x14ac:dyDescent="0.25">
      <c r="S1363" s="30" t="str">
        <f>IF(COUNTIF($B$2:B1363,B1363)=1,MAX($S$1:S1362)+1,"")</f>
        <v/>
      </c>
    </row>
    <row r="1364" spans="19:19" x14ac:dyDescent="0.25">
      <c r="S1364" s="30" t="str">
        <f>IF(COUNTIF($B$2:B1364,B1364)=1,MAX($S$1:S1363)+1,"")</f>
        <v/>
      </c>
    </row>
    <row r="1365" spans="19:19" x14ac:dyDescent="0.25">
      <c r="S1365" s="30" t="str">
        <f>IF(COUNTIF($B$2:B1365,B1365)=1,MAX($S$1:S1364)+1,"")</f>
        <v/>
      </c>
    </row>
    <row r="1366" spans="19:19" x14ac:dyDescent="0.25">
      <c r="S1366" s="30" t="str">
        <f>IF(COUNTIF($B$2:B1366,B1366)=1,MAX($S$1:S1365)+1,"")</f>
        <v/>
      </c>
    </row>
    <row r="1367" spans="19:19" x14ac:dyDescent="0.25">
      <c r="S1367" s="30" t="str">
        <f>IF(COUNTIF($B$2:B1367,B1367)=1,MAX($S$1:S1366)+1,"")</f>
        <v/>
      </c>
    </row>
    <row r="1368" spans="19:19" x14ac:dyDescent="0.25">
      <c r="S1368" s="30" t="str">
        <f>IF(COUNTIF($B$2:B1368,B1368)=1,MAX($S$1:S1367)+1,"")</f>
        <v/>
      </c>
    </row>
    <row r="1369" spans="19:19" x14ac:dyDescent="0.25">
      <c r="S1369" s="30" t="str">
        <f>IF(COUNTIF($B$2:B1369,B1369)=1,MAX($S$1:S1368)+1,"")</f>
        <v/>
      </c>
    </row>
    <row r="1370" spans="19:19" x14ac:dyDescent="0.25">
      <c r="S1370" s="30" t="str">
        <f>IF(COUNTIF($B$2:B1370,B1370)=1,MAX($S$1:S1369)+1,"")</f>
        <v/>
      </c>
    </row>
    <row r="1371" spans="19:19" x14ac:dyDescent="0.25">
      <c r="S1371" s="30" t="str">
        <f>IF(COUNTIF($B$2:B1371,B1371)=1,MAX($S$1:S1370)+1,"")</f>
        <v/>
      </c>
    </row>
    <row r="1372" spans="19:19" x14ac:dyDescent="0.25">
      <c r="S1372" s="30" t="str">
        <f>IF(COUNTIF($B$2:B1372,B1372)=1,MAX($S$1:S1371)+1,"")</f>
        <v/>
      </c>
    </row>
    <row r="1373" spans="19:19" x14ac:dyDescent="0.25">
      <c r="S1373" s="30" t="str">
        <f>IF(COUNTIF($B$2:B1373,B1373)=1,MAX($S$1:S1372)+1,"")</f>
        <v/>
      </c>
    </row>
    <row r="1374" spans="19:19" x14ac:dyDescent="0.25">
      <c r="S1374" s="30" t="str">
        <f>IF(COUNTIF($B$2:B1374,B1374)=1,MAX($S$1:S1373)+1,"")</f>
        <v/>
      </c>
    </row>
    <row r="1375" spans="19:19" x14ac:dyDescent="0.25">
      <c r="S1375" s="30" t="str">
        <f>IF(COUNTIF($B$2:B1375,B1375)=1,MAX($S$1:S1374)+1,"")</f>
        <v/>
      </c>
    </row>
    <row r="1376" spans="19:19" x14ac:dyDescent="0.25">
      <c r="S1376" s="30" t="str">
        <f>IF(COUNTIF($B$2:B1376,B1376)=1,MAX($S$1:S1375)+1,"")</f>
        <v/>
      </c>
    </row>
    <row r="1377" spans="19:19" x14ac:dyDescent="0.25">
      <c r="S1377" s="30" t="str">
        <f>IF(COUNTIF($B$2:B1377,B1377)=1,MAX($S$1:S1376)+1,"")</f>
        <v/>
      </c>
    </row>
    <row r="1378" spans="19:19" x14ac:dyDescent="0.25">
      <c r="S1378" s="30" t="str">
        <f>IF(COUNTIF($B$2:B1378,B1378)=1,MAX($S$1:S1377)+1,"")</f>
        <v/>
      </c>
    </row>
    <row r="1379" spans="19:19" x14ac:dyDescent="0.25">
      <c r="S1379" s="30" t="str">
        <f>IF(COUNTIF($B$2:B1379,B1379)=1,MAX($S$1:S1378)+1,"")</f>
        <v/>
      </c>
    </row>
    <row r="1380" spans="19:19" x14ac:dyDescent="0.25">
      <c r="S1380" s="30" t="str">
        <f>IF(COUNTIF($B$2:B1380,B1380)=1,MAX($S$1:S1379)+1,"")</f>
        <v/>
      </c>
    </row>
    <row r="1381" spans="19:19" x14ac:dyDescent="0.25">
      <c r="S1381" s="30" t="str">
        <f>IF(COUNTIF($B$2:B1381,B1381)=1,MAX($S$1:S1380)+1,"")</f>
        <v/>
      </c>
    </row>
    <row r="1382" spans="19:19" x14ac:dyDescent="0.25">
      <c r="S1382" s="30" t="str">
        <f>IF(COUNTIF($B$2:B1382,B1382)=1,MAX($S$1:S1381)+1,"")</f>
        <v/>
      </c>
    </row>
    <row r="1383" spans="19:19" x14ac:dyDescent="0.25">
      <c r="S1383" s="30" t="str">
        <f>IF(COUNTIF($B$2:B1383,B1383)=1,MAX($S$1:S1382)+1,"")</f>
        <v/>
      </c>
    </row>
    <row r="1384" spans="19:19" x14ac:dyDescent="0.25">
      <c r="S1384" s="30" t="str">
        <f>IF(COUNTIF($B$2:B1384,B1384)=1,MAX($S$1:S1383)+1,"")</f>
        <v/>
      </c>
    </row>
    <row r="1385" spans="19:19" x14ac:dyDescent="0.25">
      <c r="S1385" s="30" t="str">
        <f>IF(COUNTIF($B$2:B1385,B1385)=1,MAX($S$1:S1384)+1,"")</f>
        <v/>
      </c>
    </row>
    <row r="1386" spans="19:19" x14ac:dyDescent="0.25">
      <c r="S1386" s="30" t="str">
        <f>IF(COUNTIF($B$2:B1386,B1386)=1,MAX($S$1:S1385)+1,"")</f>
        <v/>
      </c>
    </row>
    <row r="1387" spans="19:19" x14ac:dyDescent="0.25">
      <c r="S1387" s="30" t="str">
        <f>IF(COUNTIF($B$2:B1387,B1387)=1,MAX($S$1:S1386)+1,"")</f>
        <v/>
      </c>
    </row>
    <row r="1388" spans="19:19" x14ac:dyDescent="0.25">
      <c r="S1388" s="30" t="str">
        <f>IF(COUNTIF($B$2:B1388,B1388)=1,MAX($S$1:S1387)+1,"")</f>
        <v/>
      </c>
    </row>
    <row r="1389" spans="19:19" x14ac:dyDescent="0.25">
      <c r="S1389" s="30" t="str">
        <f>IF(COUNTIF($B$2:B1389,B1389)=1,MAX($S$1:S1388)+1,"")</f>
        <v/>
      </c>
    </row>
    <row r="1390" spans="19:19" x14ac:dyDescent="0.25">
      <c r="S1390" s="30" t="str">
        <f>IF(COUNTIF($B$2:B1390,B1390)=1,MAX($S$1:S1389)+1,"")</f>
        <v/>
      </c>
    </row>
    <row r="1391" spans="19:19" x14ac:dyDescent="0.25">
      <c r="S1391" s="30" t="str">
        <f>IF(COUNTIF($B$2:B1391,B1391)=1,MAX($S$1:S1390)+1,"")</f>
        <v/>
      </c>
    </row>
    <row r="1392" spans="19:19" x14ac:dyDescent="0.25">
      <c r="S1392" s="30" t="str">
        <f>IF(COUNTIF($B$2:B1392,B1392)=1,MAX($S$1:S1391)+1,"")</f>
        <v/>
      </c>
    </row>
    <row r="1393" spans="19:19" x14ac:dyDescent="0.25">
      <c r="S1393" s="30" t="str">
        <f>IF(COUNTIF($B$2:B1393,B1393)=1,MAX($S$1:S1392)+1,"")</f>
        <v/>
      </c>
    </row>
    <row r="1394" spans="19:19" x14ac:dyDescent="0.25">
      <c r="S1394" s="30" t="str">
        <f>IF(COUNTIF($B$2:B1394,B1394)=1,MAX($S$1:S1393)+1,"")</f>
        <v/>
      </c>
    </row>
    <row r="1395" spans="19:19" x14ac:dyDescent="0.25">
      <c r="S1395" s="30" t="str">
        <f>IF(COUNTIF($B$2:B1395,B1395)=1,MAX($S$1:S1394)+1,"")</f>
        <v/>
      </c>
    </row>
    <row r="1396" spans="19:19" x14ac:dyDescent="0.25">
      <c r="S1396" s="30" t="str">
        <f>IF(COUNTIF($B$2:B1396,B1396)=1,MAX($S$1:S1395)+1,"")</f>
        <v/>
      </c>
    </row>
    <row r="1397" spans="19:19" x14ac:dyDescent="0.25">
      <c r="S1397" s="30" t="str">
        <f>IF(COUNTIF($B$2:B1397,B1397)=1,MAX($S$1:S1396)+1,"")</f>
        <v/>
      </c>
    </row>
    <row r="1398" spans="19:19" x14ac:dyDescent="0.25">
      <c r="S1398" s="30" t="str">
        <f>IF(COUNTIF($B$2:B1398,B1398)=1,MAX($S$1:S1397)+1,"")</f>
        <v/>
      </c>
    </row>
    <row r="1399" spans="19:19" x14ac:dyDescent="0.25">
      <c r="S1399" s="30" t="str">
        <f>IF(COUNTIF($B$2:B1399,B1399)=1,MAX($S$1:S1398)+1,"")</f>
        <v/>
      </c>
    </row>
    <row r="1400" spans="19:19" x14ac:dyDescent="0.25">
      <c r="S1400" s="30" t="str">
        <f>IF(COUNTIF($B$2:B1400,B1400)=1,MAX($S$1:S1399)+1,"")</f>
        <v/>
      </c>
    </row>
    <row r="1401" spans="19:19" x14ac:dyDescent="0.25">
      <c r="S1401" s="30" t="str">
        <f>IF(COUNTIF($B$2:B1401,B1401)=1,MAX($S$1:S1400)+1,"")</f>
        <v/>
      </c>
    </row>
    <row r="1402" spans="19:19" x14ac:dyDescent="0.25">
      <c r="S1402" s="30" t="str">
        <f>IF(COUNTIF($B$2:B1402,B1402)=1,MAX($S$1:S1401)+1,"")</f>
        <v/>
      </c>
    </row>
    <row r="1403" spans="19:19" x14ac:dyDescent="0.25">
      <c r="S1403" s="30" t="str">
        <f>IF(COUNTIF($B$2:B1403,B1403)=1,MAX($S$1:S1402)+1,"")</f>
        <v/>
      </c>
    </row>
    <row r="1404" spans="19:19" x14ac:dyDescent="0.25">
      <c r="S1404" s="30" t="str">
        <f>IF(COUNTIF($B$2:B1404,B1404)=1,MAX($S$1:S1403)+1,"")</f>
        <v/>
      </c>
    </row>
    <row r="1405" spans="19:19" x14ac:dyDescent="0.25">
      <c r="S1405" s="30" t="str">
        <f>IF(COUNTIF($B$2:B1405,B1405)=1,MAX($S$1:S1404)+1,"")</f>
        <v/>
      </c>
    </row>
    <row r="1406" spans="19:19" x14ac:dyDescent="0.25">
      <c r="S1406" s="30" t="str">
        <f>IF(COUNTIF($B$2:B1406,B1406)=1,MAX($S$1:S1405)+1,"")</f>
        <v/>
      </c>
    </row>
    <row r="1407" spans="19:19" x14ac:dyDescent="0.25">
      <c r="S1407" s="30" t="str">
        <f>IF(COUNTIF($B$2:B1407,B1407)=1,MAX($S$1:S1406)+1,"")</f>
        <v/>
      </c>
    </row>
    <row r="1408" spans="19:19" x14ac:dyDescent="0.25">
      <c r="S1408" s="30" t="str">
        <f>IF(COUNTIF($B$2:B1408,B1408)=1,MAX($S$1:S1407)+1,"")</f>
        <v/>
      </c>
    </row>
    <row r="1409" spans="19:19" x14ac:dyDescent="0.25">
      <c r="S1409" s="30" t="str">
        <f>IF(COUNTIF($B$2:B1409,B1409)=1,MAX($S$1:S1408)+1,"")</f>
        <v/>
      </c>
    </row>
    <row r="1410" spans="19:19" x14ac:dyDescent="0.25">
      <c r="S1410" s="30" t="str">
        <f>IF(COUNTIF($B$2:B1410,B1410)=1,MAX($S$1:S1409)+1,"")</f>
        <v/>
      </c>
    </row>
    <row r="1411" spans="19:19" x14ac:dyDescent="0.25">
      <c r="S1411" s="30" t="str">
        <f>IF(COUNTIF($B$2:B1411,B1411)=1,MAX($S$1:S1410)+1,"")</f>
        <v/>
      </c>
    </row>
    <row r="1412" spans="19:19" x14ac:dyDescent="0.25">
      <c r="S1412" s="30" t="str">
        <f>IF(COUNTIF($B$2:B1412,B1412)=1,MAX($S$1:S1411)+1,"")</f>
        <v/>
      </c>
    </row>
    <row r="1413" spans="19:19" x14ac:dyDescent="0.25">
      <c r="S1413" s="30" t="str">
        <f>IF(COUNTIF($B$2:B1413,B1413)=1,MAX($S$1:S1412)+1,"")</f>
        <v/>
      </c>
    </row>
    <row r="1414" spans="19:19" x14ac:dyDescent="0.25">
      <c r="S1414" s="30" t="str">
        <f>IF(COUNTIF($B$2:B1414,B1414)=1,MAX($S$1:S1413)+1,"")</f>
        <v/>
      </c>
    </row>
    <row r="1415" spans="19:19" x14ac:dyDescent="0.25">
      <c r="S1415" s="30" t="str">
        <f>IF(COUNTIF($B$2:B1415,B1415)=1,MAX($S$1:S1414)+1,"")</f>
        <v/>
      </c>
    </row>
    <row r="1416" spans="19:19" x14ac:dyDescent="0.25">
      <c r="S1416" s="30" t="str">
        <f>IF(COUNTIF($B$2:B1416,B1416)=1,MAX($S$1:S1415)+1,"")</f>
        <v/>
      </c>
    </row>
    <row r="1417" spans="19:19" x14ac:dyDescent="0.25">
      <c r="S1417" s="30" t="str">
        <f>IF(COUNTIF($B$2:B1417,B1417)=1,MAX($S$1:S1416)+1,"")</f>
        <v/>
      </c>
    </row>
    <row r="1418" spans="19:19" x14ac:dyDescent="0.25">
      <c r="S1418" s="30" t="str">
        <f>IF(COUNTIF($B$2:B1418,B1418)=1,MAX($S$1:S1417)+1,"")</f>
        <v/>
      </c>
    </row>
    <row r="1419" spans="19:19" x14ac:dyDescent="0.25">
      <c r="S1419" s="30" t="str">
        <f>IF(COUNTIF($B$2:B1419,B1419)=1,MAX($S$1:S1418)+1,"")</f>
        <v/>
      </c>
    </row>
    <row r="1420" spans="19:19" x14ac:dyDescent="0.25">
      <c r="S1420" s="30" t="str">
        <f>IF(COUNTIF($B$2:B1420,B1420)=1,MAX($S$1:S1419)+1,"")</f>
        <v/>
      </c>
    </row>
    <row r="1421" spans="19:19" x14ac:dyDescent="0.25">
      <c r="S1421" s="30" t="str">
        <f>IF(COUNTIF($B$2:B1421,B1421)=1,MAX($S$1:S1420)+1,"")</f>
        <v/>
      </c>
    </row>
    <row r="1422" spans="19:19" x14ac:dyDescent="0.25">
      <c r="S1422" s="30" t="str">
        <f>IF(COUNTIF($B$2:B1422,B1422)=1,MAX($S$1:S1421)+1,"")</f>
        <v/>
      </c>
    </row>
    <row r="1423" spans="19:19" x14ac:dyDescent="0.25">
      <c r="S1423" s="30" t="str">
        <f>IF(COUNTIF($B$2:B1423,B1423)=1,MAX($S$1:S1422)+1,"")</f>
        <v/>
      </c>
    </row>
    <row r="1424" spans="19:19" x14ac:dyDescent="0.25">
      <c r="S1424" s="30" t="str">
        <f>IF(COUNTIF($B$2:B1424,B1424)=1,MAX($S$1:S1423)+1,"")</f>
        <v/>
      </c>
    </row>
    <row r="1425" spans="19:19" x14ac:dyDescent="0.25">
      <c r="S1425" s="30" t="str">
        <f>IF(COUNTIF($B$2:B1425,B1425)=1,MAX($S$1:S1424)+1,"")</f>
        <v/>
      </c>
    </row>
    <row r="1426" spans="19:19" x14ac:dyDescent="0.25">
      <c r="S1426" s="30" t="str">
        <f>IF(COUNTIF($B$2:B1426,B1426)=1,MAX($S$1:S1425)+1,"")</f>
        <v/>
      </c>
    </row>
    <row r="1427" spans="19:19" x14ac:dyDescent="0.25">
      <c r="S1427" s="30" t="str">
        <f>IF(COUNTIF($B$2:B1427,B1427)=1,MAX($S$1:S1426)+1,"")</f>
        <v/>
      </c>
    </row>
    <row r="1428" spans="19:19" x14ac:dyDescent="0.25">
      <c r="S1428" s="30" t="str">
        <f>IF(COUNTIF($B$2:B1428,B1428)=1,MAX($S$1:S1427)+1,"")</f>
        <v/>
      </c>
    </row>
    <row r="1429" spans="19:19" x14ac:dyDescent="0.25">
      <c r="S1429" s="30" t="str">
        <f>IF(COUNTIF($B$2:B1429,B1429)=1,MAX($S$1:S1428)+1,"")</f>
        <v/>
      </c>
    </row>
    <row r="1430" spans="19:19" x14ac:dyDescent="0.25">
      <c r="S1430" s="30" t="str">
        <f>IF(COUNTIF($B$2:B1430,B1430)=1,MAX($S$1:S1429)+1,"")</f>
        <v/>
      </c>
    </row>
    <row r="1431" spans="19:19" x14ac:dyDescent="0.25">
      <c r="S1431" s="30" t="str">
        <f>IF(COUNTIF($B$2:B1431,B1431)=1,MAX($S$1:S1430)+1,"")</f>
        <v/>
      </c>
    </row>
    <row r="1432" spans="19:19" x14ac:dyDescent="0.25">
      <c r="S1432" s="30" t="str">
        <f>IF(COUNTIF($B$2:B1432,B1432)=1,MAX($S$1:S1431)+1,"")</f>
        <v/>
      </c>
    </row>
    <row r="1433" spans="19:19" x14ac:dyDescent="0.25">
      <c r="S1433" s="30" t="str">
        <f>IF(COUNTIF($B$2:B1433,B1433)=1,MAX($S$1:S1432)+1,"")</f>
        <v/>
      </c>
    </row>
    <row r="1434" spans="19:19" x14ac:dyDescent="0.25">
      <c r="S1434" s="30" t="str">
        <f>IF(COUNTIF($B$2:B1434,B1434)=1,MAX($S$1:S1433)+1,"")</f>
        <v/>
      </c>
    </row>
    <row r="1435" spans="19:19" x14ac:dyDescent="0.25">
      <c r="S1435" s="30" t="str">
        <f>IF(COUNTIF($B$2:B1435,B1435)=1,MAX($S$1:S1434)+1,"")</f>
        <v/>
      </c>
    </row>
    <row r="1436" spans="19:19" x14ac:dyDescent="0.25">
      <c r="S1436" s="30" t="str">
        <f>IF(COUNTIF($B$2:B1436,B1436)=1,MAX($S$1:S1435)+1,"")</f>
        <v/>
      </c>
    </row>
    <row r="1437" spans="19:19" x14ac:dyDescent="0.25">
      <c r="S1437" s="30" t="str">
        <f>IF(COUNTIF($B$2:B1437,B1437)=1,MAX($S$1:S1436)+1,"")</f>
        <v/>
      </c>
    </row>
    <row r="1438" spans="19:19" x14ac:dyDescent="0.25">
      <c r="S1438" s="30" t="str">
        <f>IF(COUNTIF($B$2:B1438,B1438)=1,MAX($S$1:S1437)+1,"")</f>
        <v/>
      </c>
    </row>
    <row r="1439" spans="19:19" x14ac:dyDescent="0.25">
      <c r="S1439" s="30" t="str">
        <f>IF(COUNTIF($B$2:B1439,B1439)=1,MAX($S$1:S1438)+1,"")</f>
        <v/>
      </c>
    </row>
    <row r="1440" spans="19:19" x14ac:dyDescent="0.25">
      <c r="S1440" s="30" t="str">
        <f>IF(COUNTIF($B$2:B1440,B1440)=1,MAX($S$1:S1439)+1,"")</f>
        <v/>
      </c>
    </row>
    <row r="1441" spans="19:19" x14ac:dyDescent="0.25">
      <c r="S1441" s="30" t="str">
        <f>IF(COUNTIF($B$2:B1441,B1441)=1,MAX($S$1:S1440)+1,"")</f>
        <v/>
      </c>
    </row>
    <row r="1442" spans="19:19" x14ac:dyDescent="0.25">
      <c r="S1442" s="30" t="str">
        <f>IF(COUNTIF($B$2:B1442,B1442)=1,MAX($S$1:S1441)+1,"")</f>
        <v/>
      </c>
    </row>
    <row r="1443" spans="19:19" x14ac:dyDescent="0.25">
      <c r="S1443" s="30" t="str">
        <f>IF(COUNTIF($B$2:B1443,B1443)=1,MAX($S$1:S1442)+1,"")</f>
        <v/>
      </c>
    </row>
    <row r="1444" spans="19:19" x14ac:dyDescent="0.25">
      <c r="S1444" s="30" t="str">
        <f>IF(COUNTIF($B$2:B1444,B1444)=1,MAX($S$1:S1443)+1,"")</f>
        <v/>
      </c>
    </row>
    <row r="1445" spans="19:19" x14ac:dyDescent="0.25">
      <c r="S1445" s="30" t="str">
        <f>IF(COUNTIF($B$2:B1445,B1445)=1,MAX($S$1:S1444)+1,"")</f>
        <v/>
      </c>
    </row>
    <row r="1446" spans="19:19" x14ac:dyDescent="0.25">
      <c r="S1446" s="30" t="str">
        <f>IF(COUNTIF($B$2:B1446,B1446)=1,MAX($S$1:S1445)+1,"")</f>
        <v/>
      </c>
    </row>
    <row r="1447" spans="19:19" x14ac:dyDescent="0.25">
      <c r="S1447" s="30" t="str">
        <f>IF(COUNTIF($B$2:B1447,B1447)=1,MAX($S$1:S1446)+1,"")</f>
        <v/>
      </c>
    </row>
    <row r="1448" spans="19:19" x14ac:dyDescent="0.25">
      <c r="S1448" s="30" t="str">
        <f>IF(COUNTIF($B$2:B1448,B1448)=1,MAX($S$1:S1447)+1,"")</f>
        <v/>
      </c>
    </row>
    <row r="1449" spans="19:19" x14ac:dyDescent="0.25">
      <c r="S1449" s="30" t="str">
        <f>IF(COUNTIF($B$2:B1449,B1449)=1,MAX($S$1:S1448)+1,"")</f>
        <v/>
      </c>
    </row>
    <row r="1450" spans="19:19" x14ac:dyDescent="0.25">
      <c r="S1450" s="30" t="str">
        <f>IF(COUNTIF($B$2:B1450,B1450)=1,MAX($S$1:S1449)+1,"")</f>
        <v/>
      </c>
    </row>
    <row r="1451" spans="19:19" x14ac:dyDescent="0.25">
      <c r="S1451" s="30" t="str">
        <f>IF(COUNTIF($B$2:B1451,B1451)=1,MAX($S$1:S1450)+1,"")</f>
        <v/>
      </c>
    </row>
    <row r="1452" spans="19:19" x14ac:dyDescent="0.25">
      <c r="S1452" s="30" t="str">
        <f>IF(COUNTIF($B$2:B1452,B1452)=1,MAX($S$1:S1451)+1,"")</f>
        <v/>
      </c>
    </row>
    <row r="1453" spans="19:19" x14ac:dyDescent="0.25">
      <c r="S1453" s="30" t="str">
        <f>IF(COUNTIF($B$2:B1453,B1453)=1,MAX($S$1:S1452)+1,"")</f>
        <v/>
      </c>
    </row>
    <row r="1454" spans="19:19" x14ac:dyDescent="0.25">
      <c r="S1454" s="30" t="str">
        <f>IF(COUNTIF($B$2:B1454,B1454)=1,MAX($S$1:S1453)+1,"")</f>
        <v/>
      </c>
    </row>
    <row r="1455" spans="19:19" x14ac:dyDescent="0.25">
      <c r="S1455" s="30" t="str">
        <f>IF(COUNTIF($B$2:B1455,B1455)=1,MAX($S$1:S1454)+1,"")</f>
        <v/>
      </c>
    </row>
    <row r="1456" spans="19:19" x14ac:dyDescent="0.25">
      <c r="S1456" s="30" t="str">
        <f>IF(COUNTIF($B$2:B1456,B1456)=1,MAX($S$1:S1455)+1,"")</f>
        <v/>
      </c>
    </row>
    <row r="1457" spans="19:19" x14ac:dyDescent="0.25">
      <c r="S1457" s="30" t="str">
        <f>IF(COUNTIF($B$2:B1457,B1457)=1,MAX($S$1:S1456)+1,"")</f>
        <v/>
      </c>
    </row>
    <row r="1458" spans="19:19" x14ac:dyDescent="0.25">
      <c r="S1458" s="30" t="str">
        <f>IF(COUNTIF($B$2:B1458,B1458)=1,MAX($S$1:S1457)+1,"")</f>
        <v/>
      </c>
    </row>
    <row r="1459" spans="19:19" x14ac:dyDescent="0.25">
      <c r="S1459" s="30" t="str">
        <f>IF(COUNTIF($B$2:B1459,B1459)=1,MAX($S$1:S1458)+1,"")</f>
        <v/>
      </c>
    </row>
    <row r="1460" spans="19:19" x14ac:dyDescent="0.25">
      <c r="S1460" s="30" t="str">
        <f>IF(COUNTIF($B$2:B1460,B1460)=1,MAX($S$1:S1459)+1,"")</f>
        <v/>
      </c>
    </row>
    <row r="1461" spans="19:19" x14ac:dyDescent="0.25">
      <c r="S1461" s="30" t="str">
        <f>IF(COUNTIF($B$2:B1461,B1461)=1,MAX($S$1:S1460)+1,"")</f>
        <v/>
      </c>
    </row>
    <row r="1462" spans="19:19" x14ac:dyDescent="0.25">
      <c r="S1462" s="30" t="str">
        <f>IF(COUNTIF($B$2:B1462,B1462)=1,MAX($S$1:S1461)+1,"")</f>
        <v/>
      </c>
    </row>
    <row r="1463" spans="19:19" x14ac:dyDescent="0.25">
      <c r="S1463" s="30" t="str">
        <f>IF(COUNTIF($B$2:B1463,B1463)=1,MAX($S$1:S1462)+1,"")</f>
        <v/>
      </c>
    </row>
    <row r="1464" spans="19:19" x14ac:dyDescent="0.25">
      <c r="S1464" s="30" t="str">
        <f>IF(COUNTIF($B$2:B1464,B1464)=1,MAX($S$1:S1463)+1,"")</f>
        <v/>
      </c>
    </row>
    <row r="1465" spans="19:19" x14ac:dyDescent="0.25">
      <c r="S1465" s="30" t="str">
        <f>IF(COUNTIF($B$2:B1465,B1465)=1,MAX($S$1:S1464)+1,"")</f>
        <v/>
      </c>
    </row>
    <row r="1466" spans="19:19" x14ac:dyDescent="0.25">
      <c r="S1466" s="30" t="str">
        <f>IF(COUNTIF($B$2:B1466,B1466)=1,MAX($S$1:S1465)+1,"")</f>
        <v/>
      </c>
    </row>
    <row r="1467" spans="19:19" x14ac:dyDescent="0.25">
      <c r="S1467" s="30" t="str">
        <f>IF(COUNTIF($B$2:B1467,B1467)=1,MAX($S$1:S1466)+1,"")</f>
        <v/>
      </c>
    </row>
    <row r="1468" spans="19:19" x14ac:dyDescent="0.25">
      <c r="S1468" s="30" t="str">
        <f>IF(COUNTIF($B$2:B1468,B1468)=1,MAX($S$1:S1467)+1,"")</f>
        <v/>
      </c>
    </row>
    <row r="1469" spans="19:19" x14ac:dyDescent="0.25">
      <c r="S1469" s="30" t="str">
        <f>IF(COUNTIF($B$2:B1469,B1469)=1,MAX($S$1:S1468)+1,"")</f>
        <v/>
      </c>
    </row>
    <row r="1470" spans="19:19" x14ac:dyDescent="0.25">
      <c r="S1470" s="30" t="str">
        <f>IF(COUNTIF($B$2:B1470,B1470)=1,MAX($S$1:S1469)+1,"")</f>
        <v/>
      </c>
    </row>
    <row r="1471" spans="19:19" x14ac:dyDescent="0.25">
      <c r="S1471" s="30" t="str">
        <f>IF(COUNTIF($B$2:B1471,B1471)=1,MAX($S$1:S1470)+1,"")</f>
        <v/>
      </c>
    </row>
    <row r="1472" spans="19:19" x14ac:dyDescent="0.25">
      <c r="S1472" s="30" t="str">
        <f>IF(COUNTIF($B$2:B1472,B1472)=1,MAX($S$1:S1471)+1,"")</f>
        <v/>
      </c>
    </row>
    <row r="1473" spans="19:19" x14ac:dyDescent="0.25">
      <c r="S1473" s="30" t="str">
        <f>IF(COUNTIF($B$2:B1473,B1473)=1,MAX($S$1:S1472)+1,"")</f>
        <v/>
      </c>
    </row>
    <row r="1474" spans="19:19" x14ac:dyDescent="0.25">
      <c r="S1474" s="30" t="str">
        <f>IF(COUNTIF($B$2:B1474,B1474)=1,MAX($S$1:S1473)+1,"")</f>
        <v/>
      </c>
    </row>
    <row r="1475" spans="19:19" x14ac:dyDescent="0.25">
      <c r="S1475" s="30" t="str">
        <f>IF(COUNTIF($B$2:B1475,B1475)=1,MAX($S$1:S1474)+1,"")</f>
        <v/>
      </c>
    </row>
    <row r="1476" spans="19:19" x14ac:dyDescent="0.25">
      <c r="S1476" s="30" t="str">
        <f>IF(COUNTIF($B$2:B1476,B1476)=1,MAX($S$1:S1475)+1,"")</f>
        <v/>
      </c>
    </row>
    <row r="1477" spans="19:19" x14ac:dyDescent="0.25">
      <c r="S1477" s="30" t="str">
        <f>IF(COUNTIF($B$2:B1477,B1477)=1,MAX($S$1:S1476)+1,"")</f>
        <v/>
      </c>
    </row>
    <row r="1478" spans="19:19" x14ac:dyDescent="0.25">
      <c r="S1478" s="30" t="str">
        <f>IF(COUNTIF($B$2:B1478,B1478)=1,MAX($S$1:S1477)+1,"")</f>
        <v/>
      </c>
    </row>
    <row r="1479" spans="19:19" x14ac:dyDescent="0.25">
      <c r="S1479" s="30" t="str">
        <f>IF(COUNTIF($B$2:B1479,B1479)=1,MAX($S$1:S1478)+1,"")</f>
        <v/>
      </c>
    </row>
    <row r="1480" spans="19:19" x14ac:dyDescent="0.25">
      <c r="S1480" s="30" t="str">
        <f>IF(COUNTIF($B$2:B1480,B1480)=1,MAX($S$1:S1479)+1,"")</f>
        <v/>
      </c>
    </row>
    <row r="1481" spans="19:19" x14ac:dyDescent="0.25">
      <c r="S1481" s="30" t="str">
        <f>IF(COUNTIF($B$2:B1481,B1481)=1,MAX($S$1:S1480)+1,"")</f>
        <v/>
      </c>
    </row>
    <row r="1482" spans="19:19" x14ac:dyDescent="0.25">
      <c r="S1482" s="30" t="str">
        <f>IF(COUNTIF($B$2:B1482,B1482)=1,MAX($S$1:S1481)+1,"")</f>
        <v/>
      </c>
    </row>
    <row r="1483" spans="19:19" x14ac:dyDescent="0.25">
      <c r="S1483" s="30" t="str">
        <f>IF(COUNTIF($B$2:B1483,B1483)=1,MAX($S$1:S1482)+1,"")</f>
        <v/>
      </c>
    </row>
    <row r="1484" spans="19:19" x14ac:dyDescent="0.25">
      <c r="S1484" s="30" t="str">
        <f>IF(COUNTIF($B$2:B1484,B1484)=1,MAX($S$1:S1483)+1,"")</f>
        <v/>
      </c>
    </row>
    <row r="1485" spans="19:19" x14ac:dyDescent="0.25">
      <c r="S1485" s="30" t="str">
        <f>IF(COUNTIF($B$2:B1485,B1485)=1,MAX($S$1:S1484)+1,"")</f>
        <v/>
      </c>
    </row>
    <row r="1486" spans="19:19" x14ac:dyDescent="0.25">
      <c r="S1486" s="30" t="str">
        <f>IF(COUNTIF($B$2:B1486,B1486)=1,MAX($S$1:S1485)+1,"")</f>
        <v/>
      </c>
    </row>
    <row r="1487" spans="19:19" x14ac:dyDescent="0.25">
      <c r="S1487" s="30" t="str">
        <f>IF(COUNTIF($B$2:B1487,B1487)=1,MAX($S$1:S1486)+1,"")</f>
        <v/>
      </c>
    </row>
    <row r="1488" spans="19:19" x14ac:dyDescent="0.25">
      <c r="S1488" s="30" t="str">
        <f>IF(COUNTIF($B$2:B1488,B1488)=1,MAX($S$1:S1487)+1,"")</f>
        <v/>
      </c>
    </row>
    <row r="1489" spans="19:19" x14ac:dyDescent="0.25">
      <c r="S1489" s="30" t="str">
        <f>IF(COUNTIF($B$2:B1489,B1489)=1,MAX($S$1:S1488)+1,"")</f>
        <v/>
      </c>
    </row>
    <row r="1490" spans="19:19" x14ac:dyDescent="0.25">
      <c r="S1490" s="30" t="str">
        <f>IF(COUNTIF($B$2:B1490,B1490)=1,MAX($S$1:S1489)+1,"")</f>
        <v/>
      </c>
    </row>
    <row r="1491" spans="19:19" x14ac:dyDescent="0.25">
      <c r="S1491" s="30" t="str">
        <f>IF(COUNTIF($B$2:B1491,B1491)=1,MAX($S$1:S1490)+1,"")</f>
        <v/>
      </c>
    </row>
    <row r="1492" spans="19:19" x14ac:dyDescent="0.25">
      <c r="S1492" s="30" t="str">
        <f>IF(COUNTIF($B$2:B1492,B1492)=1,MAX($S$1:S1491)+1,"")</f>
        <v/>
      </c>
    </row>
    <row r="1493" spans="19:19" x14ac:dyDescent="0.25">
      <c r="S1493" s="30" t="str">
        <f>IF(COUNTIF($B$2:B1493,B1493)=1,MAX($S$1:S1492)+1,"")</f>
        <v/>
      </c>
    </row>
    <row r="1494" spans="19:19" x14ac:dyDescent="0.25">
      <c r="S1494" s="30" t="str">
        <f>IF(COUNTIF($B$2:B1494,B1494)=1,MAX($S$1:S1493)+1,"")</f>
        <v/>
      </c>
    </row>
    <row r="1495" spans="19:19" x14ac:dyDescent="0.25">
      <c r="S1495" s="30" t="str">
        <f>IF(COUNTIF($B$2:B1495,B1495)=1,MAX($S$1:S1494)+1,"")</f>
        <v/>
      </c>
    </row>
    <row r="1496" spans="19:19" x14ac:dyDescent="0.25">
      <c r="S1496" s="30" t="str">
        <f>IF(COUNTIF($B$2:B1496,B1496)=1,MAX($S$1:S1495)+1,"")</f>
        <v/>
      </c>
    </row>
    <row r="1497" spans="19:19" x14ac:dyDescent="0.25">
      <c r="S1497" s="30" t="str">
        <f>IF(COUNTIF($B$2:B1497,B1497)=1,MAX($S$1:S1496)+1,"")</f>
        <v/>
      </c>
    </row>
    <row r="1498" spans="19:19" x14ac:dyDescent="0.25">
      <c r="S1498" s="30" t="str">
        <f>IF(COUNTIF($B$2:B1498,B1498)=1,MAX($S$1:S1497)+1,"")</f>
        <v/>
      </c>
    </row>
    <row r="1499" spans="19:19" x14ac:dyDescent="0.25">
      <c r="S1499" s="30" t="str">
        <f>IF(COUNTIF($B$2:B1499,B1499)=1,MAX($S$1:S1498)+1,"")</f>
        <v/>
      </c>
    </row>
    <row r="1500" spans="19:19" x14ac:dyDescent="0.25">
      <c r="S1500" s="30" t="str">
        <f>IF(COUNTIF($B$2:B1500,B1500)=1,MAX($S$1:S1499)+1,"")</f>
        <v/>
      </c>
    </row>
    <row r="1501" spans="19:19" x14ac:dyDescent="0.25">
      <c r="S1501" s="30" t="str">
        <f>IF(COUNTIF($B$2:B1501,B1501)=1,MAX($S$1:S1500)+1,"")</f>
        <v/>
      </c>
    </row>
    <row r="1502" spans="19:19" x14ac:dyDescent="0.25">
      <c r="S1502" s="30" t="str">
        <f>IF(COUNTIF($B$2:B1502,B1502)=1,MAX($S$1:S1501)+1,"")</f>
        <v/>
      </c>
    </row>
    <row r="1503" spans="19:19" x14ac:dyDescent="0.25">
      <c r="S1503" s="30" t="str">
        <f>IF(COUNTIF($B$2:B1503,B1503)=1,MAX($S$1:S1502)+1,"")</f>
        <v/>
      </c>
    </row>
    <row r="1504" spans="19:19" x14ac:dyDescent="0.25">
      <c r="S1504" s="30" t="str">
        <f>IF(COUNTIF($B$2:B1504,B1504)=1,MAX($S$1:S1503)+1,"")</f>
        <v/>
      </c>
    </row>
    <row r="1505" spans="19:19" x14ac:dyDescent="0.25">
      <c r="S1505" s="30" t="str">
        <f>IF(COUNTIF($B$2:B1505,B1505)=1,MAX($S$1:S1504)+1,"")</f>
        <v/>
      </c>
    </row>
    <row r="1506" spans="19:19" x14ac:dyDescent="0.25">
      <c r="S1506" s="30" t="str">
        <f>IF(COUNTIF($B$2:B1506,B1506)=1,MAX($S$1:S1505)+1,"")</f>
        <v/>
      </c>
    </row>
    <row r="1507" spans="19:19" x14ac:dyDescent="0.25">
      <c r="S1507" s="30" t="str">
        <f>IF(COUNTIF($B$2:B1507,B1507)=1,MAX($S$1:S1506)+1,"")</f>
        <v/>
      </c>
    </row>
    <row r="1508" spans="19:19" x14ac:dyDescent="0.25">
      <c r="S1508" s="30" t="str">
        <f>IF(COUNTIF($B$2:B1508,B1508)=1,MAX($S$1:S1507)+1,"")</f>
        <v/>
      </c>
    </row>
    <row r="1509" spans="19:19" x14ac:dyDescent="0.25">
      <c r="S1509" s="30" t="str">
        <f>IF(COUNTIF($B$2:B1509,B1509)=1,MAX($S$1:S1508)+1,"")</f>
        <v/>
      </c>
    </row>
    <row r="1510" spans="19:19" x14ac:dyDescent="0.25">
      <c r="S1510" s="30" t="str">
        <f>IF(COUNTIF($B$2:B1510,B1510)=1,MAX($S$1:S1509)+1,"")</f>
        <v/>
      </c>
    </row>
    <row r="1511" spans="19:19" x14ac:dyDescent="0.25">
      <c r="S1511" s="30" t="str">
        <f>IF(COUNTIF($B$2:B1511,B1511)=1,MAX($S$1:S1510)+1,"")</f>
        <v/>
      </c>
    </row>
    <row r="1512" spans="19:19" x14ac:dyDescent="0.25">
      <c r="S1512" s="30" t="str">
        <f>IF(COUNTIF($B$2:B1512,B1512)=1,MAX($S$1:S1511)+1,"")</f>
        <v/>
      </c>
    </row>
    <row r="1513" spans="19:19" x14ac:dyDescent="0.25">
      <c r="S1513" s="30" t="str">
        <f>IF(COUNTIF($B$2:B1513,B1513)=1,MAX($S$1:S1512)+1,"")</f>
        <v/>
      </c>
    </row>
    <row r="1514" spans="19:19" x14ac:dyDescent="0.25">
      <c r="S1514" s="30" t="str">
        <f>IF(COUNTIF($B$2:B1514,B1514)=1,MAX($S$1:S1513)+1,"")</f>
        <v/>
      </c>
    </row>
    <row r="1515" spans="19:19" x14ac:dyDescent="0.25">
      <c r="S1515" s="30" t="str">
        <f>IF(COUNTIF($B$2:B1515,B1515)=1,MAX($S$1:S1514)+1,"")</f>
        <v/>
      </c>
    </row>
    <row r="1516" spans="19:19" x14ac:dyDescent="0.25">
      <c r="S1516" s="30" t="str">
        <f>IF(COUNTIF($B$2:B1516,B1516)=1,MAX($S$1:S1515)+1,"")</f>
        <v/>
      </c>
    </row>
    <row r="1517" spans="19:19" x14ac:dyDescent="0.25">
      <c r="S1517" s="30" t="str">
        <f>IF(COUNTIF($B$2:B1517,B1517)=1,MAX($S$1:S1516)+1,"")</f>
        <v/>
      </c>
    </row>
    <row r="1518" spans="19:19" x14ac:dyDescent="0.25">
      <c r="S1518" s="30" t="str">
        <f>IF(COUNTIF($B$2:B1518,B1518)=1,MAX($S$1:S1517)+1,"")</f>
        <v/>
      </c>
    </row>
    <row r="1519" spans="19:19" x14ac:dyDescent="0.25">
      <c r="S1519" s="30" t="str">
        <f>IF(COUNTIF($B$2:B1519,B1519)=1,MAX($S$1:S1518)+1,"")</f>
        <v/>
      </c>
    </row>
    <row r="1520" spans="19:19" x14ac:dyDescent="0.25">
      <c r="S1520" s="30" t="str">
        <f>IF(COUNTIF($B$2:B1520,B1520)=1,MAX($S$1:S1519)+1,"")</f>
        <v/>
      </c>
    </row>
    <row r="1521" spans="19:19" x14ac:dyDescent="0.25">
      <c r="S1521" s="30" t="str">
        <f>IF(COUNTIF($B$2:B1521,B1521)=1,MAX($S$1:S1520)+1,"")</f>
        <v/>
      </c>
    </row>
    <row r="1522" spans="19:19" x14ac:dyDescent="0.25">
      <c r="S1522" s="30" t="str">
        <f>IF(COUNTIF($B$2:B1522,B1522)=1,MAX($S$1:S1521)+1,"")</f>
        <v/>
      </c>
    </row>
    <row r="1523" spans="19:19" x14ac:dyDescent="0.25">
      <c r="S1523" s="30" t="str">
        <f>IF(COUNTIF($B$2:B1523,B1523)=1,MAX($S$1:S1522)+1,"")</f>
        <v/>
      </c>
    </row>
    <row r="1524" spans="19:19" x14ac:dyDescent="0.25">
      <c r="S1524" s="30" t="str">
        <f>IF(COUNTIF($B$2:B1524,B1524)=1,MAX($S$1:S1523)+1,"")</f>
        <v/>
      </c>
    </row>
    <row r="1525" spans="19:19" x14ac:dyDescent="0.25">
      <c r="S1525" s="30" t="str">
        <f>IF(COUNTIF($B$2:B1525,B1525)=1,MAX($S$1:S1524)+1,"")</f>
        <v/>
      </c>
    </row>
    <row r="1526" spans="19:19" x14ac:dyDescent="0.25">
      <c r="S1526" s="30" t="str">
        <f>IF(COUNTIF($B$2:B1526,B1526)=1,MAX($S$1:S1525)+1,"")</f>
        <v/>
      </c>
    </row>
    <row r="1527" spans="19:19" x14ac:dyDescent="0.25">
      <c r="S1527" s="30" t="str">
        <f>IF(COUNTIF($B$2:B1527,B1527)=1,MAX($S$1:S1526)+1,"")</f>
        <v/>
      </c>
    </row>
    <row r="1528" spans="19:19" x14ac:dyDescent="0.25">
      <c r="S1528" s="30" t="str">
        <f>IF(COUNTIF($B$2:B1528,B1528)=1,MAX($S$1:S1527)+1,"")</f>
        <v/>
      </c>
    </row>
    <row r="1529" spans="19:19" x14ac:dyDescent="0.25">
      <c r="S1529" s="30" t="str">
        <f>IF(COUNTIF($B$2:B1529,B1529)=1,MAX($S$1:S1528)+1,"")</f>
        <v/>
      </c>
    </row>
    <row r="1530" spans="19:19" x14ac:dyDescent="0.25">
      <c r="S1530" s="30" t="str">
        <f>IF(COUNTIF($B$2:B1530,B1530)=1,MAX($S$1:S1529)+1,"")</f>
        <v/>
      </c>
    </row>
    <row r="1531" spans="19:19" x14ac:dyDescent="0.25">
      <c r="S1531" s="30" t="str">
        <f>IF(COUNTIF($B$2:B1531,B1531)=1,MAX($S$1:S1530)+1,"")</f>
        <v/>
      </c>
    </row>
    <row r="1532" spans="19:19" x14ac:dyDescent="0.25">
      <c r="S1532" s="30" t="str">
        <f>IF(COUNTIF($B$2:B1532,B1532)=1,MAX($S$1:S1531)+1,"")</f>
        <v/>
      </c>
    </row>
    <row r="1533" spans="19:19" x14ac:dyDescent="0.25">
      <c r="S1533" s="30" t="str">
        <f>IF(COUNTIF($B$2:B1533,B1533)=1,MAX($S$1:S1532)+1,"")</f>
        <v/>
      </c>
    </row>
    <row r="1534" spans="19:19" x14ac:dyDescent="0.25">
      <c r="S1534" s="30" t="str">
        <f>IF(COUNTIF($B$2:B1534,B1534)=1,MAX($S$1:S1533)+1,"")</f>
        <v/>
      </c>
    </row>
    <row r="1535" spans="19:19" x14ac:dyDescent="0.25">
      <c r="S1535" s="30" t="str">
        <f>IF(COUNTIF($B$2:B1535,B1535)=1,MAX($S$1:S1534)+1,"")</f>
        <v/>
      </c>
    </row>
    <row r="1536" spans="19:19" x14ac:dyDescent="0.25">
      <c r="S1536" s="30" t="str">
        <f>IF(COUNTIF($B$2:B1536,B1536)=1,MAX($S$1:S1535)+1,"")</f>
        <v/>
      </c>
    </row>
    <row r="1537" spans="19:19" x14ac:dyDescent="0.25">
      <c r="S1537" s="30" t="str">
        <f>IF(COUNTIF($B$2:B1537,B1537)=1,MAX($S$1:S1536)+1,"")</f>
        <v/>
      </c>
    </row>
    <row r="1538" spans="19:19" x14ac:dyDescent="0.25">
      <c r="S1538" s="30" t="str">
        <f>IF(COUNTIF($B$2:B1538,B1538)=1,MAX($S$1:S1537)+1,"")</f>
        <v/>
      </c>
    </row>
    <row r="1539" spans="19:19" x14ac:dyDescent="0.25">
      <c r="S1539" s="30" t="str">
        <f>IF(COUNTIF($B$2:B1539,B1539)=1,MAX($S$1:S1538)+1,"")</f>
        <v/>
      </c>
    </row>
    <row r="1540" spans="19:19" x14ac:dyDescent="0.25">
      <c r="S1540" s="30" t="str">
        <f>IF(COUNTIF($B$2:B1540,B1540)=1,MAX($S$1:S1539)+1,"")</f>
        <v/>
      </c>
    </row>
    <row r="1541" spans="19:19" x14ac:dyDescent="0.25">
      <c r="S1541" s="30" t="str">
        <f>IF(COUNTIF($B$2:B1541,B1541)=1,MAX($S$1:S1540)+1,"")</f>
        <v/>
      </c>
    </row>
    <row r="1542" spans="19:19" x14ac:dyDescent="0.25">
      <c r="S1542" s="30" t="str">
        <f>IF(COUNTIF($B$2:B1542,B1542)=1,MAX($S$1:S1541)+1,"")</f>
        <v/>
      </c>
    </row>
    <row r="1543" spans="19:19" x14ac:dyDescent="0.25">
      <c r="S1543" s="30" t="str">
        <f>IF(COUNTIF($B$2:B1543,B1543)=1,MAX($S$1:S1542)+1,"")</f>
        <v/>
      </c>
    </row>
    <row r="1544" spans="19:19" x14ac:dyDescent="0.25">
      <c r="S1544" s="30" t="str">
        <f>IF(COUNTIF($B$2:B1544,B1544)=1,MAX($S$1:S1543)+1,"")</f>
        <v/>
      </c>
    </row>
    <row r="1545" spans="19:19" x14ac:dyDescent="0.25">
      <c r="S1545" s="30" t="str">
        <f>IF(COUNTIF($B$2:B1545,B1545)=1,MAX($S$1:S1544)+1,"")</f>
        <v/>
      </c>
    </row>
    <row r="1546" spans="19:19" x14ac:dyDescent="0.25">
      <c r="S1546" s="30" t="str">
        <f>IF(COUNTIF($B$2:B1546,B1546)=1,MAX($S$1:S1545)+1,"")</f>
        <v/>
      </c>
    </row>
    <row r="1547" spans="19:19" x14ac:dyDescent="0.25">
      <c r="S1547" s="30" t="str">
        <f>IF(COUNTIF($B$2:B1547,B1547)=1,MAX($S$1:S1546)+1,"")</f>
        <v/>
      </c>
    </row>
    <row r="1548" spans="19:19" x14ac:dyDescent="0.25">
      <c r="S1548" s="30" t="str">
        <f>IF(COUNTIF($B$2:B1548,B1548)=1,MAX($S$1:S1547)+1,"")</f>
        <v/>
      </c>
    </row>
    <row r="1549" spans="19:19" x14ac:dyDescent="0.25">
      <c r="S1549" s="30" t="str">
        <f>IF(COUNTIF($B$2:B1549,B1549)=1,MAX($S$1:S1548)+1,"")</f>
        <v/>
      </c>
    </row>
    <row r="1550" spans="19:19" x14ac:dyDescent="0.25">
      <c r="S1550" s="30" t="str">
        <f>IF(COUNTIF($B$2:B1550,B1550)=1,MAX($S$1:S1549)+1,"")</f>
        <v/>
      </c>
    </row>
    <row r="1551" spans="19:19" x14ac:dyDescent="0.25">
      <c r="S1551" s="30" t="str">
        <f>IF(COUNTIF($B$2:B1551,B1551)=1,MAX($S$1:S1550)+1,"")</f>
        <v/>
      </c>
    </row>
    <row r="1552" spans="19:19" x14ac:dyDescent="0.25">
      <c r="S1552" s="30" t="str">
        <f>IF(COUNTIF($B$2:B1552,B1552)=1,MAX($S$1:S1551)+1,"")</f>
        <v/>
      </c>
    </row>
    <row r="1553" spans="19:19" x14ac:dyDescent="0.25">
      <c r="S1553" s="30" t="str">
        <f>IF(COUNTIF($B$2:B1553,B1553)=1,MAX($S$1:S1552)+1,"")</f>
        <v/>
      </c>
    </row>
    <row r="1554" spans="19:19" x14ac:dyDescent="0.25">
      <c r="S1554" s="30" t="str">
        <f>IF(COUNTIF($B$2:B1554,B1554)=1,MAX($S$1:S1553)+1,"")</f>
        <v/>
      </c>
    </row>
    <row r="1555" spans="19:19" x14ac:dyDescent="0.25">
      <c r="S1555" s="30" t="str">
        <f>IF(COUNTIF($B$2:B1555,B1555)=1,MAX($S$1:S1554)+1,"")</f>
        <v/>
      </c>
    </row>
    <row r="1556" spans="19:19" x14ac:dyDescent="0.25">
      <c r="S1556" s="30" t="str">
        <f>IF(COUNTIF($B$2:B1556,B1556)=1,MAX($S$1:S1555)+1,"")</f>
        <v/>
      </c>
    </row>
    <row r="1557" spans="19:19" x14ac:dyDescent="0.25">
      <c r="S1557" s="30" t="str">
        <f>IF(COUNTIF($B$2:B1557,B1557)=1,MAX($S$1:S1556)+1,"")</f>
        <v/>
      </c>
    </row>
    <row r="1558" spans="19:19" x14ac:dyDescent="0.25">
      <c r="S1558" s="30" t="str">
        <f>IF(COUNTIF($B$2:B1558,B1558)=1,MAX($S$1:S1557)+1,"")</f>
        <v/>
      </c>
    </row>
    <row r="1559" spans="19:19" x14ac:dyDescent="0.25">
      <c r="S1559" s="30" t="str">
        <f>IF(COUNTIF($B$2:B1559,B1559)=1,MAX($S$1:S1558)+1,"")</f>
        <v/>
      </c>
    </row>
    <row r="1560" spans="19:19" x14ac:dyDescent="0.25">
      <c r="S1560" s="30" t="str">
        <f>IF(COUNTIF($B$2:B1560,B1560)=1,MAX($S$1:S1559)+1,"")</f>
        <v/>
      </c>
    </row>
    <row r="1561" spans="19:19" x14ac:dyDescent="0.25">
      <c r="S1561" s="30" t="str">
        <f>IF(COUNTIF($B$2:B1561,B1561)=1,MAX($S$1:S1560)+1,"")</f>
        <v/>
      </c>
    </row>
    <row r="1562" spans="19:19" x14ac:dyDescent="0.25">
      <c r="S1562" s="30" t="str">
        <f>IF(COUNTIF($B$2:B1562,B1562)=1,MAX($S$1:S1561)+1,"")</f>
        <v/>
      </c>
    </row>
    <row r="1563" spans="19:19" x14ac:dyDescent="0.25">
      <c r="S1563" s="30" t="str">
        <f>IF(COUNTIF($B$2:B1563,B1563)=1,MAX($S$1:S1562)+1,"")</f>
        <v/>
      </c>
    </row>
    <row r="1564" spans="19:19" x14ac:dyDescent="0.25">
      <c r="S1564" s="30" t="str">
        <f>IF(COUNTIF($B$2:B1564,B1564)=1,MAX($S$1:S1563)+1,"")</f>
        <v/>
      </c>
    </row>
    <row r="1565" spans="19:19" x14ac:dyDescent="0.25">
      <c r="S1565" s="30" t="str">
        <f>IF(COUNTIF($B$2:B1565,B1565)=1,MAX($S$1:S1564)+1,"")</f>
        <v/>
      </c>
    </row>
    <row r="1566" spans="19:19" x14ac:dyDescent="0.25">
      <c r="S1566" s="30" t="str">
        <f>IF(COUNTIF($B$2:B1566,B1566)=1,MAX($S$1:S1565)+1,"")</f>
        <v/>
      </c>
    </row>
    <row r="1567" spans="19:19" x14ac:dyDescent="0.25">
      <c r="S1567" s="30" t="str">
        <f>IF(COUNTIF($B$2:B1567,B1567)=1,MAX($S$1:S1566)+1,"")</f>
        <v/>
      </c>
    </row>
    <row r="1568" spans="19:19" x14ac:dyDescent="0.25">
      <c r="S1568" s="30" t="str">
        <f>IF(COUNTIF($B$2:B1568,B1568)=1,MAX($S$1:S1567)+1,"")</f>
        <v/>
      </c>
    </row>
    <row r="1569" spans="19:19" x14ac:dyDescent="0.25">
      <c r="S1569" s="30" t="str">
        <f>IF(COUNTIF($B$2:B1569,B1569)=1,MAX($S$1:S1568)+1,"")</f>
        <v/>
      </c>
    </row>
    <row r="1570" spans="19:19" x14ac:dyDescent="0.25">
      <c r="S1570" s="30" t="str">
        <f>IF(COUNTIF($B$2:B1570,B1570)=1,MAX($S$1:S1569)+1,"")</f>
        <v/>
      </c>
    </row>
    <row r="1571" spans="19:19" x14ac:dyDescent="0.25">
      <c r="S1571" s="30" t="str">
        <f>IF(COUNTIF($B$2:B1571,B1571)=1,MAX($S$1:S1570)+1,"")</f>
        <v/>
      </c>
    </row>
    <row r="1572" spans="19:19" x14ac:dyDescent="0.25">
      <c r="S1572" s="30" t="str">
        <f>IF(COUNTIF($B$2:B1572,B1572)=1,MAX($S$1:S1571)+1,"")</f>
        <v/>
      </c>
    </row>
    <row r="1573" spans="19:19" x14ac:dyDescent="0.25">
      <c r="S1573" s="30" t="str">
        <f>IF(COUNTIF($B$2:B1573,B1573)=1,MAX($S$1:S1572)+1,"")</f>
        <v/>
      </c>
    </row>
    <row r="1574" spans="19:19" x14ac:dyDescent="0.25">
      <c r="S1574" s="30" t="str">
        <f>IF(COUNTIF($B$2:B1574,B1574)=1,MAX($S$1:S1573)+1,"")</f>
        <v/>
      </c>
    </row>
    <row r="1575" spans="19:19" x14ac:dyDescent="0.25">
      <c r="S1575" s="30" t="str">
        <f>IF(COUNTIF($B$2:B1575,B1575)=1,MAX($S$1:S1574)+1,"")</f>
        <v/>
      </c>
    </row>
    <row r="1576" spans="19:19" x14ac:dyDescent="0.25">
      <c r="S1576" s="30" t="str">
        <f>IF(COUNTIF($B$2:B1576,B1576)=1,MAX($S$1:S1575)+1,"")</f>
        <v/>
      </c>
    </row>
    <row r="1577" spans="19:19" x14ac:dyDescent="0.25">
      <c r="S1577" s="30" t="str">
        <f>IF(COUNTIF($B$2:B1577,B1577)=1,MAX($S$1:S1576)+1,"")</f>
        <v/>
      </c>
    </row>
    <row r="1578" spans="19:19" x14ac:dyDescent="0.25">
      <c r="S1578" s="30" t="str">
        <f>IF(COUNTIF($B$2:B1578,B1578)=1,MAX($S$1:S1577)+1,"")</f>
        <v/>
      </c>
    </row>
    <row r="1579" spans="19:19" x14ac:dyDescent="0.25">
      <c r="S1579" s="30" t="str">
        <f>IF(COUNTIF($B$2:B1579,B1579)=1,MAX($S$1:S1578)+1,"")</f>
        <v/>
      </c>
    </row>
    <row r="1580" spans="19:19" x14ac:dyDescent="0.25">
      <c r="S1580" s="30" t="str">
        <f>IF(COUNTIF($B$2:B1580,B1580)=1,MAX($S$1:S1579)+1,"")</f>
        <v/>
      </c>
    </row>
    <row r="1581" spans="19:19" x14ac:dyDescent="0.25">
      <c r="S1581" s="30" t="str">
        <f>IF(COUNTIF($B$2:B1581,B1581)=1,MAX($S$1:S1580)+1,"")</f>
        <v/>
      </c>
    </row>
    <row r="1582" spans="19:19" x14ac:dyDescent="0.25">
      <c r="S1582" s="30" t="str">
        <f>IF(COUNTIF($B$2:B1582,B1582)=1,MAX($S$1:S1581)+1,"")</f>
        <v/>
      </c>
    </row>
    <row r="1583" spans="19:19" x14ac:dyDescent="0.25">
      <c r="S1583" s="30" t="str">
        <f>IF(COUNTIF($B$2:B1583,B1583)=1,MAX($S$1:S1582)+1,"")</f>
        <v/>
      </c>
    </row>
    <row r="1584" spans="19:19" x14ac:dyDescent="0.25">
      <c r="S1584" s="30" t="str">
        <f>IF(COUNTIF($B$2:B1584,B1584)=1,MAX($S$1:S1583)+1,"")</f>
        <v/>
      </c>
    </row>
    <row r="1585" spans="19:19" x14ac:dyDescent="0.25">
      <c r="S1585" s="30" t="str">
        <f>IF(COUNTIF($B$2:B1585,B1585)=1,MAX($S$1:S1584)+1,"")</f>
        <v/>
      </c>
    </row>
    <row r="1586" spans="19:19" x14ac:dyDescent="0.25">
      <c r="S1586" s="30" t="str">
        <f>IF(COUNTIF($B$2:B1586,B1586)=1,MAX($S$1:S1585)+1,"")</f>
        <v/>
      </c>
    </row>
    <row r="1587" spans="19:19" x14ac:dyDescent="0.25">
      <c r="S1587" s="30" t="str">
        <f>IF(COUNTIF($B$2:B1587,B1587)=1,MAX($S$1:S1586)+1,"")</f>
        <v/>
      </c>
    </row>
    <row r="1588" spans="19:19" x14ac:dyDescent="0.25">
      <c r="S1588" s="30" t="str">
        <f>IF(COUNTIF($B$2:B1588,B1588)=1,MAX($S$1:S1587)+1,"")</f>
        <v/>
      </c>
    </row>
    <row r="1589" spans="19:19" x14ac:dyDescent="0.25">
      <c r="S1589" s="30" t="str">
        <f>IF(COUNTIF($B$2:B1589,B1589)=1,MAX($S$1:S1588)+1,"")</f>
        <v/>
      </c>
    </row>
    <row r="1590" spans="19:19" x14ac:dyDescent="0.25">
      <c r="S1590" s="30" t="str">
        <f>IF(COUNTIF($B$2:B1590,B1590)=1,MAX($S$1:S1589)+1,"")</f>
        <v/>
      </c>
    </row>
    <row r="1591" spans="19:19" x14ac:dyDescent="0.25">
      <c r="S1591" s="30" t="str">
        <f>IF(COUNTIF($B$2:B1591,B1591)=1,MAX($S$1:S1590)+1,"")</f>
        <v/>
      </c>
    </row>
    <row r="1592" spans="19:19" x14ac:dyDescent="0.25">
      <c r="S1592" s="30" t="str">
        <f>IF(COUNTIF($B$2:B1592,B1592)=1,MAX($S$1:S1591)+1,"")</f>
        <v/>
      </c>
    </row>
    <row r="1593" spans="19:19" x14ac:dyDescent="0.25">
      <c r="S1593" s="30" t="str">
        <f>IF(COUNTIF($B$2:B1593,B1593)=1,MAX($S$1:S1592)+1,"")</f>
        <v/>
      </c>
    </row>
    <row r="1594" spans="19:19" x14ac:dyDescent="0.25">
      <c r="S1594" s="30" t="str">
        <f>IF(COUNTIF($B$2:B1594,B1594)=1,MAX($S$1:S1593)+1,"")</f>
        <v/>
      </c>
    </row>
    <row r="1595" spans="19:19" x14ac:dyDescent="0.25">
      <c r="S1595" s="30" t="str">
        <f>IF(COUNTIF($B$2:B1595,B1595)=1,MAX($S$1:S1594)+1,"")</f>
        <v/>
      </c>
    </row>
    <row r="1596" spans="19:19" x14ac:dyDescent="0.25">
      <c r="S1596" s="30" t="str">
        <f>IF(COUNTIF($B$2:B1596,B1596)=1,MAX($S$1:S1595)+1,"")</f>
        <v/>
      </c>
    </row>
    <row r="1597" spans="19:19" x14ac:dyDescent="0.25">
      <c r="S1597" s="30" t="str">
        <f>IF(COUNTIF($B$2:B1597,B1597)=1,MAX($S$1:S1596)+1,"")</f>
        <v/>
      </c>
    </row>
    <row r="1598" spans="19:19" x14ac:dyDescent="0.25">
      <c r="S1598" s="30" t="str">
        <f>IF(COUNTIF($B$2:B1598,B1598)=1,MAX($S$1:S1597)+1,"")</f>
        <v/>
      </c>
    </row>
    <row r="1599" spans="19:19" x14ac:dyDescent="0.25">
      <c r="S1599" s="30" t="str">
        <f>IF(COUNTIF($B$2:B1599,B1599)=1,MAX($S$1:S1598)+1,"")</f>
        <v/>
      </c>
    </row>
    <row r="1600" spans="19:19" x14ac:dyDescent="0.25">
      <c r="S1600" s="30" t="str">
        <f>IF(COUNTIF($B$2:B1600,B1600)=1,MAX($S$1:S1599)+1,"")</f>
        <v/>
      </c>
    </row>
    <row r="1601" spans="19:19" x14ac:dyDescent="0.25">
      <c r="S1601" s="30" t="str">
        <f>IF(COUNTIF($B$2:B1601,B1601)=1,MAX($S$1:S1600)+1,"")</f>
        <v/>
      </c>
    </row>
    <row r="1602" spans="19:19" x14ac:dyDescent="0.25">
      <c r="S1602" s="30" t="str">
        <f>IF(COUNTIF($B$2:B1602,B1602)=1,MAX($S$1:S1601)+1,"")</f>
        <v/>
      </c>
    </row>
    <row r="1603" spans="19:19" x14ac:dyDescent="0.25">
      <c r="S1603" s="30" t="str">
        <f>IF(COUNTIF($B$2:B1603,B1603)=1,MAX($S$1:S1602)+1,"")</f>
        <v/>
      </c>
    </row>
    <row r="1604" spans="19:19" x14ac:dyDescent="0.25">
      <c r="S1604" s="30" t="str">
        <f>IF(COUNTIF($B$2:B1604,B1604)=1,MAX($S$1:S1603)+1,"")</f>
        <v/>
      </c>
    </row>
    <row r="1605" spans="19:19" x14ac:dyDescent="0.25">
      <c r="S1605" s="30" t="str">
        <f>IF(COUNTIF($B$2:B1605,B1605)=1,MAX($S$1:S1604)+1,"")</f>
        <v/>
      </c>
    </row>
    <row r="1606" spans="19:19" x14ac:dyDescent="0.25">
      <c r="S1606" s="30" t="str">
        <f>IF(COUNTIF($B$2:B1606,B1606)=1,MAX($S$1:S1605)+1,"")</f>
        <v/>
      </c>
    </row>
    <row r="1607" spans="19:19" x14ac:dyDescent="0.25">
      <c r="S1607" s="30" t="str">
        <f>IF(COUNTIF($B$2:B1607,B1607)=1,MAX($S$1:S1606)+1,"")</f>
        <v/>
      </c>
    </row>
    <row r="1608" spans="19:19" x14ac:dyDescent="0.25">
      <c r="S1608" s="30" t="str">
        <f>IF(COUNTIF($B$2:B1608,B1608)=1,MAX($S$1:S1607)+1,"")</f>
        <v/>
      </c>
    </row>
    <row r="1609" spans="19:19" x14ac:dyDescent="0.25">
      <c r="S1609" s="30" t="str">
        <f>IF(COUNTIF($B$2:B1609,B1609)=1,MAX($S$1:S1608)+1,"")</f>
        <v/>
      </c>
    </row>
    <row r="1610" spans="19:19" x14ac:dyDescent="0.25">
      <c r="S1610" s="30" t="str">
        <f>IF(COUNTIF($B$2:B1610,B1610)=1,MAX($S$1:S1609)+1,"")</f>
        <v/>
      </c>
    </row>
    <row r="1611" spans="19:19" x14ac:dyDescent="0.25">
      <c r="S1611" s="30" t="str">
        <f>IF(COUNTIF($B$2:B1611,B1611)=1,MAX($S$1:S1610)+1,"")</f>
        <v/>
      </c>
    </row>
    <row r="1612" spans="19:19" x14ac:dyDescent="0.25">
      <c r="S1612" s="30" t="str">
        <f>IF(COUNTIF($B$2:B1612,B1612)=1,MAX($S$1:S1611)+1,"")</f>
        <v/>
      </c>
    </row>
    <row r="1613" spans="19:19" x14ac:dyDescent="0.25">
      <c r="S1613" s="30" t="str">
        <f>IF(COUNTIF($B$2:B1613,B1613)=1,MAX($S$1:S1612)+1,"")</f>
        <v/>
      </c>
    </row>
    <row r="1614" spans="19:19" x14ac:dyDescent="0.25">
      <c r="S1614" s="30" t="str">
        <f>IF(COUNTIF($B$2:B1614,B1614)=1,MAX($S$1:S1613)+1,"")</f>
        <v/>
      </c>
    </row>
    <row r="1615" spans="19:19" x14ac:dyDescent="0.25">
      <c r="S1615" s="30" t="str">
        <f>IF(COUNTIF($B$2:B1615,B1615)=1,MAX($S$1:S1614)+1,"")</f>
        <v/>
      </c>
    </row>
    <row r="1616" spans="19:19" x14ac:dyDescent="0.25">
      <c r="S1616" s="30" t="str">
        <f>IF(COUNTIF($B$2:B1616,B1616)=1,MAX($S$1:S1615)+1,"")</f>
        <v/>
      </c>
    </row>
    <row r="1617" spans="19:19" x14ac:dyDescent="0.25">
      <c r="S1617" s="30" t="str">
        <f>IF(COUNTIF($B$2:B1617,B1617)=1,MAX($S$1:S1616)+1,"")</f>
        <v/>
      </c>
    </row>
    <row r="1618" spans="19:19" x14ac:dyDescent="0.25">
      <c r="S1618" s="30" t="str">
        <f>IF(COUNTIF($B$2:B1618,B1618)=1,MAX($S$1:S1617)+1,"")</f>
        <v/>
      </c>
    </row>
    <row r="1619" spans="19:19" x14ac:dyDescent="0.25">
      <c r="S1619" s="30" t="str">
        <f>IF(COUNTIF($B$2:B1619,B1619)=1,MAX($S$1:S1618)+1,"")</f>
        <v/>
      </c>
    </row>
    <row r="1620" spans="19:19" x14ac:dyDescent="0.25">
      <c r="S1620" s="30" t="str">
        <f>IF(COUNTIF($B$2:B1620,B1620)=1,MAX($S$1:S1619)+1,"")</f>
        <v/>
      </c>
    </row>
    <row r="1621" spans="19:19" x14ac:dyDescent="0.25">
      <c r="S1621" s="30" t="str">
        <f>IF(COUNTIF($B$2:B1621,B1621)=1,MAX($S$1:S1620)+1,"")</f>
        <v/>
      </c>
    </row>
    <row r="1622" spans="19:19" x14ac:dyDescent="0.25">
      <c r="S1622" s="30" t="str">
        <f>IF(COUNTIF($B$2:B1622,B1622)=1,MAX($S$1:S1621)+1,"")</f>
        <v/>
      </c>
    </row>
    <row r="1623" spans="19:19" x14ac:dyDescent="0.25">
      <c r="S1623" s="30" t="str">
        <f>IF(COUNTIF($B$2:B1623,B1623)=1,MAX($S$1:S1622)+1,"")</f>
        <v/>
      </c>
    </row>
    <row r="1624" spans="19:19" x14ac:dyDescent="0.25">
      <c r="S1624" s="30" t="str">
        <f>IF(COUNTIF($B$2:B1624,B1624)=1,MAX($S$1:S1623)+1,"")</f>
        <v/>
      </c>
    </row>
    <row r="1625" spans="19:19" x14ac:dyDescent="0.25">
      <c r="S1625" s="30" t="str">
        <f>IF(COUNTIF($B$2:B1625,B1625)=1,MAX($S$1:S1624)+1,"")</f>
        <v/>
      </c>
    </row>
    <row r="1626" spans="19:19" x14ac:dyDescent="0.25">
      <c r="S1626" s="30" t="str">
        <f>IF(COUNTIF($B$2:B1626,B1626)=1,MAX($S$1:S1625)+1,"")</f>
        <v/>
      </c>
    </row>
    <row r="1627" spans="19:19" x14ac:dyDescent="0.25">
      <c r="S1627" s="30" t="str">
        <f>IF(COUNTIF($B$2:B1627,B1627)=1,MAX($S$1:S1626)+1,"")</f>
        <v/>
      </c>
    </row>
    <row r="1628" spans="19:19" x14ac:dyDescent="0.25">
      <c r="S1628" s="30" t="str">
        <f>IF(COUNTIF($B$2:B1628,B1628)=1,MAX($S$1:S1627)+1,"")</f>
        <v/>
      </c>
    </row>
    <row r="1629" spans="19:19" x14ac:dyDescent="0.25">
      <c r="S1629" s="30" t="str">
        <f>IF(COUNTIF($B$2:B1629,B1629)=1,MAX($S$1:S1628)+1,"")</f>
        <v/>
      </c>
    </row>
    <row r="1630" spans="19:19" x14ac:dyDescent="0.25">
      <c r="S1630" s="30" t="str">
        <f>IF(COUNTIF($B$2:B1630,B1630)=1,MAX($S$1:S1629)+1,"")</f>
        <v/>
      </c>
    </row>
    <row r="1631" spans="19:19" x14ac:dyDescent="0.25">
      <c r="S1631" s="30" t="str">
        <f>IF(COUNTIF($B$2:B1631,B1631)=1,MAX($S$1:S1630)+1,"")</f>
        <v/>
      </c>
    </row>
    <row r="1632" spans="19:19" x14ac:dyDescent="0.25">
      <c r="S1632" s="30" t="str">
        <f>IF(COUNTIF($B$2:B1632,B1632)=1,MAX($S$1:S1631)+1,"")</f>
        <v/>
      </c>
    </row>
    <row r="1633" spans="19:19" x14ac:dyDescent="0.25">
      <c r="S1633" s="30" t="str">
        <f>IF(COUNTIF($B$2:B1633,B1633)=1,MAX($S$1:S1632)+1,"")</f>
        <v/>
      </c>
    </row>
    <row r="1634" spans="19:19" x14ac:dyDescent="0.25">
      <c r="S1634" s="30" t="str">
        <f>IF(COUNTIF($B$2:B1634,B1634)=1,MAX($S$1:S1633)+1,"")</f>
        <v/>
      </c>
    </row>
    <row r="1635" spans="19:19" x14ac:dyDescent="0.25">
      <c r="S1635" s="30" t="str">
        <f>IF(COUNTIF($B$2:B1635,B1635)=1,MAX($S$1:S1634)+1,"")</f>
        <v/>
      </c>
    </row>
    <row r="1636" spans="19:19" x14ac:dyDescent="0.25">
      <c r="S1636" s="30" t="str">
        <f>IF(COUNTIF($B$2:B1636,B1636)=1,MAX($S$1:S1635)+1,"")</f>
        <v/>
      </c>
    </row>
    <row r="1637" spans="19:19" x14ac:dyDescent="0.25">
      <c r="S1637" s="30" t="str">
        <f>IF(COUNTIF($B$2:B1637,B1637)=1,MAX($S$1:S1636)+1,"")</f>
        <v/>
      </c>
    </row>
    <row r="1638" spans="19:19" x14ac:dyDescent="0.25">
      <c r="S1638" s="30" t="str">
        <f>IF(COUNTIF($B$2:B1638,B1638)=1,MAX($S$1:S1637)+1,"")</f>
        <v/>
      </c>
    </row>
    <row r="1639" spans="19:19" x14ac:dyDescent="0.25">
      <c r="S1639" s="30" t="str">
        <f>IF(COUNTIF($B$2:B1639,B1639)=1,MAX($S$1:S1638)+1,"")</f>
        <v/>
      </c>
    </row>
    <row r="1640" spans="19:19" x14ac:dyDescent="0.25">
      <c r="S1640" s="30" t="str">
        <f>IF(COUNTIF($B$2:B1640,B1640)=1,MAX($S$1:S1639)+1,"")</f>
        <v/>
      </c>
    </row>
    <row r="1641" spans="19:19" x14ac:dyDescent="0.25">
      <c r="S1641" s="30" t="str">
        <f>IF(COUNTIF($B$2:B1641,B1641)=1,MAX($S$1:S1640)+1,"")</f>
        <v/>
      </c>
    </row>
    <row r="1642" spans="19:19" x14ac:dyDescent="0.25">
      <c r="S1642" s="30" t="str">
        <f>IF(COUNTIF($B$2:B1642,B1642)=1,MAX($S$1:S1641)+1,"")</f>
        <v/>
      </c>
    </row>
    <row r="1643" spans="19:19" x14ac:dyDescent="0.25">
      <c r="S1643" s="30" t="str">
        <f>IF(COUNTIF($B$2:B1643,B1643)=1,MAX($S$1:S1642)+1,"")</f>
        <v/>
      </c>
    </row>
    <row r="1644" spans="19:19" x14ac:dyDescent="0.25">
      <c r="S1644" s="30" t="str">
        <f>IF(COUNTIF($B$2:B1644,B1644)=1,MAX($S$1:S1643)+1,"")</f>
        <v/>
      </c>
    </row>
    <row r="1645" spans="19:19" x14ac:dyDescent="0.25">
      <c r="S1645" s="30" t="str">
        <f>IF(COUNTIF($B$2:B1645,B1645)=1,MAX($S$1:S1644)+1,"")</f>
        <v/>
      </c>
    </row>
    <row r="1646" spans="19:19" x14ac:dyDescent="0.25">
      <c r="S1646" s="30" t="str">
        <f>IF(COUNTIF($B$2:B1646,B1646)=1,MAX($S$1:S1645)+1,"")</f>
        <v/>
      </c>
    </row>
    <row r="1647" spans="19:19" x14ac:dyDescent="0.25">
      <c r="S1647" s="30" t="str">
        <f>IF(COUNTIF($B$2:B1647,B1647)=1,MAX($S$1:S1646)+1,"")</f>
        <v/>
      </c>
    </row>
    <row r="1648" spans="19:19" x14ac:dyDescent="0.25">
      <c r="S1648" s="30" t="str">
        <f>IF(COUNTIF($B$2:B1648,B1648)=1,MAX($S$1:S1647)+1,"")</f>
        <v/>
      </c>
    </row>
    <row r="1649" spans="19:19" x14ac:dyDescent="0.25">
      <c r="S1649" s="30" t="str">
        <f>IF(COUNTIF($B$2:B1649,B1649)=1,MAX($S$1:S1648)+1,"")</f>
        <v/>
      </c>
    </row>
    <row r="1650" spans="19:19" x14ac:dyDescent="0.25">
      <c r="S1650" s="30" t="str">
        <f>IF(COUNTIF($B$2:B1650,B1650)=1,MAX($S$1:S1649)+1,"")</f>
        <v/>
      </c>
    </row>
    <row r="1651" spans="19:19" x14ac:dyDescent="0.25">
      <c r="S1651" s="30" t="str">
        <f>IF(COUNTIF($B$2:B1651,B1651)=1,MAX($S$1:S1650)+1,"")</f>
        <v/>
      </c>
    </row>
    <row r="1652" spans="19:19" x14ac:dyDescent="0.25">
      <c r="S1652" s="30" t="str">
        <f>IF(COUNTIF($B$2:B1652,B1652)=1,MAX($S$1:S1651)+1,"")</f>
        <v/>
      </c>
    </row>
    <row r="1653" spans="19:19" x14ac:dyDescent="0.25">
      <c r="S1653" s="30" t="str">
        <f>IF(COUNTIF($B$2:B1653,B1653)=1,MAX($S$1:S1652)+1,"")</f>
        <v/>
      </c>
    </row>
    <row r="1654" spans="19:19" x14ac:dyDescent="0.25">
      <c r="S1654" s="30" t="str">
        <f>IF(COUNTIF($B$2:B1654,B1654)=1,MAX($S$1:S1653)+1,"")</f>
        <v/>
      </c>
    </row>
    <row r="1655" spans="19:19" x14ac:dyDescent="0.25">
      <c r="S1655" s="30" t="str">
        <f>IF(COUNTIF($B$2:B1655,B1655)=1,MAX($S$1:S1654)+1,"")</f>
        <v/>
      </c>
    </row>
    <row r="1656" spans="19:19" x14ac:dyDescent="0.25">
      <c r="S1656" s="30" t="str">
        <f>IF(COUNTIF($B$2:B1656,B1656)=1,MAX($S$1:S1655)+1,"")</f>
        <v/>
      </c>
    </row>
    <row r="1657" spans="19:19" x14ac:dyDescent="0.25">
      <c r="S1657" s="30" t="str">
        <f>IF(COUNTIF($B$2:B1657,B1657)=1,MAX($S$1:S1656)+1,"")</f>
        <v/>
      </c>
    </row>
    <row r="1658" spans="19:19" x14ac:dyDescent="0.25">
      <c r="S1658" s="30" t="str">
        <f>IF(COUNTIF($B$2:B1658,B1658)=1,MAX($S$1:S1657)+1,"")</f>
        <v/>
      </c>
    </row>
    <row r="1659" spans="19:19" x14ac:dyDescent="0.25">
      <c r="S1659" s="30" t="str">
        <f>IF(COUNTIF($B$2:B1659,B1659)=1,MAX($S$1:S1658)+1,"")</f>
        <v/>
      </c>
    </row>
    <row r="1660" spans="19:19" x14ac:dyDescent="0.25">
      <c r="S1660" s="30" t="str">
        <f>IF(COUNTIF($B$2:B1660,B1660)=1,MAX($S$1:S1659)+1,"")</f>
        <v/>
      </c>
    </row>
    <row r="1661" spans="19:19" x14ac:dyDescent="0.25">
      <c r="S1661" s="30" t="str">
        <f>IF(COUNTIF($B$2:B1661,B1661)=1,MAX($S$1:S1660)+1,"")</f>
        <v/>
      </c>
    </row>
    <row r="1662" spans="19:19" x14ac:dyDescent="0.25">
      <c r="S1662" s="30" t="str">
        <f>IF(COUNTIF($B$2:B1662,B1662)=1,MAX($S$1:S1661)+1,"")</f>
        <v/>
      </c>
    </row>
    <row r="1663" spans="19:19" x14ac:dyDescent="0.25">
      <c r="S1663" s="30" t="str">
        <f>IF(COUNTIF($B$2:B1663,B1663)=1,MAX($S$1:S1662)+1,"")</f>
        <v/>
      </c>
    </row>
    <row r="1664" spans="19:19" x14ac:dyDescent="0.25">
      <c r="S1664" s="30" t="str">
        <f>IF(COUNTIF($B$2:B1664,B1664)=1,MAX($S$1:S1663)+1,"")</f>
        <v/>
      </c>
    </row>
    <row r="1665" spans="19:19" x14ac:dyDescent="0.25">
      <c r="S1665" s="30" t="str">
        <f>IF(COUNTIF($B$2:B1665,B1665)=1,MAX($S$1:S1664)+1,"")</f>
        <v/>
      </c>
    </row>
    <row r="1666" spans="19:19" x14ac:dyDescent="0.25">
      <c r="S1666" s="30" t="str">
        <f>IF(COUNTIF($B$2:B1666,B1666)=1,MAX($S$1:S1665)+1,"")</f>
        <v/>
      </c>
    </row>
    <row r="1667" spans="19:19" x14ac:dyDescent="0.25">
      <c r="S1667" s="30" t="str">
        <f>IF(COUNTIF($B$2:B1667,B1667)=1,MAX($S$1:S1666)+1,"")</f>
        <v/>
      </c>
    </row>
    <row r="1668" spans="19:19" x14ac:dyDescent="0.25">
      <c r="S1668" s="30" t="str">
        <f>IF(COUNTIF($B$2:B1668,B1668)=1,MAX($S$1:S1667)+1,"")</f>
        <v/>
      </c>
    </row>
    <row r="1669" spans="19:19" x14ac:dyDescent="0.25">
      <c r="S1669" s="30" t="str">
        <f>IF(COUNTIF($B$2:B1669,B1669)=1,MAX($S$1:S1668)+1,"")</f>
        <v/>
      </c>
    </row>
    <row r="1670" spans="19:19" x14ac:dyDescent="0.25">
      <c r="S1670" s="30" t="str">
        <f>IF(COUNTIF($B$2:B1670,B1670)=1,MAX($S$1:S1669)+1,"")</f>
        <v/>
      </c>
    </row>
    <row r="1671" spans="19:19" x14ac:dyDescent="0.25">
      <c r="S1671" s="30" t="str">
        <f>IF(COUNTIF($B$2:B1671,B1671)=1,MAX($S$1:S1670)+1,"")</f>
        <v/>
      </c>
    </row>
    <row r="1672" spans="19:19" x14ac:dyDescent="0.25">
      <c r="S1672" s="30" t="str">
        <f>IF(COUNTIF($B$2:B1672,B1672)=1,MAX($S$1:S1671)+1,"")</f>
        <v/>
      </c>
    </row>
    <row r="1673" spans="19:19" x14ac:dyDescent="0.25">
      <c r="S1673" s="30" t="str">
        <f>IF(COUNTIF($B$2:B1673,B1673)=1,MAX($S$1:S1672)+1,"")</f>
        <v/>
      </c>
    </row>
    <row r="1674" spans="19:19" x14ac:dyDescent="0.25">
      <c r="S1674" s="30" t="str">
        <f>IF(COUNTIF($B$2:B1674,B1674)=1,MAX($S$1:S1673)+1,"")</f>
        <v/>
      </c>
    </row>
    <row r="1675" spans="19:19" x14ac:dyDescent="0.25">
      <c r="S1675" s="30" t="str">
        <f>IF(COUNTIF($B$2:B1675,B1675)=1,MAX($S$1:S1674)+1,"")</f>
        <v/>
      </c>
    </row>
    <row r="1676" spans="19:19" x14ac:dyDescent="0.25">
      <c r="S1676" s="30" t="str">
        <f>IF(COUNTIF($B$2:B1676,B1676)=1,MAX($S$1:S1675)+1,"")</f>
        <v/>
      </c>
    </row>
    <row r="1677" spans="19:19" x14ac:dyDescent="0.25">
      <c r="S1677" s="30" t="str">
        <f>IF(COUNTIF($B$2:B1677,B1677)=1,MAX($S$1:S1676)+1,"")</f>
        <v/>
      </c>
    </row>
    <row r="1678" spans="19:19" x14ac:dyDescent="0.25">
      <c r="S1678" s="30" t="str">
        <f>IF(COUNTIF($B$2:B1678,B1678)=1,MAX($S$1:S1677)+1,"")</f>
        <v/>
      </c>
    </row>
    <row r="1679" spans="19:19" x14ac:dyDescent="0.25">
      <c r="S1679" s="30" t="str">
        <f>IF(COUNTIF($B$2:B1679,B1679)=1,MAX($S$1:S1678)+1,"")</f>
        <v/>
      </c>
    </row>
    <row r="1680" spans="19:19" x14ac:dyDescent="0.25">
      <c r="S1680" s="30" t="str">
        <f>IF(COUNTIF($B$2:B1680,B1680)=1,MAX($S$1:S1679)+1,"")</f>
        <v/>
      </c>
    </row>
    <row r="1681" spans="19:19" x14ac:dyDescent="0.25">
      <c r="S1681" s="30" t="str">
        <f>IF(COUNTIF($B$2:B1681,B1681)=1,MAX($S$1:S1680)+1,"")</f>
        <v/>
      </c>
    </row>
    <row r="1682" spans="19:19" x14ac:dyDescent="0.25">
      <c r="S1682" s="30" t="str">
        <f>IF(COUNTIF($B$2:B1682,B1682)=1,MAX($S$1:S1681)+1,"")</f>
        <v/>
      </c>
    </row>
    <row r="1683" spans="19:19" x14ac:dyDescent="0.25">
      <c r="S1683" s="30" t="str">
        <f>IF(COUNTIF($B$2:B1683,B1683)=1,MAX($S$1:S1682)+1,"")</f>
        <v/>
      </c>
    </row>
    <row r="1684" spans="19:19" x14ac:dyDescent="0.25">
      <c r="S1684" s="30" t="str">
        <f>IF(COUNTIF($B$2:B1684,B1684)=1,MAX($S$1:S1683)+1,"")</f>
        <v/>
      </c>
    </row>
    <row r="1685" spans="19:19" x14ac:dyDescent="0.25">
      <c r="S1685" s="30" t="str">
        <f>IF(COUNTIF($B$2:B1685,B1685)=1,MAX($S$1:S1684)+1,"")</f>
        <v/>
      </c>
    </row>
    <row r="1686" spans="19:19" x14ac:dyDescent="0.25">
      <c r="S1686" s="30" t="str">
        <f>IF(COUNTIF($B$2:B1686,B1686)=1,MAX($S$1:S1685)+1,"")</f>
        <v/>
      </c>
    </row>
    <row r="1687" spans="19:19" x14ac:dyDescent="0.25">
      <c r="S1687" s="30" t="str">
        <f>IF(COUNTIF($B$2:B1687,B1687)=1,MAX($S$1:S1686)+1,"")</f>
        <v/>
      </c>
    </row>
    <row r="1688" spans="19:19" x14ac:dyDescent="0.25">
      <c r="S1688" s="30" t="str">
        <f>IF(COUNTIF($B$2:B1688,B1688)=1,MAX($S$1:S1687)+1,"")</f>
        <v/>
      </c>
    </row>
    <row r="1689" spans="19:19" x14ac:dyDescent="0.25">
      <c r="S1689" s="30" t="str">
        <f>IF(COUNTIF($B$2:B1689,B1689)=1,MAX($S$1:S1688)+1,"")</f>
        <v/>
      </c>
    </row>
    <row r="1690" spans="19:19" x14ac:dyDescent="0.25">
      <c r="S1690" s="30" t="str">
        <f>IF(COUNTIF($B$2:B1690,B1690)=1,MAX($S$1:S1689)+1,"")</f>
        <v/>
      </c>
    </row>
    <row r="1691" spans="19:19" x14ac:dyDescent="0.25">
      <c r="S1691" s="30" t="str">
        <f>IF(COUNTIF($B$2:B1691,B1691)=1,MAX($S$1:S1690)+1,"")</f>
        <v/>
      </c>
    </row>
    <row r="1692" spans="19:19" x14ac:dyDescent="0.25">
      <c r="S1692" s="30" t="str">
        <f>IF(COUNTIF($B$2:B1692,B1692)=1,MAX($S$1:S1691)+1,"")</f>
        <v/>
      </c>
    </row>
    <row r="1693" spans="19:19" x14ac:dyDescent="0.25">
      <c r="S1693" s="30" t="str">
        <f>IF(COUNTIF($B$2:B1693,B1693)=1,MAX($S$1:S1692)+1,"")</f>
        <v/>
      </c>
    </row>
    <row r="1694" spans="19:19" x14ac:dyDescent="0.25">
      <c r="S1694" s="30" t="str">
        <f>IF(COUNTIF($B$2:B1694,B1694)=1,MAX($S$1:S1693)+1,"")</f>
        <v/>
      </c>
    </row>
    <row r="1695" spans="19:19" x14ac:dyDescent="0.25">
      <c r="S1695" s="30" t="str">
        <f>IF(COUNTIF($B$2:B1695,B1695)=1,MAX($S$1:S1694)+1,"")</f>
        <v/>
      </c>
    </row>
    <row r="1696" spans="19:19" x14ac:dyDescent="0.25">
      <c r="S1696" s="30" t="str">
        <f>IF(COUNTIF($B$2:B1696,B1696)=1,MAX($S$1:S1695)+1,"")</f>
        <v/>
      </c>
    </row>
    <row r="1697" spans="19:19" x14ac:dyDescent="0.25">
      <c r="S1697" s="30" t="str">
        <f>IF(COUNTIF($B$2:B1697,B1697)=1,MAX($S$1:S1696)+1,"")</f>
        <v/>
      </c>
    </row>
    <row r="1698" spans="19:19" x14ac:dyDescent="0.25">
      <c r="S1698" s="30" t="str">
        <f>IF(COUNTIF($B$2:B1698,B1698)=1,MAX($S$1:S1697)+1,"")</f>
        <v/>
      </c>
    </row>
    <row r="1699" spans="19:19" x14ac:dyDescent="0.25">
      <c r="S1699" s="30" t="str">
        <f>IF(COUNTIF($B$2:B1699,B1699)=1,MAX($S$1:S1698)+1,"")</f>
        <v/>
      </c>
    </row>
    <row r="1700" spans="19:19" x14ac:dyDescent="0.25">
      <c r="S1700" s="30" t="str">
        <f>IF(COUNTIF($B$2:B1700,B1700)=1,MAX($S$1:S1699)+1,"")</f>
        <v/>
      </c>
    </row>
    <row r="1701" spans="19:19" x14ac:dyDescent="0.25">
      <c r="S1701" s="30" t="str">
        <f>IF(COUNTIF($B$2:B1701,B1701)=1,MAX($S$1:S1700)+1,"")</f>
        <v/>
      </c>
    </row>
    <row r="1702" spans="19:19" x14ac:dyDescent="0.25">
      <c r="S1702" s="30" t="str">
        <f>IF(COUNTIF($B$2:B1702,B1702)=1,MAX($S$1:S1701)+1,"")</f>
        <v/>
      </c>
    </row>
    <row r="1703" spans="19:19" x14ac:dyDescent="0.25">
      <c r="S1703" s="30" t="str">
        <f>IF(COUNTIF($B$2:B1703,B1703)=1,MAX($S$1:S1702)+1,"")</f>
        <v/>
      </c>
    </row>
    <row r="1704" spans="19:19" x14ac:dyDescent="0.25">
      <c r="S1704" s="30" t="str">
        <f>IF(COUNTIF($B$2:B1704,B1704)=1,MAX($S$1:S1703)+1,"")</f>
        <v/>
      </c>
    </row>
    <row r="1705" spans="19:19" x14ac:dyDescent="0.25">
      <c r="S1705" s="30" t="str">
        <f>IF(COUNTIF($B$2:B1705,B1705)=1,MAX($S$1:S1704)+1,"")</f>
        <v/>
      </c>
    </row>
    <row r="1706" spans="19:19" x14ac:dyDescent="0.25">
      <c r="S1706" s="30" t="str">
        <f>IF(COUNTIF($B$2:B1706,B1706)=1,MAX($S$1:S1705)+1,"")</f>
        <v/>
      </c>
    </row>
    <row r="1707" spans="19:19" x14ac:dyDescent="0.25">
      <c r="S1707" s="30" t="str">
        <f>IF(COUNTIF($B$2:B1707,B1707)=1,MAX($S$1:S1706)+1,"")</f>
        <v/>
      </c>
    </row>
    <row r="1708" spans="19:19" x14ac:dyDescent="0.25">
      <c r="S1708" s="30" t="str">
        <f>IF(COUNTIF($B$2:B1708,B1708)=1,MAX($S$1:S1707)+1,"")</f>
        <v/>
      </c>
    </row>
    <row r="1709" spans="19:19" x14ac:dyDescent="0.25">
      <c r="S1709" s="30" t="str">
        <f>IF(COUNTIF($B$2:B1709,B1709)=1,MAX($S$1:S1708)+1,"")</f>
        <v/>
      </c>
    </row>
    <row r="1710" spans="19:19" x14ac:dyDescent="0.25">
      <c r="S1710" s="30" t="str">
        <f>IF(COUNTIF($B$2:B1710,B1710)=1,MAX($S$1:S1709)+1,"")</f>
        <v/>
      </c>
    </row>
    <row r="1711" spans="19:19" x14ac:dyDescent="0.25">
      <c r="S1711" s="30" t="str">
        <f>IF(COUNTIF($B$2:B1711,B1711)=1,MAX($S$1:S1710)+1,"")</f>
        <v/>
      </c>
    </row>
    <row r="1712" spans="19:19" x14ac:dyDescent="0.25">
      <c r="S1712" s="30" t="str">
        <f>IF(COUNTIF($B$2:B1712,B1712)=1,MAX($S$1:S1711)+1,"")</f>
        <v/>
      </c>
    </row>
    <row r="1713" spans="19:19" x14ac:dyDescent="0.25">
      <c r="S1713" s="30" t="str">
        <f>IF(COUNTIF($B$2:B1713,B1713)=1,MAX($S$1:S1712)+1,"")</f>
        <v/>
      </c>
    </row>
    <row r="1714" spans="19:19" x14ac:dyDescent="0.25">
      <c r="S1714" s="30" t="str">
        <f>IF(COUNTIF($B$2:B1714,B1714)=1,MAX($S$1:S1713)+1,"")</f>
        <v/>
      </c>
    </row>
    <row r="1715" spans="19:19" x14ac:dyDescent="0.25">
      <c r="S1715" s="30" t="str">
        <f>IF(COUNTIF($B$2:B1715,B1715)=1,MAX($S$1:S1714)+1,"")</f>
        <v/>
      </c>
    </row>
    <row r="1716" spans="19:19" x14ac:dyDescent="0.25">
      <c r="S1716" s="30" t="str">
        <f>IF(COUNTIF($B$2:B1716,B1716)=1,MAX($S$1:S1715)+1,"")</f>
        <v/>
      </c>
    </row>
    <row r="1717" spans="19:19" x14ac:dyDescent="0.25">
      <c r="S1717" s="30" t="str">
        <f>IF(COUNTIF($B$2:B1717,B1717)=1,MAX($S$1:S1716)+1,"")</f>
        <v/>
      </c>
    </row>
    <row r="1718" spans="19:19" x14ac:dyDescent="0.25">
      <c r="S1718" s="30" t="str">
        <f>IF(COUNTIF($B$2:B1718,B1718)=1,MAX($S$1:S1717)+1,"")</f>
        <v/>
      </c>
    </row>
    <row r="1719" spans="19:19" x14ac:dyDescent="0.25">
      <c r="S1719" s="30" t="str">
        <f>IF(COUNTIF($B$2:B1719,B1719)=1,MAX($S$1:S1718)+1,"")</f>
        <v/>
      </c>
    </row>
    <row r="1720" spans="19:19" x14ac:dyDescent="0.25">
      <c r="S1720" s="30" t="str">
        <f>IF(COUNTIF($B$2:B1720,B1720)=1,MAX($S$1:S1719)+1,"")</f>
        <v/>
      </c>
    </row>
    <row r="1721" spans="19:19" x14ac:dyDescent="0.25">
      <c r="S1721" s="30" t="str">
        <f>IF(COUNTIF($B$2:B1721,B1721)=1,MAX($S$1:S1720)+1,"")</f>
        <v/>
      </c>
    </row>
    <row r="1722" spans="19:19" x14ac:dyDescent="0.25">
      <c r="S1722" s="30" t="str">
        <f>IF(COUNTIF($B$2:B1722,B1722)=1,MAX($S$1:S1721)+1,"")</f>
        <v/>
      </c>
    </row>
    <row r="1723" spans="19:19" x14ac:dyDescent="0.25">
      <c r="S1723" s="30" t="str">
        <f>IF(COUNTIF($B$2:B1723,B1723)=1,MAX($S$1:S1722)+1,"")</f>
        <v/>
      </c>
    </row>
    <row r="1724" spans="19:19" x14ac:dyDescent="0.25">
      <c r="S1724" s="30" t="str">
        <f>IF(COUNTIF($B$2:B1724,B1724)=1,MAX($S$1:S1723)+1,"")</f>
        <v/>
      </c>
    </row>
    <row r="1725" spans="19:19" x14ac:dyDescent="0.25">
      <c r="S1725" s="30" t="str">
        <f>IF(COUNTIF($B$2:B1725,B1725)=1,MAX($S$1:S1724)+1,"")</f>
        <v/>
      </c>
    </row>
    <row r="1726" spans="19:19" x14ac:dyDescent="0.25">
      <c r="S1726" s="30" t="str">
        <f>IF(COUNTIF($B$2:B1726,B1726)=1,MAX($S$1:S1725)+1,"")</f>
        <v/>
      </c>
    </row>
    <row r="1727" spans="19:19" x14ac:dyDescent="0.25">
      <c r="S1727" s="30" t="str">
        <f>IF(COUNTIF($B$2:B1727,B1727)=1,MAX($S$1:S1726)+1,"")</f>
        <v/>
      </c>
    </row>
    <row r="1728" spans="19:19" x14ac:dyDescent="0.25">
      <c r="S1728" s="30" t="str">
        <f>IF(COUNTIF($B$2:B1728,B1728)=1,MAX($S$1:S1727)+1,"")</f>
        <v/>
      </c>
    </row>
    <row r="1729" spans="19:19" x14ac:dyDescent="0.25">
      <c r="S1729" s="30" t="str">
        <f>IF(COUNTIF($B$2:B1729,B1729)=1,MAX($S$1:S1728)+1,"")</f>
        <v/>
      </c>
    </row>
    <row r="1730" spans="19:19" x14ac:dyDescent="0.25">
      <c r="S1730" s="30" t="str">
        <f>IF(COUNTIF($B$2:B1730,B1730)=1,MAX($S$1:S1729)+1,"")</f>
        <v/>
      </c>
    </row>
    <row r="1731" spans="19:19" x14ac:dyDescent="0.25">
      <c r="S1731" s="30" t="str">
        <f>IF(COUNTIF($B$2:B1731,B1731)=1,MAX($S$1:S1730)+1,"")</f>
        <v/>
      </c>
    </row>
    <row r="1732" spans="19:19" x14ac:dyDescent="0.25">
      <c r="S1732" s="30" t="str">
        <f>IF(COUNTIF($B$2:B1732,B1732)=1,MAX($S$1:S1731)+1,"")</f>
        <v/>
      </c>
    </row>
    <row r="1733" spans="19:19" x14ac:dyDescent="0.25">
      <c r="S1733" s="30" t="str">
        <f>IF(COUNTIF($B$2:B1733,B1733)=1,MAX($S$1:S1732)+1,"")</f>
        <v/>
      </c>
    </row>
    <row r="1734" spans="19:19" x14ac:dyDescent="0.25">
      <c r="S1734" s="30" t="str">
        <f>IF(COUNTIF($B$2:B1734,B1734)=1,MAX($S$1:S1733)+1,"")</f>
        <v/>
      </c>
    </row>
    <row r="1735" spans="19:19" x14ac:dyDescent="0.25">
      <c r="S1735" s="30" t="str">
        <f>IF(COUNTIF($B$2:B1735,B1735)=1,MAX($S$1:S1734)+1,"")</f>
        <v/>
      </c>
    </row>
    <row r="1736" spans="19:19" x14ac:dyDescent="0.25">
      <c r="S1736" s="30" t="str">
        <f>IF(COUNTIF($B$2:B1736,B1736)=1,MAX($S$1:S1735)+1,"")</f>
        <v/>
      </c>
    </row>
    <row r="1737" spans="19:19" x14ac:dyDescent="0.25">
      <c r="S1737" s="30" t="str">
        <f>IF(COUNTIF($B$2:B1737,B1737)=1,MAX($S$1:S1736)+1,"")</f>
        <v/>
      </c>
    </row>
    <row r="1738" spans="19:19" x14ac:dyDescent="0.25">
      <c r="S1738" s="30" t="str">
        <f>IF(COUNTIF($B$2:B1738,B1738)=1,MAX($S$1:S1737)+1,"")</f>
        <v/>
      </c>
    </row>
    <row r="1739" spans="19:19" x14ac:dyDescent="0.25">
      <c r="S1739" s="30" t="str">
        <f>IF(COUNTIF($B$2:B1739,B1739)=1,MAX($S$1:S1738)+1,"")</f>
        <v/>
      </c>
    </row>
    <row r="1740" spans="19:19" x14ac:dyDescent="0.25">
      <c r="S1740" s="30" t="str">
        <f>IF(COUNTIF($B$2:B1740,B1740)=1,MAX($S$1:S1739)+1,"")</f>
        <v/>
      </c>
    </row>
    <row r="1741" spans="19:19" x14ac:dyDescent="0.25">
      <c r="S1741" s="30" t="str">
        <f>IF(COUNTIF($B$2:B1741,B1741)=1,MAX($S$1:S1740)+1,"")</f>
        <v/>
      </c>
    </row>
    <row r="1742" spans="19:19" x14ac:dyDescent="0.25">
      <c r="S1742" s="30" t="str">
        <f>IF(COUNTIF($B$2:B1742,B1742)=1,MAX($S$1:S1741)+1,"")</f>
        <v/>
      </c>
    </row>
    <row r="1743" spans="19:19" x14ac:dyDescent="0.25">
      <c r="S1743" s="30" t="str">
        <f>IF(COUNTIF($B$2:B1743,B1743)=1,MAX($S$1:S1742)+1,"")</f>
        <v/>
      </c>
    </row>
    <row r="1744" spans="19:19" x14ac:dyDescent="0.25">
      <c r="S1744" s="30" t="str">
        <f>IF(COUNTIF($B$2:B1744,B1744)=1,MAX($S$1:S1743)+1,"")</f>
        <v/>
      </c>
    </row>
    <row r="1745" spans="19:19" x14ac:dyDescent="0.25">
      <c r="S1745" s="30" t="str">
        <f>IF(COUNTIF($B$2:B1745,B1745)=1,MAX($S$1:S1744)+1,"")</f>
        <v/>
      </c>
    </row>
    <row r="1746" spans="19:19" x14ac:dyDescent="0.25">
      <c r="S1746" s="30" t="str">
        <f>IF(COUNTIF($B$2:B1746,B1746)=1,MAX($S$1:S1745)+1,"")</f>
        <v/>
      </c>
    </row>
    <row r="1747" spans="19:19" x14ac:dyDescent="0.25">
      <c r="S1747" s="30" t="str">
        <f>IF(COUNTIF($B$2:B1747,B1747)=1,MAX($S$1:S1746)+1,"")</f>
        <v/>
      </c>
    </row>
    <row r="1748" spans="19:19" x14ac:dyDescent="0.25">
      <c r="S1748" s="30" t="str">
        <f>IF(COUNTIF($B$2:B1748,B1748)=1,MAX($S$1:S1747)+1,"")</f>
        <v/>
      </c>
    </row>
    <row r="1749" spans="19:19" x14ac:dyDescent="0.25">
      <c r="S1749" s="30" t="str">
        <f>IF(COUNTIF($B$2:B1749,B1749)=1,MAX($S$1:S1748)+1,"")</f>
        <v/>
      </c>
    </row>
    <row r="1750" spans="19:19" x14ac:dyDescent="0.25">
      <c r="S1750" s="30" t="str">
        <f>IF(COUNTIF($B$2:B1750,B1750)=1,MAX($S$1:S1749)+1,"")</f>
        <v/>
      </c>
    </row>
    <row r="1751" spans="19:19" x14ac:dyDescent="0.25">
      <c r="S1751" s="30" t="str">
        <f>IF(COUNTIF($B$2:B1751,B1751)=1,MAX($S$1:S1750)+1,"")</f>
        <v/>
      </c>
    </row>
    <row r="1752" spans="19:19" x14ac:dyDescent="0.25">
      <c r="S1752" s="30" t="str">
        <f>IF(COUNTIF($B$2:B1752,B1752)=1,MAX($S$1:S1751)+1,"")</f>
        <v/>
      </c>
    </row>
    <row r="1753" spans="19:19" x14ac:dyDescent="0.25">
      <c r="S1753" s="30" t="str">
        <f>IF(COUNTIF($B$2:B1753,B1753)=1,MAX($S$1:S1752)+1,"")</f>
        <v/>
      </c>
    </row>
    <row r="1754" spans="19:19" x14ac:dyDescent="0.25">
      <c r="S1754" s="30" t="str">
        <f>IF(COUNTIF($B$2:B1754,B1754)=1,MAX($S$1:S1753)+1,"")</f>
        <v/>
      </c>
    </row>
    <row r="1755" spans="19:19" x14ac:dyDescent="0.25">
      <c r="S1755" s="30" t="str">
        <f>IF(COUNTIF($B$2:B1755,B1755)=1,MAX($S$1:S1754)+1,"")</f>
        <v/>
      </c>
    </row>
    <row r="1756" spans="19:19" x14ac:dyDescent="0.25">
      <c r="S1756" s="30" t="str">
        <f>IF(COUNTIF($B$2:B1756,B1756)=1,MAX($S$1:S1755)+1,"")</f>
        <v/>
      </c>
    </row>
    <row r="1757" spans="19:19" x14ac:dyDescent="0.25">
      <c r="S1757" s="30" t="str">
        <f>IF(COUNTIF($B$2:B1757,B1757)=1,MAX($S$1:S1756)+1,"")</f>
        <v/>
      </c>
    </row>
    <row r="1758" spans="19:19" x14ac:dyDescent="0.25">
      <c r="S1758" s="30" t="str">
        <f>IF(COUNTIF($B$2:B1758,B1758)=1,MAX($S$1:S1757)+1,"")</f>
        <v/>
      </c>
    </row>
    <row r="1759" spans="19:19" x14ac:dyDescent="0.25">
      <c r="S1759" s="30" t="str">
        <f>IF(COUNTIF($B$2:B1759,B1759)=1,MAX($S$1:S1758)+1,"")</f>
        <v/>
      </c>
    </row>
    <row r="1760" spans="19:19" x14ac:dyDescent="0.25">
      <c r="S1760" s="30" t="str">
        <f>IF(COUNTIF($B$2:B1760,B1760)=1,MAX($S$1:S1759)+1,"")</f>
        <v/>
      </c>
    </row>
    <row r="1761" spans="19:19" x14ac:dyDescent="0.25">
      <c r="S1761" s="30" t="str">
        <f>IF(COUNTIF($B$2:B1761,B1761)=1,MAX($S$1:S1760)+1,"")</f>
        <v/>
      </c>
    </row>
    <row r="1762" spans="19:19" x14ac:dyDescent="0.25">
      <c r="S1762" s="30" t="str">
        <f>IF(COUNTIF($B$2:B1762,B1762)=1,MAX($S$1:S1761)+1,"")</f>
        <v/>
      </c>
    </row>
    <row r="1763" spans="19:19" x14ac:dyDescent="0.25">
      <c r="S1763" s="30" t="str">
        <f>IF(COUNTIF($B$2:B1763,B1763)=1,MAX($S$1:S1762)+1,"")</f>
        <v/>
      </c>
    </row>
    <row r="1764" spans="19:19" x14ac:dyDescent="0.25">
      <c r="S1764" s="30" t="str">
        <f>IF(COUNTIF($B$2:B1764,B1764)=1,MAX($S$1:S1763)+1,"")</f>
        <v/>
      </c>
    </row>
    <row r="1765" spans="19:19" x14ac:dyDescent="0.25">
      <c r="S1765" s="30" t="str">
        <f>IF(COUNTIF($B$2:B1765,B1765)=1,MAX($S$1:S1764)+1,"")</f>
        <v/>
      </c>
    </row>
    <row r="1766" spans="19:19" x14ac:dyDescent="0.25">
      <c r="S1766" s="30" t="str">
        <f>IF(COUNTIF($B$2:B1766,B1766)=1,MAX($S$1:S1765)+1,"")</f>
        <v/>
      </c>
    </row>
    <row r="1767" spans="19:19" x14ac:dyDescent="0.25">
      <c r="S1767" s="30" t="str">
        <f>IF(COUNTIF($B$2:B1767,B1767)=1,MAX($S$1:S1766)+1,"")</f>
        <v/>
      </c>
    </row>
    <row r="1768" spans="19:19" x14ac:dyDescent="0.25">
      <c r="S1768" s="30" t="str">
        <f>IF(COUNTIF($B$2:B1768,B1768)=1,MAX($S$1:S1767)+1,"")</f>
        <v/>
      </c>
    </row>
    <row r="1769" spans="19:19" x14ac:dyDescent="0.25">
      <c r="S1769" s="30" t="str">
        <f>IF(COUNTIF($B$2:B1769,B1769)=1,MAX($S$1:S1768)+1,"")</f>
        <v/>
      </c>
    </row>
    <row r="1770" spans="19:19" x14ac:dyDescent="0.25">
      <c r="S1770" s="30" t="str">
        <f>IF(COUNTIF($B$2:B1770,B1770)=1,MAX($S$1:S1769)+1,"")</f>
        <v/>
      </c>
    </row>
    <row r="1771" spans="19:19" x14ac:dyDescent="0.25">
      <c r="S1771" s="30" t="str">
        <f>IF(COUNTIF($B$2:B1771,B1771)=1,MAX($S$1:S1770)+1,"")</f>
        <v/>
      </c>
    </row>
    <row r="1772" spans="19:19" x14ac:dyDescent="0.25">
      <c r="S1772" s="30" t="str">
        <f>IF(COUNTIF($B$2:B1772,B1772)=1,MAX($S$1:S1771)+1,"")</f>
        <v/>
      </c>
    </row>
    <row r="1773" spans="19:19" x14ac:dyDescent="0.25">
      <c r="S1773" s="30" t="str">
        <f>IF(COUNTIF($B$2:B1773,B1773)=1,MAX($S$1:S1772)+1,"")</f>
        <v/>
      </c>
    </row>
    <row r="1774" spans="19:19" x14ac:dyDescent="0.25">
      <c r="S1774" s="30" t="str">
        <f>IF(COUNTIF($B$2:B1774,B1774)=1,MAX($S$1:S1773)+1,"")</f>
        <v/>
      </c>
    </row>
    <row r="1775" spans="19:19" x14ac:dyDescent="0.25">
      <c r="S1775" s="30" t="str">
        <f>IF(COUNTIF($B$2:B1775,B1775)=1,MAX($S$1:S1774)+1,"")</f>
        <v/>
      </c>
    </row>
    <row r="1776" spans="19:19" x14ac:dyDescent="0.25">
      <c r="S1776" s="30" t="str">
        <f>IF(COUNTIF($B$2:B1776,B1776)=1,MAX($S$1:S1775)+1,"")</f>
        <v/>
      </c>
    </row>
    <row r="1777" spans="19:19" x14ac:dyDescent="0.25">
      <c r="S1777" s="30" t="str">
        <f>IF(COUNTIF($B$2:B1777,B1777)=1,MAX($S$1:S1776)+1,"")</f>
        <v/>
      </c>
    </row>
    <row r="1778" spans="19:19" x14ac:dyDescent="0.25">
      <c r="S1778" s="30" t="str">
        <f>IF(COUNTIF($B$2:B1778,B1778)=1,MAX($S$1:S1777)+1,"")</f>
        <v/>
      </c>
    </row>
    <row r="1779" spans="19:19" x14ac:dyDescent="0.25">
      <c r="S1779" s="30" t="str">
        <f>IF(COUNTIF($B$2:B1779,B1779)=1,MAX($S$1:S1778)+1,"")</f>
        <v/>
      </c>
    </row>
    <row r="1780" spans="19:19" x14ac:dyDescent="0.25">
      <c r="S1780" s="30" t="str">
        <f>IF(COUNTIF($B$2:B1780,B1780)=1,MAX($S$1:S1779)+1,"")</f>
        <v/>
      </c>
    </row>
    <row r="1781" spans="19:19" x14ac:dyDescent="0.25">
      <c r="S1781" s="30" t="str">
        <f>IF(COUNTIF($B$2:B1781,B1781)=1,MAX($S$1:S1780)+1,"")</f>
        <v/>
      </c>
    </row>
    <row r="1782" spans="19:19" x14ac:dyDescent="0.25">
      <c r="S1782" s="30" t="str">
        <f>IF(COUNTIF($B$2:B1782,B1782)=1,MAX($S$1:S1781)+1,"")</f>
        <v/>
      </c>
    </row>
    <row r="1783" spans="19:19" x14ac:dyDescent="0.25">
      <c r="S1783" s="30" t="str">
        <f>IF(COUNTIF($B$2:B1783,B1783)=1,MAX($S$1:S1782)+1,"")</f>
        <v/>
      </c>
    </row>
    <row r="1784" spans="19:19" x14ac:dyDescent="0.25">
      <c r="S1784" s="30" t="str">
        <f>IF(COUNTIF($B$2:B1784,B1784)=1,MAX($S$1:S1783)+1,"")</f>
        <v/>
      </c>
    </row>
    <row r="1785" spans="19:19" x14ac:dyDescent="0.25">
      <c r="S1785" s="30" t="str">
        <f>IF(COUNTIF($B$2:B1785,B1785)=1,MAX($S$1:S1784)+1,"")</f>
        <v/>
      </c>
    </row>
    <row r="1786" spans="19:19" x14ac:dyDescent="0.25">
      <c r="S1786" s="30" t="str">
        <f>IF(COUNTIF($B$2:B1786,B1786)=1,MAX($S$1:S1785)+1,"")</f>
        <v/>
      </c>
    </row>
    <row r="1787" spans="19:19" x14ac:dyDescent="0.25">
      <c r="S1787" s="30" t="str">
        <f>IF(COUNTIF($B$2:B1787,B1787)=1,MAX($S$1:S1786)+1,"")</f>
        <v/>
      </c>
    </row>
    <row r="1788" spans="19:19" x14ac:dyDescent="0.25">
      <c r="S1788" s="30" t="str">
        <f>IF(COUNTIF($B$2:B1788,B1788)=1,MAX($S$1:S1787)+1,"")</f>
        <v/>
      </c>
    </row>
    <row r="1789" spans="19:19" x14ac:dyDescent="0.25">
      <c r="S1789" s="30" t="str">
        <f>IF(COUNTIF($B$2:B1789,B1789)=1,MAX($S$1:S1788)+1,"")</f>
        <v/>
      </c>
    </row>
    <row r="1790" spans="19:19" x14ac:dyDescent="0.25">
      <c r="S1790" s="30" t="str">
        <f>IF(COUNTIF($B$2:B1790,B1790)=1,MAX($S$1:S1789)+1,"")</f>
        <v/>
      </c>
    </row>
    <row r="1791" spans="19:19" x14ac:dyDescent="0.25">
      <c r="S1791" s="30" t="str">
        <f>IF(COUNTIF($B$2:B1791,B1791)=1,MAX($S$1:S1790)+1,"")</f>
        <v/>
      </c>
    </row>
    <row r="1792" spans="19:19" x14ac:dyDescent="0.25">
      <c r="S1792" s="30" t="str">
        <f>IF(COUNTIF($B$2:B1792,B1792)=1,MAX($S$1:S1791)+1,"")</f>
        <v/>
      </c>
    </row>
    <row r="1793" spans="19:19" x14ac:dyDescent="0.25">
      <c r="S1793" s="30" t="str">
        <f>IF(COUNTIF($B$2:B1793,B1793)=1,MAX($S$1:S1792)+1,"")</f>
        <v/>
      </c>
    </row>
    <row r="1794" spans="19:19" x14ac:dyDescent="0.25">
      <c r="S1794" s="30" t="str">
        <f>IF(COUNTIF($B$2:B1794,B1794)=1,MAX($S$1:S1793)+1,"")</f>
        <v/>
      </c>
    </row>
    <row r="1795" spans="19:19" x14ac:dyDescent="0.25">
      <c r="S1795" s="30" t="str">
        <f>IF(COUNTIF($B$2:B1795,B1795)=1,MAX($S$1:S1794)+1,"")</f>
        <v/>
      </c>
    </row>
    <row r="1796" spans="19:19" x14ac:dyDescent="0.25">
      <c r="S1796" s="30" t="str">
        <f>IF(COUNTIF($B$2:B1796,B1796)=1,MAX($S$1:S1795)+1,"")</f>
        <v/>
      </c>
    </row>
    <row r="1797" spans="19:19" x14ac:dyDescent="0.25">
      <c r="S1797" s="30" t="str">
        <f>IF(COUNTIF($B$2:B1797,B1797)=1,MAX($S$1:S1796)+1,"")</f>
        <v/>
      </c>
    </row>
    <row r="1798" spans="19:19" x14ac:dyDescent="0.25">
      <c r="S1798" s="30" t="str">
        <f>IF(COUNTIF($B$2:B1798,B1798)=1,MAX($S$1:S1797)+1,"")</f>
        <v/>
      </c>
    </row>
    <row r="1799" spans="19:19" x14ac:dyDescent="0.25">
      <c r="S1799" s="30" t="str">
        <f>IF(COUNTIF($B$2:B1799,B1799)=1,MAX($S$1:S1798)+1,"")</f>
        <v/>
      </c>
    </row>
    <row r="1800" spans="19:19" x14ac:dyDescent="0.25">
      <c r="S1800" s="30" t="str">
        <f>IF(COUNTIF($B$2:B1800,B1800)=1,MAX($S$1:S1799)+1,"")</f>
        <v/>
      </c>
    </row>
    <row r="1801" spans="19:19" x14ac:dyDescent="0.25">
      <c r="S1801" s="30" t="str">
        <f>IF(COUNTIF($B$2:B1801,B1801)=1,MAX($S$1:S1800)+1,"")</f>
        <v/>
      </c>
    </row>
    <row r="1802" spans="19:19" x14ac:dyDescent="0.25">
      <c r="S1802" s="30" t="str">
        <f>IF(COUNTIF($B$2:B1802,B1802)=1,MAX($S$1:S1801)+1,"")</f>
        <v/>
      </c>
    </row>
    <row r="1803" spans="19:19" x14ac:dyDescent="0.25">
      <c r="S1803" s="30" t="str">
        <f>IF(COUNTIF($B$2:B1803,B1803)=1,MAX($S$1:S1802)+1,"")</f>
        <v/>
      </c>
    </row>
    <row r="1804" spans="19:19" x14ac:dyDescent="0.25">
      <c r="S1804" s="30" t="str">
        <f>IF(COUNTIF($B$2:B1804,B1804)=1,MAX($S$1:S1803)+1,"")</f>
        <v/>
      </c>
    </row>
    <row r="1805" spans="19:19" x14ac:dyDescent="0.25">
      <c r="S1805" s="30" t="str">
        <f>IF(COUNTIF($B$2:B1805,B1805)=1,MAX($S$1:S1804)+1,"")</f>
        <v/>
      </c>
    </row>
    <row r="1806" spans="19:19" x14ac:dyDescent="0.25">
      <c r="S1806" s="30" t="str">
        <f>IF(COUNTIF($B$2:B1806,B1806)=1,MAX($S$1:S1805)+1,"")</f>
        <v/>
      </c>
    </row>
    <row r="1807" spans="19:19" x14ac:dyDescent="0.25">
      <c r="S1807" s="30" t="str">
        <f>IF(COUNTIF($B$2:B1807,B1807)=1,MAX($S$1:S1806)+1,"")</f>
        <v/>
      </c>
    </row>
    <row r="1808" spans="19:19" x14ac:dyDescent="0.25">
      <c r="S1808" s="30" t="str">
        <f>IF(COUNTIF($B$2:B1808,B1808)=1,MAX($S$1:S1807)+1,"")</f>
        <v/>
      </c>
    </row>
    <row r="1809" spans="19:19" x14ac:dyDescent="0.25">
      <c r="S1809" s="30" t="str">
        <f>IF(COUNTIF($B$2:B1809,B1809)=1,MAX($S$1:S1808)+1,"")</f>
        <v/>
      </c>
    </row>
    <row r="1810" spans="19:19" x14ac:dyDescent="0.25">
      <c r="S1810" s="30" t="str">
        <f>IF(COUNTIF($B$2:B1810,B1810)=1,MAX($S$1:S1809)+1,"")</f>
        <v/>
      </c>
    </row>
    <row r="1811" spans="19:19" x14ac:dyDescent="0.25">
      <c r="S1811" s="30" t="str">
        <f>IF(COUNTIF($B$2:B1811,B1811)=1,MAX($S$1:S1810)+1,"")</f>
        <v/>
      </c>
    </row>
    <row r="1812" spans="19:19" x14ac:dyDescent="0.25">
      <c r="S1812" s="30" t="str">
        <f>IF(COUNTIF($B$2:B1812,B1812)=1,MAX($S$1:S1811)+1,"")</f>
        <v/>
      </c>
    </row>
    <row r="1813" spans="19:19" x14ac:dyDescent="0.25">
      <c r="S1813" s="30" t="str">
        <f>IF(COUNTIF($B$2:B1813,B1813)=1,MAX($S$1:S1812)+1,"")</f>
        <v/>
      </c>
    </row>
    <row r="1814" spans="19:19" x14ac:dyDescent="0.25">
      <c r="S1814" s="30" t="str">
        <f>IF(COUNTIF($B$2:B1814,B1814)=1,MAX($S$1:S1813)+1,"")</f>
        <v/>
      </c>
    </row>
    <row r="1815" spans="19:19" x14ac:dyDescent="0.25">
      <c r="S1815" s="30" t="str">
        <f>IF(COUNTIF($B$2:B1815,B1815)=1,MAX($S$1:S1814)+1,"")</f>
        <v/>
      </c>
    </row>
    <row r="1816" spans="19:19" x14ac:dyDescent="0.25">
      <c r="S1816" s="30" t="str">
        <f>IF(COUNTIF($B$2:B1816,B1816)=1,MAX($S$1:S1815)+1,"")</f>
        <v/>
      </c>
    </row>
    <row r="1817" spans="19:19" x14ac:dyDescent="0.25">
      <c r="S1817" s="30" t="str">
        <f>IF(COUNTIF($B$2:B1817,B1817)=1,MAX($S$1:S1816)+1,"")</f>
        <v/>
      </c>
    </row>
    <row r="1818" spans="19:19" x14ac:dyDescent="0.25">
      <c r="S1818" s="30" t="str">
        <f>IF(COUNTIF($B$2:B1818,B1818)=1,MAX($S$1:S1817)+1,"")</f>
        <v/>
      </c>
    </row>
    <row r="1819" spans="19:19" x14ac:dyDescent="0.25">
      <c r="S1819" s="30" t="str">
        <f>IF(COUNTIF($B$2:B1819,B1819)=1,MAX($S$1:S1818)+1,"")</f>
        <v/>
      </c>
    </row>
    <row r="1820" spans="19:19" x14ac:dyDescent="0.25">
      <c r="S1820" s="30" t="str">
        <f>IF(COUNTIF($B$2:B1820,B1820)=1,MAX($S$1:S1819)+1,"")</f>
        <v/>
      </c>
    </row>
    <row r="1821" spans="19:19" x14ac:dyDescent="0.25">
      <c r="S1821" s="30" t="str">
        <f>IF(COUNTIF($B$2:B1821,B1821)=1,MAX($S$1:S1820)+1,"")</f>
        <v/>
      </c>
    </row>
    <row r="1822" spans="19:19" x14ac:dyDescent="0.25">
      <c r="S1822" s="30" t="str">
        <f>IF(COUNTIF($B$2:B1822,B1822)=1,MAX($S$1:S1821)+1,"")</f>
        <v/>
      </c>
    </row>
    <row r="1823" spans="19:19" x14ac:dyDescent="0.25">
      <c r="S1823" s="30" t="str">
        <f>IF(COUNTIF($B$2:B1823,B1823)=1,MAX($S$1:S1822)+1,"")</f>
        <v/>
      </c>
    </row>
    <row r="1824" spans="19:19" x14ac:dyDescent="0.25">
      <c r="S1824" s="30" t="str">
        <f>IF(COUNTIF($B$2:B1824,B1824)=1,MAX($S$1:S1823)+1,"")</f>
        <v/>
      </c>
    </row>
    <row r="1825" spans="19:19" x14ac:dyDescent="0.25">
      <c r="S1825" s="30" t="str">
        <f>IF(COUNTIF($B$2:B1825,B1825)=1,MAX($S$1:S1824)+1,"")</f>
        <v/>
      </c>
    </row>
    <row r="1826" spans="19:19" x14ac:dyDescent="0.25">
      <c r="S1826" s="30" t="str">
        <f>IF(COUNTIF($B$2:B1826,B1826)=1,MAX($S$1:S1825)+1,"")</f>
        <v/>
      </c>
    </row>
    <row r="1827" spans="19:19" x14ac:dyDescent="0.25">
      <c r="S1827" s="30" t="str">
        <f>IF(COUNTIF($B$2:B1827,B1827)=1,MAX($S$1:S1826)+1,"")</f>
        <v/>
      </c>
    </row>
    <row r="1828" spans="19:19" x14ac:dyDescent="0.25">
      <c r="S1828" s="30" t="str">
        <f>IF(COUNTIF($B$2:B1828,B1828)=1,MAX($S$1:S1827)+1,"")</f>
        <v/>
      </c>
    </row>
    <row r="1829" spans="19:19" x14ac:dyDescent="0.25">
      <c r="S1829" s="30" t="str">
        <f>IF(COUNTIF($B$2:B1829,B1829)=1,MAX($S$1:S1828)+1,"")</f>
        <v/>
      </c>
    </row>
    <row r="1830" spans="19:19" x14ac:dyDescent="0.25">
      <c r="S1830" s="30" t="str">
        <f>IF(COUNTIF($B$2:B1830,B1830)=1,MAX($S$1:S1829)+1,"")</f>
        <v/>
      </c>
    </row>
    <row r="1831" spans="19:19" x14ac:dyDescent="0.25">
      <c r="S1831" s="30" t="str">
        <f>IF(COUNTIF($B$2:B1831,B1831)=1,MAX($S$1:S1830)+1,"")</f>
        <v/>
      </c>
    </row>
    <row r="1832" spans="19:19" x14ac:dyDescent="0.25">
      <c r="S1832" s="30" t="str">
        <f>IF(COUNTIF($B$2:B1832,B1832)=1,MAX($S$1:S1831)+1,"")</f>
        <v/>
      </c>
    </row>
    <row r="1833" spans="19:19" x14ac:dyDescent="0.25">
      <c r="S1833" s="30" t="str">
        <f>IF(COUNTIF($B$2:B1833,B1833)=1,MAX($S$1:S1832)+1,"")</f>
        <v/>
      </c>
    </row>
    <row r="1834" spans="19:19" x14ac:dyDescent="0.25">
      <c r="S1834" s="30" t="str">
        <f>IF(COUNTIF($B$2:B1834,B1834)=1,MAX($S$1:S1833)+1,"")</f>
        <v/>
      </c>
    </row>
    <row r="1835" spans="19:19" x14ac:dyDescent="0.25">
      <c r="S1835" s="30" t="str">
        <f>IF(COUNTIF($B$2:B1835,B1835)=1,MAX($S$1:S1834)+1,"")</f>
        <v/>
      </c>
    </row>
    <row r="1836" spans="19:19" x14ac:dyDescent="0.25">
      <c r="S1836" s="30" t="str">
        <f>IF(COUNTIF($B$2:B1836,B1836)=1,MAX($S$1:S1835)+1,"")</f>
        <v/>
      </c>
    </row>
    <row r="1837" spans="19:19" x14ac:dyDescent="0.25">
      <c r="S1837" s="30" t="str">
        <f>IF(COUNTIF($B$2:B1837,B1837)=1,MAX($S$1:S1836)+1,"")</f>
        <v/>
      </c>
    </row>
    <row r="1838" spans="19:19" x14ac:dyDescent="0.25">
      <c r="S1838" s="30" t="str">
        <f>IF(COUNTIF($B$2:B1838,B1838)=1,MAX($S$1:S1837)+1,"")</f>
        <v/>
      </c>
    </row>
    <row r="1839" spans="19:19" x14ac:dyDescent="0.25">
      <c r="S1839" s="30" t="str">
        <f>IF(COUNTIF($B$2:B1839,B1839)=1,MAX($S$1:S1838)+1,"")</f>
        <v/>
      </c>
    </row>
    <row r="1840" spans="19:19" x14ac:dyDescent="0.25">
      <c r="S1840" s="30" t="str">
        <f>IF(COUNTIF($B$2:B1840,B1840)=1,MAX($S$1:S1839)+1,"")</f>
        <v/>
      </c>
    </row>
    <row r="1841" spans="19:19" x14ac:dyDescent="0.25">
      <c r="S1841" s="30" t="str">
        <f>IF(COUNTIF($B$2:B1841,B1841)=1,MAX($S$1:S1840)+1,"")</f>
        <v/>
      </c>
    </row>
    <row r="1842" spans="19:19" x14ac:dyDescent="0.25">
      <c r="S1842" s="30" t="str">
        <f>IF(COUNTIF($B$2:B1842,B1842)=1,MAX($S$1:S1841)+1,"")</f>
        <v/>
      </c>
    </row>
    <row r="1843" spans="19:19" x14ac:dyDescent="0.25">
      <c r="S1843" s="30" t="str">
        <f>IF(COUNTIF($B$2:B1843,B1843)=1,MAX($S$1:S1842)+1,"")</f>
        <v/>
      </c>
    </row>
    <row r="1844" spans="19:19" x14ac:dyDescent="0.25">
      <c r="S1844" s="30" t="str">
        <f>IF(COUNTIF($B$2:B1844,B1844)=1,MAX($S$1:S1843)+1,"")</f>
        <v/>
      </c>
    </row>
    <row r="1845" spans="19:19" x14ac:dyDescent="0.25">
      <c r="S1845" s="30" t="str">
        <f>IF(COUNTIF($B$2:B1845,B1845)=1,MAX($S$1:S1844)+1,"")</f>
        <v/>
      </c>
    </row>
    <row r="1846" spans="19:19" x14ac:dyDescent="0.25">
      <c r="S1846" s="30" t="str">
        <f>IF(COUNTIF($B$2:B1846,B1846)=1,MAX($S$1:S1845)+1,"")</f>
        <v/>
      </c>
    </row>
    <row r="1847" spans="19:19" x14ac:dyDescent="0.25">
      <c r="S1847" s="30" t="str">
        <f>IF(COUNTIF($B$2:B1847,B1847)=1,MAX($S$1:S1846)+1,"")</f>
        <v/>
      </c>
    </row>
    <row r="1848" spans="19:19" x14ac:dyDescent="0.25">
      <c r="S1848" s="30" t="str">
        <f>IF(COUNTIF($B$2:B1848,B1848)=1,MAX($S$1:S1847)+1,"")</f>
        <v/>
      </c>
    </row>
    <row r="1849" spans="19:19" x14ac:dyDescent="0.25">
      <c r="S1849" s="30" t="str">
        <f>IF(COUNTIF($B$2:B1849,B1849)=1,MAX($S$1:S1848)+1,"")</f>
        <v/>
      </c>
    </row>
    <row r="1850" spans="19:19" x14ac:dyDescent="0.25">
      <c r="S1850" s="30" t="str">
        <f>IF(COUNTIF($B$2:B1850,B1850)=1,MAX($S$1:S1849)+1,"")</f>
        <v/>
      </c>
    </row>
    <row r="1851" spans="19:19" x14ac:dyDescent="0.25">
      <c r="S1851" s="30" t="str">
        <f>IF(COUNTIF($B$2:B1851,B1851)=1,MAX($S$1:S1850)+1,"")</f>
        <v/>
      </c>
    </row>
    <row r="1852" spans="19:19" x14ac:dyDescent="0.25">
      <c r="S1852" s="30" t="str">
        <f>IF(COUNTIF($B$2:B1852,B1852)=1,MAX($S$1:S1851)+1,"")</f>
        <v/>
      </c>
    </row>
    <row r="1853" spans="19:19" x14ac:dyDescent="0.25">
      <c r="S1853" s="30" t="str">
        <f>IF(COUNTIF($B$2:B1853,B1853)=1,MAX($S$1:S1852)+1,"")</f>
        <v/>
      </c>
    </row>
    <row r="1854" spans="19:19" x14ac:dyDescent="0.25">
      <c r="S1854" s="30" t="str">
        <f>IF(COUNTIF($B$2:B1854,B1854)=1,MAX($S$1:S1853)+1,"")</f>
        <v/>
      </c>
    </row>
    <row r="1855" spans="19:19" x14ac:dyDescent="0.25">
      <c r="S1855" s="30" t="str">
        <f>IF(COUNTIF($B$2:B1855,B1855)=1,MAX($S$1:S1854)+1,"")</f>
        <v/>
      </c>
    </row>
    <row r="1856" spans="19:19" x14ac:dyDescent="0.25">
      <c r="S1856" s="30" t="str">
        <f>IF(COUNTIF($B$2:B1856,B1856)=1,MAX($S$1:S1855)+1,"")</f>
        <v/>
      </c>
    </row>
    <row r="1857" spans="19:19" x14ac:dyDescent="0.25">
      <c r="S1857" s="30" t="str">
        <f>IF(COUNTIF($B$2:B1857,B1857)=1,MAX($S$1:S1856)+1,"")</f>
        <v/>
      </c>
    </row>
    <row r="1858" spans="19:19" x14ac:dyDescent="0.25">
      <c r="S1858" s="30" t="str">
        <f>IF(COUNTIF($B$2:B1858,B1858)=1,MAX($S$1:S1857)+1,"")</f>
        <v/>
      </c>
    </row>
    <row r="1859" spans="19:19" x14ac:dyDescent="0.25">
      <c r="S1859" s="30" t="str">
        <f>IF(COUNTIF($B$2:B1859,B1859)=1,MAX($S$1:S1858)+1,"")</f>
        <v/>
      </c>
    </row>
    <row r="1860" spans="19:19" x14ac:dyDescent="0.25">
      <c r="S1860" s="30" t="str">
        <f>IF(COUNTIF($B$2:B1860,B1860)=1,MAX($S$1:S1859)+1,"")</f>
        <v/>
      </c>
    </row>
    <row r="1861" spans="19:19" x14ac:dyDescent="0.25">
      <c r="S1861" s="30" t="str">
        <f>IF(COUNTIF($B$2:B1861,B1861)=1,MAX($S$1:S1860)+1,"")</f>
        <v/>
      </c>
    </row>
    <row r="1862" spans="19:19" x14ac:dyDescent="0.25">
      <c r="S1862" s="30" t="str">
        <f>IF(COUNTIF($B$2:B1862,B1862)=1,MAX($S$1:S1861)+1,"")</f>
        <v/>
      </c>
    </row>
    <row r="1863" spans="19:19" x14ac:dyDescent="0.25">
      <c r="S1863" s="30" t="str">
        <f>IF(COUNTIF($B$2:B1863,B1863)=1,MAX($S$1:S1862)+1,"")</f>
        <v/>
      </c>
    </row>
    <row r="1864" spans="19:19" x14ac:dyDescent="0.25">
      <c r="S1864" s="30" t="str">
        <f>IF(COUNTIF($B$2:B1864,B1864)=1,MAX($S$1:S1863)+1,"")</f>
        <v/>
      </c>
    </row>
    <row r="1865" spans="19:19" x14ac:dyDescent="0.25">
      <c r="S1865" s="30" t="str">
        <f>IF(COUNTIF($B$2:B1865,B1865)=1,MAX($S$1:S1864)+1,"")</f>
        <v/>
      </c>
    </row>
    <row r="1866" spans="19:19" x14ac:dyDescent="0.25">
      <c r="S1866" s="30" t="str">
        <f>IF(COUNTIF($B$2:B1866,B1866)=1,MAX($S$1:S1865)+1,"")</f>
        <v/>
      </c>
    </row>
    <row r="1867" spans="19:19" x14ac:dyDescent="0.25">
      <c r="S1867" s="30" t="str">
        <f>IF(COUNTIF($B$2:B1867,B1867)=1,MAX($S$1:S1866)+1,"")</f>
        <v/>
      </c>
    </row>
    <row r="1868" spans="19:19" x14ac:dyDescent="0.25">
      <c r="S1868" s="30" t="str">
        <f>IF(COUNTIF($B$2:B1868,B1868)=1,MAX($S$1:S1867)+1,"")</f>
        <v/>
      </c>
    </row>
    <row r="1869" spans="19:19" x14ac:dyDescent="0.25">
      <c r="S1869" s="30" t="str">
        <f>IF(COUNTIF($B$2:B1869,B1869)=1,MAX($S$1:S1868)+1,"")</f>
        <v/>
      </c>
    </row>
    <row r="1870" spans="19:19" x14ac:dyDescent="0.25">
      <c r="S1870" s="30" t="str">
        <f>IF(COUNTIF($B$2:B1870,B1870)=1,MAX($S$1:S1869)+1,"")</f>
        <v/>
      </c>
    </row>
    <row r="1871" spans="19:19" x14ac:dyDescent="0.25">
      <c r="S1871" s="30" t="str">
        <f>IF(COUNTIF($B$2:B1871,B1871)=1,MAX($S$1:S1870)+1,"")</f>
        <v/>
      </c>
    </row>
    <row r="1872" spans="19:19" x14ac:dyDescent="0.25">
      <c r="S1872" s="30" t="str">
        <f>IF(COUNTIF($B$2:B1872,B1872)=1,MAX($S$1:S1871)+1,"")</f>
        <v/>
      </c>
    </row>
    <row r="1873" spans="19:19" x14ac:dyDescent="0.25">
      <c r="S1873" s="30" t="str">
        <f>IF(COUNTIF($B$2:B1873,B1873)=1,MAX($S$1:S1872)+1,"")</f>
        <v/>
      </c>
    </row>
    <row r="1874" spans="19:19" x14ac:dyDescent="0.25">
      <c r="S1874" s="30" t="str">
        <f>IF(COUNTIF($B$2:B1874,B1874)=1,MAX($S$1:S1873)+1,"")</f>
        <v/>
      </c>
    </row>
    <row r="1875" spans="19:19" x14ac:dyDescent="0.25">
      <c r="S1875" s="30" t="str">
        <f>IF(COUNTIF($B$2:B1875,B1875)=1,MAX($S$1:S1874)+1,"")</f>
        <v/>
      </c>
    </row>
    <row r="1876" spans="19:19" x14ac:dyDescent="0.25">
      <c r="S1876" s="30" t="str">
        <f>IF(COUNTIF($B$2:B1876,B1876)=1,MAX($S$1:S1875)+1,"")</f>
        <v/>
      </c>
    </row>
    <row r="1877" spans="19:19" x14ac:dyDescent="0.25">
      <c r="S1877" s="30" t="str">
        <f>IF(COUNTIF($B$2:B1877,B1877)=1,MAX($S$1:S1876)+1,"")</f>
        <v/>
      </c>
    </row>
    <row r="1878" spans="19:19" x14ac:dyDescent="0.25">
      <c r="S1878" s="30" t="str">
        <f>IF(COUNTIF($B$2:B1878,B1878)=1,MAX($S$1:S1877)+1,"")</f>
        <v/>
      </c>
    </row>
    <row r="1879" spans="19:19" x14ac:dyDescent="0.25">
      <c r="S1879" s="30" t="str">
        <f>IF(COUNTIF($B$2:B1879,B1879)=1,MAX($S$1:S1878)+1,"")</f>
        <v/>
      </c>
    </row>
    <row r="1880" spans="19:19" x14ac:dyDescent="0.25">
      <c r="S1880" s="30" t="str">
        <f>IF(COUNTIF($B$2:B1880,B1880)=1,MAX($S$1:S1879)+1,"")</f>
        <v/>
      </c>
    </row>
    <row r="1881" spans="19:19" x14ac:dyDescent="0.25">
      <c r="S1881" s="30" t="str">
        <f>IF(COUNTIF($B$2:B1881,B1881)=1,MAX($S$1:S1880)+1,"")</f>
        <v/>
      </c>
    </row>
    <row r="1882" spans="19:19" x14ac:dyDescent="0.25">
      <c r="S1882" s="30" t="str">
        <f>IF(COUNTIF($B$2:B1882,B1882)=1,MAX($S$1:S1881)+1,"")</f>
        <v/>
      </c>
    </row>
    <row r="1883" spans="19:19" x14ac:dyDescent="0.25">
      <c r="S1883" s="30" t="str">
        <f>IF(COUNTIF($B$2:B1883,B1883)=1,MAX($S$1:S1882)+1,"")</f>
        <v/>
      </c>
    </row>
    <row r="1884" spans="19:19" x14ac:dyDescent="0.25">
      <c r="S1884" s="30" t="str">
        <f>IF(COUNTIF($B$2:B1884,B1884)=1,MAX($S$1:S1883)+1,"")</f>
        <v/>
      </c>
    </row>
    <row r="1885" spans="19:19" x14ac:dyDescent="0.25">
      <c r="S1885" s="30" t="str">
        <f>IF(COUNTIF($B$2:B1885,B1885)=1,MAX($S$1:S1884)+1,"")</f>
        <v/>
      </c>
    </row>
    <row r="1886" spans="19:19" x14ac:dyDescent="0.25">
      <c r="S1886" s="30" t="str">
        <f>IF(COUNTIF($B$2:B1886,B1886)=1,MAX($S$1:S1885)+1,"")</f>
        <v/>
      </c>
    </row>
    <row r="1887" spans="19:19" x14ac:dyDescent="0.25">
      <c r="S1887" s="30" t="str">
        <f>IF(COUNTIF($B$2:B1887,B1887)=1,MAX($S$1:S1886)+1,"")</f>
        <v/>
      </c>
    </row>
    <row r="1888" spans="19:19" x14ac:dyDescent="0.25">
      <c r="S1888" s="30" t="str">
        <f>IF(COUNTIF($B$2:B1888,B1888)=1,MAX($S$1:S1887)+1,"")</f>
        <v/>
      </c>
    </row>
    <row r="1889" spans="19:19" x14ac:dyDescent="0.25">
      <c r="S1889" s="30" t="str">
        <f>IF(COUNTIF($B$2:B1889,B1889)=1,MAX($S$1:S1888)+1,"")</f>
        <v/>
      </c>
    </row>
    <row r="1890" spans="19:19" x14ac:dyDescent="0.25">
      <c r="S1890" s="30" t="str">
        <f>IF(COUNTIF($B$2:B1890,B1890)=1,MAX($S$1:S1889)+1,"")</f>
        <v/>
      </c>
    </row>
    <row r="1891" spans="19:19" x14ac:dyDescent="0.25">
      <c r="S1891" s="30" t="str">
        <f>IF(COUNTIF($B$2:B1891,B1891)=1,MAX($S$1:S1890)+1,"")</f>
        <v/>
      </c>
    </row>
    <row r="1892" spans="19:19" x14ac:dyDescent="0.25">
      <c r="S1892" s="30" t="str">
        <f>IF(COUNTIF($B$2:B1892,B1892)=1,MAX($S$1:S1891)+1,"")</f>
        <v/>
      </c>
    </row>
    <row r="1893" spans="19:19" x14ac:dyDescent="0.25">
      <c r="S1893" s="30" t="str">
        <f>IF(COUNTIF($B$2:B1893,B1893)=1,MAX($S$1:S1892)+1,"")</f>
        <v/>
      </c>
    </row>
    <row r="1894" spans="19:19" x14ac:dyDescent="0.25">
      <c r="S1894" s="30" t="str">
        <f>IF(COUNTIF($B$2:B1894,B1894)=1,MAX($S$1:S1893)+1,"")</f>
        <v/>
      </c>
    </row>
    <row r="1895" spans="19:19" x14ac:dyDescent="0.25">
      <c r="S1895" s="30" t="str">
        <f>IF(COUNTIF($B$2:B1895,B1895)=1,MAX($S$1:S1894)+1,"")</f>
        <v/>
      </c>
    </row>
    <row r="1896" spans="19:19" x14ac:dyDescent="0.25">
      <c r="S1896" s="30" t="str">
        <f>IF(COUNTIF($B$2:B1896,B1896)=1,MAX($S$1:S1895)+1,"")</f>
        <v/>
      </c>
    </row>
    <row r="1897" spans="19:19" x14ac:dyDescent="0.25">
      <c r="S1897" s="30" t="str">
        <f>IF(COUNTIF($B$2:B1897,B1897)=1,MAX($S$1:S1896)+1,"")</f>
        <v/>
      </c>
    </row>
    <row r="1898" spans="19:19" x14ac:dyDescent="0.25">
      <c r="S1898" s="30" t="str">
        <f>IF(COUNTIF($B$2:B1898,B1898)=1,MAX($S$1:S1897)+1,"")</f>
        <v/>
      </c>
    </row>
    <row r="1899" spans="19:19" x14ac:dyDescent="0.25">
      <c r="S1899" s="30" t="str">
        <f>IF(COUNTIF($B$2:B1899,B1899)=1,MAX($S$1:S1898)+1,"")</f>
        <v/>
      </c>
    </row>
    <row r="1900" spans="19:19" x14ac:dyDescent="0.25">
      <c r="S1900" s="30" t="str">
        <f>IF(COUNTIF($B$2:B1900,B1900)=1,MAX($S$1:S1899)+1,"")</f>
        <v/>
      </c>
    </row>
    <row r="1901" spans="19:19" x14ac:dyDescent="0.25">
      <c r="S1901" s="30" t="str">
        <f>IF(COUNTIF($B$2:B1901,B1901)=1,MAX($S$1:S1900)+1,"")</f>
        <v/>
      </c>
    </row>
    <row r="1902" spans="19:19" x14ac:dyDescent="0.25">
      <c r="S1902" s="30" t="str">
        <f>IF(COUNTIF($B$2:B1902,B1902)=1,MAX($S$1:S1901)+1,"")</f>
        <v/>
      </c>
    </row>
  </sheetData>
  <dataValidations count="1">
    <dataValidation type="date" errorStyle="warning" allowBlank="1" showInputMessage="1" showErrorMessage="1" errorTitle="MAUVAISE SAISI DE LA DATE " error="En effet, la date saisie ne correspond pas à l'année en cours." sqref="D1:D15">
      <formula1>41263</formula1>
      <formula2>41289</formula2>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5">
    <tabColor theme="9" tint="-0.249977111117893"/>
  </sheetPr>
  <dimension ref="B2"/>
  <sheetViews>
    <sheetView showGridLines="0" workbookViewId="0">
      <selection activeCell="A11" sqref="A11"/>
    </sheetView>
  </sheetViews>
  <sheetFormatPr baseColWidth="10" defaultRowHeight="15" x14ac:dyDescent="0.25"/>
  <sheetData>
    <row r="2" spans="2:2" ht="47.25" x14ac:dyDescent="0.75">
      <c r="B2" s="40" t="s">
        <v>36</v>
      </c>
    </row>
  </sheetData>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6145" r:id="rId4" name="Button 1">
              <controlPr defaultSize="0" print="0" autoFill="0" autoPict="0" macro="[0]!aller_a_nouveau">
                <anchor moveWithCells="1" sizeWithCells="1">
                  <from>
                    <xdr:col>1</xdr:col>
                    <xdr:colOff>47625</xdr:colOff>
                    <xdr:row>3</xdr:row>
                    <xdr:rowOff>133350</xdr:rowOff>
                  </from>
                  <to>
                    <xdr:col>3</xdr:col>
                    <xdr:colOff>95250</xdr:colOff>
                    <xdr:row>6</xdr:row>
                    <xdr:rowOff>85725</xdr:rowOff>
                  </to>
                </anchor>
              </controlPr>
            </control>
          </mc:Choice>
        </mc:AlternateContent>
        <mc:AlternateContent xmlns:mc="http://schemas.openxmlformats.org/markup-compatibility/2006">
          <mc:Choice Requires="x14">
            <control shapeId="6147" r:id="rId5" name="Button 3">
              <controlPr defaultSize="0" print="0" autoFill="0" autoPict="0" macro="[0]!aller_a_Consultation">
                <anchor moveWithCells="1" sizeWithCells="1">
                  <from>
                    <xdr:col>3</xdr:col>
                    <xdr:colOff>361950</xdr:colOff>
                    <xdr:row>3</xdr:row>
                    <xdr:rowOff>142875</xdr:rowOff>
                  </from>
                  <to>
                    <xdr:col>5</xdr:col>
                    <xdr:colOff>533400</xdr:colOff>
                    <xdr:row>6</xdr:row>
                    <xdr:rowOff>76200</xdr:rowOff>
                  </to>
                </anchor>
              </controlPr>
            </control>
          </mc:Choice>
        </mc:AlternateContent>
      </controls>
    </mc:Choice>
  </mc:AlternateContent>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tabColor rgb="FFFFFF00"/>
  </sheetPr>
  <dimension ref="A1:P18"/>
  <sheetViews>
    <sheetView showGridLines="0" workbookViewId="0">
      <selection activeCell="E5" sqref="E5"/>
    </sheetView>
  </sheetViews>
  <sheetFormatPr baseColWidth="10" defaultRowHeight="15" x14ac:dyDescent="0.25"/>
  <cols>
    <col min="1" max="1" width="3.140625" customWidth="1"/>
    <col min="2" max="2" width="12.7109375" customWidth="1"/>
    <col min="3" max="3" width="24.140625" customWidth="1"/>
    <col min="4" max="4" width="18.85546875" customWidth="1"/>
    <col min="7" max="7" width="12" customWidth="1"/>
    <col min="8" max="8" width="13.28515625" customWidth="1"/>
    <col min="9" max="9" width="11.85546875" bestFit="1" customWidth="1"/>
    <col min="11" max="11" width="11.85546875" bestFit="1" customWidth="1"/>
    <col min="12" max="12" width="16.42578125" bestFit="1" customWidth="1"/>
    <col min="13" max="13" width="14.42578125" customWidth="1"/>
    <col min="14" max="14" width="11.85546875" bestFit="1" customWidth="1"/>
    <col min="15" max="15" width="8.7109375" customWidth="1"/>
    <col min="16" max="16" width="11.85546875" bestFit="1" customWidth="1"/>
  </cols>
  <sheetData>
    <row r="1" spans="1:16" s="9" customFormat="1" ht="30" x14ac:dyDescent="0.25">
      <c r="A1" s="7" t="s">
        <v>0</v>
      </c>
      <c r="B1" s="8" t="s">
        <v>1</v>
      </c>
      <c r="C1" s="8" t="s">
        <v>2</v>
      </c>
      <c r="D1" s="8" t="s">
        <v>3</v>
      </c>
      <c r="E1" s="8" t="s">
        <v>4</v>
      </c>
      <c r="F1" s="8" t="s">
        <v>5</v>
      </c>
      <c r="G1" s="8" t="s">
        <v>6</v>
      </c>
      <c r="H1" s="8" t="s">
        <v>7</v>
      </c>
      <c r="I1" s="8" t="s">
        <v>8</v>
      </c>
      <c r="J1" s="8" t="s">
        <v>9</v>
      </c>
      <c r="K1" s="8" t="s">
        <v>10</v>
      </c>
      <c r="L1" s="8" t="s">
        <v>11</v>
      </c>
      <c r="M1" s="8" t="s">
        <v>12</v>
      </c>
      <c r="N1" s="8" t="s">
        <v>13</v>
      </c>
      <c r="O1" s="8" t="s">
        <v>14</v>
      </c>
      <c r="P1" s="8" t="s">
        <v>15</v>
      </c>
    </row>
    <row r="2" spans="1:16" x14ac:dyDescent="0.25">
      <c r="A2" s="18">
        <f>MAX(BD!A:A)+1</f>
        <v>19</v>
      </c>
      <c r="B2" s="18">
        <f>E5</f>
        <v>0</v>
      </c>
      <c r="C2" s="18">
        <f>E6</f>
        <v>0</v>
      </c>
      <c r="D2" s="19">
        <f>E7</f>
        <v>0</v>
      </c>
      <c r="E2" s="20">
        <f>E10</f>
        <v>0</v>
      </c>
      <c r="F2" s="20">
        <f>E11</f>
        <v>0</v>
      </c>
      <c r="G2" s="20">
        <f>E12</f>
        <v>0</v>
      </c>
      <c r="H2" s="20">
        <f>F2-E2-G2</f>
        <v>0</v>
      </c>
      <c r="I2" s="21">
        <f>E8</f>
        <v>0</v>
      </c>
      <c r="J2" s="18">
        <f>E9</f>
        <v>0</v>
      </c>
      <c r="K2" s="21">
        <f>I2*J2</f>
        <v>0</v>
      </c>
      <c r="L2" s="21">
        <f>K2*H2</f>
        <v>0</v>
      </c>
      <c r="M2" s="19">
        <f>E13</f>
        <v>0</v>
      </c>
      <c r="N2" s="21">
        <f>E14</f>
        <v>0</v>
      </c>
      <c r="O2" s="21">
        <f>E15</f>
        <v>0</v>
      </c>
      <c r="P2" s="21">
        <f>N2*O2</f>
        <v>0</v>
      </c>
    </row>
    <row r="4" spans="1:16" ht="15.75" thickBot="1" x14ac:dyDescent="0.3"/>
    <row r="5" spans="1:16" x14ac:dyDescent="0.25">
      <c r="C5" s="11" t="s">
        <v>1</v>
      </c>
      <c r="D5" s="14"/>
      <c r="E5" s="25"/>
    </row>
    <row r="6" spans="1:16" x14ac:dyDescent="0.25">
      <c r="C6" s="12" t="s">
        <v>2</v>
      </c>
      <c r="D6" s="16"/>
      <c r="E6" s="26"/>
    </row>
    <row r="7" spans="1:16" x14ac:dyDescent="0.25">
      <c r="C7" s="12" t="s">
        <v>3</v>
      </c>
      <c r="D7" s="16"/>
      <c r="E7" s="27"/>
    </row>
    <row r="8" spans="1:16" x14ac:dyDescent="0.25">
      <c r="C8" s="12" t="s">
        <v>27</v>
      </c>
      <c r="D8" s="16"/>
      <c r="E8" s="26"/>
    </row>
    <row r="9" spans="1:16" x14ac:dyDescent="0.25">
      <c r="C9" s="12" t="s">
        <v>9</v>
      </c>
      <c r="D9" s="16"/>
      <c r="E9" s="26"/>
    </row>
    <row r="10" spans="1:16" x14ac:dyDescent="0.25">
      <c r="C10" s="12" t="s">
        <v>4</v>
      </c>
      <c r="D10" s="16"/>
      <c r="E10" s="26"/>
    </row>
    <row r="11" spans="1:16" x14ac:dyDescent="0.25">
      <c r="C11" s="12" t="s">
        <v>5</v>
      </c>
      <c r="D11" s="16"/>
      <c r="E11" s="26"/>
    </row>
    <row r="12" spans="1:16" x14ac:dyDescent="0.25">
      <c r="C12" s="12" t="s">
        <v>6</v>
      </c>
      <c r="D12" s="16"/>
      <c r="E12" s="26"/>
    </row>
    <row r="13" spans="1:16" x14ac:dyDescent="0.25">
      <c r="C13" s="12" t="s">
        <v>28</v>
      </c>
      <c r="D13" s="16"/>
      <c r="E13" s="27"/>
    </row>
    <row r="14" spans="1:16" x14ac:dyDescent="0.25">
      <c r="C14" s="12" t="s">
        <v>13</v>
      </c>
      <c r="D14" s="16"/>
      <c r="E14" s="26"/>
    </row>
    <row r="15" spans="1:16" ht="15.75" thickBot="1" x14ac:dyDescent="0.3">
      <c r="C15" s="13" t="s">
        <v>14</v>
      </c>
      <c r="D15" s="15"/>
      <c r="E15" s="28"/>
    </row>
    <row r="18" spans="2:2" x14ac:dyDescent="0.25">
      <c r="B18" s="10"/>
    </row>
  </sheetData>
  <dataValidations count="1">
    <dataValidation type="date" errorStyle="warning" allowBlank="1" showInputMessage="1" showErrorMessage="1" errorTitle="MAUVAISE SAISI DE LA DATE " error="En effet, la date saisie ne correspond pas à l'année en cours." sqref="D1 C7">
      <formula1>41263</formula1>
      <formula2>41289</formula2>
    </dataValidation>
  </dataValidations>
  <pageMargins left="0.7" right="0.7" top="0.75" bottom="0.75" header="0.3" footer="0.3"/>
  <drawing r:id="rId1"/>
  <legacyDrawing r:id="rId2"/>
  <mc:AlternateContent xmlns:mc="http://schemas.openxmlformats.org/markup-compatibility/2006">
    <mc:Choice Requires="x14">
      <controls>
        <mc:AlternateContent xmlns:mc="http://schemas.openxmlformats.org/markup-compatibility/2006">
          <mc:Choice Requires="x14">
            <control shapeId="2050" r:id="rId3" name="Button 2">
              <controlPr defaultSize="0" print="0" autoFill="0" autoPict="0" macro="[0]!Enregistrement">
                <anchor moveWithCells="1" sizeWithCells="1">
                  <from>
                    <xdr:col>6</xdr:col>
                    <xdr:colOff>0</xdr:colOff>
                    <xdr:row>6</xdr:row>
                    <xdr:rowOff>9525</xdr:rowOff>
                  </from>
                  <to>
                    <xdr:col>8</xdr:col>
                    <xdr:colOff>9525</xdr:colOff>
                    <xdr:row>9</xdr:row>
                    <xdr:rowOff>9525</xdr:rowOff>
                  </to>
                </anchor>
              </controlPr>
            </control>
          </mc:Choice>
        </mc:AlternateContent>
        <mc:AlternateContent xmlns:mc="http://schemas.openxmlformats.org/markup-compatibility/2006">
          <mc:Choice Requires="x14">
            <control shapeId="2051" r:id="rId4" name="Button 3">
              <controlPr defaultSize="0" print="0" autoFill="0" autoPict="0" macro="[0]!aller_a_menu">
                <anchor moveWithCells="1" sizeWithCells="1">
                  <from>
                    <xdr:col>6</xdr:col>
                    <xdr:colOff>285750</xdr:colOff>
                    <xdr:row>10</xdr:row>
                    <xdr:rowOff>0</xdr:rowOff>
                  </from>
                  <to>
                    <xdr:col>7</xdr:col>
                    <xdr:colOff>333375</xdr:colOff>
                    <xdr:row>13</xdr:row>
                    <xdr:rowOff>19050</xdr:rowOff>
                  </to>
                </anchor>
              </controlPr>
            </control>
          </mc:Choice>
        </mc:AlternateContent>
      </controls>
    </mc:Choice>
  </mc:AlternateContent>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3">
    <tabColor rgb="FF00B0F0"/>
  </sheetPr>
  <dimension ref="A1:P21"/>
  <sheetViews>
    <sheetView showGridLines="0" tabSelected="1" topLeftCell="A3" workbookViewId="0">
      <selection activeCell="F7" sqref="F7"/>
    </sheetView>
  </sheetViews>
  <sheetFormatPr baseColWidth="10" defaultRowHeight="15.75" x14ac:dyDescent="0.25"/>
  <cols>
    <col min="1" max="1" width="6.7109375" customWidth="1"/>
    <col min="2" max="2" width="5.7109375" customWidth="1"/>
    <col min="3" max="3" width="6" customWidth="1"/>
    <col min="4" max="4" width="29.5703125" customWidth="1"/>
    <col min="5" max="5" width="25.28515625" style="34" bestFit="1" customWidth="1"/>
    <col min="6" max="7" width="38.85546875" bestFit="1" customWidth="1"/>
    <col min="8" max="8" width="21.42578125" bestFit="1" customWidth="1"/>
  </cols>
  <sheetData>
    <row r="1" spans="1:16" ht="45" hidden="1" x14ac:dyDescent="0.25">
      <c r="A1" s="7" t="s">
        <v>0</v>
      </c>
      <c r="B1" s="8" t="s">
        <v>1</v>
      </c>
      <c r="C1" s="8" t="s">
        <v>2</v>
      </c>
      <c r="D1" s="8" t="s">
        <v>3</v>
      </c>
      <c r="E1" s="8" t="s">
        <v>4</v>
      </c>
      <c r="F1" s="8" t="s">
        <v>5</v>
      </c>
      <c r="G1" s="8" t="s">
        <v>6</v>
      </c>
      <c r="H1" s="8" t="s">
        <v>7</v>
      </c>
      <c r="I1" s="8" t="s">
        <v>8</v>
      </c>
      <c r="J1" s="8" t="s">
        <v>9</v>
      </c>
      <c r="K1" s="8" t="s">
        <v>10</v>
      </c>
      <c r="L1" s="8" t="s">
        <v>11</v>
      </c>
      <c r="M1" s="8" t="s">
        <v>12</v>
      </c>
      <c r="N1" s="8" t="s">
        <v>13</v>
      </c>
      <c r="O1" s="8" t="s">
        <v>14</v>
      </c>
      <c r="P1" s="8" t="s">
        <v>15</v>
      </c>
    </row>
    <row r="2" spans="1:16" ht="15" hidden="1" x14ac:dyDescent="0.25">
      <c r="A2" s="18">
        <f>INDEX(BD!A:A,param_num_ligne+1)</f>
        <v>18</v>
      </c>
      <c r="B2" s="18" t="str">
        <f ca="1">IF(F7="",E7,F7)</f>
        <v>bbbb</v>
      </c>
      <c r="C2" s="18" t="str">
        <f ca="1">IF(F8="",E8,F8)</f>
        <v>FHG</v>
      </c>
      <c r="D2" s="19">
        <f ca="1">IF(F9="",E9,F9)</f>
        <v>41439</v>
      </c>
      <c r="E2" s="18">
        <f ca="1">IF(F10="",E10,F10)</f>
        <v>2543</v>
      </c>
      <c r="F2" s="18">
        <f ca="1">IF(F11="",E11,F11)</f>
        <v>6852</v>
      </c>
      <c r="G2" s="18">
        <f ca="1">IF(F12="",E12,F12)</f>
        <v>14</v>
      </c>
      <c r="H2" s="18">
        <f ca="1">IF(F13="",E13,F13)</f>
        <v>4295</v>
      </c>
      <c r="I2" s="18">
        <f ca="1">IF(F14="",E14,F14)</f>
        <v>1254</v>
      </c>
      <c r="J2" s="18">
        <f ca="1">IF(F15="",E15,F15)</f>
        <v>1.0511999999999999</v>
      </c>
      <c r="K2" s="18">
        <f ca="1">IF(F16="",E16,F16)</f>
        <v>1318.2048</v>
      </c>
      <c r="L2" s="18">
        <f ca="1">IF(F17="",E17,F17)</f>
        <v>5661689.6159999995</v>
      </c>
      <c r="M2" s="19">
        <f ca="1">IF(F18="",E18,F18)</f>
        <v>41452</v>
      </c>
      <c r="N2" s="18">
        <f ca="1">IF(F19="",E19,F19)</f>
        <v>452</v>
      </c>
      <c r="O2" s="18">
        <f ca="1">IF(F20="",E20,F20)</f>
        <v>1.0653999999999999</v>
      </c>
      <c r="P2" s="18">
        <f ca="1">IF(F21="",E21,F21)</f>
        <v>481.56079999999997</v>
      </c>
    </row>
    <row r="3" spans="1:16" ht="16.5" thickBot="1" x14ac:dyDescent="0.3"/>
    <row r="4" spans="1:16" ht="27.75" thickTop="1" thickBot="1" x14ac:dyDescent="0.45">
      <c r="F4" s="23"/>
      <c r="G4" s="22" t="s">
        <v>29</v>
      </c>
    </row>
    <row r="5" spans="1:16" ht="27.75" thickTop="1" thickBot="1" x14ac:dyDescent="0.45">
      <c r="F5" s="23"/>
      <c r="G5" s="22" t="s">
        <v>32</v>
      </c>
      <c r="I5" s="49" t="s">
        <v>47</v>
      </c>
    </row>
    <row r="6" spans="1:16" ht="28.5" customHeight="1" thickTop="1" thickBot="1" x14ac:dyDescent="0.3">
      <c r="F6" s="38" t="s">
        <v>35</v>
      </c>
      <c r="I6" s="49" t="s">
        <v>48</v>
      </c>
    </row>
    <row r="7" spans="1:16" ht="19.5" thickBot="1" x14ac:dyDescent="0.3">
      <c r="D7" s="24" t="s">
        <v>1</v>
      </c>
      <c r="E7" s="35" t="str">
        <f ca="1">INDEX(Liste_ref,param_num_ligne)</f>
        <v>bbbb</v>
      </c>
      <c r="F7" s="39"/>
      <c r="I7" s="49" t="s">
        <v>49</v>
      </c>
    </row>
    <row r="8" spans="1:16" ht="19.5" thickBot="1" x14ac:dyDescent="0.3">
      <c r="D8" s="24" t="s">
        <v>2</v>
      </c>
      <c r="E8" s="35" t="str">
        <f ca="1">IF(param_num_ligne=0,"",INDEX(BD_Nom_du_site,param_num_ligne))</f>
        <v>FHG</v>
      </c>
      <c r="F8" s="39"/>
    </row>
    <row r="9" spans="1:16" ht="19.5" thickBot="1" x14ac:dyDescent="0.3">
      <c r="D9" s="24" t="s">
        <v>3</v>
      </c>
      <c r="E9" s="36">
        <f ca="1">IF(param_num_ligne=0,"",INDEX(BD_date_de_facturation,param_num_ligne))</f>
        <v>41439</v>
      </c>
      <c r="F9" s="39"/>
      <c r="I9" s="49" t="s">
        <v>50</v>
      </c>
    </row>
    <row r="10" spans="1:16" ht="19.5" thickBot="1" x14ac:dyDescent="0.3">
      <c r="D10" s="24" t="s">
        <v>4</v>
      </c>
      <c r="E10" s="37">
        <f ca="1">IF(param_num_ligne=0,"",INDEX(BD_index_debut,param_num_ligne))</f>
        <v>2543</v>
      </c>
      <c r="F10" s="39"/>
    </row>
    <row r="11" spans="1:16" ht="19.5" thickBot="1" x14ac:dyDescent="0.3">
      <c r="D11" s="24" t="s">
        <v>5</v>
      </c>
      <c r="E11" s="37">
        <f ca="1">IF(param_num_ligne=0,"",INDEX(BD_Index_fin,param_num_ligne))</f>
        <v>6852</v>
      </c>
      <c r="F11" s="39"/>
      <c r="I11" s="49" t="s">
        <v>51</v>
      </c>
    </row>
    <row r="12" spans="1:16" ht="19.5" thickBot="1" x14ac:dyDescent="0.3">
      <c r="D12" s="24" t="s">
        <v>6</v>
      </c>
      <c r="E12" s="37">
        <f ca="1">IF(param_num_ligne=0,"",INDEX(BD_Decompteur,param_num_ligne))</f>
        <v>14</v>
      </c>
      <c r="F12" s="39"/>
      <c r="I12" s="49" t="s">
        <v>52</v>
      </c>
    </row>
    <row r="13" spans="1:16" ht="19.5" thickBot="1" x14ac:dyDescent="0.3">
      <c r="D13" s="24" t="s">
        <v>7</v>
      </c>
      <c r="E13" s="37">
        <f ca="1">IF(param_num_ligne=0,"",INDEX(BD_Conso,param_num_ligne))</f>
        <v>4295</v>
      </c>
      <c r="F13" s="39"/>
      <c r="I13" s="49" t="s">
        <v>53</v>
      </c>
    </row>
    <row r="14" spans="1:16" ht="19.5" thickBot="1" x14ac:dyDescent="0.3">
      <c r="D14" s="24" t="s">
        <v>8</v>
      </c>
      <c r="E14" s="37">
        <f ca="1">IF(param_num_ligne=0,"",INDEX(BD_Prix_de_base,param_num_ligne))</f>
        <v>1254</v>
      </c>
      <c r="F14" s="39"/>
    </row>
    <row r="15" spans="1:16" ht="19.5" thickBot="1" x14ac:dyDescent="0.3">
      <c r="D15" s="24" t="s">
        <v>9</v>
      </c>
      <c r="E15" s="37">
        <f ca="1">IF(param_num_ligne=0,"",INDEX(BD_Indice_de_revision,param_num_ligne))</f>
        <v>1.0511999999999999</v>
      </c>
      <c r="F15" s="39"/>
      <c r="I15" s="49" t="s">
        <v>54</v>
      </c>
    </row>
    <row r="16" spans="1:16" ht="19.5" thickBot="1" x14ac:dyDescent="0.3">
      <c r="D16" s="24" t="s">
        <v>10</v>
      </c>
      <c r="E16" s="37">
        <f ca="1">IF(param_num_ligne=0,"",INDEX(BD_Prix_final,param_num_ligne))</f>
        <v>1318.2048</v>
      </c>
      <c r="F16" s="39"/>
      <c r="I16" s="49" t="s">
        <v>55</v>
      </c>
    </row>
    <row r="17" spans="4:6" ht="19.5" thickBot="1" x14ac:dyDescent="0.3">
      <c r="D17" s="24" t="s">
        <v>11</v>
      </c>
      <c r="E17" s="37">
        <f ca="1">IF(param_num_ligne=0,"",INDEX(BD_Redevance_R1,param_num_ligne))</f>
        <v>5661689.6159999995</v>
      </c>
      <c r="F17" s="39"/>
    </row>
    <row r="18" spans="4:6" ht="19.5" thickBot="1" x14ac:dyDescent="0.3">
      <c r="D18" s="24" t="s">
        <v>12</v>
      </c>
      <c r="E18" s="37">
        <f ca="1">IF(param_num_ligne=0,"",INDEX(BD_Date_de_facture,param_num_ligne))</f>
        <v>41452</v>
      </c>
      <c r="F18" s="39"/>
    </row>
    <row r="19" spans="4:6" ht="19.5" thickBot="1" x14ac:dyDescent="0.3">
      <c r="D19" s="24" t="s">
        <v>13</v>
      </c>
      <c r="E19" s="37">
        <f ca="1">IF(param_num_ligne=0,"",INDEX(BD_Base_R2,param_num_ligne))</f>
        <v>452</v>
      </c>
      <c r="F19" s="39"/>
    </row>
    <row r="20" spans="4:6" ht="19.5" thickBot="1" x14ac:dyDescent="0.3">
      <c r="D20" s="24" t="s">
        <v>14</v>
      </c>
      <c r="E20" s="37">
        <f ca="1">IF(param_num_ligne=0,"",INDEX(BD_Indice_R2,param_num_ligne))</f>
        <v>1.0653999999999999</v>
      </c>
      <c r="F20" s="39"/>
    </row>
    <row r="21" spans="4:6" ht="19.5" thickBot="1" x14ac:dyDescent="0.3">
      <c r="D21" s="24" t="s">
        <v>15</v>
      </c>
      <c r="E21" s="37">
        <f ca="1">IF(param_num_ligne=0,"",INDEX(BD_Redevance_R2,param_num_ligne))</f>
        <v>481.56079999999997</v>
      </c>
      <c r="F21" s="39"/>
    </row>
  </sheetData>
  <dataValidations count="3">
    <dataValidation type="date" errorStyle="warning" allowBlank="1" showInputMessage="1" showErrorMessage="1" errorTitle="MAUVAISE SAISI DE LA DATE " error="En effet, la date saisie ne correspond pas à l'année en cours." sqref="D9 D1">
      <formula1>41263</formula1>
      <formula2>41289</formula2>
    </dataValidation>
    <dataValidation type="list" errorStyle="warning" allowBlank="1" showInputMessage="1" showErrorMessage="1" errorTitle="Attention !" error="Ce code affaire n'appartient pas  à la liste des codes affaires." promptTitle="Modifier le code affaire" prompt="Veuillez selectionner ou taper le nouveau code affaire." sqref="F7">
      <formula1>modif_code_affaires</formula1>
    </dataValidation>
    <dataValidation type="list" errorStyle="warning" allowBlank="1" showInputMessage="1" showErrorMessage="1" errorTitle="Attention !" error="Ce nom de site n'appartient pas à la liste des noms de site." promptTitle="Modifier le nom du site" prompt="Veuillez selectionner ou taper le nouveau nom du site." sqref="F8">
      <formula1>modif_nom_du_site</formula1>
    </dataValidation>
  </dataValidations>
  <pageMargins left="0.7" right="0.7" top="0.75" bottom="0.75" header="0.3" footer="0.3"/>
  <drawing r:id="rId1"/>
  <legacyDrawing r:id="rId2"/>
  <mc:AlternateContent xmlns:mc="http://schemas.openxmlformats.org/markup-compatibility/2006">
    <mc:Choice Requires="x14">
      <controls>
        <mc:AlternateContent xmlns:mc="http://schemas.openxmlformats.org/markup-compatibility/2006">
          <mc:Choice Requires="x14">
            <control shapeId="3073" r:id="rId3" name="Drop Down 1">
              <controlPr defaultSize="0" autoLine="0" autoPict="0" altText="Sélectionner">
                <anchor moveWithCells="1">
                  <from>
                    <xdr:col>5</xdr:col>
                    <xdr:colOff>0</xdr:colOff>
                    <xdr:row>2</xdr:row>
                    <xdr:rowOff>190500</xdr:rowOff>
                  </from>
                  <to>
                    <xdr:col>6</xdr:col>
                    <xdr:colOff>0</xdr:colOff>
                    <xdr:row>4</xdr:row>
                    <xdr:rowOff>0</xdr:rowOff>
                  </to>
                </anchor>
              </controlPr>
            </control>
          </mc:Choice>
        </mc:AlternateContent>
        <mc:AlternateContent xmlns:mc="http://schemas.openxmlformats.org/markup-compatibility/2006">
          <mc:Choice Requires="x14">
            <control shapeId="3074" r:id="rId4" name="Drop Down 2">
              <controlPr defaultSize="0" autoLine="0" autoPict="0">
                <anchor moveWithCells="1">
                  <from>
                    <xdr:col>5</xdr:col>
                    <xdr:colOff>0</xdr:colOff>
                    <xdr:row>4</xdr:row>
                    <xdr:rowOff>9525</xdr:rowOff>
                  </from>
                  <to>
                    <xdr:col>6</xdr:col>
                    <xdr:colOff>0</xdr:colOff>
                    <xdr:row>5</xdr:row>
                    <xdr:rowOff>28575</xdr:rowOff>
                  </to>
                </anchor>
              </controlPr>
            </control>
          </mc:Choice>
        </mc:AlternateContent>
        <mc:AlternateContent xmlns:mc="http://schemas.openxmlformats.org/markup-compatibility/2006">
          <mc:Choice Requires="x14">
            <control shapeId="3075" r:id="rId5" name="Button 3">
              <controlPr defaultSize="0" print="0" autoFill="0" autoPict="0" macro="[0]!supression_enregistrement">
                <anchor moveWithCells="1" sizeWithCells="1">
                  <from>
                    <xdr:col>6</xdr:col>
                    <xdr:colOff>552450</xdr:colOff>
                    <xdr:row>9</xdr:row>
                    <xdr:rowOff>180975</xdr:rowOff>
                  </from>
                  <to>
                    <xdr:col>6</xdr:col>
                    <xdr:colOff>2209800</xdr:colOff>
                    <xdr:row>11</xdr:row>
                    <xdr:rowOff>38100</xdr:rowOff>
                  </to>
                </anchor>
              </controlPr>
            </control>
          </mc:Choice>
        </mc:AlternateContent>
        <mc:AlternateContent xmlns:mc="http://schemas.openxmlformats.org/markup-compatibility/2006">
          <mc:Choice Requires="x14">
            <control shapeId="3076" r:id="rId6" name="Button 4">
              <controlPr defaultSize="0" print="0" autoFill="0" autoPict="0" macro="[0]!mODIFICATION">
                <anchor moveWithCells="1" sizeWithCells="1">
                  <from>
                    <xdr:col>6</xdr:col>
                    <xdr:colOff>552450</xdr:colOff>
                    <xdr:row>12</xdr:row>
                    <xdr:rowOff>9525</xdr:rowOff>
                  </from>
                  <to>
                    <xdr:col>6</xdr:col>
                    <xdr:colOff>2162175</xdr:colOff>
                    <xdr:row>13</xdr:row>
                    <xdr:rowOff>238125</xdr:rowOff>
                  </to>
                </anchor>
              </controlPr>
            </control>
          </mc:Choice>
        </mc:AlternateContent>
        <mc:AlternateContent xmlns:mc="http://schemas.openxmlformats.org/markup-compatibility/2006">
          <mc:Choice Requires="x14">
            <control shapeId="3077" r:id="rId7" name="Button 5">
              <controlPr defaultSize="0" print="0" autoFill="0" autoPict="0" macro="[0]!aller_a_menu">
                <anchor moveWithCells="1" sizeWithCells="1">
                  <from>
                    <xdr:col>0</xdr:col>
                    <xdr:colOff>133350</xdr:colOff>
                    <xdr:row>3</xdr:row>
                    <xdr:rowOff>0</xdr:rowOff>
                  </from>
                  <to>
                    <xdr:col>3</xdr:col>
                    <xdr:colOff>0</xdr:colOff>
                    <xdr:row>5</xdr:row>
                    <xdr:rowOff>0</xdr:rowOff>
                  </to>
                </anchor>
              </controlPr>
            </control>
          </mc:Choice>
        </mc:AlternateContent>
      </controls>
    </mc:Choice>
  </mc:AlternateConten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U1902"/>
  <sheetViews>
    <sheetView workbookViewId="0">
      <selection activeCell="D12" sqref="D12"/>
    </sheetView>
  </sheetViews>
  <sheetFormatPr baseColWidth="10" defaultRowHeight="15" x14ac:dyDescent="0.25"/>
  <cols>
    <col min="1" max="1" width="39" bestFit="1" customWidth="1"/>
    <col min="2" max="2" width="22.42578125" bestFit="1" customWidth="1"/>
    <col min="4" max="4" width="12.7109375" bestFit="1" customWidth="1"/>
    <col min="5" max="5" width="22.42578125" bestFit="1" customWidth="1"/>
  </cols>
  <sheetData>
    <row r="1" spans="1:10" x14ac:dyDescent="0.25">
      <c r="F1" t="s">
        <v>42</v>
      </c>
      <c r="G1" t="s">
        <v>45</v>
      </c>
      <c r="I1" s="30" t="s">
        <v>46</v>
      </c>
      <c r="J1" s="30" t="s">
        <v>41</v>
      </c>
    </row>
    <row r="2" spans="1:10" x14ac:dyDescent="0.25">
      <c r="F2">
        <f>IF(COUNTIF(BD!$B$2:B2,BD!B2)=1,MAX($F$1:F1)+1,"")</f>
        <v>1</v>
      </c>
      <c r="I2" s="30" t="str">
        <f>BD!B2&amp;"_"&amp;COUNTIF(BD!$B$2  : BD!B2,BD!B2)</f>
        <v>bbbb_1</v>
      </c>
      <c r="J2" s="48">
        <f ca="1">IF(COUNTIF(BD!B:B,Consultation!$E$7)&gt;=ROW()-1,INDEX(BD!D:D,MATCH(Consultation!$E$7&amp;"_"&amp;ROW()-1,I:I,0)),0)</f>
        <v>41439</v>
      </c>
    </row>
    <row r="3" spans="1:10" x14ac:dyDescent="0.25">
      <c r="F3">
        <f>IF(COUNTIF(BD!$B$2:B3,BD!B3)=1,MAX($F$1:F2)+1,"")</f>
        <v>2</v>
      </c>
      <c r="I3" s="30" t="str">
        <f>BD!B3&amp;"_"&amp;COUNTIF(BD!$B$2  : BD!B3,BD!B3)</f>
        <v>H06_1</v>
      </c>
      <c r="J3" s="48">
        <f ca="1">IF(COUNTIF(BD!B:B,Consultation!$E$7)&gt;=ROW()-1,INDEX(BD!D:D,MATCH(Consultation!$E$7&amp;"_"&amp;ROW()-1,I:I,0)),0)</f>
        <v>0</v>
      </c>
    </row>
    <row r="4" spans="1:10" x14ac:dyDescent="0.25">
      <c r="A4" t="s">
        <v>33</v>
      </c>
      <c r="B4">
        <v>1</v>
      </c>
      <c r="F4" t="str">
        <f>IF(COUNTIF(BD!$B$2:B4,BD!B4)=1,MAX($F$1:F3)+1,"")</f>
        <v/>
      </c>
      <c r="I4" s="30" t="str">
        <f>BD!B4&amp;"_"&amp;COUNTIF(BD!$B$2  : BD!B4,BD!B4)</f>
        <v>H06_2</v>
      </c>
      <c r="J4" s="48">
        <f ca="1">IF(COUNTIF(BD!B:B,Consultation!$E$7)&gt;=ROW()-1,INDEX(BD!D:D,MATCH(Consultation!$E$7&amp;"_"&amp;ROW()-1,I:I,0)),0)</f>
        <v>0</v>
      </c>
    </row>
    <row r="5" spans="1:10" x14ac:dyDescent="0.25">
      <c r="F5">
        <f>IF(COUNTIF(BD!$B$2:B5,BD!B5)=1,MAX($F$1:F4)+1,"")</f>
        <v>3</v>
      </c>
      <c r="I5" s="30" t="str">
        <f>BD!B5&amp;"_"&amp;COUNTIF(BD!$B$2  : BD!B5,BD!B5)</f>
        <v>THD_1</v>
      </c>
      <c r="J5" s="48">
        <f ca="1">IF(COUNTIF(BD!B:B,Consultation!$E$7)&gt;=ROW()-1,INDEX(BD!D:D,MATCH(Consultation!$E$7&amp;"_"&amp;ROW()-1,I:I,0)),0)</f>
        <v>0</v>
      </c>
    </row>
    <row r="6" spans="1:10" x14ac:dyDescent="0.25">
      <c r="A6" t="s">
        <v>34</v>
      </c>
      <c r="B6">
        <f>COUNTA(BD!A:A)-1</f>
        <v>11</v>
      </c>
      <c r="F6">
        <f>IF(COUNTIF(BD!$B$2:B6,BD!B6)=1,MAX($F$1:F5)+1,"")</f>
        <v>4</v>
      </c>
      <c r="I6" s="30" t="str">
        <f>BD!B6&amp;"_"&amp;COUNTIF(BD!$B$2  : BD!B6,BD!B6)</f>
        <v>TH054_1</v>
      </c>
      <c r="J6" s="48">
        <f ca="1">IF(COUNTIF(BD!B:B,Consultation!$E$7)&gt;=ROW()-1,INDEX(BD!D:D,MATCH(Consultation!$E$7&amp;"_"&amp;ROW()-1,I:I,0)),0)</f>
        <v>0</v>
      </c>
    </row>
    <row r="7" spans="1:10" x14ac:dyDescent="0.25">
      <c r="F7" t="str">
        <f>IF(COUNTIF(BD!$B$2:B7,BD!B7)=1,MAX($F$1:F6)+1,"")</f>
        <v/>
      </c>
      <c r="I7" s="30" t="str">
        <f>BD!B7&amp;"_"&amp;COUNTIF(BD!$B$2  : BD!B7,BD!B7)</f>
        <v>H06_3</v>
      </c>
      <c r="J7" s="48">
        <f ca="1">IF(COUNTIF(BD!B:B,Consultation!$E$7)&gt;=ROW()-1,INDEX(BD!D:D,MATCH(Consultation!$E$7&amp;"_"&amp;ROW()-1,I:I,0)),0)</f>
        <v>0</v>
      </c>
    </row>
    <row r="8" spans="1:10" x14ac:dyDescent="0.25">
      <c r="A8" s="47" t="s">
        <v>43</v>
      </c>
      <c r="B8" s="47" t="s">
        <v>44</v>
      </c>
      <c r="F8">
        <f>IF(COUNTIF(BD!$B$2:B8,BD!B8)=1,MAX($F$1:F7)+1,"")</f>
        <v>5</v>
      </c>
      <c r="I8" s="30" t="str">
        <f>BD!B8&amp;"_"&amp;COUNTIF(BD!$B$2  : BD!B8,BD!B8)</f>
        <v>H09_1</v>
      </c>
      <c r="J8" s="48">
        <f ca="1">IF(COUNTIF(BD!B:B,Consultation!$E$7)&gt;=ROW()-1,INDEX(BD!D:D,MATCH(Consultation!$E$7&amp;"_"&amp;ROW()-1,I:I,0)),0)</f>
        <v>0</v>
      </c>
    </row>
    <row r="9" spans="1:10" x14ac:dyDescent="0.25">
      <c r="A9" s="46"/>
      <c r="B9" s="1"/>
      <c r="F9">
        <f>IF(COUNTIF(BD!$B$2:B9,BD!B9)=1,MAX($F$1:F8)+1,"")</f>
        <v>6</v>
      </c>
      <c r="I9" s="30" t="str">
        <f>BD!B9&amp;"_"&amp;COUNTIF(BD!$B$2  : BD!B9,BD!B9)</f>
        <v>H07_1</v>
      </c>
      <c r="J9" s="48">
        <f ca="1">IF(COUNTIF(BD!B:B,Consultation!$E$7)&gt;=ROW()-1,INDEX(BD!D:D,MATCH(Consultation!$E$7&amp;"_"&amp;ROW()-1,I:I,0)),0)</f>
        <v>0</v>
      </c>
    </row>
    <row r="10" spans="1:10" x14ac:dyDescent="0.25">
      <c r="A10" s="46" t="str">
        <f>IF(ROW()-9&gt;MAX(F:F),"",INDEX(BD!B:B,MATCH(ROW()-9,F:F,0)))</f>
        <v>bbbb</v>
      </c>
      <c r="B10" s="1" t="str">
        <f>IF(A10="","",VLOOKUP(A10,BD!B:C,2,0))</f>
        <v>FHG</v>
      </c>
      <c r="F10">
        <f>IF(COUNTIF(BD!$B$2:B10,BD!B10)=1,MAX($F$1:F9)+1,"")</f>
        <v>7</v>
      </c>
      <c r="I10" s="30" t="str">
        <f>BD!B10&amp;"_"&amp;COUNTIF(BD!$B$2  : BD!B10,BD!B10)</f>
        <v>H08_1</v>
      </c>
      <c r="J10" s="48">
        <f ca="1">IF(COUNTIF(BD!B:B,Consultation!$E$7)&gt;=ROW()-1,INDEX(BD!D:D,MATCH(Consultation!$E$7&amp;"_"&amp;ROW()-1,I:I,0)),0)</f>
        <v>0</v>
      </c>
    </row>
    <row r="11" spans="1:10" x14ac:dyDescent="0.25">
      <c r="A11" s="46" t="str">
        <f>IF(ROW()-9&gt;MAX(F:F),"",INDEX(BD!B:B,MATCH(ROW()-9,F:F,0)))</f>
        <v>H06</v>
      </c>
      <c r="B11" s="1" t="str">
        <f>IF(A11="","",VLOOKUP(A11,BD!B:C,2,0))</f>
        <v>CALAIS</v>
      </c>
      <c r="F11">
        <f>IF(COUNTIF(BD!$B$2:B11,BD!B11)=1,MAX($F$1:F10)+1,"")</f>
        <v>8</v>
      </c>
      <c r="I11" s="30" t="str">
        <f>BD!B11&amp;"_"&amp;COUNTIF(BD!$B$2  : BD!B11,BD!B11)</f>
        <v>H666_1</v>
      </c>
      <c r="J11" s="48">
        <f ca="1">IF(COUNTIF(BD!B:B,Consultation!$E$7)&gt;=ROW()-1,INDEX(BD!D:D,MATCH(Consultation!$E$7&amp;"_"&amp;ROW()-1,I:I,0)),0)</f>
        <v>0</v>
      </c>
    </row>
    <row r="12" spans="1:10" x14ac:dyDescent="0.25">
      <c r="A12" s="46" t="str">
        <f>IF(ROW()-9&gt;MAX(F:F),"",INDEX(BD!B:B,MATCH(ROW()-9,F:F,0)))</f>
        <v>THD</v>
      </c>
      <c r="B12" s="1" t="str">
        <f>IF(A12="","",VLOOKUP(A12,BD!B:C,2,0))</f>
        <v>FHG</v>
      </c>
      <c r="F12">
        <f>IF(COUNTIF(BD!$B$2:B12,BD!B12)=1,MAX($F$1:F11)+1,"")</f>
        <v>9</v>
      </c>
      <c r="I12" s="30" t="str">
        <f>BD!B12&amp;"_"&amp;COUNTIF(BD!$B$2  : BD!B12,BD!B12)</f>
        <v>H999_1</v>
      </c>
      <c r="J12" s="48">
        <f ca="1">IF(COUNTIF(BD!B:B,Consultation!$E$7)&gt;=ROW()-1,INDEX(BD!D:D,MATCH(Consultation!$E$7&amp;"_"&amp;ROW()-1,I:I,0)),0)</f>
        <v>0</v>
      </c>
    </row>
    <row r="13" spans="1:10" x14ac:dyDescent="0.25">
      <c r="A13" s="46" t="str">
        <f>IF(ROW()-9&gt;MAX(F:F),"",INDEX(BD!B:B,MATCH(ROW()-9,F:F,0)))</f>
        <v>TH054</v>
      </c>
      <c r="B13" s="1" t="str">
        <f>IF(A13="","",VLOOKUP(A13,BD!B:C,2,0))</f>
        <v>ARRAS</v>
      </c>
      <c r="F13" t="str">
        <f>IF(COUNTIF(BD!$B$2:B13,BD!B13)=1,MAX($F$1:F12)+1,"")</f>
        <v/>
      </c>
      <c r="I13" s="30" t="str">
        <f>BD!B13&amp;"_"&amp;COUNTIF(BD!$B$2  : BD!B13,BD!B13)</f>
        <v>_0</v>
      </c>
      <c r="J13" s="48">
        <f ca="1">IF(COUNTIF(BD!B:B,Consultation!$E$7)&gt;=ROW()-1,INDEX(BD!D:D,MATCH(Consultation!$E$7&amp;"_"&amp;ROW()-1,I:I,0)),0)</f>
        <v>0</v>
      </c>
    </row>
    <row r="14" spans="1:10" x14ac:dyDescent="0.25">
      <c r="A14" s="46" t="str">
        <f>IF(ROW()-9&gt;MAX(F:F),"",INDEX(BD!B:B,MATCH(ROW()-9,F:F,0)))</f>
        <v>H09</v>
      </c>
      <c r="B14" s="1" t="str">
        <f>IF(A14="","",VLOOKUP(A14,BD!B:C,2,0))</f>
        <v>Arras Beaudimont</v>
      </c>
      <c r="F14" t="str">
        <f>IF(COUNTIF(BD!$B$2:B14,BD!B14)=1,MAX($F$1:F13)+1,"")</f>
        <v/>
      </c>
      <c r="I14" s="30" t="str">
        <f>BD!B14&amp;"_"&amp;COUNTIF(BD!$B$2  : BD!B14,BD!B14)</f>
        <v>_0</v>
      </c>
      <c r="J14" s="48">
        <f ca="1">IF(COUNTIF(BD!B:B,Consultation!$E$7)&gt;=ROW()-1,INDEX(BD!D:D,MATCH(Consultation!$E$7&amp;"_"&amp;ROW()-1,I:I,0)),0)</f>
        <v>0</v>
      </c>
    </row>
    <row r="15" spans="1:10" x14ac:dyDescent="0.25">
      <c r="A15" s="46" t="str">
        <f>IF(ROW()-9&gt;MAX(F:F),"",INDEX(BD!B:B,MATCH(ROW()-9,F:F,0)))</f>
        <v>H07</v>
      </c>
      <c r="B15" s="1" t="str">
        <f>IF(A15="","",VLOOKUP(A15,BD!B:C,2,0))</f>
        <v>Arras Haut Blancs Monts</v>
      </c>
      <c r="F15" t="str">
        <f>IF(COUNTIF(BD!$B$2:B15,BD!B15)=1,MAX($F$1:F14)+1,"")</f>
        <v/>
      </c>
      <c r="I15" s="30" t="str">
        <f>BD!B15&amp;"_"&amp;COUNTIF(BD!$B$2  : BD!B15,BD!B15)</f>
        <v>_0</v>
      </c>
      <c r="J15" s="48">
        <f ca="1">IF(COUNTIF(BD!B:B,Consultation!$E$7)&gt;=ROW()-1,INDEX(BD!D:D,MATCH(Consultation!$E$7&amp;"_"&amp;ROW()-1,I:I,0)),0)</f>
        <v>0</v>
      </c>
    </row>
    <row r="16" spans="1:10" x14ac:dyDescent="0.25">
      <c r="A16" s="46" t="str">
        <f>IF(ROW()-9&gt;MAX(F:F),"",INDEX(BD!B:B,MATCH(ROW()-9,F:F,0)))</f>
        <v>H08</v>
      </c>
      <c r="B16" s="1" t="str">
        <f>IF(A16="","",VLOOKUP(A16,BD!B:C,2,0))</f>
        <v>Arras Hochettes</v>
      </c>
      <c r="F16" t="str">
        <f>IF(COUNTIF(BD!$B$2:B16,BD!B16)=1,MAX($F$1:F15)+1,"")</f>
        <v/>
      </c>
      <c r="I16" s="30" t="str">
        <f>BD!B16&amp;"_"&amp;COUNTIF(BD!$B$2  : BD!B16,BD!B16)</f>
        <v>_0</v>
      </c>
      <c r="J16" s="48">
        <f ca="1">IF(COUNTIF(BD!B:B,Consultation!$E$7)&gt;=ROW()-1,INDEX(BD!D:D,MATCH(Consultation!$E$7&amp;"_"&amp;ROW()-1,I:I,0)),0)</f>
        <v>0</v>
      </c>
    </row>
    <row r="17" spans="1:10" x14ac:dyDescent="0.25">
      <c r="A17" s="46" t="str">
        <f>IF(ROW()-9&gt;MAX(F:F),"",INDEX(BD!B:B,MATCH(ROW()-9,F:F,0)))</f>
        <v>H666</v>
      </c>
      <c r="B17" s="1" t="str">
        <f>IF(A17="","",VLOOKUP(A17,BD!B:C,2,0))</f>
        <v>ribenbel</v>
      </c>
      <c r="F17" t="str">
        <f>IF(COUNTIF(BD!$B$2:B17,BD!B17)=1,MAX($F$1:F16)+1,"")</f>
        <v/>
      </c>
      <c r="I17" s="30" t="str">
        <f>BD!B17&amp;"_"&amp;COUNTIF(BD!$B$2  : BD!B17,BD!B17)</f>
        <v>_0</v>
      </c>
      <c r="J17" s="48">
        <f ca="1">IF(COUNTIF(BD!B:B,Consultation!$E$7)&gt;=ROW()-1,INDEX(BD!D:D,MATCH(Consultation!$E$7&amp;"_"&amp;ROW()-1,I:I,0)),0)</f>
        <v>0</v>
      </c>
    </row>
    <row r="18" spans="1:10" x14ac:dyDescent="0.25">
      <c r="A18" s="46" t="str">
        <f>IF(ROW()-9&gt;MAX(F:F),"",INDEX(BD!B:B,MATCH(ROW()-9,F:F,0)))</f>
        <v>H999</v>
      </c>
      <c r="B18" s="1" t="str">
        <f>IF(A18="","",VLOOKUP(A18,BD!B:C,2,0))</f>
        <v>Jorgon</v>
      </c>
      <c r="F18" t="str">
        <f>IF(COUNTIF(BD!$B$2:B18,BD!B18)=1,MAX($F$1:F17)+1,"")</f>
        <v/>
      </c>
      <c r="I18" s="30" t="str">
        <f>BD!B18&amp;"_"&amp;COUNTIF(BD!$B$2  : BD!B18,BD!B18)</f>
        <v>_0</v>
      </c>
      <c r="J18" s="48">
        <f ca="1">IF(COUNTIF(BD!B:B,Consultation!$E$7)&gt;=ROW()-1,INDEX(BD!D:D,MATCH(Consultation!$E$7&amp;"_"&amp;ROW()-1,I:I,0)),0)</f>
        <v>0</v>
      </c>
    </row>
    <row r="19" spans="1:10" x14ac:dyDescent="0.25">
      <c r="A19" s="46" t="str">
        <f>IF(ROW()-9&gt;MAX(F:F),"",INDEX(BD!B:B,MATCH(ROW()-9,F:F,0)))</f>
        <v/>
      </c>
      <c r="B19" s="1" t="str">
        <f>IF(A19="","",VLOOKUP(A19,BD!B:C,2,0))</f>
        <v/>
      </c>
      <c r="F19" t="str">
        <f>IF(COUNTIF(BD!$B$2:B19,BD!B19)=1,MAX($F$1:F18)+1,"")</f>
        <v/>
      </c>
      <c r="I19" s="30" t="str">
        <f>BD!B19&amp;"_"&amp;COUNTIF(BD!$B$2  : BD!B19,BD!B19)</f>
        <v>_0</v>
      </c>
      <c r="J19" s="48">
        <f ca="1">IF(COUNTIF(BD!B:B,Consultation!$E$7)&gt;=ROW()-1,INDEX(BD!D:D,MATCH(Consultation!$E$7&amp;"_"&amp;ROW()-1,I:I,0)),0)</f>
        <v>0</v>
      </c>
    </row>
    <row r="20" spans="1:10" x14ac:dyDescent="0.25">
      <c r="A20" s="46" t="str">
        <f>IF(ROW()-9&gt;MAX(F:F),"",INDEX(BD!B:B,MATCH(ROW()-9,F:F,0)))</f>
        <v/>
      </c>
      <c r="B20" s="1" t="str">
        <f>IF(A20="","",VLOOKUP(A20,BD!B:C,2,0))</f>
        <v/>
      </c>
      <c r="F20" t="str">
        <f>IF(COUNTIF(BD!$B$2:B20,BD!B20)=1,MAX($F$1:F19)+1,"")</f>
        <v/>
      </c>
      <c r="I20" s="30" t="str">
        <f>BD!B20&amp;"_"&amp;COUNTIF(BD!$B$2  : BD!B20,BD!B20)</f>
        <v>_0</v>
      </c>
      <c r="J20" s="48">
        <f ca="1">IF(COUNTIF(BD!B:B,Consultation!$E$7)&gt;=ROW()-1,INDEX(BD!D:D,MATCH(Consultation!$E$7&amp;"_"&amp;ROW()-1,I:I,0)),0)</f>
        <v>0</v>
      </c>
    </row>
    <row r="21" spans="1:10" x14ac:dyDescent="0.25">
      <c r="A21" s="46" t="str">
        <f>IF(ROW()-9&gt;MAX(F:F),"",INDEX(BD!B:B,MATCH(ROW()-9,F:F,0)))</f>
        <v/>
      </c>
      <c r="B21" s="1" t="str">
        <f>IF(A21="","",VLOOKUP(A21,BD!B:C,2,0))</f>
        <v/>
      </c>
      <c r="F21" t="str">
        <f>IF(COUNTIF(BD!$B$2:B21,BD!B21)=1,MAX($F$1:F20)+1,"")</f>
        <v/>
      </c>
      <c r="I21" s="30" t="str">
        <f>BD!B21&amp;"_"&amp;COUNTIF(BD!$B$2  : BD!B21,BD!B21)</f>
        <v>_0</v>
      </c>
      <c r="J21" s="48">
        <f ca="1">IF(COUNTIF(BD!B:B,Consultation!$E$7)&gt;=ROW()-1,INDEX(BD!D:D,MATCH(Consultation!$E$7&amp;"_"&amp;ROW()-1,I:I,0)),0)</f>
        <v>0</v>
      </c>
    </row>
    <row r="22" spans="1:10" x14ac:dyDescent="0.25">
      <c r="A22" s="44"/>
      <c r="F22" t="str">
        <f>IF(COUNTIF(BD!$B$2:B22,BD!B22)=1,MAX($F$1:F21)+1,"")</f>
        <v/>
      </c>
      <c r="I22" s="30" t="str">
        <f>BD!B22&amp;"_"&amp;COUNTIF(BD!$B$2  : BD!B22,BD!B22)</f>
        <v>_0</v>
      </c>
      <c r="J22" s="48">
        <f ca="1">IF(COUNTIF(BD!B:B,Consultation!$E$7)&gt;=ROW()-1,INDEX(BD!D:D,MATCH(Consultation!$E$7&amp;"_"&amp;ROW()-1,I:I,0)),0)</f>
        <v>0</v>
      </c>
    </row>
    <row r="23" spans="1:10" x14ac:dyDescent="0.25">
      <c r="A23" s="44"/>
      <c r="F23" t="str">
        <f>IF(COUNTIF(BD!$B$2:B23,BD!B23)=1,MAX($F$1:F22)+1,"")</f>
        <v/>
      </c>
      <c r="I23" s="30" t="str">
        <f>BD!B23&amp;"_"&amp;COUNTIF(BD!$B$2  : BD!B23,BD!B23)</f>
        <v>_0</v>
      </c>
      <c r="J23" s="48">
        <f ca="1">IF(COUNTIF(BD!B:B,Consultation!$E$7)&gt;=ROW()-1,INDEX(BD!D:D,MATCH(Consultation!$E$7&amp;"_"&amp;ROW()-1,I:I,0)),0)</f>
        <v>0</v>
      </c>
    </row>
    <row r="24" spans="1:10" x14ac:dyDescent="0.25">
      <c r="A24" s="44"/>
      <c r="F24" t="str">
        <f>IF(COUNTIF(BD!$B$2:B24,BD!B24)=1,MAX($F$1:F23)+1,"")</f>
        <v/>
      </c>
      <c r="I24" s="30" t="str">
        <f>BD!B24&amp;"_"&amp;COUNTIF(BD!$B$2  : BD!B24,BD!B24)</f>
        <v>_0</v>
      </c>
      <c r="J24" s="48">
        <f ca="1">IF(COUNTIF(BD!B:B,Consultation!$E$7)&gt;=ROW()-1,INDEX(BD!D:D,MATCH(Consultation!$E$7&amp;"_"&amp;ROW()-1,I:I,0)),0)</f>
        <v>0</v>
      </c>
    </row>
    <row r="25" spans="1:10" x14ac:dyDescent="0.25">
      <c r="A25" s="44"/>
      <c r="F25" t="str">
        <f>IF(COUNTIF(BD!$B$2:B25,BD!B25)=1,MAX($F$1:F24)+1,"")</f>
        <v/>
      </c>
      <c r="I25" s="30" t="str">
        <f>BD!B25&amp;"_"&amp;COUNTIF(BD!$B$2  : BD!B25,BD!B25)</f>
        <v>_0</v>
      </c>
      <c r="J25" s="48">
        <f ca="1">IF(COUNTIF(BD!B:B,Consultation!$E$7)&gt;=ROW()-1,INDEX(BD!D:D,MATCH(Consultation!$E$7&amp;"_"&amp;ROW()-1,I:I,0)),0)</f>
        <v>0</v>
      </c>
    </row>
    <row r="26" spans="1:10" x14ac:dyDescent="0.25">
      <c r="A26" s="44"/>
      <c r="F26" t="str">
        <f>IF(COUNTIF(BD!$B$2:B26,BD!B26)=1,MAX($F$1:F25)+1,"")</f>
        <v/>
      </c>
      <c r="I26" s="30" t="str">
        <f>BD!B26&amp;"_"&amp;COUNTIF(BD!$B$2  : BD!B26,BD!B26)</f>
        <v>_0</v>
      </c>
      <c r="J26" s="48">
        <f ca="1">IF(COUNTIF(BD!B:B,Consultation!$E$7)&gt;=ROW()-1,INDEX(BD!D:D,MATCH(Consultation!$E$7&amp;"_"&amp;ROW()-1,I:I,0)),0)</f>
        <v>0</v>
      </c>
    </row>
    <row r="27" spans="1:10" x14ac:dyDescent="0.25">
      <c r="A27" s="44"/>
      <c r="F27" t="str">
        <f>IF(COUNTIF(BD!$B$2:B27,BD!B27)=1,MAX($F$1:F26)+1,"")</f>
        <v/>
      </c>
      <c r="I27" s="30" t="str">
        <f>BD!B27&amp;"_"&amp;COUNTIF(BD!$B$2  : BD!B27,BD!B27)</f>
        <v>_0</v>
      </c>
      <c r="J27" s="48">
        <f ca="1">IF(COUNTIF(BD!B:B,Consultation!$E$7)&gt;=ROW()-1,INDEX(BD!D:D,MATCH(Consultation!$E$7&amp;"_"&amp;ROW()-1,I:I,0)),0)</f>
        <v>0</v>
      </c>
    </row>
    <row r="28" spans="1:10" x14ac:dyDescent="0.25">
      <c r="A28" s="44"/>
      <c r="F28" t="str">
        <f>IF(COUNTIF(BD!$B$2:B28,BD!B28)=1,MAX($F$1:F27)+1,"")</f>
        <v/>
      </c>
      <c r="I28" s="30" t="str">
        <f>BD!B28&amp;"_"&amp;COUNTIF(BD!$B$2  : BD!B28,BD!B28)</f>
        <v>_0</v>
      </c>
      <c r="J28" s="48">
        <f ca="1">IF(COUNTIF(BD!B:B,Consultation!$E$7)&gt;=ROW()-1,INDEX(BD!D:D,MATCH(Consultation!$E$7&amp;"_"&amp;ROW()-1,I:I,0)),0)</f>
        <v>0</v>
      </c>
    </row>
    <row r="29" spans="1:10" x14ac:dyDescent="0.25">
      <c r="A29" s="44"/>
      <c r="F29" t="str">
        <f>IF(COUNTIF(BD!$B$2:B29,BD!B29)=1,MAX($F$1:F28)+1,"")</f>
        <v/>
      </c>
      <c r="I29" s="30" t="str">
        <f>BD!B29&amp;"_"&amp;COUNTIF(BD!$B$2  : BD!B29,BD!B29)</f>
        <v>_0</v>
      </c>
      <c r="J29" s="48">
        <f ca="1">IF(COUNTIF(BD!B:B,Consultation!$E$7)&gt;=ROW()-1,INDEX(BD!D:D,MATCH(Consultation!$E$7&amp;"_"&amp;ROW()-1,I:I,0)),0)</f>
        <v>0</v>
      </c>
    </row>
    <row r="30" spans="1:10" x14ac:dyDescent="0.25">
      <c r="A30" s="44"/>
      <c r="F30" t="str">
        <f>IF(COUNTIF(BD!$B$2:B30,BD!B30)=1,MAX($F$1:F29)+1,"")</f>
        <v/>
      </c>
      <c r="I30" s="30" t="str">
        <f>BD!B30&amp;"_"&amp;COUNTIF(BD!$B$2  : BD!B30,BD!B30)</f>
        <v>_0</v>
      </c>
      <c r="J30" s="48">
        <f ca="1">IF(COUNTIF(BD!B:B,Consultation!$E$7)&gt;=ROW()-1,INDEX(BD!D:D,MATCH(Consultation!$E$7&amp;"_"&amp;ROW()-1,I:I,0)),0)</f>
        <v>0</v>
      </c>
    </row>
    <row r="31" spans="1:10" x14ac:dyDescent="0.25">
      <c r="F31" t="str">
        <f>IF(COUNTIF(BD!$B$2:B31,BD!B31)=1,MAX($F$1:F30)+1,"")</f>
        <v/>
      </c>
      <c r="I31" s="30" t="str">
        <f>BD!B31&amp;"_"&amp;COUNTIF(BD!$B$2  : BD!B31,BD!B31)</f>
        <v>_0</v>
      </c>
    </row>
    <row r="32" spans="1:10" x14ac:dyDescent="0.25">
      <c r="F32" t="str">
        <f>IF(COUNTIF(BD!$B$2:B32,BD!B32)=1,MAX($F$1:F31)+1,"")</f>
        <v/>
      </c>
      <c r="I32" s="30" t="str">
        <f>BD!B32&amp;"_"&amp;COUNTIF(BD!$B$2  : BD!B32,BD!B32)</f>
        <v>_0</v>
      </c>
    </row>
    <row r="33" spans="6:9" x14ac:dyDescent="0.25">
      <c r="F33" t="str">
        <f>IF(COUNTIF(BD!$B$2:B33,BD!B33)=1,MAX($F$1:F32)+1,"")</f>
        <v/>
      </c>
      <c r="I33" s="30" t="str">
        <f>BD!B33&amp;"_"&amp;COUNTIF(BD!$B$2  : BD!B33,BD!B33)</f>
        <v>_0</v>
      </c>
    </row>
    <row r="34" spans="6:9" x14ac:dyDescent="0.25">
      <c r="F34" t="str">
        <f>IF(COUNTIF(BD!$B$2:B34,BD!B34)=1,MAX($F$1:F33)+1,"")</f>
        <v/>
      </c>
      <c r="I34" s="30" t="str">
        <f>BD!B34&amp;"_"&amp;COUNTIF(BD!$B$2  : BD!B34,BD!B34)</f>
        <v>_0</v>
      </c>
    </row>
    <row r="35" spans="6:9" x14ac:dyDescent="0.25">
      <c r="F35" t="str">
        <f>IF(COUNTIF(BD!$B$2:B35,BD!B35)=1,MAX($F$1:F34)+1,"")</f>
        <v/>
      </c>
      <c r="I35" s="30" t="str">
        <f>BD!B35&amp;"_"&amp;COUNTIF(BD!$B$2  : BD!B35,BD!B35)</f>
        <v>_0</v>
      </c>
    </row>
    <row r="36" spans="6:9" x14ac:dyDescent="0.25">
      <c r="F36" t="str">
        <f>IF(COUNTIF(BD!$B$2:B36,BD!B36)=1,MAX($F$1:F35)+1,"")</f>
        <v/>
      </c>
      <c r="I36" s="30" t="str">
        <f>BD!B36&amp;"_"&amp;COUNTIF(BD!$B$2  : BD!B36,BD!B36)</f>
        <v>_0</v>
      </c>
    </row>
    <row r="37" spans="6:9" x14ac:dyDescent="0.25">
      <c r="F37" t="str">
        <f>IF(COUNTIF(BD!$B$2:B37,BD!B37)=1,MAX($F$1:F36)+1,"")</f>
        <v/>
      </c>
      <c r="I37" s="30" t="str">
        <f>BD!B37&amp;"_"&amp;COUNTIF(BD!$B$2  : BD!B37,BD!B37)</f>
        <v>_0</v>
      </c>
    </row>
    <row r="38" spans="6:9" x14ac:dyDescent="0.25">
      <c r="F38" t="str">
        <f>IF(COUNTIF(BD!$B$2:B38,BD!B38)=1,MAX($F$1:F37)+1,"")</f>
        <v/>
      </c>
      <c r="I38" s="30" t="str">
        <f>BD!B38&amp;"_"&amp;COUNTIF(BD!$B$2  : BD!B38,BD!B38)</f>
        <v>_0</v>
      </c>
    </row>
    <row r="39" spans="6:9" x14ac:dyDescent="0.25">
      <c r="F39" t="str">
        <f>IF(COUNTIF(BD!$B$2:B39,BD!B39)=1,MAX($F$1:F38)+1,"")</f>
        <v/>
      </c>
      <c r="I39" s="30" t="str">
        <f>BD!B39&amp;"_"&amp;COUNTIF(BD!$B$2  : BD!B39,BD!B39)</f>
        <v>_0</v>
      </c>
    </row>
    <row r="40" spans="6:9" x14ac:dyDescent="0.25">
      <c r="F40" t="str">
        <f>IF(COUNTIF(BD!$B$2:B40,BD!B40)=1,MAX($F$1:F39)+1,"")</f>
        <v/>
      </c>
      <c r="I40" s="30" t="str">
        <f>BD!B40&amp;"_"&amp;COUNTIF(BD!$B$2  : BD!B40,BD!B40)</f>
        <v>_0</v>
      </c>
    </row>
    <row r="41" spans="6:9" x14ac:dyDescent="0.25">
      <c r="F41" t="str">
        <f>IF(COUNTIF(BD!$B$2:B41,BD!B41)=1,MAX($F$1:F40)+1,"")</f>
        <v/>
      </c>
      <c r="I41" s="30" t="str">
        <f>BD!B41&amp;"_"&amp;COUNTIF(BD!$B$2  : BD!B41,BD!B41)</f>
        <v>_0</v>
      </c>
    </row>
    <row r="42" spans="6:9" x14ac:dyDescent="0.25">
      <c r="F42" t="str">
        <f>IF(COUNTIF(BD!$B$2:B42,BD!B42)=1,MAX($F$1:F41)+1,"")</f>
        <v/>
      </c>
      <c r="I42" s="30" t="str">
        <f>BD!B42&amp;"_"&amp;COUNTIF(BD!$B$2  : BD!B42,BD!B42)</f>
        <v>_0</v>
      </c>
    </row>
    <row r="43" spans="6:9" x14ac:dyDescent="0.25">
      <c r="F43" t="str">
        <f>IF(COUNTIF(BD!$B$2:B43,BD!B43)=1,MAX($F$1:F42)+1,"")</f>
        <v/>
      </c>
      <c r="I43" s="30" t="str">
        <f>BD!B43&amp;"_"&amp;COUNTIF(BD!$B$2  : BD!B43,BD!B43)</f>
        <v>_0</v>
      </c>
    </row>
    <row r="44" spans="6:9" x14ac:dyDescent="0.25">
      <c r="F44" t="str">
        <f>IF(COUNTIF(BD!$B$2:B44,BD!B44)=1,MAX($F$1:F43)+1,"")</f>
        <v/>
      </c>
      <c r="I44" s="30" t="str">
        <f>BD!B44&amp;"_"&amp;COUNTIF(BD!$B$2  : BD!B44,BD!B44)</f>
        <v>_0</v>
      </c>
    </row>
    <row r="45" spans="6:9" x14ac:dyDescent="0.25">
      <c r="F45" t="str">
        <f>IF(COUNTIF(BD!$B$2:B45,BD!B45)=1,MAX($F$1:F44)+1,"")</f>
        <v/>
      </c>
      <c r="I45" s="30" t="str">
        <f>BD!B45&amp;"_"&amp;COUNTIF(BD!$B$2  : BD!B45,BD!B45)</f>
        <v>_0</v>
      </c>
    </row>
    <row r="46" spans="6:9" x14ac:dyDescent="0.25">
      <c r="F46" t="str">
        <f>IF(COUNTIF(BD!$B$2:B46,BD!B46)=1,MAX($F$1:F45)+1,"")</f>
        <v/>
      </c>
      <c r="I46" s="30" t="str">
        <f>BD!B46&amp;"_"&amp;COUNTIF(BD!$B$2  : BD!B46,BD!B46)</f>
        <v>_0</v>
      </c>
    </row>
    <row r="47" spans="6:9" x14ac:dyDescent="0.25">
      <c r="F47" t="str">
        <f>IF(COUNTIF(BD!$B$2:B47,BD!B47)=1,MAX($F$1:F46)+1,"")</f>
        <v/>
      </c>
      <c r="I47" s="30" t="str">
        <f>BD!B47&amp;"_"&amp;COUNTIF(BD!$B$2  : BD!B47,BD!B47)</f>
        <v>_0</v>
      </c>
    </row>
    <row r="48" spans="6:9" x14ac:dyDescent="0.25">
      <c r="F48" t="str">
        <f>IF(COUNTIF(BD!$B$2:B48,BD!B48)=1,MAX($F$1:F47)+1,"")</f>
        <v/>
      </c>
      <c r="I48" s="30" t="str">
        <f>BD!B48&amp;"_"&amp;COUNTIF(BD!$B$2  : BD!B48,BD!B48)</f>
        <v>_0</v>
      </c>
    </row>
    <row r="49" spans="6:9" x14ac:dyDescent="0.25">
      <c r="F49" t="str">
        <f>IF(COUNTIF(BD!$B$2:B49,BD!B49)=1,MAX($F$1:F48)+1,"")</f>
        <v/>
      </c>
      <c r="I49" s="30" t="str">
        <f>BD!B49&amp;"_"&amp;COUNTIF(BD!$B$2  : BD!B49,BD!B49)</f>
        <v>_0</v>
      </c>
    </row>
    <row r="50" spans="6:9" x14ac:dyDescent="0.25">
      <c r="F50" t="str">
        <f>IF(COUNTIF(BD!$B$2:B50,BD!B50)=1,MAX($F$1:F49)+1,"")</f>
        <v/>
      </c>
      <c r="I50" s="30" t="str">
        <f>BD!B50&amp;"_"&amp;COUNTIF(BD!$B$2  : BD!B50,BD!B50)</f>
        <v>_0</v>
      </c>
    </row>
    <row r="51" spans="6:9" x14ac:dyDescent="0.25">
      <c r="F51" t="str">
        <f>IF(COUNTIF(BD!$B$2:B51,BD!B51)=1,MAX($F$1:F50)+1,"")</f>
        <v/>
      </c>
      <c r="I51" s="30" t="str">
        <f>BD!B51&amp;"_"&amp;COUNTIF(BD!$B$2  : BD!B51,BD!B51)</f>
        <v>_0</v>
      </c>
    </row>
    <row r="52" spans="6:9" x14ac:dyDescent="0.25">
      <c r="F52" t="str">
        <f>IF(COUNTIF(BD!$B$2:B52,BD!B52)=1,MAX($F$1:F51)+1,"")</f>
        <v/>
      </c>
      <c r="I52" s="30" t="str">
        <f>BD!B52&amp;"_"&amp;COUNTIF(BD!$B$2  : BD!B52,BD!B52)</f>
        <v>_0</v>
      </c>
    </row>
    <row r="53" spans="6:9" x14ac:dyDescent="0.25">
      <c r="F53" t="str">
        <f>IF(COUNTIF(BD!$B$2:B53,BD!B53)=1,MAX($F$1:F52)+1,"")</f>
        <v/>
      </c>
      <c r="I53" s="30" t="str">
        <f>BD!B53&amp;"_"&amp;COUNTIF(BD!$B$2  : BD!B53,BD!B53)</f>
        <v>_0</v>
      </c>
    </row>
    <row r="54" spans="6:9" x14ac:dyDescent="0.25">
      <c r="F54" t="str">
        <f>IF(COUNTIF(BD!$B$2:B54,BD!B54)=1,MAX($F$1:F53)+1,"")</f>
        <v/>
      </c>
      <c r="I54" s="30" t="str">
        <f>BD!B54&amp;"_"&amp;COUNTIF(BD!$B$2  : BD!B54,BD!B54)</f>
        <v>_0</v>
      </c>
    </row>
    <row r="55" spans="6:9" x14ac:dyDescent="0.25">
      <c r="F55" t="str">
        <f>IF(COUNTIF(BD!$B$2:B55,BD!B55)=1,MAX($F$1:F54)+1,"")</f>
        <v/>
      </c>
      <c r="I55" s="30" t="str">
        <f>BD!B55&amp;"_"&amp;COUNTIF(BD!$B$2  : BD!B55,BD!B55)</f>
        <v>_0</v>
      </c>
    </row>
    <row r="56" spans="6:9" x14ac:dyDescent="0.25">
      <c r="F56" t="str">
        <f>IF(COUNTIF(BD!$B$2:B56,BD!B56)=1,MAX($F$1:F55)+1,"")</f>
        <v/>
      </c>
      <c r="I56" s="30" t="str">
        <f>BD!B56&amp;"_"&amp;COUNTIF(BD!$B$2  : BD!B56,BD!B56)</f>
        <v>_0</v>
      </c>
    </row>
    <row r="57" spans="6:9" x14ac:dyDescent="0.25">
      <c r="F57" t="str">
        <f>IF(COUNTIF(BD!$B$2:B57,BD!B57)=1,MAX($F$1:F56)+1,"")</f>
        <v/>
      </c>
      <c r="I57" s="30" t="str">
        <f>BD!B57&amp;"_"&amp;COUNTIF(BD!$B$2  : BD!B57,BD!B57)</f>
        <v>_0</v>
      </c>
    </row>
    <row r="58" spans="6:9" x14ac:dyDescent="0.25">
      <c r="F58" t="str">
        <f>IF(COUNTIF(BD!$B$2:B58,BD!B58)=1,MAX($F$1:F57)+1,"")</f>
        <v/>
      </c>
      <c r="I58" s="30" t="str">
        <f>BD!B58&amp;"_"&amp;COUNTIF(BD!$B$2  : BD!B58,BD!B58)</f>
        <v>_0</v>
      </c>
    </row>
    <row r="59" spans="6:9" x14ac:dyDescent="0.25">
      <c r="F59" t="str">
        <f>IF(COUNTIF(BD!$B$2:B59,BD!B59)=1,MAX($F$1:F58)+1,"")</f>
        <v/>
      </c>
      <c r="I59" s="30" t="str">
        <f>BD!B59&amp;"_"&amp;COUNTIF(BD!$B$2  : BD!B59,BD!B59)</f>
        <v>_0</v>
      </c>
    </row>
    <row r="60" spans="6:9" x14ac:dyDescent="0.25">
      <c r="F60" t="str">
        <f>IF(COUNTIF(BD!$B$2:B60,BD!B60)=1,MAX($F$1:F59)+1,"")</f>
        <v/>
      </c>
      <c r="I60" s="30" t="str">
        <f>BD!B60&amp;"_"&amp;COUNTIF(BD!$B$2  : BD!B60,BD!B60)</f>
        <v>_0</v>
      </c>
    </row>
    <row r="61" spans="6:9" x14ac:dyDescent="0.25">
      <c r="F61" t="str">
        <f>IF(COUNTIF(BD!$B$2:B61,BD!B61)=1,MAX($F$1:F60)+1,"")</f>
        <v/>
      </c>
      <c r="I61" s="30" t="str">
        <f>BD!B61&amp;"_"&amp;COUNTIF(BD!$B$2  : BD!B61,BD!B61)</f>
        <v>_0</v>
      </c>
    </row>
    <row r="62" spans="6:9" x14ac:dyDescent="0.25">
      <c r="F62" t="str">
        <f>IF(COUNTIF(BD!$B$2:B62,BD!B62)=1,MAX($F$1:F61)+1,"")</f>
        <v/>
      </c>
      <c r="I62" s="30" t="str">
        <f>BD!B62&amp;"_"&amp;COUNTIF(BD!$B$2  : BD!B62,BD!B62)</f>
        <v>_0</v>
      </c>
    </row>
    <row r="63" spans="6:9" x14ac:dyDescent="0.25">
      <c r="F63" t="str">
        <f>IF(COUNTIF(BD!$B$2:B63,BD!B63)=1,MAX($F$1:F62)+1,"")</f>
        <v/>
      </c>
      <c r="I63" s="30" t="str">
        <f>BD!B63&amp;"_"&amp;COUNTIF(BD!$B$2  : BD!B63,BD!B63)</f>
        <v>_0</v>
      </c>
    </row>
    <row r="64" spans="6:9" x14ac:dyDescent="0.25">
      <c r="F64" t="str">
        <f>IF(COUNTIF(BD!$B$2:B64,BD!B64)=1,MAX($F$1:F63)+1,"")</f>
        <v/>
      </c>
      <c r="I64" s="30" t="str">
        <f>BD!B64&amp;"_"&amp;COUNTIF(BD!$B$2  : BD!B64,BD!B64)</f>
        <v>_0</v>
      </c>
    </row>
    <row r="65" spans="6:9" x14ac:dyDescent="0.25">
      <c r="F65" t="str">
        <f>IF(COUNTIF(BD!$B$2:B65,BD!B65)=1,MAX($F$1:F64)+1,"")</f>
        <v/>
      </c>
      <c r="I65" s="30" t="str">
        <f>BD!B65&amp;"_"&amp;COUNTIF(BD!$B$2  : BD!B65,BD!B65)</f>
        <v>_0</v>
      </c>
    </row>
    <row r="66" spans="6:9" x14ac:dyDescent="0.25">
      <c r="F66" t="str">
        <f>IF(COUNTIF(BD!$B$2:B66,BD!B66)=1,MAX($F$1:F65)+1,"")</f>
        <v/>
      </c>
      <c r="I66" s="30" t="str">
        <f>BD!B66&amp;"_"&amp;COUNTIF(BD!$B$2  : BD!B66,BD!B66)</f>
        <v>_0</v>
      </c>
    </row>
    <row r="67" spans="6:9" x14ac:dyDescent="0.25">
      <c r="F67" t="str">
        <f>IF(COUNTIF(BD!$B$2:B67,BD!B67)=1,MAX($F$1:F66)+1,"")</f>
        <v/>
      </c>
      <c r="I67" s="30" t="str">
        <f>BD!B67&amp;"_"&amp;COUNTIF(BD!$B$2  : BD!B67,BD!B67)</f>
        <v>_0</v>
      </c>
    </row>
    <row r="68" spans="6:9" x14ac:dyDescent="0.25">
      <c r="F68" t="str">
        <f>IF(COUNTIF(BD!$B$2:B68,BD!B68)=1,MAX($F$1:F67)+1,"")</f>
        <v/>
      </c>
      <c r="I68" s="30" t="str">
        <f>BD!B68&amp;"_"&amp;COUNTIF(BD!$B$2  : BD!B68,BD!B68)</f>
        <v>_0</v>
      </c>
    </row>
    <row r="69" spans="6:9" x14ac:dyDescent="0.25">
      <c r="F69" t="str">
        <f>IF(COUNTIF(BD!$B$2:B69,BD!B69)=1,MAX($F$1:F68)+1,"")</f>
        <v/>
      </c>
      <c r="I69" s="30" t="str">
        <f>BD!B69&amp;"_"&amp;COUNTIF(BD!$B$2  : BD!B69,BD!B69)</f>
        <v>_0</v>
      </c>
    </row>
    <row r="70" spans="6:9" x14ac:dyDescent="0.25">
      <c r="F70" t="str">
        <f>IF(COUNTIF(BD!$B$2:B70,BD!B70)=1,MAX($F$1:F69)+1,"")</f>
        <v/>
      </c>
      <c r="I70" s="30" t="str">
        <f>BD!B70&amp;"_"&amp;COUNTIF(BD!$B$2  : BD!B70,BD!B70)</f>
        <v>_0</v>
      </c>
    </row>
    <row r="71" spans="6:9" x14ac:dyDescent="0.25">
      <c r="F71" t="str">
        <f>IF(COUNTIF(BD!$B$2:B71,BD!B71)=1,MAX($F$1:F70)+1,"")</f>
        <v/>
      </c>
      <c r="I71" s="30" t="str">
        <f>BD!B71&amp;"_"&amp;COUNTIF(BD!$B$2  : BD!B71,BD!B71)</f>
        <v>_0</v>
      </c>
    </row>
    <row r="72" spans="6:9" x14ac:dyDescent="0.25">
      <c r="F72" t="str">
        <f>IF(COUNTIF(BD!$B$2:B72,BD!B72)=1,MAX($F$1:F71)+1,"")</f>
        <v/>
      </c>
      <c r="I72" s="30" t="str">
        <f>BD!B72&amp;"_"&amp;COUNTIF(BD!$B$2  : BD!B72,BD!B72)</f>
        <v>_0</v>
      </c>
    </row>
    <row r="73" spans="6:9" x14ac:dyDescent="0.25">
      <c r="F73" t="str">
        <f>IF(COUNTIF(BD!$B$2:B73,BD!B73)=1,MAX($F$1:F72)+1,"")</f>
        <v/>
      </c>
      <c r="I73" s="30" t="str">
        <f>BD!B73&amp;"_"&amp;COUNTIF(BD!$B$2  : BD!B73,BD!B73)</f>
        <v>_0</v>
      </c>
    </row>
    <row r="74" spans="6:9" x14ac:dyDescent="0.25">
      <c r="F74" t="str">
        <f>IF(COUNTIF(BD!$B$2:B74,BD!B74)=1,MAX($F$1:F73)+1,"")</f>
        <v/>
      </c>
      <c r="I74" s="30" t="str">
        <f>BD!B74&amp;"_"&amp;COUNTIF(BD!$B$2  : BD!B74,BD!B74)</f>
        <v>_0</v>
      </c>
    </row>
    <row r="75" spans="6:9" x14ac:dyDescent="0.25">
      <c r="F75" t="str">
        <f>IF(COUNTIF(BD!$B$2:B75,BD!B75)=1,MAX($F$1:F74)+1,"")</f>
        <v/>
      </c>
      <c r="I75" s="30" t="str">
        <f>BD!B75&amp;"_"&amp;COUNTIF(BD!$B$2  : BD!B75,BD!B75)</f>
        <v>_0</v>
      </c>
    </row>
    <row r="76" spans="6:9" x14ac:dyDescent="0.25">
      <c r="F76" t="str">
        <f>IF(COUNTIF(BD!$B$2:B76,BD!B76)=1,MAX($F$1:F75)+1,"")</f>
        <v/>
      </c>
      <c r="I76" s="30" t="str">
        <f>BD!B76&amp;"_"&amp;COUNTIF(BD!$B$2  : BD!B76,BD!B76)</f>
        <v>_0</v>
      </c>
    </row>
    <row r="77" spans="6:9" x14ac:dyDescent="0.25">
      <c r="F77" t="str">
        <f>IF(COUNTIF(BD!$B$2:B77,BD!B77)=1,MAX($F$1:F76)+1,"")</f>
        <v/>
      </c>
      <c r="I77" s="30" t="str">
        <f>BD!B77&amp;"_"&amp;COUNTIF(BD!$B$2  : BD!B77,BD!B77)</f>
        <v>_0</v>
      </c>
    </row>
    <row r="78" spans="6:9" x14ac:dyDescent="0.25">
      <c r="F78" t="str">
        <f>IF(COUNTIF(BD!$B$2:B78,BD!B78)=1,MAX($F$1:F77)+1,"")</f>
        <v/>
      </c>
      <c r="I78" s="30" t="str">
        <f>BD!B78&amp;"_"&amp;COUNTIF(BD!$B$2  : BD!B78,BD!B78)</f>
        <v>_0</v>
      </c>
    </row>
    <row r="79" spans="6:9" x14ac:dyDescent="0.25">
      <c r="F79" t="str">
        <f>IF(COUNTIF(BD!$B$2:B79,BD!B79)=1,MAX($F$1:F78)+1,"")</f>
        <v/>
      </c>
      <c r="I79" s="30" t="str">
        <f>BD!B79&amp;"_"&amp;COUNTIF(BD!$B$2  : BD!B79,BD!B79)</f>
        <v>_0</v>
      </c>
    </row>
    <row r="80" spans="6:9" x14ac:dyDescent="0.25">
      <c r="F80" t="str">
        <f>IF(COUNTIF(BD!$B$2:B80,BD!B80)=1,MAX($F$1:F79)+1,"")</f>
        <v/>
      </c>
      <c r="I80" s="30" t="str">
        <f>BD!B80&amp;"_"&amp;COUNTIF(BD!$B$2  : BD!B80,BD!B80)</f>
        <v>_0</v>
      </c>
    </row>
    <row r="81" spans="6:9" x14ac:dyDescent="0.25">
      <c r="F81" t="str">
        <f>IF(COUNTIF(BD!$B$2:B81,BD!B81)=1,MAX($F$1:F80)+1,"")</f>
        <v/>
      </c>
      <c r="I81" s="30" t="str">
        <f>BD!B81&amp;"_"&amp;COUNTIF(BD!$B$2  : BD!B81,BD!B81)</f>
        <v>_0</v>
      </c>
    </row>
    <row r="82" spans="6:9" x14ac:dyDescent="0.25">
      <c r="F82" t="str">
        <f>IF(COUNTIF(BD!$B$2:B82,BD!B82)=1,MAX($F$1:F81)+1,"")</f>
        <v/>
      </c>
      <c r="I82" s="30" t="str">
        <f>BD!B82&amp;"_"&amp;COUNTIF(BD!$B$2  : BD!B82,BD!B82)</f>
        <v>_0</v>
      </c>
    </row>
    <row r="83" spans="6:9" x14ac:dyDescent="0.25">
      <c r="F83" t="str">
        <f>IF(COUNTIF(BD!$B$2:B83,BD!B83)=1,MAX($F$1:F82)+1,"")</f>
        <v/>
      </c>
      <c r="I83" s="30" t="str">
        <f>BD!B83&amp;"_"&amp;COUNTIF(BD!$B$2  : BD!B83,BD!B83)</f>
        <v>_0</v>
      </c>
    </row>
    <row r="84" spans="6:9" x14ac:dyDescent="0.25">
      <c r="F84" t="str">
        <f>IF(COUNTIF(BD!$B$2:B84,BD!B84)=1,MAX($F$1:F83)+1,"")</f>
        <v/>
      </c>
      <c r="I84" s="30" t="str">
        <f>BD!B84&amp;"_"&amp;COUNTIF(BD!$B$2  : BD!B84,BD!B84)</f>
        <v>_0</v>
      </c>
    </row>
    <row r="85" spans="6:9" x14ac:dyDescent="0.25">
      <c r="F85" t="str">
        <f>IF(COUNTIF(BD!$B$2:B85,BD!B85)=1,MAX($F$1:F84)+1,"")</f>
        <v/>
      </c>
      <c r="I85" s="30" t="str">
        <f>BD!B85&amp;"_"&amp;COUNTIF(BD!$B$2  : BD!B85,BD!B85)</f>
        <v>_0</v>
      </c>
    </row>
    <row r="86" spans="6:9" x14ac:dyDescent="0.25">
      <c r="F86" t="str">
        <f>IF(COUNTIF(BD!$B$2:B86,BD!B86)=1,MAX($F$1:F85)+1,"")</f>
        <v/>
      </c>
      <c r="I86" s="30" t="str">
        <f>BD!B86&amp;"_"&amp;COUNTIF(BD!$B$2  : BD!B86,BD!B86)</f>
        <v>_0</v>
      </c>
    </row>
    <row r="87" spans="6:9" x14ac:dyDescent="0.25">
      <c r="F87" t="str">
        <f>IF(COUNTIF(BD!$B$2:B87,BD!B87)=1,MAX($F$1:F86)+1,"")</f>
        <v/>
      </c>
      <c r="I87" s="30" t="str">
        <f>BD!B87&amp;"_"&amp;COUNTIF(BD!$B$2  : BD!B87,BD!B87)</f>
        <v>_0</v>
      </c>
    </row>
    <row r="88" spans="6:9" x14ac:dyDescent="0.25">
      <c r="F88" t="str">
        <f>IF(COUNTIF(BD!$B$2:B88,BD!B88)=1,MAX($F$1:F87)+1,"")</f>
        <v/>
      </c>
      <c r="I88" s="30" t="str">
        <f>BD!B88&amp;"_"&amp;COUNTIF(BD!$B$2  : BD!B88,BD!B88)</f>
        <v>_0</v>
      </c>
    </row>
    <row r="89" spans="6:9" x14ac:dyDescent="0.25">
      <c r="F89" t="str">
        <f>IF(COUNTIF(BD!$B$2:B89,BD!B89)=1,MAX($F$1:F88)+1,"")</f>
        <v/>
      </c>
      <c r="I89" s="30" t="str">
        <f>BD!B89&amp;"_"&amp;COUNTIF(BD!$B$2  : BD!B89,BD!B89)</f>
        <v>_0</v>
      </c>
    </row>
    <row r="90" spans="6:9" x14ac:dyDescent="0.25">
      <c r="F90" t="str">
        <f>IF(COUNTIF(BD!$B$2:B90,BD!B90)=1,MAX($F$1:F89)+1,"")</f>
        <v/>
      </c>
      <c r="I90" s="30" t="str">
        <f>BD!B90&amp;"_"&amp;COUNTIF(BD!$B$2  : BD!B90,BD!B90)</f>
        <v>_0</v>
      </c>
    </row>
    <row r="91" spans="6:9" x14ac:dyDescent="0.25">
      <c r="F91" t="str">
        <f>IF(COUNTIF(BD!$B$2:B91,BD!B91)=1,MAX($F$1:F90)+1,"")</f>
        <v/>
      </c>
      <c r="I91" s="30" t="str">
        <f>BD!B91&amp;"_"&amp;COUNTIF(BD!$B$2  : BD!B91,BD!B91)</f>
        <v>_0</v>
      </c>
    </row>
    <row r="92" spans="6:9" x14ac:dyDescent="0.25">
      <c r="F92" t="str">
        <f>IF(COUNTIF(BD!$B$2:B92,BD!B92)=1,MAX($F$1:F91)+1,"")</f>
        <v/>
      </c>
      <c r="I92" s="30" t="str">
        <f>BD!B92&amp;"_"&amp;COUNTIF(BD!$B$2  : BD!B92,BD!B92)</f>
        <v>_0</v>
      </c>
    </row>
    <row r="93" spans="6:9" x14ac:dyDescent="0.25">
      <c r="F93" t="str">
        <f>IF(COUNTIF(BD!$B$2:B93,BD!B93)=1,MAX($F$1:F92)+1,"")</f>
        <v/>
      </c>
      <c r="I93" s="30" t="str">
        <f>BD!B93&amp;"_"&amp;COUNTIF(BD!$B$2  : BD!B93,BD!B93)</f>
        <v>_0</v>
      </c>
    </row>
    <row r="94" spans="6:9" x14ac:dyDescent="0.25">
      <c r="F94" t="str">
        <f>IF(COUNTIF(BD!$B$2:B94,BD!B94)=1,MAX($F$1:F93)+1,"")</f>
        <v/>
      </c>
      <c r="I94" s="30" t="str">
        <f>BD!B94&amp;"_"&amp;COUNTIF(BD!$B$2  : BD!B94,BD!B94)</f>
        <v>_0</v>
      </c>
    </row>
    <row r="95" spans="6:9" x14ac:dyDescent="0.25">
      <c r="F95" t="str">
        <f>IF(COUNTIF(BD!$B$2:B95,BD!B95)=1,MAX($F$1:F94)+1,"")</f>
        <v/>
      </c>
      <c r="I95" s="30" t="str">
        <f>BD!B95&amp;"_"&amp;COUNTIF(BD!$B$2  : BD!B95,BD!B95)</f>
        <v>_0</v>
      </c>
    </row>
    <row r="96" spans="6:9" x14ac:dyDescent="0.25">
      <c r="F96" t="str">
        <f>IF(COUNTIF(BD!$B$2:B96,BD!B96)=1,MAX($F$1:F95)+1,"")</f>
        <v/>
      </c>
      <c r="I96" s="30" t="str">
        <f>BD!B96&amp;"_"&amp;COUNTIF(BD!$B$2  : BD!B96,BD!B96)</f>
        <v>_0</v>
      </c>
    </row>
    <row r="97" spans="6:9" x14ac:dyDescent="0.25">
      <c r="F97" t="str">
        <f>IF(COUNTIF(BD!$B$2:B97,BD!B97)=1,MAX($F$1:F96)+1,"")</f>
        <v/>
      </c>
      <c r="I97" s="30" t="str">
        <f>BD!B97&amp;"_"&amp;COUNTIF(BD!$B$2  : BD!B97,BD!B97)</f>
        <v>_0</v>
      </c>
    </row>
    <row r="98" spans="6:9" x14ac:dyDescent="0.25">
      <c r="F98" t="str">
        <f>IF(COUNTIF(BD!$B$2:B98,BD!B98)=1,MAX($F$1:F97)+1,"")</f>
        <v/>
      </c>
      <c r="I98" s="30" t="str">
        <f>BD!B98&amp;"_"&amp;COUNTIF(BD!$B$2  : BD!B98,BD!B98)</f>
        <v>_0</v>
      </c>
    </row>
    <row r="99" spans="6:9" x14ac:dyDescent="0.25">
      <c r="F99" t="str">
        <f>IF(COUNTIF(BD!$B$2:B99,BD!B99)=1,MAX($F$1:F98)+1,"")</f>
        <v/>
      </c>
      <c r="I99" s="30" t="str">
        <f>BD!B99&amp;"_"&amp;COUNTIF(BD!$B$2  : BD!B99,BD!B99)</f>
        <v>_0</v>
      </c>
    </row>
    <row r="100" spans="6:9" x14ac:dyDescent="0.25">
      <c r="F100" t="str">
        <f>IF(COUNTIF(BD!$B$2:B100,BD!B100)=1,MAX($F$1:F99)+1,"")</f>
        <v/>
      </c>
      <c r="I100" s="30" t="str">
        <f>BD!B100&amp;"_"&amp;COUNTIF(BD!$B$2  : BD!B100,BD!B100)</f>
        <v>_0</v>
      </c>
    </row>
    <row r="101" spans="6:9" x14ac:dyDescent="0.25">
      <c r="F101" t="str">
        <f>IF(COUNTIF(BD!$B$2:B101,BD!B101)=1,MAX($F$1:F100)+1,"")</f>
        <v/>
      </c>
      <c r="I101" s="30" t="str">
        <f>BD!B101&amp;"_"&amp;COUNTIF(BD!$B$2  : BD!B101,BD!B101)</f>
        <v>_0</v>
      </c>
    </row>
    <row r="102" spans="6:9" x14ac:dyDescent="0.25">
      <c r="F102" t="str">
        <f>IF(COUNTIF(BD!$B$2:B102,BD!B102)=1,MAX($F$1:F101)+1,"")</f>
        <v/>
      </c>
      <c r="I102" s="30" t="str">
        <f>BD!B102&amp;"_"&amp;COUNTIF(BD!$B$2  : BD!B102,BD!B102)</f>
        <v>_0</v>
      </c>
    </row>
    <row r="103" spans="6:9" x14ac:dyDescent="0.25">
      <c r="F103" t="str">
        <f>IF(COUNTIF(BD!$B$2:B103,BD!B103)=1,MAX($F$1:F102)+1,"")</f>
        <v/>
      </c>
      <c r="I103" s="30" t="str">
        <f>BD!B103&amp;"_"&amp;COUNTIF(BD!$B$2  : BD!B103,BD!B103)</f>
        <v>_0</v>
      </c>
    </row>
    <row r="104" spans="6:9" x14ac:dyDescent="0.25">
      <c r="F104" t="str">
        <f>IF(COUNTIF(BD!$B$2:B104,BD!B104)=1,MAX($F$1:F103)+1,"")</f>
        <v/>
      </c>
      <c r="I104" s="30" t="str">
        <f>BD!B104&amp;"_"&amp;COUNTIF(BD!$B$2  : BD!B104,BD!B104)</f>
        <v>_0</v>
      </c>
    </row>
    <row r="105" spans="6:9" x14ac:dyDescent="0.25">
      <c r="F105" t="str">
        <f>IF(COUNTIF(BD!$B$2:B105,BD!B105)=1,MAX($F$1:F104)+1,"")</f>
        <v/>
      </c>
      <c r="I105" s="30" t="str">
        <f>BD!B105&amp;"_"&amp;COUNTIF(BD!$B$2  : BD!B105,BD!B105)</f>
        <v>_0</v>
      </c>
    </row>
    <row r="106" spans="6:9" x14ac:dyDescent="0.25">
      <c r="F106" t="str">
        <f>IF(COUNTIF(BD!$B$2:B106,BD!B106)=1,MAX($F$1:F105)+1,"")</f>
        <v/>
      </c>
      <c r="I106" s="30" t="str">
        <f>BD!B106&amp;"_"&amp;COUNTIF(BD!$B$2  : BD!B106,BD!B106)</f>
        <v>_0</v>
      </c>
    </row>
    <row r="107" spans="6:9" x14ac:dyDescent="0.25">
      <c r="F107" t="str">
        <f>IF(COUNTIF(BD!$B$2:B107,BD!B107)=1,MAX($F$1:F106)+1,"")</f>
        <v/>
      </c>
      <c r="I107" s="30" t="str">
        <f>BD!B107&amp;"_"&amp;COUNTIF(BD!$B$2  : BD!B107,BD!B107)</f>
        <v>_0</v>
      </c>
    </row>
    <row r="108" spans="6:9" x14ac:dyDescent="0.25">
      <c r="F108" t="str">
        <f>IF(COUNTIF(BD!$B$2:B108,BD!B108)=1,MAX($F$1:F107)+1,"")</f>
        <v/>
      </c>
      <c r="I108" s="30" t="str">
        <f>BD!B108&amp;"_"&amp;COUNTIF(BD!$B$2  : BD!B108,BD!B108)</f>
        <v>_0</v>
      </c>
    </row>
    <row r="109" spans="6:9" x14ac:dyDescent="0.25">
      <c r="F109" t="str">
        <f>IF(COUNTIF(BD!$B$2:B109,BD!B109)=1,MAX($F$1:F108)+1,"")</f>
        <v/>
      </c>
      <c r="I109" s="30" t="str">
        <f>BD!B109&amp;"_"&amp;COUNTIF(BD!$B$2  : BD!B109,BD!B109)</f>
        <v>_0</v>
      </c>
    </row>
    <row r="110" spans="6:9" x14ac:dyDescent="0.25">
      <c r="F110" t="str">
        <f>IF(COUNTIF(BD!$B$2:B110,BD!B110)=1,MAX($F$1:F109)+1,"")</f>
        <v/>
      </c>
      <c r="I110" s="30" t="str">
        <f>BD!B110&amp;"_"&amp;COUNTIF(BD!$B$2  : BD!B110,BD!B110)</f>
        <v>_0</v>
      </c>
    </row>
    <row r="111" spans="6:9" x14ac:dyDescent="0.25">
      <c r="F111" t="str">
        <f>IF(COUNTIF(BD!$B$2:B111,BD!B111)=1,MAX($F$1:F110)+1,"")</f>
        <v/>
      </c>
      <c r="I111" s="30" t="str">
        <f>BD!B111&amp;"_"&amp;COUNTIF(BD!$B$2  : BD!B111,BD!B111)</f>
        <v>_0</v>
      </c>
    </row>
    <row r="112" spans="6:9" x14ac:dyDescent="0.25">
      <c r="F112" t="str">
        <f>IF(COUNTIF(BD!$B$2:B112,BD!B112)=1,MAX($F$1:F111)+1,"")</f>
        <v/>
      </c>
      <c r="I112" s="30" t="str">
        <f>BD!B112&amp;"_"&amp;COUNTIF(BD!$B$2  : BD!B112,BD!B112)</f>
        <v>_0</v>
      </c>
    </row>
    <row r="113" spans="6:9" x14ac:dyDescent="0.25">
      <c r="F113" t="str">
        <f>IF(COUNTIF(BD!$B$2:B113,BD!B113)=1,MAX($F$1:F112)+1,"")</f>
        <v/>
      </c>
      <c r="I113" s="30" t="str">
        <f>BD!B113&amp;"_"&amp;COUNTIF(BD!$B$2  : BD!B113,BD!B113)</f>
        <v>_0</v>
      </c>
    </row>
    <row r="114" spans="6:9" x14ac:dyDescent="0.25">
      <c r="F114" t="str">
        <f>IF(COUNTIF(BD!$B$2:B114,BD!B114)=1,MAX($F$1:F113)+1,"")</f>
        <v/>
      </c>
      <c r="I114" s="30" t="str">
        <f>BD!B114&amp;"_"&amp;COUNTIF(BD!$B$2  : BD!B114,BD!B114)</f>
        <v>_0</v>
      </c>
    </row>
    <row r="115" spans="6:9" x14ac:dyDescent="0.25">
      <c r="F115" t="str">
        <f>IF(COUNTIF(BD!$B$2:B115,BD!B115)=1,MAX($F$1:F114)+1,"")</f>
        <v/>
      </c>
      <c r="I115" s="30" t="str">
        <f>BD!B115&amp;"_"&amp;COUNTIF(BD!$B$2  : BD!B115,BD!B115)</f>
        <v>_0</v>
      </c>
    </row>
    <row r="116" spans="6:9" x14ac:dyDescent="0.25">
      <c r="F116" t="str">
        <f>IF(COUNTIF(BD!$B$2:B116,BD!B116)=1,MAX($F$1:F115)+1,"")</f>
        <v/>
      </c>
      <c r="I116" s="30" t="str">
        <f>BD!B116&amp;"_"&amp;COUNTIF(BD!$B$2  : BD!B116,BD!B116)</f>
        <v>_0</v>
      </c>
    </row>
    <row r="117" spans="6:9" x14ac:dyDescent="0.25">
      <c r="F117" t="str">
        <f>IF(COUNTIF(BD!$B$2:B117,BD!B117)=1,MAX($F$1:F116)+1,"")</f>
        <v/>
      </c>
      <c r="I117" s="30" t="str">
        <f>BD!B117&amp;"_"&amp;COUNTIF(BD!$B$2  : BD!B117,BD!B117)</f>
        <v>_0</v>
      </c>
    </row>
    <row r="118" spans="6:9" x14ac:dyDescent="0.25">
      <c r="F118" t="str">
        <f>IF(COUNTIF(BD!$B$2:B118,BD!B118)=1,MAX($F$1:F117)+1,"")</f>
        <v/>
      </c>
      <c r="I118" s="30" t="str">
        <f>BD!B118&amp;"_"&amp;COUNTIF(BD!$B$2  : BD!B118,BD!B118)</f>
        <v>_0</v>
      </c>
    </row>
    <row r="119" spans="6:9" x14ac:dyDescent="0.25">
      <c r="F119" t="str">
        <f>IF(COUNTIF(BD!$B$2:B119,BD!B119)=1,MAX($F$1:F118)+1,"")</f>
        <v/>
      </c>
      <c r="I119" s="30" t="str">
        <f>BD!B119&amp;"_"&amp;COUNTIF(BD!$B$2  : BD!B119,BD!B119)</f>
        <v>_0</v>
      </c>
    </row>
    <row r="120" spans="6:9" x14ac:dyDescent="0.25">
      <c r="F120" t="str">
        <f>IF(COUNTIF(BD!$B$2:B120,BD!B120)=1,MAX($F$1:F119)+1,"")</f>
        <v/>
      </c>
      <c r="I120" s="30" t="str">
        <f>BD!B120&amp;"_"&amp;COUNTIF(BD!$B$2  : BD!B120,BD!B120)</f>
        <v>_0</v>
      </c>
    </row>
    <row r="121" spans="6:9" x14ac:dyDescent="0.25">
      <c r="F121" t="str">
        <f>IF(COUNTIF(BD!$B$2:B121,BD!B121)=1,MAX($F$1:F120)+1,"")</f>
        <v/>
      </c>
      <c r="I121" s="30" t="str">
        <f>BD!B121&amp;"_"&amp;COUNTIF(BD!$B$2  : BD!B121,BD!B121)</f>
        <v>_0</v>
      </c>
    </row>
    <row r="122" spans="6:9" x14ac:dyDescent="0.25">
      <c r="F122" t="str">
        <f>IF(COUNTIF(BD!$B$2:B122,BD!B122)=1,MAX($F$1:F121)+1,"")</f>
        <v/>
      </c>
      <c r="I122" s="30" t="str">
        <f>BD!B122&amp;"_"&amp;COUNTIF(BD!$B$2  : BD!B122,BD!B122)</f>
        <v>_0</v>
      </c>
    </row>
    <row r="123" spans="6:9" x14ac:dyDescent="0.25">
      <c r="F123" t="str">
        <f>IF(COUNTIF(BD!$B$2:B123,BD!B123)=1,MAX($F$1:F122)+1,"")</f>
        <v/>
      </c>
      <c r="I123" s="30" t="str">
        <f>BD!B123&amp;"_"&amp;COUNTIF(BD!$B$2  : BD!B123,BD!B123)</f>
        <v>_0</v>
      </c>
    </row>
    <row r="124" spans="6:9" x14ac:dyDescent="0.25">
      <c r="F124" t="str">
        <f>IF(COUNTIF(BD!$B$2:B124,BD!B124)=1,MAX($F$1:F123)+1,"")</f>
        <v/>
      </c>
      <c r="I124" s="30" t="str">
        <f>BD!B124&amp;"_"&amp;COUNTIF(BD!$B$2  : BD!B124,BD!B124)</f>
        <v>_0</v>
      </c>
    </row>
    <row r="125" spans="6:9" x14ac:dyDescent="0.25">
      <c r="F125" t="str">
        <f>IF(COUNTIF(BD!$B$2:B125,BD!B125)=1,MAX($F$1:F124)+1,"")</f>
        <v/>
      </c>
      <c r="I125" s="30" t="str">
        <f>BD!B125&amp;"_"&amp;COUNTIF(BD!$B$2  : BD!B125,BD!B125)</f>
        <v>_0</v>
      </c>
    </row>
    <row r="126" spans="6:9" x14ac:dyDescent="0.25">
      <c r="F126" t="str">
        <f>IF(COUNTIF(BD!$B$2:B126,BD!B126)=1,MAX($F$1:F125)+1,"")</f>
        <v/>
      </c>
      <c r="I126" s="30" t="str">
        <f>BD!B126&amp;"_"&amp;COUNTIF(BD!$B$2  : BD!B126,BD!B126)</f>
        <v>_0</v>
      </c>
    </row>
    <row r="127" spans="6:9" x14ac:dyDescent="0.25">
      <c r="F127" t="str">
        <f>IF(COUNTIF(BD!$B$2:B127,BD!B127)=1,MAX($F$1:F126)+1,"")</f>
        <v/>
      </c>
      <c r="I127" s="30" t="str">
        <f>BD!B127&amp;"_"&amp;COUNTIF(BD!$B$2  : BD!B127,BD!B127)</f>
        <v>_0</v>
      </c>
    </row>
    <row r="128" spans="6:9" x14ac:dyDescent="0.25">
      <c r="F128" t="str">
        <f>IF(COUNTIF(BD!$B$2:B128,BD!B128)=1,MAX($F$1:F127)+1,"")</f>
        <v/>
      </c>
      <c r="I128" s="30" t="str">
        <f>BD!B128&amp;"_"&amp;COUNTIF(BD!$B$2  : BD!B128,BD!B128)</f>
        <v>_0</v>
      </c>
    </row>
    <row r="129" spans="6:9" x14ac:dyDescent="0.25">
      <c r="F129" t="str">
        <f>IF(COUNTIF(BD!$B$2:B129,BD!B129)=1,MAX($F$1:F128)+1,"")</f>
        <v/>
      </c>
      <c r="I129" s="30" t="str">
        <f>BD!B129&amp;"_"&amp;COUNTIF(BD!$B$2  : BD!B129,BD!B129)</f>
        <v>_0</v>
      </c>
    </row>
    <row r="130" spans="6:9" x14ac:dyDescent="0.25">
      <c r="F130" t="str">
        <f>IF(COUNTIF(BD!$B$2:B130,BD!B130)=1,MAX($F$1:F129)+1,"")</f>
        <v/>
      </c>
      <c r="I130" s="30" t="str">
        <f>BD!B130&amp;"_"&amp;COUNTIF(BD!$B$2  : BD!B130,BD!B130)</f>
        <v>_0</v>
      </c>
    </row>
    <row r="131" spans="6:9" x14ac:dyDescent="0.25">
      <c r="F131" t="str">
        <f>IF(COUNTIF(BD!$B$2:B131,BD!B131)=1,MAX($F$1:F130)+1,"")</f>
        <v/>
      </c>
      <c r="I131" s="30" t="str">
        <f>BD!B131&amp;"_"&amp;COUNTIF(BD!$B$2  : BD!B131,BD!B131)</f>
        <v>_0</v>
      </c>
    </row>
    <row r="132" spans="6:9" x14ac:dyDescent="0.25">
      <c r="F132" t="str">
        <f>IF(COUNTIF(BD!$B$2:B132,BD!B132)=1,MAX($F$1:F131)+1,"")</f>
        <v/>
      </c>
      <c r="I132" s="30" t="str">
        <f>BD!B132&amp;"_"&amp;COUNTIF(BD!$B$2  : BD!B132,BD!B132)</f>
        <v>_0</v>
      </c>
    </row>
    <row r="133" spans="6:9" x14ac:dyDescent="0.25">
      <c r="F133" t="str">
        <f>IF(COUNTIF(BD!$B$2:B133,BD!B133)=1,MAX($F$1:F132)+1,"")</f>
        <v/>
      </c>
      <c r="I133" s="30" t="str">
        <f>BD!B133&amp;"_"&amp;COUNTIF(BD!$B$2  : BD!B133,BD!B133)</f>
        <v>_0</v>
      </c>
    </row>
    <row r="134" spans="6:9" x14ac:dyDescent="0.25">
      <c r="F134" t="str">
        <f>IF(COUNTIF(BD!$B$2:B134,BD!B134)=1,MAX($F$1:F133)+1,"")</f>
        <v/>
      </c>
      <c r="I134" s="30" t="str">
        <f>BD!B134&amp;"_"&amp;COUNTIF(BD!$B$2  : BD!B134,BD!B134)</f>
        <v>_0</v>
      </c>
    </row>
    <row r="135" spans="6:9" x14ac:dyDescent="0.25">
      <c r="F135" t="str">
        <f>IF(COUNTIF(BD!$B$2:B135,BD!B135)=1,MAX($F$1:F134)+1,"")</f>
        <v/>
      </c>
      <c r="I135" s="30" t="str">
        <f>BD!B135&amp;"_"&amp;COUNTIF(BD!$B$2  : BD!B135,BD!B135)</f>
        <v>_0</v>
      </c>
    </row>
    <row r="136" spans="6:9" x14ac:dyDescent="0.25">
      <c r="F136" t="str">
        <f>IF(COUNTIF(BD!$B$2:B136,BD!B136)=1,MAX($F$1:F135)+1,"")</f>
        <v/>
      </c>
      <c r="I136" s="30" t="str">
        <f>BD!B136&amp;"_"&amp;COUNTIF(BD!$B$2  : BD!B136,BD!B136)</f>
        <v>_0</v>
      </c>
    </row>
    <row r="137" spans="6:9" x14ac:dyDescent="0.25">
      <c r="F137" t="str">
        <f>IF(COUNTIF(BD!$B$2:B137,BD!B137)=1,MAX($F$1:F136)+1,"")</f>
        <v/>
      </c>
      <c r="I137" s="30" t="str">
        <f>BD!B137&amp;"_"&amp;COUNTIF(BD!$B$2  : BD!B137,BD!B137)</f>
        <v>_0</v>
      </c>
    </row>
    <row r="138" spans="6:9" x14ac:dyDescent="0.25">
      <c r="F138" t="str">
        <f>IF(COUNTIF(BD!$B$2:B138,BD!B138)=1,MAX($F$1:F137)+1,"")</f>
        <v/>
      </c>
      <c r="I138" s="30" t="str">
        <f>BD!B138&amp;"_"&amp;COUNTIF(BD!$B$2  : BD!B138,BD!B138)</f>
        <v>_0</v>
      </c>
    </row>
    <row r="139" spans="6:9" x14ac:dyDescent="0.25">
      <c r="F139" t="str">
        <f>IF(COUNTIF(BD!$B$2:B139,BD!B139)=1,MAX($F$1:F138)+1,"")</f>
        <v/>
      </c>
      <c r="I139" s="30" t="str">
        <f>BD!B139&amp;"_"&amp;COUNTIF(BD!$B$2  : BD!B139,BD!B139)</f>
        <v>_0</v>
      </c>
    </row>
    <row r="140" spans="6:9" x14ac:dyDescent="0.25">
      <c r="F140" t="str">
        <f>IF(COUNTIF(BD!$B$2:B140,BD!B140)=1,MAX($F$1:F139)+1,"")</f>
        <v/>
      </c>
      <c r="I140" s="30" t="str">
        <f>BD!B140&amp;"_"&amp;COUNTIF(BD!$B$2  : BD!B140,BD!B140)</f>
        <v>_0</v>
      </c>
    </row>
    <row r="141" spans="6:9" x14ac:dyDescent="0.25">
      <c r="F141" t="str">
        <f>IF(COUNTIF(BD!$B$2:B141,BD!B141)=1,MAX($F$1:F140)+1,"")</f>
        <v/>
      </c>
      <c r="I141" s="30" t="str">
        <f>BD!B141&amp;"_"&amp;COUNTIF(BD!$B$2  : BD!B141,BD!B141)</f>
        <v>_0</v>
      </c>
    </row>
    <row r="142" spans="6:9" x14ac:dyDescent="0.25">
      <c r="F142" t="str">
        <f>IF(COUNTIF(BD!$B$2:B142,BD!B142)=1,MAX($F$1:F141)+1,"")</f>
        <v/>
      </c>
      <c r="I142" s="30" t="str">
        <f>BD!B142&amp;"_"&amp;COUNTIF(BD!$B$2  : BD!B142,BD!B142)</f>
        <v>_0</v>
      </c>
    </row>
    <row r="143" spans="6:9" x14ac:dyDescent="0.25">
      <c r="F143" t="str">
        <f>IF(COUNTIF(BD!$B$2:B143,BD!B143)=1,MAX($F$1:F142)+1,"")</f>
        <v/>
      </c>
      <c r="I143" s="30" t="str">
        <f>BD!B143&amp;"_"&amp;COUNTIF(BD!$B$2  : BD!B143,BD!B143)</f>
        <v>_0</v>
      </c>
    </row>
    <row r="144" spans="6:9" x14ac:dyDescent="0.25">
      <c r="F144" t="str">
        <f>IF(COUNTIF(BD!$B$2:B144,BD!B144)=1,MAX($F$1:F143)+1,"")</f>
        <v/>
      </c>
      <c r="I144" s="30" t="str">
        <f>BD!B144&amp;"_"&amp;COUNTIF(BD!$B$2  : BD!B144,BD!B144)</f>
        <v>_0</v>
      </c>
    </row>
    <row r="145" spans="6:9" x14ac:dyDescent="0.25">
      <c r="F145" t="str">
        <f>IF(COUNTIF(BD!$B$2:B145,BD!B145)=1,MAX($F$1:F144)+1,"")</f>
        <v/>
      </c>
      <c r="I145" s="30" t="str">
        <f>BD!B145&amp;"_"&amp;COUNTIF(BD!$B$2  : BD!B145,BD!B145)</f>
        <v>_0</v>
      </c>
    </row>
    <row r="146" spans="6:9" x14ac:dyDescent="0.25">
      <c r="F146" t="str">
        <f>IF(COUNTIF(BD!$B$2:B146,BD!B146)=1,MAX($F$1:F145)+1,"")</f>
        <v/>
      </c>
      <c r="I146" s="30" t="str">
        <f>BD!B146&amp;"_"&amp;COUNTIF(BD!$B$2  : BD!B146,BD!B146)</f>
        <v>_0</v>
      </c>
    </row>
    <row r="147" spans="6:9" x14ac:dyDescent="0.25">
      <c r="F147" t="str">
        <f>IF(COUNTIF(BD!$B$2:B147,BD!B147)=1,MAX($F$1:F146)+1,"")</f>
        <v/>
      </c>
      <c r="I147" s="30" t="str">
        <f>BD!B147&amp;"_"&amp;COUNTIF(BD!$B$2  : BD!B147,BD!B147)</f>
        <v>_0</v>
      </c>
    </row>
    <row r="148" spans="6:9" x14ac:dyDescent="0.25">
      <c r="F148" t="str">
        <f>IF(COUNTIF(BD!$B$2:B148,BD!B148)=1,MAX($F$1:F147)+1,"")</f>
        <v/>
      </c>
      <c r="I148" s="30" t="str">
        <f>BD!B148&amp;"_"&amp;COUNTIF(BD!$B$2  : BD!B148,BD!B148)</f>
        <v>_0</v>
      </c>
    </row>
    <row r="149" spans="6:9" x14ac:dyDescent="0.25">
      <c r="F149" t="str">
        <f>IF(COUNTIF(BD!$B$2:B149,BD!B149)=1,MAX($F$1:F148)+1,"")</f>
        <v/>
      </c>
      <c r="I149" s="30" t="str">
        <f>BD!B149&amp;"_"&amp;COUNTIF(BD!$B$2  : BD!B149,BD!B149)</f>
        <v>_0</v>
      </c>
    </row>
    <row r="150" spans="6:9" x14ac:dyDescent="0.25">
      <c r="F150" t="str">
        <f>IF(COUNTIF(BD!$B$2:B150,BD!B150)=1,MAX($F$1:F149)+1,"")</f>
        <v/>
      </c>
      <c r="I150" s="30" t="str">
        <f>BD!B150&amp;"_"&amp;COUNTIF(BD!$B$2  : BD!B150,BD!B150)</f>
        <v>_0</v>
      </c>
    </row>
    <row r="151" spans="6:9" x14ac:dyDescent="0.25">
      <c r="F151" t="str">
        <f>IF(COUNTIF(BD!$B$2:B151,BD!B151)=1,MAX($F$1:F150)+1,"")</f>
        <v/>
      </c>
      <c r="I151" s="30" t="str">
        <f>BD!B151&amp;"_"&amp;COUNTIF(BD!$B$2  : BD!B151,BD!B151)</f>
        <v>_0</v>
      </c>
    </row>
    <row r="152" spans="6:9" x14ac:dyDescent="0.25">
      <c r="F152" t="str">
        <f>IF(COUNTIF(BD!$B$2:B152,BD!B152)=1,MAX($F$1:F151)+1,"")</f>
        <v/>
      </c>
      <c r="I152" s="30" t="str">
        <f>BD!B152&amp;"_"&amp;COUNTIF(BD!$B$2  : BD!B152,BD!B152)</f>
        <v>_0</v>
      </c>
    </row>
    <row r="153" spans="6:9" x14ac:dyDescent="0.25">
      <c r="F153" t="str">
        <f>IF(COUNTIF(BD!$B$2:B153,BD!B153)=1,MAX($F$1:F152)+1,"")</f>
        <v/>
      </c>
      <c r="I153" s="30" t="str">
        <f>BD!B153&amp;"_"&amp;COUNTIF(BD!$B$2  : BD!B153,BD!B153)</f>
        <v>_0</v>
      </c>
    </row>
    <row r="154" spans="6:9" x14ac:dyDescent="0.25">
      <c r="F154" t="str">
        <f>IF(COUNTIF(BD!$B$2:B154,BD!B154)=1,MAX($F$1:F153)+1,"")</f>
        <v/>
      </c>
      <c r="I154" s="30" t="str">
        <f>BD!B154&amp;"_"&amp;COUNTIF(BD!$B$2  : BD!B154,BD!B154)</f>
        <v>_0</v>
      </c>
    </row>
    <row r="155" spans="6:9" x14ac:dyDescent="0.25">
      <c r="F155" t="str">
        <f>IF(COUNTIF(BD!$B$2:B155,BD!B155)=1,MAX($F$1:F154)+1,"")</f>
        <v/>
      </c>
      <c r="I155" s="30" t="str">
        <f>BD!B155&amp;"_"&amp;COUNTIF(BD!$B$2  : BD!B155,BD!B155)</f>
        <v>_0</v>
      </c>
    </row>
    <row r="156" spans="6:9" x14ac:dyDescent="0.25">
      <c r="F156" t="str">
        <f>IF(COUNTIF(BD!$B$2:B156,BD!B156)=1,MAX($F$1:F155)+1,"")</f>
        <v/>
      </c>
      <c r="I156" s="30" t="str">
        <f>BD!B156&amp;"_"&amp;COUNTIF(BD!$B$2  : BD!B156,BD!B156)</f>
        <v>_0</v>
      </c>
    </row>
    <row r="157" spans="6:9" x14ac:dyDescent="0.25">
      <c r="F157" t="str">
        <f>IF(COUNTIF(BD!$B$2:B157,BD!B157)=1,MAX($F$1:F156)+1,"")</f>
        <v/>
      </c>
      <c r="I157" s="30" t="str">
        <f>BD!B157&amp;"_"&amp;COUNTIF(BD!$B$2  : BD!B157,BD!B157)</f>
        <v>_0</v>
      </c>
    </row>
    <row r="158" spans="6:9" x14ac:dyDescent="0.25">
      <c r="F158" t="str">
        <f>IF(COUNTIF(BD!$B$2:B158,BD!B158)=1,MAX($F$1:F157)+1,"")</f>
        <v/>
      </c>
      <c r="I158" s="30" t="str">
        <f>BD!B158&amp;"_"&amp;COUNTIF(BD!$B$2  : BD!B158,BD!B158)</f>
        <v>_0</v>
      </c>
    </row>
    <row r="159" spans="6:9" x14ac:dyDescent="0.25">
      <c r="F159" t="str">
        <f>IF(COUNTIF(BD!$B$2:B159,BD!B159)=1,MAX($F$1:F158)+1,"")</f>
        <v/>
      </c>
      <c r="I159" s="30" t="str">
        <f>BD!B159&amp;"_"&amp;COUNTIF(BD!$B$2  : BD!B159,BD!B159)</f>
        <v>_0</v>
      </c>
    </row>
    <row r="160" spans="6:9" x14ac:dyDescent="0.25">
      <c r="F160" t="str">
        <f>IF(COUNTIF(BD!$B$2:B160,BD!B160)=1,MAX($F$1:F159)+1,"")</f>
        <v/>
      </c>
      <c r="I160" s="30" t="str">
        <f>BD!B160&amp;"_"&amp;COUNTIF(BD!$B$2  : BD!B160,BD!B160)</f>
        <v>_0</v>
      </c>
    </row>
    <row r="161" spans="6:9" x14ac:dyDescent="0.25">
      <c r="F161" t="str">
        <f>IF(COUNTIF(BD!$B$2:B161,BD!B161)=1,MAX($F$1:F160)+1,"")</f>
        <v/>
      </c>
      <c r="I161" s="30" t="str">
        <f>BD!B161&amp;"_"&amp;COUNTIF(BD!$B$2  : BD!B161,BD!B161)</f>
        <v>_0</v>
      </c>
    </row>
    <row r="162" spans="6:9" x14ac:dyDescent="0.25">
      <c r="F162" t="str">
        <f>IF(COUNTIF(BD!$B$2:B162,BD!B162)=1,MAX($F$1:F161)+1,"")</f>
        <v/>
      </c>
      <c r="I162" s="30" t="str">
        <f>BD!B162&amp;"_"&amp;COUNTIF(BD!$B$2  : BD!B162,BD!B162)</f>
        <v>_0</v>
      </c>
    </row>
    <row r="163" spans="6:9" x14ac:dyDescent="0.25">
      <c r="F163" t="str">
        <f>IF(COUNTIF(BD!$B$2:B163,BD!B163)=1,MAX($F$1:F162)+1,"")</f>
        <v/>
      </c>
      <c r="I163" s="30" t="str">
        <f>BD!B163&amp;"_"&amp;COUNTIF(BD!$B$2  : BD!B163,BD!B163)</f>
        <v>_0</v>
      </c>
    </row>
    <row r="164" spans="6:9" x14ac:dyDescent="0.25">
      <c r="F164" t="str">
        <f>IF(COUNTIF(BD!$B$2:B164,BD!B164)=1,MAX($F$1:F163)+1,"")</f>
        <v/>
      </c>
      <c r="I164" s="30" t="str">
        <f>BD!B164&amp;"_"&amp;COUNTIF(BD!$B$2  : BD!B164,BD!B164)</f>
        <v>_0</v>
      </c>
    </row>
    <row r="165" spans="6:9" x14ac:dyDescent="0.25">
      <c r="F165" t="str">
        <f>IF(COUNTIF(BD!$B$2:B165,BD!B165)=1,MAX($F$1:F164)+1,"")</f>
        <v/>
      </c>
      <c r="I165" s="30" t="str">
        <f>BD!B165&amp;"_"&amp;COUNTIF(BD!$B$2  : BD!B165,BD!B165)</f>
        <v>_0</v>
      </c>
    </row>
    <row r="166" spans="6:9" x14ac:dyDescent="0.25">
      <c r="F166" t="str">
        <f>IF(COUNTIF(BD!$B$2:B166,BD!B166)=1,MAX($F$1:F165)+1,"")</f>
        <v/>
      </c>
      <c r="I166" s="30" t="str">
        <f>BD!B166&amp;"_"&amp;COUNTIF(BD!$B$2  : BD!B166,BD!B166)</f>
        <v>_0</v>
      </c>
    </row>
    <row r="167" spans="6:9" x14ac:dyDescent="0.25">
      <c r="F167" t="str">
        <f>IF(COUNTIF(BD!$B$2:B167,BD!B167)=1,MAX($F$1:F166)+1,"")</f>
        <v/>
      </c>
      <c r="I167" s="30" t="str">
        <f>BD!B167&amp;"_"&amp;COUNTIF(BD!$B$2  : BD!B167,BD!B167)</f>
        <v>_0</v>
      </c>
    </row>
    <row r="168" spans="6:9" x14ac:dyDescent="0.25">
      <c r="F168" t="str">
        <f>IF(COUNTIF(BD!$B$2:B168,BD!B168)=1,MAX($F$1:F167)+1,"")</f>
        <v/>
      </c>
      <c r="I168" s="30" t="str">
        <f>BD!B168&amp;"_"&amp;COUNTIF(BD!$B$2  : BD!B168,BD!B168)</f>
        <v>_0</v>
      </c>
    </row>
    <row r="169" spans="6:9" x14ac:dyDescent="0.25">
      <c r="F169" t="str">
        <f>IF(COUNTIF(BD!$B$2:B169,BD!B169)=1,MAX($F$1:F168)+1,"")</f>
        <v/>
      </c>
      <c r="I169" s="30" t="str">
        <f>BD!B169&amp;"_"&amp;COUNTIF(BD!$B$2  : BD!B169,BD!B169)</f>
        <v>_0</v>
      </c>
    </row>
    <row r="170" spans="6:9" x14ac:dyDescent="0.25">
      <c r="F170" t="str">
        <f>IF(COUNTIF(BD!$B$2:B170,BD!B170)=1,MAX($F$1:F169)+1,"")</f>
        <v/>
      </c>
      <c r="I170" s="30" t="str">
        <f>BD!B170&amp;"_"&amp;COUNTIF(BD!$B$2  : BD!B170,BD!B170)</f>
        <v>_0</v>
      </c>
    </row>
    <row r="171" spans="6:9" x14ac:dyDescent="0.25">
      <c r="F171" t="str">
        <f>IF(COUNTIF(BD!$B$2:B171,BD!B171)=1,MAX($F$1:F170)+1,"")</f>
        <v/>
      </c>
      <c r="I171" s="30" t="str">
        <f>BD!B171&amp;"_"&amp;COUNTIF(BD!$B$2  : BD!B171,BD!B171)</f>
        <v>_0</v>
      </c>
    </row>
    <row r="172" spans="6:9" x14ac:dyDescent="0.25">
      <c r="F172" t="str">
        <f>IF(COUNTIF(BD!$B$2:B172,BD!B172)=1,MAX($F$1:F171)+1,"")</f>
        <v/>
      </c>
      <c r="I172" s="30" t="str">
        <f>BD!B172&amp;"_"&amp;COUNTIF(BD!$B$2  : BD!B172,BD!B172)</f>
        <v>_0</v>
      </c>
    </row>
    <row r="173" spans="6:9" x14ac:dyDescent="0.25">
      <c r="F173" t="str">
        <f>IF(COUNTIF(BD!$B$2:B173,BD!B173)=1,MAX($F$1:F172)+1,"")</f>
        <v/>
      </c>
      <c r="I173" s="30" t="str">
        <f>BD!B173&amp;"_"&amp;COUNTIF(BD!$B$2  : BD!B173,BD!B173)</f>
        <v>_0</v>
      </c>
    </row>
    <row r="174" spans="6:9" x14ac:dyDescent="0.25">
      <c r="F174" t="str">
        <f>IF(COUNTIF(BD!$B$2:B174,BD!B174)=1,MAX($F$1:F173)+1,"")</f>
        <v/>
      </c>
      <c r="I174" s="30" t="str">
        <f>BD!B174&amp;"_"&amp;COUNTIF(BD!$B$2  : BD!B174,BD!B174)</f>
        <v>_0</v>
      </c>
    </row>
    <row r="175" spans="6:9" x14ac:dyDescent="0.25">
      <c r="F175" t="str">
        <f>IF(COUNTIF(BD!$B$2:B175,BD!B175)=1,MAX($F$1:F174)+1,"")</f>
        <v/>
      </c>
      <c r="I175" s="30" t="str">
        <f>BD!B175&amp;"_"&amp;COUNTIF(BD!$B$2  : BD!B175,BD!B175)</f>
        <v>_0</v>
      </c>
    </row>
    <row r="176" spans="6:9" x14ac:dyDescent="0.25">
      <c r="F176" t="str">
        <f>IF(COUNTIF(BD!$B$2:B176,BD!B176)=1,MAX($F$1:F175)+1,"")</f>
        <v/>
      </c>
      <c r="I176" s="30" t="str">
        <f>BD!B176&amp;"_"&amp;COUNTIF(BD!$B$2  : BD!B176,BD!B176)</f>
        <v>_0</v>
      </c>
    </row>
    <row r="177" spans="6:9" x14ac:dyDescent="0.25">
      <c r="F177" t="str">
        <f>IF(COUNTIF(BD!$B$2:B177,BD!B177)=1,MAX($F$1:F176)+1,"")</f>
        <v/>
      </c>
      <c r="I177" s="30" t="str">
        <f>BD!B177&amp;"_"&amp;COUNTIF(BD!$B$2  : BD!B177,BD!B177)</f>
        <v>_0</v>
      </c>
    </row>
    <row r="178" spans="6:9" x14ac:dyDescent="0.25">
      <c r="F178" t="str">
        <f>IF(COUNTIF(BD!$B$2:B178,BD!B178)=1,MAX($F$1:F177)+1,"")</f>
        <v/>
      </c>
      <c r="I178" s="30" t="str">
        <f>BD!B178&amp;"_"&amp;COUNTIF(BD!$B$2  : BD!B178,BD!B178)</f>
        <v>_0</v>
      </c>
    </row>
    <row r="179" spans="6:9" x14ac:dyDescent="0.25">
      <c r="F179" t="str">
        <f>IF(COUNTIF(BD!$B$2:B179,BD!B179)=1,MAX($F$1:F178)+1,"")</f>
        <v/>
      </c>
      <c r="I179" s="30" t="str">
        <f>BD!B179&amp;"_"&amp;COUNTIF(BD!$B$2  : BD!B179,BD!B179)</f>
        <v>_0</v>
      </c>
    </row>
    <row r="180" spans="6:9" x14ac:dyDescent="0.25">
      <c r="F180" t="str">
        <f>IF(COUNTIF(BD!$B$2:B180,BD!B180)=1,MAX($F$1:F179)+1,"")</f>
        <v/>
      </c>
      <c r="I180" s="30" t="str">
        <f>BD!B180&amp;"_"&amp;COUNTIF(BD!$B$2  : BD!B180,BD!B180)</f>
        <v>_0</v>
      </c>
    </row>
    <row r="181" spans="6:9" x14ac:dyDescent="0.25">
      <c r="F181" t="str">
        <f>IF(COUNTIF(BD!$B$2:B181,BD!B181)=1,MAX($F$1:F180)+1,"")</f>
        <v/>
      </c>
      <c r="I181" s="30" t="str">
        <f>BD!B181&amp;"_"&amp;COUNTIF(BD!$B$2  : BD!B181,BD!B181)</f>
        <v>_0</v>
      </c>
    </row>
    <row r="182" spans="6:9" x14ac:dyDescent="0.25">
      <c r="F182" t="str">
        <f>IF(COUNTIF(BD!$B$2:B182,BD!B182)=1,MAX($F$1:F181)+1,"")</f>
        <v/>
      </c>
      <c r="I182" s="30" t="str">
        <f>BD!B182&amp;"_"&amp;COUNTIF(BD!$B$2  : BD!B182,BD!B182)</f>
        <v>_0</v>
      </c>
    </row>
    <row r="183" spans="6:9" x14ac:dyDescent="0.25">
      <c r="F183" t="str">
        <f>IF(COUNTIF(BD!$B$2:B183,BD!B183)=1,MAX($F$1:F182)+1,"")</f>
        <v/>
      </c>
      <c r="I183" s="30" t="str">
        <f>BD!B183&amp;"_"&amp;COUNTIF(BD!$B$2  : BD!B183,BD!B183)</f>
        <v>_0</v>
      </c>
    </row>
    <row r="184" spans="6:9" x14ac:dyDescent="0.25">
      <c r="F184" t="str">
        <f>IF(COUNTIF(BD!$B$2:B184,BD!B184)=1,MAX($F$1:F183)+1,"")</f>
        <v/>
      </c>
      <c r="I184" s="30" t="str">
        <f>BD!B184&amp;"_"&amp;COUNTIF(BD!$B$2  : BD!B184,BD!B184)</f>
        <v>_0</v>
      </c>
    </row>
    <row r="185" spans="6:9" x14ac:dyDescent="0.25">
      <c r="F185" t="str">
        <f>IF(COUNTIF(BD!$B$2:B185,BD!B185)=1,MAX($F$1:F184)+1,"")</f>
        <v/>
      </c>
      <c r="I185" s="30" t="str">
        <f>BD!B185&amp;"_"&amp;COUNTIF(BD!$B$2  : BD!B185,BD!B185)</f>
        <v>_0</v>
      </c>
    </row>
    <row r="186" spans="6:9" x14ac:dyDescent="0.25">
      <c r="F186" t="str">
        <f>IF(COUNTIF(BD!$B$2:B186,BD!B186)=1,MAX($F$1:F185)+1,"")</f>
        <v/>
      </c>
      <c r="I186" s="30" t="str">
        <f>BD!B186&amp;"_"&amp;COUNTIF(BD!$B$2  : BD!B186,BD!B186)</f>
        <v>_0</v>
      </c>
    </row>
    <row r="187" spans="6:9" x14ac:dyDescent="0.25">
      <c r="F187" t="str">
        <f>IF(COUNTIF(BD!$B$2:B187,BD!B187)=1,MAX($F$1:F186)+1,"")</f>
        <v/>
      </c>
      <c r="I187" s="30" t="str">
        <f>BD!B187&amp;"_"&amp;COUNTIF(BD!$B$2  : BD!B187,BD!B187)</f>
        <v>_0</v>
      </c>
    </row>
    <row r="188" spans="6:9" x14ac:dyDescent="0.25">
      <c r="F188" t="str">
        <f>IF(COUNTIF(BD!$B$2:B188,BD!B188)=1,MAX($F$1:F187)+1,"")</f>
        <v/>
      </c>
      <c r="I188" s="30" t="str">
        <f>BD!B188&amp;"_"&amp;COUNTIF(BD!$B$2  : BD!B188,BD!B188)</f>
        <v>_0</v>
      </c>
    </row>
    <row r="189" spans="6:9" x14ac:dyDescent="0.25">
      <c r="F189" t="str">
        <f>IF(COUNTIF(BD!$B$2:B189,BD!B189)=1,MAX($F$1:F188)+1,"")</f>
        <v/>
      </c>
      <c r="I189" s="30" t="str">
        <f>BD!B189&amp;"_"&amp;COUNTIF(BD!$B$2  : BD!B189,BD!B189)</f>
        <v>_0</v>
      </c>
    </row>
    <row r="190" spans="6:9" x14ac:dyDescent="0.25">
      <c r="F190" t="str">
        <f>IF(COUNTIF(BD!$B$2:B190,BD!B190)=1,MAX($F$1:F189)+1,"")</f>
        <v/>
      </c>
      <c r="I190" s="30" t="str">
        <f>BD!B190&amp;"_"&amp;COUNTIF(BD!$B$2  : BD!B190,BD!B190)</f>
        <v>_0</v>
      </c>
    </row>
    <row r="191" spans="6:9" x14ac:dyDescent="0.25">
      <c r="F191" t="str">
        <f>IF(COUNTIF(BD!$B$2:B191,BD!B191)=1,MAX($F$1:F190)+1,"")</f>
        <v/>
      </c>
      <c r="I191" s="30" t="str">
        <f>BD!B191&amp;"_"&amp;COUNTIF(BD!$B$2  : BD!B191,BD!B191)</f>
        <v>_0</v>
      </c>
    </row>
    <row r="192" spans="6:9" x14ac:dyDescent="0.25">
      <c r="F192" t="str">
        <f>IF(COUNTIF(BD!$B$2:B192,BD!B192)=1,MAX($F$1:F191)+1,"")</f>
        <v/>
      </c>
      <c r="I192" s="30" t="str">
        <f>BD!B192&amp;"_"&amp;COUNTIF(BD!$B$2  : BD!B192,BD!B192)</f>
        <v>_0</v>
      </c>
    </row>
    <row r="193" spans="6:9" x14ac:dyDescent="0.25">
      <c r="F193" t="str">
        <f>IF(COUNTIF(BD!$B$2:B193,BD!B193)=1,MAX($F$1:F192)+1,"")</f>
        <v/>
      </c>
      <c r="I193" s="30" t="str">
        <f>BD!B193&amp;"_"&amp;COUNTIF(BD!$B$2  : BD!B193,BD!B193)</f>
        <v>_0</v>
      </c>
    </row>
    <row r="194" spans="6:9" x14ac:dyDescent="0.25">
      <c r="F194" t="str">
        <f>IF(COUNTIF(BD!$B$2:B194,BD!B194)=1,MAX($F$1:F193)+1,"")</f>
        <v/>
      </c>
      <c r="I194" s="30" t="str">
        <f>BD!B194&amp;"_"&amp;COUNTIF(BD!$B$2  : BD!B194,BD!B194)</f>
        <v>_0</v>
      </c>
    </row>
    <row r="195" spans="6:9" x14ac:dyDescent="0.25">
      <c r="F195" t="str">
        <f>IF(COUNTIF(BD!$B$2:B195,BD!B195)=1,MAX($F$1:F194)+1,"")</f>
        <v/>
      </c>
      <c r="I195" s="30" t="str">
        <f>BD!B195&amp;"_"&amp;COUNTIF(BD!$B$2  : BD!B195,BD!B195)</f>
        <v>_0</v>
      </c>
    </row>
    <row r="196" spans="6:9" x14ac:dyDescent="0.25">
      <c r="F196" t="str">
        <f>IF(COUNTIF(BD!$B$2:B196,BD!B196)=1,MAX($F$1:F195)+1,"")</f>
        <v/>
      </c>
      <c r="I196" s="30" t="str">
        <f>BD!B196&amp;"_"&amp;COUNTIF(BD!$B$2  : BD!B196,BD!B196)</f>
        <v>_0</v>
      </c>
    </row>
    <row r="197" spans="6:9" x14ac:dyDescent="0.25">
      <c r="F197" t="str">
        <f>IF(COUNTIF(BD!$B$2:B197,BD!B197)=1,MAX($F$1:F196)+1,"")</f>
        <v/>
      </c>
      <c r="I197" s="30" t="str">
        <f>BD!B197&amp;"_"&amp;COUNTIF(BD!$B$2  : BD!B197,BD!B197)</f>
        <v>_0</v>
      </c>
    </row>
    <row r="198" spans="6:9" x14ac:dyDescent="0.25">
      <c r="F198" t="str">
        <f>IF(COUNTIF(BD!$B$2:B198,BD!B198)=1,MAX($F$1:F197)+1,"")</f>
        <v/>
      </c>
      <c r="I198" s="30" t="str">
        <f>BD!B198&amp;"_"&amp;COUNTIF(BD!$B$2  : BD!B198,BD!B198)</f>
        <v>_0</v>
      </c>
    </row>
    <row r="199" spans="6:9" x14ac:dyDescent="0.25">
      <c r="F199" t="str">
        <f>IF(COUNTIF(BD!$B$2:B199,BD!B199)=1,MAX($F$1:F198)+1,"")</f>
        <v/>
      </c>
      <c r="I199" s="30" t="str">
        <f>BD!B199&amp;"_"&amp;COUNTIF(BD!$B$2  : BD!B199,BD!B199)</f>
        <v>_0</v>
      </c>
    </row>
    <row r="200" spans="6:9" x14ac:dyDescent="0.25">
      <c r="F200" t="str">
        <f>IF(COUNTIF(BD!$B$2:B200,BD!B200)=1,MAX($F$1:F199)+1,"")</f>
        <v/>
      </c>
      <c r="I200" s="30" t="str">
        <f>BD!B200&amp;"_"&amp;COUNTIF(BD!$B$2  : BD!B200,BD!B200)</f>
        <v>_0</v>
      </c>
    </row>
    <row r="201" spans="6:9" x14ac:dyDescent="0.25">
      <c r="F201" t="str">
        <f>IF(COUNTIF(BD!$B$2:B201,BD!B201)=1,MAX($F$1:F200)+1,"")</f>
        <v/>
      </c>
      <c r="I201" s="30" t="str">
        <f>BD!B201&amp;"_"&amp;COUNTIF(BD!$B$2  : BD!B201,BD!B201)</f>
        <v>_0</v>
      </c>
    </row>
    <row r="202" spans="6:9" x14ac:dyDescent="0.25">
      <c r="F202" t="str">
        <f>IF(COUNTIF(BD!$B$2:B202,BD!B202)=1,MAX($F$1:F201)+1,"")</f>
        <v/>
      </c>
      <c r="I202" s="30" t="str">
        <f>BD!B202&amp;"_"&amp;COUNTIF(BD!$B$2  : BD!B202,BD!B202)</f>
        <v>_0</v>
      </c>
    </row>
    <row r="203" spans="6:9" x14ac:dyDescent="0.25">
      <c r="F203" t="str">
        <f>IF(COUNTIF(BD!$B$2:B203,BD!B203)=1,MAX($F$1:F202)+1,"")</f>
        <v/>
      </c>
      <c r="I203" s="30" t="str">
        <f>BD!B203&amp;"_"&amp;COUNTIF(BD!$B$2  : BD!B203,BD!B203)</f>
        <v>_0</v>
      </c>
    </row>
    <row r="204" spans="6:9" x14ac:dyDescent="0.25">
      <c r="F204" t="str">
        <f>IF(COUNTIF(BD!$B$2:B204,BD!B204)=1,MAX($F$1:F203)+1,"")</f>
        <v/>
      </c>
      <c r="I204" s="30" t="str">
        <f>BD!B204&amp;"_"&amp;COUNTIF(BD!$B$2  : BD!B204,BD!B204)</f>
        <v>_0</v>
      </c>
    </row>
    <row r="205" spans="6:9" x14ac:dyDescent="0.25">
      <c r="F205" t="str">
        <f>IF(COUNTIF(BD!$B$2:B205,BD!B205)=1,MAX($F$1:F204)+1,"")</f>
        <v/>
      </c>
      <c r="I205" s="30" t="str">
        <f>BD!B205&amp;"_"&amp;COUNTIF(BD!$B$2  : BD!B205,BD!B205)</f>
        <v>_0</v>
      </c>
    </row>
    <row r="206" spans="6:9" x14ac:dyDescent="0.25">
      <c r="F206" t="str">
        <f>IF(COUNTIF(BD!$B$2:B206,BD!B206)=1,MAX($F$1:F205)+1,"")</f>
        <v/>
      </c>
      <c r="I206" s="30" t="str">
        <f>BD!B206&amp;"_"&amp;COUNTIF(BD!$B$2  : BD!B206,BD!B206)</f>
        <v>_0</v>
      </c>
    </row>
    <row r="207" spans="6:9" x14ac:dyDescent="0.25">
      <c r="F207" t="str">
        <f>IF(COUNTIF(BD!$B$2:B207,BD!B207)=1,MAX($F$1:F206)+1,"")</f>
        <v/>
      </c>
      <c r="I207" s="30" t="str">
        <f>BD!B207&amp;"_"&amp;COUNTIF(BD!$B$2  : BD!B207,BD!B207)</f>
        <v>_0</v>
      </c>
    </row>
    <row r="208" spans="6:9" x14ac:dyDescent="0.25">
      <c r="F208" t="str">
        <f>IF(COUNTIF(BD!$B$2:B208,BD!B208)=1,MAX($F$1:F207)+1,"")</f>
        <v/>
      </c>
      <c r="I208" s="30" t="str">
        <f>BD!B208&amp;"_"&amp;COUNTIF(BD!$B$2  : BD!B208,BD!B208)</f>
        <v>_0</v>
      </c>
    </row>
    <row r="209" spans="6:9" x14ac:dyDescent="0.25">
      <c r="F209" t="str">
        <f>IF(COUNTIF(BD!$B$2:B209,BD!B209)=1,MAX($F$1:F208)+1,"")</f>
        <v/>
      </c>
      <c r="I209" s="30" t="str">
        <f>BD!B209&amp;"_"&amp;COUNTIF(BD!$B$2  : BD!B209,BD!B209)</f>
        <v>_0</v>
      </c>
    </row>
    <row r="210" spans="6:9" x14ac:dyDescent="0.25">
      <c r="F210" t="str">
        <f>IF(COUNTIF(BD!$B$2:B210,BD!B210)=1,MAX($F$1:F209)+1,"")</f>
        <v/>
      </c>
      <c r="I210" s="30" t="str">
        <f>BD!B210&amp;"_"&amp;COUNTIF(BD!$B$2  : BD!B210,BD!B210)</f>
        <v>_0</v>
      </c>
    </row>
    <row r="211" spans="6:9" x14ac:dyDescent="0.25">
      <c r="F211" t="str">
        <f>IF(COUNTIF(BD!$B$2:B211,BD!B211)=1,MAX($F$1:F210)+1,"")</f>
        <v/>
      </c>
      <c r="I211" s="30" t="str">
        <f>BD!B211&amp;"_"&amp;COUNTIF(BD!$B$2  : BD!B211,BD!B211)</f>
        <v>_0</v>
      </c>
    </row>
    <row r="212" spans="6:9" x14ac:dyDescent="0.25">
      <c r="F212" t="str">
        <f>IF(COUNTIF(BD!$B$2:B212,BD!B212)=1,MAX($F$1:F211)+1,"")</f>
        <v/>
      </c>
      <c r="I212" s="30" t="str">
        <f>BD!B212&amp;"_"&amp;COUNTIF(BD!$B$2  : BD!B212,BD!B212)</f>
        <v>_0</v>
      </c>
    </row>
    <row r="213" spans="6:9" x14ac:dyDescent="0.25">
      <c r="F213" t="str">
        <f>IF(COUNTIF(BD!$B$2:B213,BD!B213)=1,MAX($F$1:F212)+1,"")</f>
        <v/>
      </c>
      <c r="I213" s="30" t="str">
        <f>BD!B213&amp;"_"&amp;COUNTIF(BD!$B$2  : BD!B213,BD!B213)</f>
        <v>_0</v>
      </c>
    </row>
    <row r="214" spans="6:9" x14ac:dyDescent="0.25">
      <c r="F214" t="str">
        <f>IF(COUNTIF(BD!$B$2:B214,BD!B214)=1,MAX($F$1:F213)+1,"")</f>
        <v/>
      </c>
      <c r="I214" s="30" t="str">
        <f>BD!B214&amp;"_"&amp;COUNTIF(BD!$B$2  : BD!B214,BD!B214)</f>
        <v>_0</v>
      </c>
    </row>
    <row r="215" spans="6:9" x14ac:dyDescent="0.25">
      <c r="F215" t="str">
        <f>IF(COUNTIF(BD!$B$2:B215,BD!B215)=1,MAX($F$1:F214)+1,"")</f>
        <v/>
      </c>
      <c r="I215" s="30" t="str">
        <f>BD!B215&amp;"_"&amp;COUNTIF(BD!$B$2  : BD!B215,BD!B215)</f>
        <v>_0</v>
      </c>
    </row>
    <row r="216" spans="6:9" x14ac:dyDescent="0.25">
      <c r="F216" t="str">
        <f>IF(COUNTIF(BD!$B$2:B216,BD!B216)=1,MAX($F$1:F215)+1,"")</f>
        <v/>
      </c>
      <c r="I216" s="30" t="str">
        <f>BD!B216&amp;"_"&amp;COUNTIF(BD!$B$2  : BD!B216,BD!B216)</f>
        <v>_0</v>
      </c>
    </row>
    <row r="217" spans="6:9" x14ac:dyDescent="0.25">
      <c r="F217" t="str">
        <f>IF(COUNTIF(BD!$B$2:B217,BD!B217)=1,MAX($F$1:F216)+1,"")</f>
        <v/>
      </c>
      <c r="I217" s="30" t="str">
        <f>BD!B217&amp;"_"&amp;COUNTIF(BD!$B$2  : BD!B217,BD!B217)</f>
        <v>_0</v>
      </c>
    </row>
    <row r="218" spans="6:9" x14ac:dyDescent="0.25">
      <c r="F218" t="str">
        <f>IF(COUNTIF(BD!$B$2:B218,BD!B218)=1,MAX($F$1:F217)+1,"")</f>
        <v/>
      </c>
      <c r="I218" s="30" t="str">
        <f>BD!B218&amp;"_"&amp;COUNTIF(BD!$B$2  : BD!B218,BD!B218)</f>
        <v>_0</v>
      </c>
    </row>
    <row r="219" spans="6:9" x14ac:dyDescent="0.25">
      <c r="F219" t="str">
        <f>IF(COUNTIF(BD!$B$2:B219,BD!B219)=1,MAX($F$1:F218)+1,"")</f>
        <v/>
      </c>
      <c r="I219" s="30" t="str">
        <f>BD!B219&amp;"_"&amp;COUNTIF(BD!$B$2  : BD!B219,BD!B219)</f>
        <v>_0</v>
      </c>
    </row>
    <row r="220" spans="6:9" x14ac:dyDescent="0.25">
      <c r="F220" t="str">
        <f>IF(COUNTIF(BD!$B$2:B220,BD!B220)=1,MAX($F$1:F219)+1,"")</f>
        <v/>
      </c>
      <c r="I220" s="30" t="str">
        <f>BD!B220&amp;"_"&amp;COUNTIF(BD!$B$2  : BD!B220,BD!B220)</f>
        <v>_0</v>
      </c>
    </row>
    <row r="221" spans="6:9" x14ac:dyDescent="0.25">
      <c r="F221" t="str">
        <f>IF(COUNTIF(BD!$B$2:B221,BD!B221)=1,MAX($F$1:F220)+1,"")</f>
        <v/>
      </c>
      <c r="I221" s="30" t="str">
        <f>BD!B221&amp;"_"&amp;COUNTIF(BD!$B$2  : BD!B221,BD!B221)</f>
        <v>_0</v>
      </c>
    </row>
    <row r="222" spans="6:9" x14ac:dyDescent="0.25">
      <c r="F222" t="str">
        <f>IF(COUNTIF(BD!$B$2:B222,BD!B222)=1,MAX($F$1:F221)+1,"")</f>
        <v/>
      </c>
      <c r="I222" s="30" t="str">
        <f>BD!B222&amp;"_"&amp;COUNTIF(BD!$B$2  : BD!B222,BD!B222)</f>
        <v>_0</v>
      </c>
    </row>
    <row r="223" spans="6:9" x14ac:dyDescent="0.25">
      <c r="F223" t="str">
        <f>IF(COUNTIF(BD!$B$2:B223,BD!B223)=1,MAX($F$1:F222)+1,"")</f>
        <v/>
      </c>
      <c r="I223" s="30" t="str">
        <f>BD!B223&amp;"_"&amp;COUNTIF(BD!$B$2  : BD!B223,BD!B223)</f>
        <v>_0</v>
      </c>
    </row>
    <row r="224" spans="6:9" x14ac:dyDescent="0.25">
      <c r="F224" t="str">
        <f>IF(COUNTIF(BD!$B$2:B224,BD!B224)=1,MAX($F$1:F223)+1,"")</f>
        <v/>
      </c>
      <c r="I224" s="30" t="str">
        <f>BD!B224&amp;"_"&amp;COUNTIF(BD!$B$2  : BD!B224,BD!B224)</f>
        <v>_0</v>
      </c>
    </row>
    <row r="225" spans="6:9" x14ac:dyDescent="0.25">
      <c r="F225" t="str">
        <f>IF(COUNTIF(BD!$B$2:B225,BD!B225)=1,MAX($F$1:F224)+1,"")</f>
        <v/>
      </c>
      <c r="I225" s="30" t="str">
        <f>BD!B225&amp;"_"&amp;COUNTIF(BD!$B$2  : BD!B225,BD!B225)</f>
        <v>_0</v>
      </c>
    </row>
    <row r="226" spans="6:9" x14ac:dyDescent="0.25">
      <c r="F226" t="str">
        <f>IF(COUNTIF(BD!$B$2:B226,BD!B226)=1,MAX($F$1:F225)+1,"")</f>
        <v/>
      </c>
      <c r="I226" s="30" t="str">
        <f>BD!B226&amp;"_"&amp;COUNTIF(BD!$B$2  : BD!B226,BD!B226)</f>
        <v>_0</v>
      </c>
    </row>
    <row r="227" spans="6:9" x14ac:dyDescent="0.25">
      <c r="F227" t="str">
        <f>IF(COUNTIF(BD!$B$2:B227,BD!B227)=1,MAX($F$1:F226)+1,"")</f>
        <v/>
      </c>
      <c r="I227" s="30" t="str">
        <f>BD!B227&amp;"_"&amp;COUNTIF(BD!$B$2  : BD!B227,BD!B227)</f>
        <v>_0</v>
      </c>
    </row>
    <row r="228" spans="6:9" x14ac:dyDescent="0.25">
      <c r="F228" t="str">
        <f>IF(COUNTIF(BD!$B$2:B228,BD!B228)=1,MAX($F$1:F227)+1,"")</f>
        <v/>
      </c>
      <c r="I228" s="30" t="str">
        <f>BD!B228&amp;"_"&amp;COUNTIF(BD!$B$2  : BD!B228,BD!B228)</f>
        <v>_0</v>
      </c>
    </row>
    <row r="229" spans="6:9" x14ac:dyDescent="0.25">
      <c r="F229" t="str">
        <f>IF(COUNTIF(BD!$B$2:B229,BD!B229)=1,MAX($F$1:F228)+1,"")</f>
        <v/>
      </c>
      <c r="I229" s="30" t="str">
        <f>BD!B229&amp;"_"&amp;COUNTIF(BD!$B$2  : BD!B229,BD!B229)</f>
        <v>_0</v>
      </c>
    </row>
    <row r="230" spans="6:9" x14ac:dyDescent="0.25">
      <c r="F230" t="str">
        <f>IF(COUNTIF(BD!$B$2:B230,BD!B230)=1,MAX($F$1:F229)+1,"")</f>
        <v/>
      </c>
      <c r="I230" s="30" t="str">
        <f>BD!B230&amp;"_"&amp;COUNTIF(BD!$B$2  : BD!B230,BD!B230)</f>
        <v>_0</v>
      </c>
    </row>
    <row r="231" spans="6:9" x14ac:dyDescent="0.25">
      <c r="F231" t="str">
        <f>IF(COUNTIF(BD!$B$2:B231,BD!B231)=1,MAX($F$1:F230)+1,"")</f>
        <v/>
      </c>
      <c r="I231" s="30" t="str">
        <f>BD!B231&amp;"_"&amp;COUNTIF(BD!$B$2  : BD!B231,BD!B231)</f>
        <v>_0</v>
      </c>
    </row>
    <row r="232" spans="6:9" x14ac:dyDescent="0.25">
      <c r="F232" t="str">
        <f>IF(COUNTIF(BD!$B$2:B232,BD!B232)=1,MAX($F$1:F231)+1,"")</f>
        <v/>
      </c>
      <c r="I232" s="30" t="str">
        <f>BD!B232&amp;"_"&amp;COUNTIF(BD!$B$2  : BD!B232,BD!B232)</f>
        <v>_0</v>
      </c>
    </row>
    <row r="233" spans="6:9" x14ac:dyDescent="0.25">
      <c r="F233" t="str">
        <f>IF(COUNTIF(BD!$B$2:B233,BD!B233)=1,MAX($F$1:F232)+1,"")</f>
        <v/>
      </c>
      <c r="I233" s="30" t="str">
        <f>BD!B233&amp;"_"&amp;COUNTIF(BD!$B$2  : BD!B233,BD!B233)</f>
        <v>_0</v>
      </c>
    </row>
    <row r="234" spans="6:9" x14ac:dyDescent="0.25">
      <c r="F234" t="str">
        <f>IF(COUNTIF(BD!$B$2:B234,BD!B234)=1,MAX($F$1:F233)+1,"")</f>
        <v/>
      </c>
      <c r="I234" s="30" t="str">
        <f>BD!B234&amp;"_"&amp;COUNTIF(BD!$B$2  : BD!B234,BD!B234)</f>
        <v>_0</v>
      </c>
    </row>
    <row r="235" spans="6:9" x14ac:dyDescent="0.25">
      <c r="F235" t="str">
        <f>IF(COUNTIF(BD!$B$2:B235,BD!B235)=1,MAX($F$1:F234)+1,"")</f>
        <v/>
      </c>
      <c r="I235" s="30" t="str">
        <f>BD!B235&amp;"_"&amp;COUNTIF(BD!$B$2  : BD!B235,BD!B235)</f>
        <v>_0</v>
      </c>
    </row>
    <row r="236" spans="6:9" x14ac:dyDescent="0.25">
      <c r="F236" t="str">
        <f>IF(COUNTIF(BD!$B$2:B236,BD!B236)=1,MAX($F$1:F235)+1,"")</f>
        <v/>
      </c>
      <c r="I236" s="30" t="str">
        <f>BD!B236&amp;"_"&amp;COUNTIF(BD!$B$2  : BD!B236,BD!B236)</f>
        <v>_0</v>
      </c>
    </row>
    <row r="237" spans="6:9" x14ac:dyDescent="0.25">
      <c r="F237" t="str">
        <f>IF(COUNTIF(BD!$B$2:B237,BD!B237)=1,MAX($F$1:F236)+1,"")</f>
        <v/>
      </c>
      <c r="I237" s="30" t="str">
        <f>BD!B237&amp;"_"&amp;COUNTIF(BD!$B$2  : BD!B237,BD!B237)</f>
        <v>_0</v>
      </c>
    </row>
    <row r="238" spans="6:9" x14ac:dyDescent="0.25">
      <c r="F238" t="str">
        <f>IF(COUNTIF(BD!$B$2:B238,BD!B238)=1,MAX($F$1:F237)+1,"")</f>
        <v/>
      </c>
      <c r="I238" s="30" t="str">
        <f>BD!B238&amp;"_"&amp;COUNTIF(BD!$B$2  : BD!B238,BD!B238)</f>
        <v>_0</v>
      </c>
    </row>
    <row r="239" spans="6:9" x14ac:dyDescent="0.25">
      <c r="F239" t="str">
        <f>IF(COUNTIF(BD!$B$2:B239,BD!B239)=1,MAX($F$1:F238)+1,"")</f>
        <v/>
      </c>
      <c r="I239" s="30" t="str">
        <f>BD!B239&amp;"_"&amp;COUNTIF(BD!$B$2  : BD!B239,BD!B239)</f>
        <v>_0</v>
      </c>
    </row>
    <row r="240" spans="6:9" x14ac:dyDescent="0.25">
      <c r="F240" t="str">
        <f>IF(COUNTIF(BD!$B$2:B240,BD!B240)=1,MAX($F$1:F239)+1,"")</f>
        <v/>
      </c>
      <c r="I240" s="30" t="str">
        <f>BD!B240&amp;"_"&amp;COUNTIF(BD!$B$2  : BD!B240,BD!B240)</f>
        <v>_0</v>
      </c>
    </row>
    <row r="241" spans="6:9" x14ac:dyDescent="0.25">
      <c r="F241" t="str">
        <f>IF(COUNTIF(BD!$B$2:B241,BD!B241)=1,MAX($F$1:F240)+1,"")</f>
        <v/>
      </c>
      <c r="I241" s="30" t="str">
        <f>BD!B241&amp;"_"&amp;COUNTIF(BD!$B$2  : BD!B241,BD!B241)</f>
        <v>_0</v>
      </c>
    </row>
    <row r="242" spans="6:9" x14ac:dyDescent="0.25">
      <c r="F242" t="str">
        <f>IF(COUNTIF(BD!$B$2:B242,BD!B242)=1,MAX($F$1:F241)+1,"")</f>
        <v/>
      </c>
      <c r="I242" s="30" t="str">
        <f>BD!B242&amp;"_"&amp;COUNTIF(BD!$B$2  : BD!B242,BD!B242)</f>
        <v>_0</v>
      </c>
    </row>
    <row r="243" spans="6:9" x14ac:dyDescent="0.25">
      <c r="F243" t="str">
        <f>IF(COUNTIF(BD!$B$2:B243,BD!B243)=1,MAX($F$1:F242)+1,"")</f>
        <v/>
      </c>
      <c r="I243" s="30" t="str">
        <f>BD!B243&amp;"_"&amp;COUNTIF(BD!$B$2  : BD!B243,BD!B243)</f>
        <v>_0</v>
      </c>
    </row>
    <row r="244" spans="6:9" x14ac:dyDescent="0.25">
      <c r="F244" t="str">
        <f>IF(COUNTIF(BD!$B$2:B244,BD!B244)=1,MAX($F$1:F243)+1,"")</f>
        <v/>
      </c>
      <c r="I244" s="30" t="str">
        <f>BD!B244&amp;"_"&amp;COUNTIF(BD!$B$2  : BD!B244,BD!B244)</f>
        <v>_0</v>
      </c>
    </row>
    <row r="245" spans="6:9" x14ac:dyDescent="0.25">
      <c r="F245" t="str">
        <f>IF(COUNTIF(BD!$B$2:B245,BD!B245)=1,MAX($F$1:F244)+1,"")</f>
        <v/>
      </c>
      <c r="I245" s="30" t="str">
        <f>BD!B245&amp;"_"&amp;COUNTIF(BD!$B$2  : BD!B245,BD!B245)</f>
        <v>_0</v>
      </c>
    </row>
    <row r="246" spans="6:9" x14ac:dyDescent="0.25">
      <c r="F246" t="str">
        <f>IF(COUNTIF(BD!$B$2:B246,BD!B246)=1,MAX($F$1:F245)+1,"")</f>
        <v/>
      </c>
      <c r="I246" s="30" t="str">
        <f>BD!B246&amp;"_"&amp;COUNTIF(BD!$B$2  : BD!B246,BD!B246)</f>
        <v>_0</v>
      </c>
    </row>
    <row r="247" spans="6:9" x14ac:dyDescent="0.25">
      <c r="F247" t="str">
        <f>IF(COUNTIF(BD!$B$2:B247,BD!B247)=1,MAX($F$1:F246)+1,"")</f>
        <v/>
      </c>
      <c r="I247" s="30" t="str">
        <f>BD!B247&amp;"_"&amp;COUNTIF(BD!$B$2  : BD!B247,BD!B247)</f>
        <v>_0</v>
      </c>
    </row>
    <row r="248" spans="6:9" x14ac:dyDescent="0.25">
      <c r="F248" t="str">
        <f>IF(COUNTIF(BD!$B$2:B248,BD!B248)=1,MAX($F$1:F247)+1,"")</f>
        <v/>
      </c>
      <c r="I248" s="30" t="str">
        <f>BD!B248&amp;"_"&amp;COUNTIF(BD!$B$2  : BD!B248,BD!B248)</f>
        <v>_0</v>
      </c>
    </row>
    <row r="249" spans="6:9" x14ac:dyDescent="0.25">
      <c r="F249" t="str">
        <f>IF(COUNTIF(BD!$B$2:B249,BD!B249)=1,MAX($F$1:F248)+1,"")</f>
        <v/>
      </c>
      <c r="I249" s="30" t="str">
        <f>BD!B249&amp;"_"&amp;COUNTIF(BD!$B$2  : BD!B249,BD!B249)</f>
        <v>_0</v>
      </c>
    </row>
    <row r="250" spans="6:9" x14ac:dyDescent="0.25">
      <c r="F250" t="str">
        <f>IF(COUNTIF(BD!$B$2:B250,BD!B250)=1,MAX($F$1:F249)+1,"")</f>
        <v/>
      </c>
      <c r="I250" s="30" t="str">
        <f>BD!B250&amp;"_"&amp;COUNTIF(BD!$B$2  : BD!B250,BD!B250)</f>
        <v>_0</v>
      </c>
    </row>
    <row r="251" spans="6:9" x14ac:dyDescent="0.25">
      <c r="F251" t="str">
        <f>IF(COUNTIF(BD!$B$2:B251,BD!B251)=1,MAX($F$1:F250)+1,"")</f>
        <v/>
      </c>
      <c r="I251" s="30" t="str">
        <f>BD!B251&amp;"_"&amp;COUNTIF(BD!$B$2  : BD!B251,BD!B251)</f>
        <v>_0</v>
      </c>
    </row>
    <row r="252" spans="6:9" x14ac:dyDescent="0.25">
      <c r="F252" t="str">
        <f>IF(COUNTIF(BD!$B$2:B252,BD!B252)=1,MAX($F$1:F251)+1,"")</f>
        <v/>
      </c>
      <c r="I252" s="30" t="str">
        <f>BD!B252&amp;"_"&amp;COUNTIF(BD!$B$2  : BD!B252,BD!B252)</f>
        <v>_0</v>
      </c>
    </row>
    <row r="253" spans="6:9" x14ac:dyDescent="0.25">
      <c r="F253" t="str">
        <f>IF(COUNTIF(BD!$B$2:B253,BD!B253)=1,MAX($F$1:F252)+1,"")</f>
        <v/>
      </c>
      <c r="I253" s="30" t="str">
        <f>BD!B253&amp;"_"&amp;COUNTIF(BD!$B$2  : BD!B253,BD!B253)</f>
        <v>_0</v>
      </c>
    </row>
    <row r="254" spans="6:9" x14ac:dyDescent="0.25">
      <c r="F254" t="str">
        <f>IF(COUNTIF(BD!$B$2:B254,BD!B254)=1,MAX($F$1:F253)+1,"")</f>
        <v/>
      </c>
      <c r="I254" s="30" t="str">
        <f>BD!B254&amp;"_"&amp;COUNTIF(BD!$B$2  : BD!B254,BD!B254)</f>
        <v>_0</v>
      </c>
    </row>
    <row r="255" spans="6:9" x14ac:dyDescent="0.25">
      <c r="F255" t="str">
        <f>IF(COUNTIF(BD!$B$2:B255,BD!B255)=1,MAX($F$1:F254)+1,"")</f>
        <v/>
      </c>
      <c r="I255" s="30" t="str">
        <f>BD!B255&amp;"_"&amp;COUNTIF(BD!$B$2  : BD!B255,BD!B255)</f>
        <v>_0</v>
      </c>
    </row>
    <row r="256" spans="6:9" x14ac:dyDescent="0.25">
      <c r="F256" t="str">
        <f>IF(COUNTIF(BD!$B$2:B256,BD!B256)=1,MAX($F$1:F255)+1,"")</f>
        <v/>
      </c>
      <c r="I256" s="30" t="str">
        <f>BD!B256&amp;"_"&amp;COUNTIF(BD!$B$2  : BD!B256,BD!B256)</f>
        <v>_0</v>
      </c>
    </row>
    <row r="257" spans="6:9" x14ac:dyDescent="0.25">
      <c r="F257" t="str">
        <f>IF(COUNTIF(BD!$B$2:B257,BD!B257)=1,MAX($F$1:F256)+1,"")</f>
        <v/>
      </c>
      <c r="I257" s="30" t="str">
        <f>BD!B257&amp;"_"&amp;COUNTIF(BD!$B$2  : BD!B257,BD!B257)</f>
        <v>_0</v>
      </c>
    </row>
    <row r="258" spans="6:9" x14ac:dyDescent="0.25">
      <c r="F258" t="str">
        <f>IF(COUNTIF(BD!$B$2:B258,BD!B258)=1,MAX($F$1:F257)+1,"")</f>
        <v/>
      </c>
      <c r="I258" s="30" t="str">
        <f>BD!B258&amp;"_"&amp;COUNTIF(BD!$B$2  : BD!B258,BD!B258)</f>
        <v>_0</v>
      </c>
    </row>
    <row r="259" spans="6:9" x14ac:dyDescent="0.25">
      <c r="F259" t="str">
        <f>IF(COUNTIF(BD!$B$2:B259,BD!B259)=1,MAX($F$1:F258)+1,"")</f>
        <v/>
      </c>
      <c r="I259" s="30" t="str">
        <f>BD!B259&amp;"_"&amp;COUNTIF(BD!$B$2  : BD!B259,BD!B259)</f>
        <v>_0</v>
      </c>
    </row>
    <row r="260" spans="6:9" x14ac:dyDescent="0.25">
      <c r="F260" t="str">
        <f>IF(COUNTIF(BD!$B$2:B260,BD!B260)=1,MAX($F$1:F259)+1,"")</f>
        <v/>
      </c>
      <c r="I260" s="30" t="str">
        <f>BD!B260&amp;"_"&amp;COUNTIF(BD!$B$2  : BD!B260,BD!B260)</f>
        <v>_0</v>
      </c>
    </row>
    <row r="261" spans="6:9" x14ac:dyDescent="0.25">
      <c r="F261" t="str">
        <f>IF(COUNTIF(BD!$B$2:B261,BD!B261)=1,MAX($F$1:F260)+1,"")</f>
        <v/>
      </c>
      <c r="I261" s="30" t="str">
        <f>BD!B261&amp;"_"&amp;COUNTIF(BD!$B$2  : BD!B261,BD!B261)</f>
        <v>_0</v>
      </c>
    </row>
    <row r="262" spans="6:9" x14ac:dyDescent="0.25">
      <c r="F262" t="str">
        <f>IF(COUNTIF(BD!$B$2:B262,BD!B262)=1,MAX($F$1:F261)+1,"")</f>
        <v/>
      </c>
      <c r="I262" s="30" t="str">
        <f>BD!B262&amp;"_"&amp;COUNTIF(BD!$B$2  : BD!B262,BD!B262)</f>
        <v>_0</v>
      </c>
    </row>
    <row r="263" spans="6:9" x14ac:dyDescent="0.25">
      <c r="F263" t="str">
        <f>IF(COUNTIF(BD!$B$2:B263,BD!B263)=1,MAX($F$1:F262)+1,"")</f>
        <v/>
      </c>
      <c r="I263" s="30" t="str">
        <f>BD!B263&amp;"_"&amp;COUNTIF(BD!$B$2  : BD!B263,BD!B263)</f>
        <v>_0</v>
      </c>
    </row>
    <row r="264" spans="6:9" x14ac:dyDescent="0.25">
      <c r="F264" t="str">
        <f>IF(COUNTIF(BD!$B$2:B264,BD!B264)=1,MAX($F$1:F263)+1,"")</f>
        <v/>
      </c>
      <c r="I264" s="30" t="str">
        <f>BD!B264&amp;"_"&amp;COUNTIF(BD!$B$2  : BD!B264,BD!B264)</f>
        <v>_0</v>
      </c>
    </row>
    <row r="265" spans="6:9" x14ac:dyDescent="0.25">
      <c r="F265" t="str">
        <f>IF(COUNTIF(BD!$B$2:B265,BD!B265)=1,MAX($F$1:F264)+1,"")</f>
        <v/>
      </c>
      <c r="I265" s="30" t="str">
        <f>BD!B265&amp;"_"&amp;COUNTIF(BD!$B$2  : BD!B265,BD!B265)</f>
        <v>_0</v>
      </c>
    </row>
    <row r="266" spans="6:9" x14ac:dyDescent="0.25">
      <c r="F266" t="str">
        <f>IF(COUNTIF(BD!$B$2:B266,BD!B266)=1,MAX($F$1:F265)+1,"")</f>
        <v/>
      </c>
      <c r="I266" s="30" t="str">
        <f>BD!B266&amp;"_"&amp;COUNTIF(BD!$B$2  : BD!B266,BD!B266)</f>
        <v>_0</v>
      </c>
    </row>
    <row r="267" spans="6:9" x14ac:dyDescent="0.25">
      <c r="F267" t="str">
        <f>IF(COUNTIF(BD!$B$2:B267,BD!B267)=1,MAX($F$1:F266)+1,"")</f>
        <v/>
      </c>
      <c r="I267" s="30" t="str">
        <f>BD!B267&amp;"_"&amp;COUNTIF(BD!$B$2  : BD!B267,BD!B267)</f>
        <v>_0</v>
      </c>
    </row>
    <row r="268" spans="6:9" x14ac:dyDescent="0.25">
      <c r="F268" t="str">
        <f>IF(COUNTIF(BD!$B$2:B268,BD!B268)=1,MAX($F$1:F267)+1,"")</f>
        <v/>
      </c>
      <c r="I268" s="30" t="str">
        <f>BD!B268&amp;"_"&amp;COUNTIF(BD!$B$2  : BD!B268,BD!B268)</f>
        <v>_0</v>
      </c>
    </row>
    <row r="269" spans="6:9" x14ac:dyDescent="0.25">
      <c r="F269" t="str">
        <f>IF(COUNTIF(BD!$B$2:B269,BD!B269)=1,MAX($F$1:F268)+1,"")</f>
        <v/>
      </c>
      <c r="I269" s="30" t="str">
        <f>BD!B269&amp;"_"&amp;COUNTIF(BD!$B$2  : BD!B269,BD!B269)</f>
        <v>_0</v>
      </c>
    </row>
    <row r="270" spans="6:9" x14ac:dyDescent="0.25">
      <c r="F270" t="str">
        <f>IF(COUNTIF(BD!$B$2:B270,BD!B270)=1,MAX($F$1:F269)+1,"")</f>
        <v/>
      </c>
      <c r="I270" s="30" t="str">
        <f>BD!B270&amp;"_"&amp;COUNTIF(BD!$B$2  : BD!B270,BD!B270)</f>
        <v>_0</v>
      </c>
    </row>
    <row r="271" spans="6:9" x14ac:dyDescent="0.25">
      <c r="F271" t="str">
        <f>IF(COUNTIF(BD!$B$2:B271,BD!B271)=1,MAX($F$1:F270)+1,"")</f>
        <v/>
      </c>
      <c r="I271" s="30" t="str">
        <f>BD!B271&amp;"_"&amp;COUNTIF(BD!$B$2  : BD!B271,BD!B271)</f>
        <v>_0</v>
      </c>
    </row>
    <row r="272" spans="6:9" x14ac:dyDescent="0.25">
      <c r="F272" t="str">
        <f>IF(COUNTIF(BD!$B$2:B272,BD!B272)=1,MAX($F$1:F271)+1,"")</f>
        <v/>
      </c>
      <c r="I272" s="30" t="str">
        <f>BD!B272&amp;"_"&amp;COUNTIF(BD!$B$2  : BD!B272,BD!B272)</f>
        <v>_0</v>
      </c>
    </row>
    <row r="273" spans="6:9" x14ac:dyDescent="0.25">
      <c r="F273" t="str">
        <f>IF(COUNTIF(BD!$B$2:B273,BD!B273)=1,MAX($F$1:F272)+1,"")</f>
        <v/>
      </c>
      <c r="I273" s="30" t="str">
        <f>BD!B273&amp;"_"&amp;COUNTIF(BD!$B$2  : BD!B273,BD!B273)</f>
        <v>_0</v>
      </c>
    </row>
    <row r="274" spans="6:9" x14ac:dyDescent="0.25">
      <c r="F274" t="str">
        <f>IF(COUNTIF(BD!$B$2:B274,BD!B274)=1,MAX($F$1:F273)+1,"")</f>
        <v/>
      </c>
      <c r="I274" s="30" t="str">
        <f>BD!B274&amp;"_"&amp;COUNTIF(BD!$B$2  : BD!B274,BD!B274)</f>
        <v>_0</v>
      </c>
    </row>
    <row r="275" spans="6:9" x14ac:dyDescent="0.25">
      <c r="F275" t="str">
        <f>IF(COUNTIF(BD!$B$2:B275,BD!B275)=1,MAX($F$1:F274)+1,"")</f>
        <v/>
      </c>
      <c r="I275" s="30" t="str">
        <f>BD!B275&amp;"_"&amp;COUNTIF(BD!$B$2  : BD!B275,BD!B275)</f>
        <v>_0</v>
      </c>
    </row>
    <row r="276" spans="6:9" x14ac:dyDescent="0.25">
      <c r="F276" t="str">
        <f>IF(COUNTIF(BD!$B$2:B276,BD!B276)=1,MAX($F$1:F275)+1,"")</f>
        <v/>
      </c>
      <c r="I276" s="30" t="str">
        <f>BD!B276&amp;"_"&amp;COUNTIF(BD!$B$2  : BD!B276,BD!B276)</f>
        <v>_0</v>
      </c>
    </row>
    <row r="277" spans="6:9" x14ac:dyDescent="0.25">
      <c r="F277" t="str">
        <f>IF(COUNTIF(BD!$B$2:B277,BD!B277)=1,MAX($F$1:F276)+1,"")</f>
        <v/>
      </c>
      <c r="I277" s="30" t="str">
        <f>BD!B277&amp;"_"&amp;COUNTIF(BD!$B$2  : BD!B277,BD!B277)</f>
        <v>_0</v>
      </c>
    </row>
    <row r="278" spans="6:9" x14ac:dyDescent="0.25">
      <c r="F278" t="str">
        <f>IF(COUNTIF(BD!$B$2:B278,BD!B278)=1,MAX($F$1:F277)+1,"")</f>
        <v/>
      </c>
      <c r="I278" s="30" t="str">
        <f>BD!B278&amp;"_"&amp;COUNTIF(BD!$B$2  : BD!B278,BD!B278)</f>
        <v>_0</v>
      </c>
    </row>
    <row r="279" spans="6:9" x14ac:dyDescent="0.25">
      <c r="F279" t="str">
        <f>IF(COUNTIF(BD!$B$2:B279,BD!B279)=1,MAX($F$1:F278)+1,"")</f>
        <v/>
      </c>
      <c r="I279" s="30" t="str">
        <f>BD!B279&amp;"_"&amp;COUNTIF(BD!$B$2  : BD!B279,BD!B279)</f>
        <v>_0</v>
      </c>
    </row>
    <row r="280" spans="6:9" x14ac:dyDescent="0.25">
      <c r="F280" t="str">
        <f>IF(COUNTIF(BD!$B$2:B280,BD!B280)=1,MAX($F$1:F279)+1,"")</f>
        <v/>
      </c>
      <c r="I280" s="30" t="str">
        <f>BD!B280&amp;"_"&amp;COUNTIF(BD!$B$2  : BD!B280,BD!B280)</f>
        <v>_0</v>
      </c>
    </row>
    <row r="281" spans="6:9" x14ac:dyDescent="0.25">
      <c r="F281" t="str">
        <f>IF(COUNTIF(BD!$B$2:B281,BD!B281)=1,MAX($F$1:F280)+1,"")</f>
        <v/>
      </c>
      <c r="I281" s="30" t="str">
        <f>BD!B281&amp;"_"&amp;COUNTIF(BD!$B$2  : BD!B281,BD!B281)</f>
        <v>_0</v>
      </c>
    </row>
    <row r="282" spans="6:9" x14ac:dyDescent="0.25">
      <c r="F282" t="str">
        <f>IF(COUNTIF(BD!$B$2:B282,BD!B282)=1,MAX($F$1:F281)+1,"")</f>
        <v/>
      </c>
      <c r="I282" s="30" t="str">
        <f>BD!B282&amp;"_"&amp;COUNTIF(BD!$B$2  : BD!B282,BD!B282)</f>
        <v>_0</v>
      </c>
    </row>
    <row r="283" spans="6:9" x14ac:dyDescent="0.25">
      <c r="F283" t="str">
        <f>IF(COUNTIF(BD!$B$2:B283,BD!B283)=1,MAX($F$1:F282)+1,"")</f>
        <v/>
      </c>
      <c r="I283" s="30" t="str">
        <f>BD!B283&amp;"_"&amp;COUNTIF(BD!$B$2  : BD!B283,BD!B283)</f>
        <v>_0</v>
      </c>
    </row>
    <row r="284" spans="6:9" x14ac:dyDescent="0.25">
      <c r="F284" t="str">
        <f>IF(COUNTIF(BD!$B$2:B284,BD!B284)=1,MAX($F$1:F283)+1,"")</f>
        <v/>
      </c>
      <c r="I284" s="30" t="str">
        <f>BD!B284&amp;"_"&amp;COUNTIF(BD!$B$2  : BD!B284,BD!B284)</f>
        <v>_0</v>
      </c>
    </row>
    <row r="285" spans="6:9" x14ac:dyDescent="0.25">
      <c r="F285" t="str">
        <f>IF(COUNTIF(BD!$B$2:B285,BD!B285)=1,MAX($F$1:F284)+1,"")</f>
        <v/>
      </c>
      <c r="I285" s="30" t="str">
        <f>BD!B285&amp;"_"&amp;COUNTIF(BD!$B$2  : BD!B285,BD!B285)</f>
        <v>_0</v>
      </c>
    </row>
    <row r="286" spans="6:9" x14ac:dyDescent="0.25">
      <c r="F286" t="str">
        <f>IF(COUNTIF(BD!$B$2:B286,BD!B286)=1,MAX($F$1:F285)+1,"")</f>
        <v/>
      </c>
      <c r="I286" s="30" t="str">
        <f>BD!B286&amp;"_"&amp;COUNTIF(BD!$B$2  : BD!B286,BD!B286)</f>
        <v>_0</v>
      </c>
    </row>
    <row r="287" spans="6:9" x14ac:dyDescent="0.25">
      <c r="F287" t="str">
        <f>IF(COUNTIF(BD!$B$2:B287,BD!B287)=1,MAX($F$1:F286)+1,"")</f>
        <v/>
      </c>
      <c r="I287" s="30" t="str">
        <f>BD!B287&amp;"_"&amp;COUNTIF(BD!$B$2  : BD!B287,BD!B287)</f>
        <v>_0</v>
      </c>
    </row>
    <row r="288" spans="6:9" x14ac:dyDescent="0.25">
      <c r="F288" t="str">
        <f>IF(COUNTIF(BD!$B$2:B288,BD!B288)=1,MAX($F$1:F287)+1,"")</f>
        <v/>
      </c>
      <c r="I288" s="30" t="str">
        <f>BD!B288&amp;"_"&amp;COUNTIF(BD!$B$2  : BD!B288,BD!B288)</f>
        <v>_0</v>
      </c>
    </row>
    <row r="289" spans="6:9" x14ac:dyDescent="0.25">
      <c r="F289" t="str">
        <f>IF(COUNTIF(BD!$B$2:B289,BD!B289)=1,MAX($F$1:F288)+1,"")</f>
        <v/>
      </c>
      <c r="I289" s="30" t="str">
        <f>BD!B289&amp;"_"&amp;COUNTIF(BD!$B$2  : BD!B289,BD!B289)</f>
        <v>_0</v>
      </c>
    </row>
    <row r="290" spans="6:9" x14ac:dyDescent="0.25">
      <c r="F290" t="str">
        <f>IF(COUNTIF(BD!$B$2:B290,BD!B290)=1,MAX($F$1:F289)+1,"")</f>
        <v/>
      </c>
      <c r="I290" s="30" t="str">
        <f>BD!B290&amp;"_"&amp;COUNTIF(BD!$B$2  : BD!B290,BD!B290)</f>
        <v>_0</v>
      </c>
    </row>
    <row r="291" spans="6:9" x14ac:dyDescent="0.25">
      <c r="F291" t="str">
        <f>IF(COUNTIF(BD!$B$2:B291,BD!B291)=1,MAX($F$1:F290)+1,"")</f>
        <v/>
      </c>
      <c r="I291" s="30" t="str">
        <f>BD!B291&amp;"_"&amp;COUNTIF(BD!$B$2  : BD!B291,BD!B291)</f>
        <v>_0</v>
      </c>
    </row>
    <row r="292" spans="6:9" x14ac:dyDescent="0.25">
      <c r="F292" t="str">
        <f>IF(COUNTIF(BD!$B$2:B292,BD!B292)=1,MAX($F$1:F291)+1,"")</f>
        <v/>
      </c>
      <c r="I292" s="30" t="str">
        <f>BD!B292&amp;"_"&amp;COUNTIF(BD!$B$2  : BD!B292,BD!B292)</f>
        <v>_0</v>
      </c>
    </row>
    <row r="293" spans="6:9" x14ac:dyDescent="0.25">
      <c r="F293" t="str">
        <f>IF(COUNTIF(BD!$B$2:B293,BD!B293)=1,MAX($F$1:F292)+1,"")</f>
        <v/>
      </c>
      <c r="I293" s="30" t="str">
        <f>BD!B293&amp;"_"&amp;COUNTIF(BD!$B$2  : BD!B293,BD!B293)</f>
        <v>_0</v>
      </c>
    </row>
    <row r="294" spans="6:9" x14ac:dyDescent="0.25">
      <c r="F294" t="str">
        <f>IF(COUNTIF(BD!$B$2:B294,BD!B294)=1,MAX($F$1:F293)+1,"")</f>
        <v/>
      </c>
      <c r="I294" s="30" t="str">
        <f>BD!B294&amp;"_"&amp;COUNTIF(BD!$B$2  : BD!B294,BD!B294)</f>
        <v>_0</v>
      </c>
    </row>
    <row r="295" spans="6:9" x14ac:dyDescent="0.25">
      <c r="F295" t="str">
        <f>IF(COUNTIF(BD!$B$2:B295,BD!B295)=1,MAX($F$1:F294)+1,"")</f>
        <v/>
      </c>
      <c r="I295" s="30" t="str">
        <f>BD!B295&amp;"_"&amp;COUNTIF(BD!$B$2  : BD!B295,BD!B295)</f>
        <v>_0</v>
      </c>
    </row>
    <row r="296" spans="6:9" x14ac:dyDescent="0.25">
      <c r="F296" t="str">
        <f>IF(COUNTIF(BD!$B$2:B296,BD!B296)=1,MAX($F$1:F295)+1,"")</f>
        <v/>
      </c>
      <c r="I296" s="30" t="str">
        <f>BD!B296&amp;"_"&amp;COUNTIF(BD!$B$2  : BD!B296,BD!B296)</f>
        <v>_0</v>
      </c>
    </row>
    <row r="297" spans="6:9" x14ac:dyDescent="0.25">
      <c r="F297" t="str">
        <f>IF(COUNTIF(BD!$B$2:B297,BD!B297)=1,MAX($F$1:F296)+1,"")</f>
        <v/>
      </c>
      <c r="I297" s="30" t="str">
        <f>BD!B297&amp;"_"&amp;COUNTIF(BD!$B$2  : BD!B297,BD!B297)</f>
        <v>_0</v>
      </c>
    </row>
    <row r="298" spans="6:9" x14ac:dyDescent="0.25">
      <c r="F298" t="str">
        <f>IF(COUNTIF(BD!$B$2:B298,BD!B298)=1,MAX($F$1:F297)+1,"")</f>
        <v/>
      </c>
      <c r="I298" s="30" t="str">
        <f>BD!B298&amp;"_"&amp;COUNTIF(BD!$B$2  : BD!B298,BD!B298)</f>
        <v>_0</v>
      </c>
    </row>
    <row r="299" spans="6:9" x14ac:dyDescent="0.25">
      <c r="F299" t="str">
        <f>IF(COUNTIF(BD!$B$2:B299,BD!B299)=1,MAX($F$1:F298)+1,"")</f>
        <v/>
      </c>
      <c r="I299" s="30" t="str">
        <f>BD!B299&amp;"_"&amp;COUNTIF(BD!$B$2  : BD!B299,BD!B299)</f>
        <v>_0</v>
      </c>
    </row>
    <row r="300" spans="6:9" x14ac:dyDescent="0.25">
      <c r="F300" t="str">
        <f>IF(COUNTIF(BD!$B$2:B300,BD!B300)=1,MAX($F$1:F299)+1,"")</f>
        <v/>
      </c>
      <c r="I300" s="30" t="str">
        <f>BD!B300&amp;"_"&amp;COUNTIF(BD!$B$2  : BD!B300,BD!B300)</f>
        <v>_0</v>
      </c>
    </row>
    <row r="301" spans="6:9" x14ac:dyDescent="0.25">
      <c r="F301" t="str">
        <f>IF(COUNTIF(BD!$B$2:B301,BD!B301)=1,MAX($F$1:F300)+1,"")</f>
        <v/>
      </c>
      <c r="I301" s="30" t="str">
        <f>BD!B301&amp;"_"&amp;COUNTIF(BD!$B$2  : BD!B301,BD!B301)</f>
        <v>_0</v>
      </c>
    </row>
    <row r="302" spans="6:9" x14ac:dyDescent="0.25">
      <c r="F302" t="str">
        <f>IF(COUNTIF(BD!$B$2:B302,BD!B302)=1,MAX($F$1:F301)+1,"")</f>
        <v/>
      </c>
      <c r="I302" s="30" t="str">
        <f>BD!B302&amp;"_"&amp;COUNTIF(BD!$B$2  : BD!B302,BD!B302)</f>
        <v>_0</v>
      </c>
    </row>
    <row r="303" spans="6:9" x14ac:dyDescent="0.25">
      <c r="F303" t="str">
        <f>IF(COUNTIF(BD!$B$2:B303,BD!B303)=1,MAX($F$1:F302)+1,"")</f>
        <v/>
      </c>
      <c r="I303" s="30" t="str">
        <f>BD!B303&amp;"_"&amp;COUNTIF(BD!$B$2  : BD!B303,BD!B303)</f>
        <v>_0</v>
      </c>
    </row>
    <row r="304" spans="6:9" x14ac:dyDescent="0.25">
      <c r="F304" t="str">
        <f>IF(COUNTIF(BD!$B$2:B304,BD!B304)=1,MAX($F$1:F303)+1,"")</f>
        <v/>
      </c>
      <c r="I304" s="30" t="str">
        <f>BD!B304&amp;"_"&amp;COUNTIF(BD!$B$2  : BD!B304,BD!B304)</f>
        <v>_0</v>
      </c>
    </row>
    <row r="305" spans="6:9" x14ac:dyDescent="0.25">
      <c r="F305" t="str">
        <f>IF(COUNTIF(BD!$B$2:B305,BD!B305)=1,MAX($F$1:F304)+1,"")</f>
        <v/>
      </c>
      <c r="I305" s="30" t="str">
        <f>BD!B305&amp;"_"&amp;COUNTIF(BD!$B$2  : BD!B305,BD!B305)</f>
        <v>_0</v>
      </c>
    </row>
    <row r="306" spans="6:9" x14ac:dyDescent="0.25">
      <c r="F306" t="str">
        <f>IF(COUNTIF(BD!$B$2:B306,BD!B306)=1,MAX($F$1:F305)+1,"")</f>
        <v/>
      </c>
      <c r="I306" s="30" t="str">
        <f>BD!B306&amp;"_"&amp;COUNTIF(BD!$B$2  : BD!B306,BD!B306)</f>
        <v>_0</v>
      </c>
    </row>
    <row r="307" spans="6:9" x14ac:dyDescent="0.25">
      <c r="F307" t="str">
        <f>IF(COUNTIF(BD!$B$2:B307,BD!B307)=1,MAX($F$1:F306)+1,"")</f>
        <v/>
      </c>
      <c r="I307" s="30" t="str">
        <f>BD!B307&amp;"_"&amp;COUNTIF(BD!$B$2  : BD!B307,BD!B307)</f>
        <v>_0</v>
      </c>
    </row>
    <row r="308" spans="6:9" x14ac:dyDescent="0.25">
      <c r="F308" t="str">
        <f>IF(COUNTIF(BD!$B$2:B308,BD!B308)=1,MAX($F$1:F307)+1,"")</f>
        <v/>
      </c>
      <c r="I308" s="30" t="str">
        <f>BD!B308&amp;"_"&amp;COUNTIF(BD!$B$2  : BD!B308,BD!B308)</f>
        <v>_0</v>
      </c>
    </row>
    <row r="309" spans="6:9" x14ac:dyDescent="0.25">
      <c r="F309" t="str">
        <f>IF(COUNTIF(BD!$B$2:B309,BD!B309)=1,MAX($F$1:F308)+1,"")</f>
        <v/>
      </c>
      <c r="I309" s="30" t="str">
        <f>BD!B309&amp;"_"&amp;COUNTIF(BD!$B$2  : BD!B309,BD!B309)</f>
        <v>_0</v>
      </c>
    </row>
    <row r="310" spans="6:9" x14ac:dyDescent="0.25">
      <c r="F310" t="str">
        <f>IF(COUNTIF(BD!$B$2:B310,BD!B310)=1,MAX($F$1:F309)+1,"")</f>
        <v/>
      </c>
      <c r="I310" s="30" t="str">
        <f>BD!B310&amp;"_"&amp;COUNTIF(BD!$B$2  : BD!B310,BD!B310)</f>
        <v>_0</v>
      </c>
    </row>
    <row r="311" spans="6:9" x14ac:dyDescent="0.25">
      <c r="F311" t="str">
        <f>IF(COUNTIF(BD!$B$2:B311,BD!B311)=1,MAX($F$1:F310)+1,"")</f>
        <v/>
      </c>
      <c r="I311" s="30" t="str">
        <f>BD!B311&amp;"_"&amp;COUNTIF(BD!$B$2  : BD!B311,BD!B311)</f>
        <v>_0</v>
      </c>
    </row>
    <row r="312" spans="6:9" x14ac:dyDescent="0.25">
      <c r="F312" t="str">
        <f>IF(COUNTIF(BD!$B$2:B312,BD!B312)=1,MAX($F$1:F311)+1,"")</f>
        <v/>
      </c>
      <c r="I312" s="30" t="str">
        <f>BD!B312&amp;"_"&amp;COUNTIF(BD!$B$2  : BD!B312,BD!B312)</f>
        <v>_0</v>
      </c>
    </row>
    <row r="313" spans="6:9" x14ac:dyDescent="0.25">
      <c r="F313" t="str">
        <f>IF(COUNTIF(BD!$B$2:B313,BD!B313)=1,MAX($F$1:F312)+1,"")</f>
        <v/>
      </c>
      <c r="I313" s="30" t="str">
        <f>BD!B313&amp;"_"&amp;COUNTIF(BD!$B$2  : BD!B313,BD!B313)</f>
        <v>_0</v>
      </c>
    </row>
    <row r="314" spans="6:9" x14ac:dyDescent="0.25">
      <c r="F314" t="str">
        <f>IF(COUNTIF(BD!$B$2:B314,BD!B314)=1,MAX($F$1:F313)+1,"")</f>
        <v/>
      </c>
      <c r="I314" s="30" t="str">
        <f>BD!B314&amp;"_"&amp;COUNTIF(BD!$B$2  : BD!B314,BD!B314)</f>
        <v>_0</v>
      </c>
    </row>
    <row r="315" spans="6:9" x14ac:dyDescent="0.25">
      <c r="F315" t="str">
        <f>IF(COUNTIF(BD!$B$2:B315,BD!B315)=1,MAX($F$1:F314)+1,"")</f>
        <v/>
      </c>
      <c r="I315" s="30" t="str">
        <f>BD!B315&amp;"_"&amp;COUNTIF(BD!$B$2  : BD!B315,BD!B315)</f>
        <v>_0</v>
      </c>
    </row>
    <row r="316" spans="6:9" x14ac:dyDescent="0.25">
      <c r="F316" t="str">
        <f>IF(COUNTIF(BD!$B$2:B316,BD!B316)=1,MAX($F$1:F315)+1,"")</f>
        <v/>
      </c>
      <c r="I316" s="30" t="str">
        <f>BD!B316&amp;"_"&amp;COUNTIF(BD!$B$2  : BD!B316,BD!B316)</f>
        <v>_0</v>
      </c>
    </row>
    <row r="317" spans="6:9" x14ac:dyDescent="0.25">
      <c r="F317" t="str">
        <f>IF(COUNTIF(BD!$B$2:B317,BD!B317)=1,MAX($F$1:F316)+1,"")</f>
        <v/>
      </c>
      <c r="I317" s="30" t="str">
        <f>BD!B317&amp;"_"&amp;COUNTIF(BD!$B$2  : BD!B317,BD!B317)</f>
        <v>_0</v>
      </c>
    </row>
    <row r="318" spans="6:9" x14ac:dyDescent="0.25">
      <c r="F318" t="str">
        <f>IF(COUNTIF(BD!$B$2:B318,BD!B318)=1,MAX($F$1:F317)+1,"")</f>
        <v/>
      </c>
      <c r="I318" s="30" t="str">
        <f>BD!B318&amp;"_"&amp;COUNTIF(BD!$B$2  : BD!B318,BD!B318)</f>
        <v>_0</v>
      </c>
    </row>
    <row r="319" spans="6:9" x14ac:dyDescent="0.25">
      <c r="F319" t="str">
        <f>IF(COUNTIF(BD!$B$2:B319,BD!B319)=1,MAX($F$1:F318)+1,"")</f>
        <v/>
      </c>
      <c r="I319" s="30" t="str">
        <f>BD!B319&amp;"_"&amp;COUNTIF(BD!$B$2  : BD!B319,BD!B319)</f>
        <v>_0</v>
      </c>
    </row>
    <row r="320" spans="6:9" x14ac:dyDescent="0.25">
      <c r="F320" t="str">
        <f>IF(COUNTIF(BD!$B$2:B320,BD!B320)=1,MAX($F$1:F319)+1,"")</f>
        <v/>
      </c>
      <c r="I320" s="30" t="str">
        <f>BD!B320&amp;"_"&amp;COUNTIF(BD!$B$2  : BD!B320,BD!B320)</f>
        <v>_0</v>
      </c>
    </row>
    <row r="321" spans="6:9" x14ac:dyDescent="0.25">
      <c r="F321" t="str">
        <f>IF(COUNTIF(BD!$B$2:B321,BD!B321)=1,MAX($F$1:F320)+1,"")</f>
        <v/>
      </c>
      <c r="I321" s="30" t="str">
        <f>BD!B321&amp;"_"&amp;COUNTIF(BD!$B$2  : BD!B321,BD!B321)</f>
        <v>_0</v>
      </c>
    </row>
    <row r="322" spans="6:9" x14ac:dyDescent="0.25">
      <c r="F322" t="str">
        <f>IF(COUNTIF(BD!$B$2:B322,BD!B322)=1,MAX($F$1:F321)+1,"")</f>
        <v/>
      </c>
      <c r="I322" s="30" t="str">
        <f>BD!B322&amp;"_"&amp;COUNTIF(BD!$B$2  : BD!B322,BD!B322)</f>
        <v>_0</v>
      </c>
    </row>
    <row r="323" spans="6:9" x14ac:dyDescent="0.25">
      <c r="F323" t="str">
        <f>IF(COUNTIF(BD!$B$2:B323,BD!B323)=1,MAX($F$1:F322)+1,"")</f>
        <v/>
      </c>
      <c r="I323" s="30" t="str">
        <f>BD!B323&amp;"_"&amp;COUNTIF(BD!$B$2  : BD!B323,BD!B323)</f>
        <v>_0</v>
      </c>
    </row>
    <row r="324" spans="6:9" x14ac:dyDescent="0.25">
      <c r="F324" t="str">
        <f>IF(COUNTIF(BD!$B$2:B324,BD!B324)=1,MAX($F$1:F323)+1,"")</f>
        <v/>
      </c>
      <c r="I324" s="30" t="str">
        <f>BD!B324&amp;"_"&amp;COUNTIF(BD!$B$2  : BD!B324,BD!B324)</f>
        <v>_0</v>
      </c>
    </row>
    <row r="325" spans="6:9" x14ac:dyDescent="0.25">
      <c r="F325" t="str">
        <f>IF(COUNTIF(BD!$B$2:B325,BD!B325)=1,MAX($F$1:F324)+1,"")</f>
        <v/>
      </c>
      <c r="I325" s="30" t="str">
        <f>BD!B325&amp;"_"&amp;COUNTIF(BD!$B$2  : BD!B325,BD!B325)</f>
        <v>_0</v>
      </c>
    </row>
    <row r="326" spans="6:9" x14ac:dyDescent="0.25">
      <c r="F326" t="str">
        <f>IF(COUNTIF(BD!$B$2:B326,BD!B326)=1,MAX($F$1:F325)+1,"")</f>
        <v/>
      </c>
      <c r="I326" s="30" t="str">
        <f>BD!B326&amp;"_"&amp;COUNTIF(BD!$B$2  : BD!B326,BD!B326)</f>
        <v>_0</v>
      </c>
    </row>
    <row r="327" spans="6:9" x14ac:dyDescent="0.25">
      <c r="F327" t="str">
        <f>IF(COUNTIF(BD!$B$2:B327,BD!B327)=1,MAX($F$1:F326)+1,"")</f>
        <v/>
      </c>
      <c r="I327" s="30" t="str">
        <f>BD!B327&amp;"_"&amp;COUNTIF(BD!$B$2  : BD!B327,BD!B327)</f>
        <v>_0</v>
      </c>
    </row>
    <row r="328" spans="6:9" x14ac:dyDescent="0.25">
      <c r="F328" t="str">
        <f>IF(COUNTIF(BD!$B$2:B328,BD!B328)=1,MAX($F$1:F327)+1,"")</f>
        <v/>
      </c>
      <c r="I328" s="30" t="str">
        <f>BD!B328&amp;"_"&amp;COUNTIF(BD!$B$2  : BD!B328,BD!B328)</f>
        <v>_0</v>
      </c>
    </row>
    <row r="329" spans="6:9" x14ac:dyDescent="0.25">
      <c r="F329" t="str">
        <f>IF(COUNTIF(BD!$B$2:B329,BD!B329)=1,MAX($F$1:F328)+1,"")</f>
        <v/>
      </c>
      <c r="I329" s="30" t="str">
        <f>BD!B329&amp;"_"&amp;COUNTIF(BD!$B$2  : BD!B329,BD!B329)</f>
        <v>_0</v>
      </c>
    </row>
    <row r="330" spans="6:9" x14ac:dyDescent="0.25">
      <c r="F330" t="str">
        <f>IF(COUNTIF(BD!$B$2:B330,BD!B330)=1,MAX($F$1:F329)+1,"")</f>
        <v/>
      </c>
      <c r="I330" s="30" t="str">
        <f>BD!B330&amp;"_"&amp;COUNTIF(BD!$B$2  : BD!B330,BD!B330)</f>
        <v>_0</v>
      </c>
    </row>
    <row r="331" spans="6:9" x14ac:dyDescent="0.25">
      <c r="F331" t="str">
        <f>IF(COUNTIF(BD!$B$2:B331,BD!B331)=1,MAX($F$1:F330)+1,"")</f>
        <v/>
      </c>
      <c r="I331" s="30" t="str">
        <f>BD!B331&amp;"_"&amp;COUNTIF(BD!$B$2  : BD!B331,BD!B331)</f>
        <v>_0</v>
      </c>
    </row>
    <row r="332" spans="6:9" x14ac:dyDescent="0.25">
      <c r="F332" t="str">
        <f>IF(COUNTIF(BD!$B$2:B332,BD!B332)=1,MAX($F$1:F331)+1,"")</f>
        <v/>
      </c>
      <c r="I332" s="30" t="str">
        <f>BD!B332&amp;"_"&amp;COUNTIF(BD!$B$2  : BD!B332,BD!B332)</f>
        <v>_0</v>
      </c>
    </row>
    <row r="333" spans="6:9" x14ac:dyDescent="0.25">
      <c r="F333" t="str">
        <f>IF(COUNTIF(BD!$B$2:B333,BD!B333)=1,MAX($F$1:F332)+1,"")</f>
        <v/>
      </c>
      <c r="I333" s="30" t="str">
        <f>BD!B333&amp;"_"&amp;COUNTIF(BD!$B$2  : BD!B333,BD!B333)</f>
        <v>_0</v>
      </c>
    </row>
    <row r="334" spans="6:9" x14ac:dyDescent="0.25">
      <c r="F334" t="str">
        <f>IF(COUNTIF(BD!$B$2:B334,BD!B334)=1,MAX($F$1:F333)+1,"")</f>
        <v/>
      </c>
      <c r="I334" s="30" t="str">
        <f>BD!B334&amp;"_"&amp;COUNTIF(BD!$B$2  : BD!B334,BD!B334)</f>
        <v>_0</v>
      </c>
    </row>
    <row r="335" spans="6:9" x14ac:dyDescent="0.25">
      <c r="F335" t="str">
        <f>IF(COUNTIF(BD!$B$2:B335,BD!B335)=1,MAX($F$1:F334)+1,"")</f>
        <v/>
      </c>
      <c r="I335" s="30" t="str">
        <f>BD!B335&amp;"_"&amp;COUNTIF(BD!$B$2  : BD!B335,BD!B335)</f>
        <v>_0</v>
      </c>
    </row>
    <row r="336" spans="6:9" x14ac:dyDescent="0.25">
      <c r="F336" t="str">
        <f>IF(COUNTIF(BD!$B$2:B336,BD!B336)=1,MAX($F$1:F335)+1,"")</f>
        <v/>
      </c>
      <c r="I336" s="30" t="str">
        <f>BD!B336&amp;"_"&amp;COUNTIF(BD!$B$2  : BD!B336,BD!B336)</f>
        <v>_0</v>
      </c>
    </row>
    <row r="337" spans="6:9" x14ac:dyDescent="0.25">
      <c r="F337" t="str">
        <f>IF(COUNTIF(BD!$B$2:B337,BD!B337)=1,MAX($F$1:F336)+1,"")</f>
        <v/>
      </c>
      <c r="I337" s="30" t="str">
        <f>BD!B337&amp;"_"&amp;COUNTIF(BD!$B$2  : BD!B337,BD!B337)</f>
        <v>_0</v>
      </c>
    </row>
    <row r="338" spans="6:9" x14ac:dyDescent="0.25">
      <c r="F338" t="str">
        <f>IF(COUNTIF(BD!$B$2:B338,BD!B338)=1,MAX($F$1:F337)+1,"")</f>
        <v/>
      </c>
      <c r="I338" s="30" t="str">
        <f>BD!B338&amp;"_"&amp;COUNTIF(BD!$B$2  : BD!B338,BD!B338)</f>
        <v>_0</v>
      </c>
    </row>
    <row r="339" spans="6:9" x14ac:dyDescent="0.25">
      <c r="F339" t="str">
        <f>IF(COUNTIF(BD!$B$2:B339,BD!B339)=1,MAX($F$1:F338)+1,"")</f>
        <v/>
      </c>
      <c r="I339" s="30" t="str">
        <f>BD!B339&amp;"_"&amp;COUNTIF(BD!$B$2  : BD!B339,BD!B339)</f>
        <v>_0</v>
      </c>
    </row>
    <row r="340" spans="6:9" x14ac:dyDescent="0.25">
      <c r="F340" t="str">
        <f>IF(COUNTIF(BD!$B$2:B340,BD!B340)=1,MAX($F$1:F339)+1,"")</f>
        <v/>
      </c>
      <c r="I340" s="30" t="str">
        <f>BD!B340&amp;"_"&amp;COUNTIF(BD!$B$2  : BD!B340,BD!B340)</f>
        <v>_0</v>
      </c>
    </row>
    <row r="341" spans="6:9" x14ac:dyDescent="0.25">
      <c r="F341" t="str">
        <f>IF(COUNTIF(BD!$B$2:B341,BD!B341)=1,MAX($F$1:F340)+1,"")</f>
        <v/>
      </c>
      <c r="I341" s="30" t="str">
        <f>BD!B341&amp;"_"&amp;COUNTIF(BD!$B$2  : BD!B341,BD!B341)</f>
        <v>_0</v>
      </c>
    </row>
    <row r="342" spans="6:9" x14ac:dyDescent="0.25">
      <c r="F342" t="str">
        <f>IF(COUNTIF(BD!$B$2:B342,BD!B342)=1,MAX($F$1:F341)+1,"")</f>
        <v/>
      </c>
      <c r="I342" s="30" t="str">
        <f>BD!B342&amp;"_"&amp;COUNTIF(BD!$B$2  : BD!B342,BD!B342)</f>
        <v>_0</v>
      </c>
    </row>
    <row r="343" spans="6:9" x14ac:dyDescent="0.25">
      <c r="F343" t="str">
        <f>IF(COUNTIF(BD!$B$2:B343,BD!B343)=1,MAX($F$1:F342)+1,"")</f>
        <v/>
      </c>
      <c r="I343" s="30" t="str">
        <f>BD!B343&amp;"_"&amp;COUNTIF(BD!$B$2  : BD!B343,BD!B343)</f>
        <v>_0</v>
      </c>
    </row>
    <row r="344" spans="6:9" x14ac:dyDescent="0.25">
      <c r="F344" t="str">
        <f>IF(COUNTIF(BD!$B$2:B344,BD!B344)=1,MAX($F$1:F343)+1,"")</f>
        <v/>
      </c>
      <c r="I344" s="30" t="str">
        <f>BD!B344&amp;"_"&amp;COUNTIF(BD!$B$2  : BD!B344,BD!B344)</f>
        <v>_0</v>
      </c>
    </row>
    <row r="345" spans="6:9" x14ac:dyDescent="0.25">
      <c r="F345" t="str">
        <f>IF(COUNTIF(BD!$B$2:B345,BD!B345)=1,MAX($F$1:F344)+1,"")</f>
        <v/>
      </c>
      <c r="I345" s="30" t="str">
        <f>BD!B345&amp;"_"&amp;COUNTIF(BD!$B$2  : BD!B345,BD!B345)</f>
        <v>_0</v>
      </c>
    </row>
    <row r="346" spans="6:9" x14ac:dyDescent="0.25">
      <c r="F346" t="str">
        <f>IF(COUNTIF(BD!$B$2:B346,BD!B346)=1,MAX($F$1:F345)+1,"")</f>
        <v/>
      </c>
      <c r="I346" s="30" t="str">
        <f>BD!B346&amp;"_"&amp;COUNTIF(BD!$B$2  : BD!B346,BD!B346)</f>
        <v>_0</v>
      </c>
    </row>
    <row r="347" spans="6:9" x14ac:dyDescent="0.25">
      <c r="F347" t="str">
        <f>IF(COUNTIF(BD!$B$2:B347,BD!B347)=1,MAX($F$1:F346)+1,"")</f>
        <v/>
      </c>
      <c r="I347" s="30" t="str">
        <f>BD!B347&amp;"_"&amp;COUNTIF(BD!$B$2  : BD!B347,BD!B347)</f>
        <v>_0</v>
      </c>
    </row>
    <row r="348" spans="6:9" x14ac:dyDescent="0.25">
      <c r="F348" t="str">
        <f>IF(COUNTIF(BD!$B$2:B348,BD!B348)=1,MAX($F$1:F347)+1,"")</f>
        <v/>
      </c>
      <c r="I348" s="30" t="str">
        <f>BD!B348&amp;"_"&amp;COUNTIF(BD!$B$2  : BD!B348,BD!B348)</f>
        <v>_0</v>
      </c>
    </row>
    <row r="349" spans="6:9" x14ac:dyDescent="0.25">
      <c r="F349" t="str">
        <f>IF(COUNTIF(BD!$B$2:B349,BD!B349)=1,MAX($F$1:F348)+1,"")</f>
        <v/>
      </c>
      <c r="I349" s="30" t="str">
        <f>BD!B349&amp;"_"&amp;COUNTIF(BD!$B$2  : BD!B349,BD!B349)</f>
        <v>_0</v>
      </c>
    </row>
    <row r="350" spans="6:9" x14ac:dyDescent="0.25">
      <c r="F350" t="str">
        <f>IF(COUNTIF(BD!$B$2:B350,BD!B350)=1,MAX($F$1:F349)+1,"")</f>
        <v/>
      </c>
      <c r="I350" s="30" t="str">
        <f>BD!B350&amp;"_"&amp;COUNTIF(BD!$B$2  : BD!B350,BD!B350)</f>
        <v>_0</v>
      </c>
    </row>
    <row r="351" spans="6:9" x14ac:dyDescent="0.25">
      <c r="F351" t="str">
        <f>IF(COUNTIF(BD!$B$2:B351,BD!B351)=1,MAX($F$1:F350)+1,"")</f>
        <v/>
      </c>
      <c r="I351" s="30" t="str">
        <f>BD!B351&amp;"_"&amp;COUNTIF(BD!$B$2  : BD!B351,BD!B351)</f>
        <v>_0</v>
      </c>
    </row>
    <row r="352" spans="6:9" x14ac:dyDescent="0.25">
      <c r="F352" t="str">
        <f>IF(COUNTIF(BD!$B$2:B352,BD!B352)=1,MAX($F$1:F351)+1,"")</f>
        <v/>
      </c>
      <c r="I352" s="30" t="str">
        <f>BD!B352&amp;"_"&amp;COUNTIF(BD!$B$2  : BD!B352,BD!B352)</f>
        <v>_0</v>
      </c>
    </row>
    <row r="353" spans="6:9" x14ac:dyDescent="0.25">
      <c r="F353" t="str">
        <f>IF(COUNTIF(BD!$B$2:B353,BD!B353)=1,MAX($F$1:F352)+1,"")</f>
        <v/>
      </c>
      <c r="I353" s="30" t="str">
        <f>BD!B353&amp;"_"&amp;COUNTIF(BD!$B$2  : BD!B353,BD!B353)</f>
        <v>_0</v>
      </c>
    </row>
    <row r="354" spans="6:9" x14ac:dyDescent="0.25">
      <c r="F354" t="str">
        <f>IF(COUNTIF(BD!$B$2:B354,BD!B354)=1,MAX($F$1:F353)+1,"")</f>
        <v/>
      </c>
      <c r="I354" s="30" t="str">
        <f>BD!B354&amp;"_"&amp;COUNTIF(BD!$B$2  : BD!B354,BD!B354)</f>
        <v>_0</v>
      </c>
    </row>
    <row r="355" spans="6:9" x14ac:dyDescent="0.25">
      <c r="F355" t="str">
        <f>IF(COUNTIF(BD!$B$2:B355,BD!B355)=1,MAX($F$1:F354)+1,"")</f>
        <v/>
      </c>
      <c r="I355" s="30" t="str">
        <f>BD!B355&amp;"_"&amp;COUNTIF(BD!$B$2  : BD!B355,BD!B355)</f>
        <v>_0</v>
      </c>
    </row>
    <row r="356" spans="6:9" x14ac:dyDescent="0.25">
      <c r="F356" t="str">
        <f>IF(COUNTIF(BD!$B$2:B356,BD!B356)=1,MAX($F$1:F355)+1,"")</f>
        <v/>
      </c>
      <c r="I356" s="30" t="str">
        <f>BD!B356&amp;"_"&amp;COUNTIF(BD!$B$2  : BD!B356,BD!B356)</f>
        <v>_0</v>
      </c>
    </row>
    <row r="357" spans="6:9" x14ac:dyDescent="0.25">
      <c r="F357" t="str">
        <f>IF(COUNTIF(BD!$B$2:B357,BD!B357)=1,MAX($F$1:F356)+1,"")</f>
        <v/>
      </c>
      <c r="I357" s="30" t="str">
        <f>BD!B357&amp;"_"&amp;COUNTIF(BD!$B$2  : BD!B357,BD!B357)</f>
        <v>_0</v>
      </c>
    </row>
    <row r="358" spans="6:9" x14ac:dyDescent="0.25">
      <c r="F358" t="str">
        <f>IF(COUNTIF(BD!$B$2:B358,BD!B358)=1,MAX($F$1:F357)+1,"")</f>
        <v/>
      </c>
      <c r="I358" s="30" t="str">
        <f>BD!B358&amp;"_"&amp;COUNTIF(BD!$B$2  : BD!B358,BD!B358)</f>
        <v>_0</v>
      </c>
    </row>
    <row r="359" spans="6:9" x14ac:dyDescent="0.25">
      <c r="F359" t="str">
        <f>IF(COUNTIF(BD!$B$2:B359,BD!B359)=1,MAX($F$1:F358)+1,"")</f>
        <v/>
      </c>
      <c r="I359" s="30" t="str">
        <f>BD!B359&amp;"_"&amp;COUNTIF(BD!$B$2  : BD!B359,BD!B359)</f>
        <v>_0</v>
      </c>
    </row>
    <row r="360" spans="6:9" x14ac:dyDescent="0.25">
      <c r="F360" t="str">
        <f>IF(COUNTIF(BD!$B$2:B360,BD!B360)=1,MAX($F$1:F359)+1,"")</f>
        <v/>
      </c>
      <c r="I360" s="30" t="str">
        <f>BD!B360&amp;"_"&amp;COUNTIF(BD!$B$2  : BD!B360,BD!B360)</f>
        <v>_0</v>
      </c>
    </row>
    <row r="361" spans="6:9" x14ac:dyDescent="0.25">
      <c r="F361" t="str">
        <f>IF(COUNTIF(BD!$B$2:B361,BD!B361)=1,MAX($F$1:F360)+1,"")</f>
        <v/>
      </c>
      <c r="I361" s="30" t="str">
        <f>BD!B361&amp;"_"&amp;COUNTIF(BD!$B$2  : BD!B361,BD!B361)</f>
        <v>_0</v>
      </c>
    </row>
    <row r="362" spans="6:9" x14ac:dyDescent="0.25">
      <c r="F362" t="str">
        <f>IF(COUNTIF(BD!$B$2:B362,BD!B362)=1,MAX($F$1:F361)+1,"")</f>
        <v/>
      </c>
      <c r="I362" s="30" t="str">
        <f>BD!B362&amp;"_"&amp;COUNTIF(BD!$B$2  : BD!B362,BD!B362)</f>
        <v>_0</v>
      </c>
    </row>
    <row r="363" spans="6:9" x14ac:dyDescent="0.25">
      <c r="F363" t="str">
        <f>IF(COUNTIF(BD!$B$2:B363,BD!B363)=1,MAX($F$1:F362)+1,"")</f>
        <v/>
      </c>
      <c r="I363" s="30" t="str">
        <f>BD!B363&amp;"_"&amp;COUNTIF(BD!$B$2  : BD!B363,BD!B363)</f>
        <v>_0</v>
      </c>
    </row>
    <row r="364" spans="6:9" x14ac:dyDescent="0.25">
      <c r="F364" t="str">
        <f>IF(COUNTIF(BD!$B$2:B364,BD!B364)=1,MAX($F$1:F363)+1,"")</f>
        <v/>
      </c>
      <c r="I364" s="30" t="str">
        <f>BD!B364&amp;"_"&amp;COUNTIF(BD!$B$2  : BD!B364,BD!B364)</f>
        <v>_0</v>
      </c>
    </row>
    <row r="365" spans="6:9" x14ac:dyDescent="0.25">
      <c r="F365" t="str">
        <f>IF(COUNTIF(BD!$B$2:B365,BD!B365)=1,MAX($F$1:F364)+1,"")</f>
        <v/>
      </c>
      <c r="I365" s="30" t="str">
        <f>BD!B365&amp;"_"&amp;COUNTIF(BD!$B$2  : BD!B365,BD!B365)</f>
        <v>_0</v>
      </c>
    </row>
    <row r="366" spans="6:9" x14ac:dyDescent="0.25">
      <c r="F366" t="str">
        <f>IF(COUNTIF(BD!$B$2:B366,BD!B366)=1,MAX($F$1:F365)+1,"")</f>
        <v/>
      </c>
      <c r="I366" s="30" t="str">
        <f>BD!B366&amp;"_"&amp;COUNTIF(BD!$B$2  : BD!B366,BD!B366)</f>
        <v>_0</v>
      </c>
    </row>
    <row r="367" spans="6:9" x14ac:dyDescent="0.25">
      <c r="F367" t="str">
        <f>IF(COUNTIF(BD!$B$2:B367,BD!B367)=1,MAX($F$1:F366)+1,"")</f>
        <v/>
      </c>
      <c r="I367" s="30" t="str">
        <f>BD!B367&amp;"_"&amp;COUNTIF(BD!$B$2  : BD!B367,BD!B367)</f>
        <v>_0</v>
      </c>
    </row>
    <row r="368" spans="6:9" x14ac:dyDescent="0.25">
      <c r="F368" t="str">
        <f>IF(COUNTIF(BD!$B$2:B368,BD!B368)=1,MAX($F$1:F367)+1,"")</f>
        <v/>
      </c>
      <c r="I368" s="30" t="str">
        <f>BD!B368&amp;"_"&amp;COUNTIF(BD!$B$2  : BD!B368,BD!B368)</f>
        <v>_0</v>
      </c>
    </row>
    <row r="369" spans="6:9" x14ac:dyDescent="0.25">
      <c r="F369" t="str">
        <f>IF(COUNTIF(BD!$B$2:B369,BD!B369)=1,MAX($F$1:F368)+1,"")</f>
        <v/>
      </c>
      <c r="I369" s="30" t="str">
        <f>BD!B369&amp;"_"&amp;COUNTIF(BD!$B$2  : BD!B369,BD!B369)</f>
        <v>_0</v>
      </c>
    </row>
    <row r="370" spans="6:9" x14ac:dyDescent="0.25">
      <c r="F370" t="str">
        <f>IF(COUNTIF(BD!$B$2:B370,BD!B370)=1,MAX($F$1:F369)+1,"")</f>
        <v/>
      </c>
      <c r="I370" s="30" t="str">
        <f>BD!B370&amp;"_"&amp;COUNTIF(BD!$B$2  : BD!B370,BD!B370)</f>
        <v>_0</v>
      </c>
    </row>
    <row r="371" spans="6:9" x14ac:dyDescent="0.25">
      <c r="F371" t="str">
        <f>IF(COUNTIF(BD!$B$2:B371,BD!B371)=1,MAX($F$1:F370)+1,"")</f>
        <v/>
      </c>
      <c r="I371" s="30" t="str">
        <f>BD!B371&amp;"_"&amp;COUNTIF(BD!$B$2  : BD!B371,BD!B371)</f>
        <v>_0</v>
      </c>
    </row>
    <row r="372" spans="6:9" x14ac:dyDescent="0.25">
      <c r="F372" t="str">
        <f>IF(COUNTIF(BD!$B$2:B372,BD!B372)=1,MAX($F$1:F371)+1,"")</f>
        <v/>
      </c>
      <c r="I372" s="30" t="str">
        <f>BD!B372&amp;"_"&amp;COUNTIF(BD!$B$2  : BD!B372,BD!B372)</f>
        <v>_0</v>
      </c>
    </row>
    <row r="373" spans="6:9" x14ac:dyDescent="0.25">
      <c r="F373" t="str">
        <f>IF(COUNTIF(BD!$B$2:B373,BD!B373)=1,MAX($F$1:F372)+1,"")</f>
        <v/>
      </c>
      <c r="I373" s="30" t="str">
        <f>BD!B373&amp;"_"&amp;COUNTIF(BD!$B$2  : BD!B373,BD!B373)</f>
        <v>_0</v>
      </c>
    </row>
    <row r="374" spans="6:9" x14ac:dyDescent="0.25">
      <c r="F374" t="str">
        <f>IF(COUNTIF(BD!$B$2:B374,BD!B374)=1,MAX($F$1:F373)+1,"")</f>
        <v/>
      </c>
      <c r="I374" s="30" t="str">
        <f>BD!B374&amp;"_"&amp;COUNTIF(BD!$B$2  : BD!B374,BD!B374)</f>
        <v>_0</v>
      </c>
    </row>
    <row r="375" spans="6:9" x14ac:dyDescent="0.25">
      <c r="F375" t="str">
        <f>IF(COUNTIF(BD!$B$2:B375,BD!B375)=1,MAX($F$1:F374)+1,"")</f>
        <v/>
      </c>
      <c r="I375" s="30" t="str">
        <f>BD!B375&amp;"_"&amp;COUNTIF(BD!$B$2  : BD!B375,BD!B375)</f>
        <v>_0</v>
      </c>
    </row>
    <row r="376" spans="6:9" x14ac:dyDescent="0.25">
      <c r="F376" t="str">
        <f>IF(COUNTIF(BD!$B$2:B376,BD!B376)=1,MAX($F$1:F375)+1,"")</f>
        <v/>
      </c>
      <c r="I376" s="30" t="str">
        <f>BD!B376&amp;"_"&amp;COUNTIF(BD!$B$2  : BD!B376,BD!B376)</f>
        <v>_0</v>
      </c>
    </row>
    <row r="377" spans="6:9" x14ac:dyDescent="0.25">
      <c r="F377" t="str">
        <f>IF(COUNTIF(BD!$B$2:B377,BD!B377)=1,MAX($F$1:F376)+1,"")</f>
        <v/>
      </c>
      <c r="I377" s="30" t="str">
        <f>BD!B377&amp;"_"&amp;COUNTIF(BD!$B$2  : BD!B377,BD!B377)</f>
        <v>_0</v>
      </c>
    </row>
    <row r="378" spans="6:9" x14ac:dyDescent="0.25">
      <c r="F378" t="str">
        <f>IF(COUNTIF(BD!$B$2:B378,BD!B378)=1,MAX($F$1:F377)+1,"")</f>
        <v/>
      </c>
      <c r="I378" s="30" t="str">
        <f>BD!B378&amp;"_"&amp;COUNTIF(BD!$B$2  : BD!B378,BD!B378)</f>
        <v>_0</v>
      </c>
    </row>
    <row r="379" spans="6:9" x14ac:dyDescent="0.25">
      <c r="F379" t="str">
        <f>IF(COUNTIF(BD!$B$2:B379,BD!B379)=1,MAX($F$1:F378)+1,"")</f>
        <v/>
      </c>
      <c r="I379" s="30" t="str">
        <f>BD!B379&amp;"_"&amp;COUNTIF(BD!$B$2  : BD!B379,BD!B379)</f>
        <v>_0</v>
      </c>
    </row>
    <row r="380" spans="6:9" x14ac:dyDescent="0.25">
      <c r="F380" t="str">
        <f>IF(COUNTIF(BD!$B$2:B380,BD!B380)=1,MAX($F$1:F379)+1,"")</f>
        <v/>
      </c>
      <c r="I380" s="30" t="str">
        <f>BD!B380&amp;"_"&amp;COUNTIF(BD!$B$2  : BD!B380,BD!B380)</f>
        <v>_0</v>
      </c>
    </row>
    <row r="381" spans="6:9" x14ac:dyDescent="0.25">
      <c r="F381" t="str">
        <f>IF(COUNTIF(BD!$B$2:B381,BD!B381)=1,MAX($F$1:F380)+1,"")</f>
        <v/>
      </c>
      <c r="I381" s="30" t="str">
        <f>BD!B381&amp;"_"&amp;COUNTIF(BD!$B$2  : BD!B381,BD!B381)</f>
        <v>_0</v>
      </c>
    </row>
    <row r="382" spans="6:9" x14ac:dyDescent="0.25">
      <c r="F382" t="str">
        <f>IF(COUNTIF(BD!$B$2:B382,BD!B382)=1,MAX($F$1:F381)+1,"")</f>
        <v/>
      </c>
      <c r="I382" s="30" t="str">
        <f>BD!B382&amp;"_"&amp;COUNTIF(BD!$B$2  : BD!B382,BD!B382)</f>
        <v>_0</v>
      </c>
    </row>
    <row r="383" spans="6:9" x14ac:dyDescent="0.25">
      <c r="F383" t="str">
        <f>IF(COUNTIF(BD!$B$2:B383,BD!B383)=1,MAX($F$1:F382)+1,"")</f>
        <v/>
      </c>
      <c r="I383" s="30" t="str">
        <f>BD!B383&amp;"_"&amp;COUNTIF(BD!$B$2  : BD!B383,BD!B383)</f>
        <v>_0</v>
      </c>
    </row>
    <row r="384" spans="6:9" x14ac:dyDescent="0.25">
      <c r="F384" t="str">
        <f>IF(COUNTIF(BD!$B$2:B384,BD!B384)=1,MAX($F$1:F383)+1,"")</f>
        <v/>
      </c>
      <c r="I384" s="30" t="str">
        <f>BD!B384&amp;"_"&amp;COUNTIF(BD!$B$2  : BD!B384,BD!B384)</f>
        <v>_0</v>
      </c>
    </row>
    <row r="385" spans="6:9" x14ac:dyDescent="0.25">
      <c r="F385" t="str">
        <f>IF(COUNTIF(BD!$B$2:B385,BD!B385)=1,MAX($F$1:F384)+1,"")</f>
        <v/>
      </c>
      <c r="I385" s="30" t="str">
        <f>BD!B385&amp;"_"&amp;COUNTIF(BD!$B$2  : BD!B385,BD!B385)</f>
        <v>_0</v>
      </c>
    </row>
    <row r="386" spans="6:9" x14ac:dyDescent="0.25">
      <c r="F386" t="str">
        <f>IF(COUNTIF(BD!$B$2:B386,BD!B386)=1,MAX($F$1:F385)+1,"")</f>
        <v/>
      </c>
      <c r="I386" s="30" t="str">
        <f>BD!B386&amp;"_"&amp;COUNTIF(BD!$B$2  : BD!B386,BD!B386)</f>
        <v>_0</v>
      </c>
    </row>
    <row r="387" spans="6:9" x14ac:dyDescent="0.25">
      <c r="F387" t="str">
        <f>IF(COUNTIF(BD!$B$2:B387,BD!B387)=1,MAX($F$1:F386)+1,"")</f>
        <v/>
      </c>
      <c r="I387" s="30" t="str">
        <f>BD!B387&amp;"_"&amp;COUNTIF(BD!$B$2  : BD!B387,BD!B387)</f>
        <v>_0</v>
      </c>
    </row>
    <row r="388" spans="6:9" x14ac:dyDescent="0.25">
      <c r="F388" t="str">
        <f>IF(COUNTIF(BD!$B$2:B388,BD!B388)=1,MAX($F$1:F387)+1,"")</f>
        <v/>
      </c>
      <c r="I388" s="30" t="str">
        <f>BD!B388&amp;"_"&amp;COUNTIF(BD!$B$2  : BD!B388,BD!B388)</f>
        <v>_0</v>
      </c>
    </row>
    <row r="389" spans="6:9" x14ac:dyDescent="0.25">
      <c r="F389" t="str">
        <f>IF(COUNTIF(BD!$B$2:B389,BD!B389)=1,MAX($F$1:F388)+1,"")</f>
        <v/>
      </c>
      <c r="I389" s="30" t="str">
        <f>BD!B389&amp;"_"&amp;COUNTIF(BD!$B$2  : BD!B389,BD!B389)</f>
        <v>_0</v>
      </c>
    </row>
    <row r="390" spans="6:9" x14ac:dyDescent="0.25">
      <c r="F390" t="str">
        <f>IF(COUNTIF(BD!$B$2:B390,BD!B390)=1,MAX($F$1:F389)+1,"")</f>
        <v/>
      </c>
      <c r="I390" s="30" t="str">
        <f>BD!B390&amp;"_"&amp;COUNTIF(BD!$B$2  : BD!B390,BD!B390)</f>
        <v>_0</v>
      </c>
    </row>
    <row r="391" spans="6:9" x14ac:dyDescent="0.25">
      <c r="F391" t="str">
        <f>IF(COUNTIF(BD!$B$2:B391,BD!B391)=1,MAX($F$1:F390)+1,"")</f>
        <v/>
      </c>
      <c r="I391" s="30" t="str">
        <f>BD!B391&amp;"_"&amp;COUNTIF(BD!$B$2  : BD!B391,BD!B391)</f>
        <v>_0</v>
      </c>
    </row>
    <row r="392" spans="6:9" x14ac:dyDescent="0.25">
      <c r="F392" t="str">
        <f>IF(COUNTIF(BD!$B$2:B392,BD!B392)=1,MAX($F$1:F391)+1,"")</f>
        <v/>
      </c>
      <c r="I392" s="30" t="str">
        <f>BD!B392&amp;"_"&amp;COUNTIF(BD!$B$2  : BD!B392,BD!B392)</f>
        <v>_0</v>
      </c>
    </row>
    <row r="393" spans="6:9" x14ac:dyDescent="0.25">
      <c r="F393" t="str">
        <f>IF(COUNTIF(BD!$B$2:B393,BD!B393)=1,MAX($F$1:F392)+1,"")</f>
        <v/>
      </c>
      <c r="I393" s="30" t="str">
        <f>BD!B393&amp;"_"&amp;COUNTIF(BD!$B$2  : BD!B393,BD!B393)</f>
        <v>_0</v>
      </c>
    </row>
    <row r="394" spans="6:9" x14ac:dyDescent="0.25">
      <c r="F394" t="str">
        <f>IF(COUNTIF(BD!$B$2:B394,BD!B394)=1,MAX($F$1:F393)+1,"")</f>
        <v/>
      </c>
      <c r="I394" s="30" t="str">
        <f>BD!B394&amp;"_"&amp;COUNTIF(BD!$B$2  : BD!B394,BD!B394)</f>
        <v>_0</v>
      </c>
    </row>
    <row r="395" spans="6:9" x14ac:dyDescent="0.25">
      <c r="F395" t="str">
        <f>IF(COUNTIF(BD!$B$2:B395,BD!B395)=1,MAX($F$1:F394)+1,"")</f>
        <v/>
      </c>
      <c r="I395" s="30" t="str">
        <f>BD!B395&amp;"_"&amp;COUNTIF(BD!$B$2  : BD!B395,BD!B395)</f>
        <v>_0</v>
      </c>
    </row>
    <row r="396" spans="6:9" x14ac:dyDescent="0.25">
      <c r="F396" t="str">
        <f>IF(COUNTIF(BD!$B$2:B396,BD!B396)=1,MAX($F$1:F395)+1,"")</f>
        <v/>
      </c>
      <c r="I396" s="30" t="str">
        <f>BD!B396&amp;"_"&amp;COUNTIF(BD!$B$2  : BD!B396,BD!B396)</f>
        <v>_0</v>
      </c>
    </row>
    <row r="397" spans="6:9" x14ac:dyDescent="0.25">
      <c r="F397" t="str">
        <f>IF(COUNTIF(BD!$B$2:B397,BD!B397)=1,MAX($F$1:F396)+1,"")</f>
        <v/>
      </c>
      <c r="I397" s="30" t="str">
        <f>BD!B397&amp;"_"&amp;COUNTIF(BD!$B$2  : BD!B397,BD!B397)</f>
        <v>_0</v>
      </c>
    </row>
    <row r="398" spans="6:9" x14ac:dyDescent="0.25">
      <c r="F398" t="str">
        <f>IF(COUNTIF(BD!$B$2:B398,BD!B398)=1,MAX($F$1:F397)+1,"")</f>
        <v/>
      </c>
      <c r="I398" s="30" t="str">
        <f>BD!B398&amp;"_"&amp;COUNTIF(BD!$B$2  : BD!B398,BD!B398)</f>
        <v>_0</v>
      </c>
    </row>
    <row r="399" spans="6:9" x14ac:dyDescent="0.25">
      <c r="F399" t="str">
        <f>IF(COUNTIF(BD!$B$2:B399,BD!B399)=1,MAX($F$1:F398)+1,"")</f>
        <v/>
      </c>
      <c r="I399" s="30" t="str">
        <f>BD!B399&amp;"_"&amp;COUNTIF(BD!$B$2  : BD!B399,BD!B399)</f>
        <v>_0</v>
      </c>
    </row>
    <row r="400" spans="6:9" x14ac:dyDescent="0.25">
      <c r="F400" t="str">
        <f>IF(COUNTIF(BD!$B$2:B400,BD!B400)=1,MAX($F$1:F399)+1,"")</f>
        <v/>
      </c>
      <c r="I400" s="30" t="str">
        <f>BD!B400&amp;"_"&amp;COUNTIF(BD!$B$2  : BD!B400,BD!B400)</f>
        <v>_0</v>
      </c>
    </row>
    <row r="401" spans="6:9" x14ac:dyDescent="0.25">
      <c r="F401" t="str">
        <f>IF(COUNTIF(BD!$B$2:B401,BD!B401)=1,MAX($F$1:F400)+1,"")</f>
        <v/>
      </c>
      <c r="I401" s="30" t="str">
        <f>BD!B401&amp;"_"&amp;COUNTIF(BD!$B$2  : BD!B401,BD!B401)</f>
        <v>_0</v>
      </c>
    </row>
    <row r="402" spans="6:9" x14ac:dyDescent="0.25">
      <c r="F402" t="str">
        <f>IF(COUNTIF(BD!$B$2:B402,BD!B402)=1,MAX($F$1:F401)+1,"")</f>
        <v/>
      </c>
      <c r="I402" s="30" t="str">
        <f>BD!B402&amp;"_"&amp;COUNTIF(BD!$B$2  : BD!B402,BD!B402)</f>
        <v>_0</v>
      </c>
    </row>
    <row r="403" spans="6:9" x14ac:dyDescent="0.25">
      <c r="F403" t="str">
        <f>IF(COUNTIF(BD!$B$2:B403,BD!B403)=1,MAX($F$1:F402)+1,"")</f>
        <v/>
      </c>
      <c r="I403" s="30" t="str">
        <f>BD!B403&amp;"_"&amp;COUNTIF(BD!$B$2  : BD!B403,BD!B403)</f>
        <v>_0</v>
      </c>
    </row>
    <row r="404" spans="6:9" x14ac:dyDescent="0.25">
      <c r="F404" t="str">
        <f>IF(COUNTIF(BD!$B$2:B404,BD!B404)=1,MAX($F$1:F403)+1,"")</f>
        <v/>
      </c>
      <c r="I404" s="30" t="str">
        <f>BD!B404&amp;"_"&amp;COUNTIF(BD!$B$2  : BD!B404,BD!B404)</f>
        <v>_0</v>
      </c>
    </row>
    <row r="405" spans="6:9" x14ac:dyDescent="0.25">
      <c r="F405" t="str">
        <f>IF(COUNTIF(BD!$B$2:B405,BD!B405)=1,MAX($F$1:F404)+1,"")</f>
        <v/>
      </c>
      <c r="I405" s="30" t="str">
        <f>BD!B405&amp;"_"&amp;COUNTIF(BD!$B$2  : BD!B405,BD!B405)</f>
        <v>_0</v>
      </c>
    </row>
    <row r="406" spans="6:9" x14ac:dyDescent="0.25">
      <c r="F406" t="str">
        <f>IF(COUNTIF(BD!$B$2:B406,BD!B406)=1,MAX($F$1:F405)+1,"")</f>
        <v/>
      </c>
      <c r="I406" s="30" t="str">
        <f>BD!B406&amp;"_"&amp;COUNTIF(BD!$B$2  : BD!B406,BD!B406)</f>
        <v>_0</v>
      </c>
    </row>
    <row r="407" spans="6:9" x14ac:dyDescent="0.25">
      <c r="F407" t="str">
        <f>IF(COUNTIF(BD!$B$2:B407,BD!B407)=1,MAX($F$1:F406)+1,"")</f>
        <v/>
      </c>
      <c r="I407" s="30" t="str">
        <f>BD!B407&amp;"_"&amp;COUNTIF(BD!$B$2  : BD!B407,BD!B407)</f>
        <v>_0</v>
      </c>
    </row>
    <row r="408" spans="6:9" x14ac:dyDescent="0.25">
      <c r="F408" t="str">
        <f>IF(COUNTIF(BD!$B$2:B408,BD!B408)=1,MAX($F$1:F407)+1,"")</f>
        <v/>
      </c>
      <c r="I408" s="30" t="str">
        <f>BD!B408&amp;"_"&amp;COUNTIF(BD!$B$2  : BD!B408,BD!B408)</f>
        <v>_0</v>
      </c>
    </row>
    <row r="409" spans="6:9" x14ac:dyDescent="0.25">
      <c r="F409" t="str">
        <f>IF(COUNTIF(BD!$B$2:B409,BD!B409)=1,MAX($F$1:F408)+1,"")</f>
        <v/>
      </c>
      <c r="I409" s="30" t="str">
        <f>BD!B409&amp;"_"&amp;COUNTIF(BD!$B$2  : BD!B409,BD!B409)</f>
        <v>_0</v>
      </c>
    </row>
    <row r="410" spans="6:9" x14ac:dyDescent="0.25">
      <c r="F410" t="str">
        <f>IF(COUNTIF(BD!$B$2:B410,BD!B410)=1,MAX($F$1:F409)+1,"")</f>
        <v/>
      </c>
      <c r="I410" s="30" t="str">
        <f>BD!B410&amp;"_"&amp;COUNTIF(BD!$B$2  : BD!B410,BD!B410)</f>
        <v>_0</v>
      </c>
    </row>
    <row r="411" spans="6:9" x14ac:dyDescent="0.25">
      <c r="F411" t="str">
        <f>IF(COUNTIF(BD!$B$2:B411,BD!B411)=1,MAX($F$1:F410)+1,"")</f>
        <v/>
      </c>
      <c r="I411" s="30" t="str">
        <f>BD!B411&amp;"_"&amp;COUNTIF(BD!$B$2  : BD!B411,BD!B411)</f>
        <v>_0</v>
      </c>
    </row>
    <row r="412" spans="6:9" x14ac:dyDescent="0.25">
      <c r="F412" t="str">
        <f>IF(COUNTIF(BD!$B$2:B412,BD!B412)=1,MAX($F$1:F411)+1,"")</f>
        <v/>
      </c>
      <c r="I412" s="30" t="str">
        <f>BD!B412&amp;"_"&amp;COUNTIF(BD!$B$2  : BD!B412,BD!B412)</f>
        <v>_0</v>
      </c>
    </row>
    <row r="413" spans="6:9" x14ac:dyDescent="0.25">
      <c r="F413" t="str">
        <f>IF(COUNTIF(BD!$B$2:B413,BD!B413)=1,MAX($F$1:F412)+1,"")</f>
        <v/>
      </c>
      <c r="I413" s="30" t="str">
        <f>BD!B413&amp;"_"&amp;COUNTIF(BD!$B$2  : BD!B413,BD!B413)</f>
        <v>_0</v>
      </c>
    </row>
    <row r="414" spans="6:9" x14ac:dyDescent="0.25">
      <c r="F414" t="str">
        <f>IF(COUNTIF(BD!$B$2:B414,BD!B414)=1,MAX($F$1:F413)+1,"")</f>
        <v/>
      </c>
      <c r="I414" s="30" t="str">
        <f>BD!B414&amp;"_"&amp;COUNTIF(BD!$B$2  : BD!B414,BD!B414)</f>
        <v>_0</v>
      </c>
    </row>
    <row r="415" spans="6:9" x14ac:dyDescent="0.25">
      <c r="F415" t="str">
        <f>IF(COUNTIF(BD!$B$2:B415,BD!B415)=1,MAX($F$1:F414)+1,"")</f>
        <v/>
      </c>
      <c r="I415" s="30" t="str">
        <f>BD!B415&amp;"_"&amp;COUNTIF(BD!$B$2  : BD!B415,BD!B415)</f>
        <v>_0</v>
      </c>
    </row>
    <row r="416" spans="6:9" x14ac:dyDescent="0.25">
      <c r="F416" t="str">
        <f>IF(COUNTIF(BD!$B$2:B416,BD!B416)=1,MAX($F$1:F415)+1,"")</f>
        <v/>
      </c>
      <c r="I416" s="30" t="str">
        <f>BD!B416&amp;"_"&amp;COUNTIF(BD!$B$2  : BD!B416,BD!B416)</f>
        <v>_0</v>
      </c>
    </row>
    <row r="417" spans="6:9" x14ac:dyDescent="0.25">
      <c r="F417" t="str">
        <f>IF(COUNTIF(BD!$B$2:B417,BD!B417)=1,MAX($F$1:F416)+1,"")</f>
        <v/>
      </c>
      <c r="I417" s="30" t="str">
        <f>BD!B417&amp;"_"&amp;COUNTIF(BD!$B$2  : BD!B417,BD!B417)</f>
        <v>_0</v>
      </c>
    </row>
    <row r="418" spans="6:9" x14ac:dyDescent="0.25">
      <c r="F418" t="str">
        <f>IF(COUNTIF(BD!$B$2:B418,BD!B418)=1,MAX($F$1:F417)+1,"")</f>
        <v/>
      </c>
      <c r="I418" s="30" t="str">
        <f>BD!B418&amp;"_"&amp;COUNTIF(BD!$B$2  : BD!B418,BD!B418)</f>
        <v>_0</v>
      </c>
    </row>
    <row r="419" spans="6:9" x14ac:dyDescent="0.25">
      <c r="F419" t="str">
        <f>IF(COUNTIF(BD!$B$2:B419,BD!B419)=1,MAX($F$1:F418)+1,"")</f>
        <v/>
      </c>
      <c r="I419" s="30" t="str">
        <f>BD!B419&amp;"_"&amp;COUNTIF(BD!$B$2  : BD!B419,BD!B419)</f>
        <v>_0</v>
      </c>
    </row>
    <row r="420" spans="6:9" x14ac:dyDescent="0.25">
      <c r="F420" t="str">
        <f>IF(COUNTIF(BD!$B$2:B420,BD!B420)=1,MAX($F$1:F419)+1,"")</f>
        <v/>
      </c>
      <c r="I420" s="30" t="str">
        <f>BD!B420&amp;"_"&amp;COUNTIF(BD!$B$2  : BD!B420,BD!B420)</f>
        <v>_0</v>
      </c>
    </row>
    <row r="421" spans="6:9" x14ac:dyDescent="0.25">
      <c r="F421" t="str">
        <f>IF(COUNTIF(BD!$B$2:B421,BD!B421)=1,MAX($F$1:F420)+1,"")</f>
        <v/>
      </c>
      <c r="I421" s="30" t="str">
        <f>BD!B421&amp;"_"&amp;COUNTIF(BD!$B$2  : BD!B421,BD!B421)</f>
        <v>_0</v>
      </c>
    </row>
    <row r="422" spans="6:9" x14ac:dyDescent="0.25">
      <c r="F422" t="str">
        <f>IF(COUNTIF(BD!$B$2:B422,BD!B422)=1,MAX($F$1:F421)+1,"")</f>
        <v/>
      </c>
      <c r="I422" s="30" t="str">
        <f>BD!B422&amp;"_"&amp;COUNTIF(BD!$B$2  : BD!B422,BD!B422)</f>
        <v>_0</v>
      </c>
    </row>
    <row r="423" spans="6:9" x14ac:dyDescent="0.25">
      <c r="F423" t="str">
        <f>IF(COUNTIF(BD!$B$2:B423,BD!B423)=1,MAX($F$1:F422)+1,"")</f>
        <v/>
      </c>
      <c r="I423" s="30" t="str">
        <f>BD!B423&amp;"_"&amp;COUNTIF(BD!$B$2  : BD!B423,BD!B423)</f>
        <v>_0</v>
      </c>
    </row>
    <row r="424" spans="6:9" x14ac:dyDescent="0.25">
      <c r="F424" t="str">
        <f>IF(COUNTIF(BD!$B$2:B424,BD!B424)=1,MAX($F$1:F423)+1,"")</f>
        <v/>
      </c>
      <c r="I424" s="30" t="str">
        <f>BD!B424&amp;"_"&amp;COUNTIF(BD!$B$2  : BD!B424,BD!B424)</f>
        <v>_0</v>
      </c>
    </row>
    <row r="425" spans="6:9" x14ac:dyDescent="0.25">
      <c r="F425" t="str">
        <f>IF(COUNTIF(BD!$B$2:B425,BD!B425)=1,MAX($F$1:F424)+1,"")</f>
        <v/>
      </c>
      <c r="I425" s="30" t="str">
        <f>BD!B425&amp;"_"&amp;COUNTIF(BD!$B$2  : BD!B425,BD!B425)</f>
        <v>_0</v>
      </c>
    </row>
    <row r="426" spans="6:9" x14ac:dyDescent="0.25">
      <c r="F426" t="str">
        <f>IF(COUNTIF(BD!$B$2:B426,BD!B426)=1,MAX($F$1:F425)+1,"")</f>
        <v/>
      </c>
      <c r="I426" s="30" t="str">
        <f>BD!B426&amp;"_"&amp;COUNTIF(BD!$B$2  : BD!B426,BD!B426)</f>
        <v>_0</v>
      </c>
    </row>
    <row r="427" spans="6:9" x14ac:dyDescent="0.25">
      <c r="F427" t="str">
        <f>IF(COUNTIF(BD!$B$2:B427,BD!B427)=1,MAX($F$1:F426)+1,"")</f>
        <v/>
      </c>
      <c r="I427" s="30" t="str">
        <f>BD!B427&amp;"_"&amp;COUNTIF(BD!$B$2  : BD!B427,BD!B427)</f>
        <v>_0</v>
      </c>
    </row>
    <row r="428" spans="6:9" x14ac:dyDescent="0.25">
      <c r="F428" t="str">
        <f>IF(COUNTIF(BD!$B$2:B428,BD!B428)=1,MAX($F$1:F427)+1,"")</f>
        <v/>
      </c>
      <c r="I428" s="30" t="str">
        <f>BD!B428&amp;"_"&amp;COUNTIF(BD!$B$2  : BD!B428,BD!B428)</f>
        <v>_0</v>
      </c>
    </row>
    <row r="429" spans="6:9" x14ac:dyDescent="0.25">
      <c r="F429" t="str">
        <f>IF(COUNTIF(BD!$B$2:B429,BD!B429)=1,MAX($F$1:F428)+1,"")</f>
        <v/>
      </c>
      <c r="I429" s="30" t="str">
        <f>BD!B429&amp;"_"&amp;COUNTIF(BD!$B$2  : BD!B429,BD!B429)</f>
        <v>_0</v>
      </c>
    </row>
    <row r="430" spans="6:9" x14ac:dyDescent="0.25">
      <c r="F430" t="str">
        <f>IF(COUNTIF(BD!$B$2:B430,BD!B430)=1,MAX($F$1:F429)+1,"")</f>
        <v/>
      </c>
      <c r="I430" s="30" t="str">
        <f>BD!B430&amp;"_"&amp;COUNTIF(BD!$B$2  : BD!B430,BD!B430)</f>
        <v>_0</v>
      </c>
    </row>
    <row r="431" spans="6:9" x14ac:dyDescent="0.25">
      <c r="F431" t="str">
        <f>IF(COUNTIF(BD!$B$2:B431,BD!B431)=1,MAX($F$1:F430)+1,"")</f>
        <v/>
      </c>
      <c r="I431" s="30" t="str">
        <f>BD!B431&amp;"_"&amp;COUNTIF(BD!$B$2  : BD!B431,BD!B431)</f>
        <v>_0</v>
      </c>
    </row>
    <row r="432" spans="6:9" x14ac:dyDescent="0.25">
      <c r="F432" t="str">
        <f>IF(COUNTIF(BD!$B$2:B432,BD!B432)=1,MAX($F$1:F431)+1,"")</f>
        <v/>
      </c>
      <c r="I432" s="30" t="str">
        <f>BD!B432&amp;"_"&amp;COUNTIF(BD!$B$2  : BD!B432,BD!B432)</f>
        <v>_0</v>
      </c>
    </row>
    <row r="433" spans="6:9" x14ac:dyDescent="0.25">
      <c r="F433" t="str">
        <f>IF(COUNTIF(BD!$B$2:B433,BD!B433)=1,MAX($F$1:F432)+1,"")</f>
        <v/>
      </c>
      <c r="I433" s="30" t="str">
        <f>BD!B433&amp;"_"&amp;COUNTIF(BD!$B$2  : BD!B433,BD!B433)</f>
        <v>_0</v>
      </c>
    </row>
    <row r="434" spans="6:9" x14ac:dyDescent="0.25">
      <c r="F434" t="str">
        <f>IF(COUNTIF(BD!$B$2:B434,BD!B434)=1,MAX($F$1:F433)+1,"")</f>
        <v/>
      </c>
      <c r="I434" s="30" t="str">
        <f>BD!B434&amp;"_"&amp;COUNTIF(BD!$B$2  : BD!B434,BD!B434)</f>
        <v>_0</v>
      </c>
    </row>
    <row r="435" spans="6:9" x14ac:dyDescent="0.25">
      <c r="F435" t="str">
        <f>IF(COUNTIF(BD!$B$2:B435,BD!B435)=1,MAX($F$1:F434)+1,"")</f>
        <v/>
      </c>
      <c r="I435" s="30" t="str">
        <f>BD!B435&amp;"_"&amp;COUNTIF(BD!$B$2  : BD!B435,BD!B435)</f>
        <v>_0</v>
      </c>
    </row>
    <row r="436" spans="6:9" x14ac:dyDescent="0.25">
      <c r="F436" t="str">
        <f>IF(COUNTIF(BD!$B$2:B436,BD!B436)=1,MAX($F$1:F435)+1,"")</f>
        <v/>
      </c>
      <c r="I436" s="30" t="str">
        <f>BD!B436&amp;"_"&amp;COUNTIF(BD!$B$2  : BD!B436,BD!B436)</f>
        <v>_0</v>
      </c>
    </row>
    <row r="437" spans="6:9" x14ac:dyDescent="0.25">
      <c r="F437" t="str">
        <f>IF(COUNTIF(BD!$B$2:B437,BD!B437)=1,MAX($F$1:F436)+1,"")</f>
        <v/>
      </c>
      <c r="I437" s="30" t="str">
        <f>BD!B437&amp;"_"&amp;COUNTIF(BD!$B$2  : BD!B437,BD!B437)</f>
        <v>_0</v>
      </c>
    </row>
    <row r="438" spans="6:9" x14ac:dyDescent="0.25">
      <c r="F438" t="str">
        <f>IF(COUNTIF(BD!$B$2:B438,BD!B438)=1,MAX($F$1:F437)+1,"")</f>
        <v/>
      </c>
      <c r="I438" s="30" t="str">
        <f>BD!B438&amp;"_"&amp;COUNTIF(BD!$B$2  : BD!B438,BD!B438)</f>
        <v>_0</v>
      </c>
    </row>
    <row r="439" spans="6:9" x14ac:dyDescent="0.25">
      <c r="F439" t="str">
        <f>IF(COUNTIF(BD!$B$2:B439,BD!B439)=1,MAX($F$1:F438)+1,"")</f>
        <v/>
      </c>
      <c r="I439" s="30" t="str">
        <f>BD!B439&amp;"_"&amp;COUNTIF(BD!$B$2  : BD!B439,BD!B439)</f>
        <v>_0</v>
      </c>
    </row>
    <row r="440" spans="6:9" x14ac:dyDescent="0.25">
      <c r="F440" t="str">
        <f>IF(COUNTIF(BD!$B$2:B440,BD!B440)=1,MAX($F$1:F439)+1,"")</f>
        <v/>
      </c>
      <c r="I440" s="30" t="str">
        <f>BD!B440&amp;"_"&amp;COUNTIF(BD!$B$2  : BD!B440,BD!B440)</f>
        <v>_0</v>
      </c>
    </row>
    <row r="441" spans="6:9" x14ac:dyDescent="0.25">
      <c r="F441" t="str">
        <f>IF(COUNTIF(BD!$B$2:B441,BD!B441)=1,MAX($F$1:F440)+1,"")</f>
        <v/>
      </c>
      <c r="I441" s="30" t="str">
        <f>BD!B441&amp;"_"&amp;COUNTIF(BD!$B$2  : BD!B441,BD!B441)</f>
        <v>_0</v>
      </c>
    </row>
    <row r="442" spans="6:9" x14ac:dyDescent="0.25">
      <c r="F442" t="str">
        <f>IF(COUNTIF(BD!$B$2:B442,BD!B442)=1,MAX($F$1:F441)+1,"")</f>
        <v/>
      </c>
      <c r="I442" s="30" t="str">
        <f>BD!B442&amp;"_"&amp;COUNTIF(BD!$B$2  : BD!B442,BD!B442)</f>
        <v>_0</v>
      </c>
    </row>
    <row r="443" spans="6:9" x14ac:dyDescent="0.25">
      <c r="F443" t="str">
        <f>IF(COUNTIF(BD!$B$2:B443,BD!B443)=1,MAX($F$1:F442)+1,"")</f>
        <v/>
      </c>
      <c r="I443" s="30" t="str">
        <f>BD!B443&amp;"_"&amp;COUNTIF(BD!$B$2  : BD!B443,BD!B443)</f>
        <v>_0</v>
      </c>
    </row>
    <row r="444" spans="6:9" x14ac:dyDescent="0.25">
      <c r="F444" t="str">
        <f>IF(COUNTIF(BD!$B$2:B444,BD!B444)=1,MAX($F$1:F443)+1,"")</f>
        <v/>
      </c>
      <c r="I444" s="30" t="str">
        <f>BD!B444&amp;"_"&amp;COUNTIF(BD!$B$2  : BD!B444,BD!B444)</f>
        <v>_0</v>
      </c>
    </row>
    <row r="445" spans="6:9" x14ac:dyDescent="0.25">
      <c r="F445" t="str">
        <f>IF(COUNTIF(BD!$B$2:B445,BD!B445)=1,MAX($F$1:F444)+1,"")</f>
        <v/>
      </c>
      <c r="I445" s="30" t="str">
        <f>BD!B445&amp;"_"&amp;COUNTIF(BD!$B$2  : BD!B445,BD!B445)</f>
        <v>_0</v>
      </c>
    </row>
    <row r="446" spans="6:9" x14ac:dyDescent="0.25">
      <c r="F446" t="str">
        <f>IF(COUNTIF(BD!$B$2:B446,BD!B446)=1,MAX($F$1:F445)+1,"")</f>
        <v/>
      </c>
      <c r="I446" s="30" t="str">
        <f>BD!B446&amp;"_"&amp;COUNTIF(BD!$B$2  : BD!B446,BD!B446)</f>
        <v>_0</v>
      </c>
    </row>
    <row r="447" spans="6:9" x14ac:dyDescent="0.25">
      <c r="F447" t="str">
        <f>IF(COUNTIF(BD!$B$2:B447,BD!B447)=1,MAX($F$1:F446)+1,"")</f>
        <v/>
      </c>
      <c r="I447" s="30" t="str">
        <f>BD!B447&amp;"_"&amp;COUNTIF(BD!$B$2  : BD!B447,BD!B447)</f>
        <v>_0</v>
      </c>
    </row>
    <row r="448" spans="6:9" x14ac:dyDescent="0.25">
      <c r="F448" t="str">
        <f>IF(COUNTIF(BD!$B$2:B448,BD!B448)=1,MAX($F$1:F447)+1,"")</f>
        <v/>
      </c>
      <c r="I448" s="30" t="str">
        <f>BD!B448&amp;"_"&amp;COUNTIF(BD!$B$2  : BD!B448,BD!B448)</f>
        <v>_0</v>
      </c>
    </row>
    <row r="449" spans="6:9" x14ac:dyDescent="0.25">
      <c r="F449" t="str">
        <f>IF(COUNTIF(BD!$B$2:B449,BD!B449)=1,MAX($F$1:F448)+1,"")</f>
        <v/>
      </c>
      <c r="I449" s="30" t="str">
        <f>BD!B449&amp;"_"&amp;COUNTIF(BD!$B$2  : BD!B449,BD!B449)</f>
        <v>_0</v>
      </c>
    </row>
    <row r="450" spans="6:9" x14ac:dyDescent="0.25">
      <c r="F450" t="str">
        <f>IF(COUNTIF(BD!$B$2:B450,BD!B450)=1,MAX($F$1:F449)+1,"")</f>
        <v/>
      </c>
      <c r="I450" s="30" t="str">
        <f>BD!B450&amp;"_"&amp;COUNTIF(BD!$B$2  : BD!B450,BD!B450)</f>
        <v>_0</v>
      </c>
    </row>
    <row r="451" spans="6:9" x14ac:dyDescent="0.25">
      <c r="F451" t="str">
        <f>IF(COUNTIF(BD!$B$2:B451,BD!B451)=1,MAX($F$1:F450)+1,"")</f>
        <v/>
      </c>
      <c r="I451" s="30" t="str">
        <f>BD!B451&amp;"_"&amp;COUNTIF(BD!$B$2  : BD!B451,BD!B451)</f>
        <v>_0</v>
      </c>
    </row>
    <row r="452" spans="6:9" x14ac:dyDescent="0.25">
      <c r="F452" t="str">
        <f>IF(COUNTIF(BD!$B$2:B452,BD!B452)=1,MAX($F$1:F451)+1,"")</f>
        <v/>
      </c>
      <c r="I452" s="30" t="str">
        <f>BD!B452&amp;"_"&amp;COUNTIF(BD!$B$2  : BD!B452,BD!B452)</f>
        <v>_0</v>
      </c>
    </row>
    <row r="453" spans="6:9" x14ac:dyDescent="0.25">
      <c r="F453" t="str">
        <f>IF(COUNTIF(BD!$B$2:B453,BD!B453)=1,MAX($F$1:F452)+1,"")</f>
        <v/>
      </c>
      <c r="I453" s="30" t="str">
        <f>BD!B453&amp;"_"&amp;COUNTIF(BD!$B$2  : BD!B453,BD!B453)</f>
        <v>_0</v>
      </c>
    </row>
    <row r="454" spans="6:9" x14ac:dyDescent="0.25">
      <c r="F454" t="str">
        <f>IF(COUNTIF(BD!$B$2:B454,BD!B454)=1,MAX($F$1:F453)+1,"")</f>
        <v/>
      </c>
      <c r="I454" s="30" t="str">
        <f>BD!B454&amp;"_"&amp;COUNTIF(BD!$B$2  : BD!B454,BD!B454)</f>
        <v>_0</v>
      </c>
    </row>
    <row r="455" spans="6:9" x14ac:dyDescent="0.25">
      <c r="F455" t="str">
        <f>IF(COUNTIF(BD!$B$2:B455,BD!B455)=1,MAX($F$1:F454)+1,"")</f>
        <v/>
      </c>
      <c r="I455" s="30" t="str">
        <f>BD!B455&amp;"_"&amp;COUNTIF(BD!$B$2  : BD!B455,BD!B455)</f>
        <v>_0</v>
      </c>
    </row>
    <row r="456" spans="6:9" x14ac:dyDescent="0.25">
      <c r="F456" t="str">
        <f>IF(COUNTIF(BD!$B$2:B456,BD!B456)=1,MAX($F$1:F455)+1,"")</f>
        <v/>
      </c>
      <c r="I456" s="30" t="str">
        <f>BD!B456&amp;"_"&amp;COUNTIF(BD!$B$2  : BD!B456,BD!B456)</f>
        <v>_0</v>
      </c>
    </row>
    <row r="457" spans="6:9" x14ac:dyDescent="0.25">
      <c r="F457" t="str">
        <f>IF(COUNTIF(BD!$B$2:B457,BD!B457)=1,MAX($F$1:F456)+1,"")</f>
        <v/>
      </c>
      <c r="I457" s="30" t="str">
        <f>BD!B457&amp;"_"&amp;COUNTIF(BD!$B$2  : BD!B457,BD!B457)</f>
        <v>_0</v>
      </c>
    </row>
    <row r="458" spans="6:9" x14ac:dyDescent="0.25">
      <c r="F458" t="str">
        <f>IF(COUNTIF(BD!$B$2:B458,BD!B458)=1,MAX($F$1:F457)+1,"")</f>
        <v/>
      </c>
      <c r="I458" s="30" t="str">
        <f>BD!B458&amp;"_"&amp;COUNTIF(BD!$B$2  : BD!B458,BD!B458)</f>
        <v>_0</v>
      </c>
    </row>
    <row r="459" spans="6:9" x14ac:dyDescent="0.25">
      <c r="F459" t="str">
        <f>IF(COUNTIF(BD!$B$2:B459,BD!B459)=1,MAX($F$1:F458)+1,"")</f>
        <v/>
      </c>
      <c r="I459" s="30" t="str">
        <f>BD!B459&amp;"_"&amp;COUNTIF(BD!$B$2  : BD!B459,BD!B459)</f>
        <v>_0</v>
      </c>
    </row>
    <row r="460" spans="6:9" x14ac:dyDescent="0.25">
      <c r="F460" t="str">
        <f>IF(COUNTIF(BD!$B$2:B460,BD!B460)=1,MAX($F$1:F459)+1,"")</f>
        <v/>
      </c>
      <c r="I460" s="30" t="str">
        <f>BD!B460&amp;"_"&amp;COUNTIF(BD!$B$2  : BD!B460,BD!B460)</f>
        <v>_0</v>
      </c>
    </row>
    <row r="461" spans="6:9" x14ac:dyDescent="0.25">
      <c r="F461" t="str">
        <f>IF(COUNTIF(BD!$B$2:B461,BD!B461)=1,MAX($F$1:F460)+1,"")</f>
        <v/>
      </c>
      <c r="I461" s="30" t="str">
        <f>BD!B461&amp;"_"&amp;COUNTIF(BD!$B$2  : BD!B461,BD!B461)</f>
        <v>_0</v>
      </c>
    </row>
    <row r="462" spans="6:9" x14ac:dyDescent="0.25">
      <c r="F462" t="str">
        <f>IF(COUNTIF(BD!$B$2:B462,BD!B462)=1,MAX($F$1:F461)+1,"")</f>
        <v/>
      </c>
      <c r="I462" s="30" t="str">
        <f>BD!B462&amp;"_"&amp;COUNTIF(BD!$B$2  : BD!B462,BD!B462)</f>
        <v>_0</v>
      </c>
    </row>
    <row r="463" spans="6:9" x14ac:dyDescent="0.25">
      <c r="F463" t="str">
        <f>IF(COUNTIF(BD!$B$2:B463,BD!B463)=1,MAX($F$1:F462)+1,"")</f>
        <v/>
      </c>
      <c r="I463" s="30" t="str">
        <f>BD!B463&amp;"_"&amp;COUNTIF(BD!$B$2  : BD!B463,BD!B463)</f>
        <v>_0</v>
      </c>
    </row>
    <row r="464" spans="6:9" x14ac:dyDescent="0.25">
      <c r="F464" t="str">
        <f>IF(COUNTIF(BD!$B$2:B464,BD!B464)=1,MAX($F$1:F463)+1,"")</f>
        <v/>
      </c>
      <c r="I464" s="30" t="str">
        <f>BD!B464&amp;"_"&amp;COUNTIF(BD!$B$2  : BD!B464,BD!B464)</f>
        <v>_0</v>
      </c>
    </row>
    <row r="465" spans="6:9" x14ac:dyDescent="0.25">
      <c r="F465" t="str">
        <f>IF(COUNTIF(BD!$B$2:B465,BD!B465)=1,MAX($F$1:F464)+1,"")</f>
        <v/>
      </c>
      <c r="I465" s="30" t="str">
        <f>BD!B465&amp;"_"&amp;COUNTIF(BD!$B$2  : BD!B465,BD!B465)</f>
        <v>_0</v>
      </c>
    </row>
    <row r="466" spans="6:9" x14ac:dyDescent="0.25">
      <c r="F466" t="str">
        <f>IF(COUNTIF(BD!$B$2:B466,BD!B466)=1,MAX($F$1:F465)+1,"")</f>
        <v/>
      </c>
      <c r="I466" s="30" t="str">
        <f>BD!B466&amp;"_"&amp;COUNTIF(BD!$B$2  : BD!B466,BD!B466)</f>
        <v>_0</v>
      </c>
    </row>
    <row r="467" spans="6:9" x14ac:dyDescent="0.25">
      <c r="F467" t="str">
        <f>IF(COUNTIF(BD!$B$2:B467,BD!B467)=1,MAX($F$1:F466)+1,"")</f>
        <v/>
      </c>
      <c r="I467" s="30" t="str">
        <f>BD!B467&amp;"_"&amp;COUNTIF(BD!$B$2  : BD!B467,BD!B467)</f>
        <v>_0</v>
      </c>
    </row>
    <row r="468" spans="6:9" x14ac:dyDescent="0.25">
      <c r="F468" t="str">
        <f>IF(COUNTIF(BD!$B$2:B468,BD!B468)=1,MAX($F$1:F467)+1,"")</f>
        <v/>
      </c>
      <c r="I468" s="30" t="str">
        <f>BD!B468&amp;"_"&amp;COUNTIF(BD!$B$2  : BD!B468,BD!B468)</f>
        <v>_0</v>
      </c>
    </row>
    <row r="469" spans="6:9" x14ac:dyDescent="0.25">
      <c r="F469" t="str">
        <f>IF(COUNTIF(BD!$B$2:B469,BD!B469)=1,MAX($F$1:F468)+1,"")</f>
        <v/>
      </c>
      <c r="I469" s="30" t="str">
        <f>BD!B469&amp;"_"&amp;COUNTIF(BD!$B$2  : BD!B469,BD!B469)</f>
        <v>_0</v>
      </c>
    </row>
    <row r="470" spans="6:9" x14ac:dyDescent="0.25">
      <c r="F470" t="str">
        <f>IF(COUNTIF(BD!$B$2:B470,BD!B470)=1,MAX($F$1:F469)+1,"")</f>
        <v/>
      </c>
      <c r="I470" s="30" t="str">
        <f>BD!B470&amp;"_"&amp;COUNTIF(BD!$B$2  : BD!B470,BD!B470)</f>
        <v>_0</v>
      </c>
    </row>
    <row r="471" spans="6:9" x14ac:dyDescent="0.25">
      <c r="F471" t="str">
        <f>IF(COUNTIF(BD!$B$2:B471,BD!B471)=1,MAX($F$1:F470)+1,"")</f>
        <v/>
      </c>
      <c r="I471" s="30" t="str">
        <f>BD!B471&amp;"_"&amp;COUNTIF(BD!$B$2  : BD!B471,BD!B471)</f>
        <v>_0</v>
      </c>
    </row>
    <row r="472" spans="6:9" x14ac:dyDescent="0.25">
      <c r="F472" t="str">
        <f>IF(COUNTIF(BD!$B$2:B472,BD!B472)=1,MAX($F$1:F471)+1,"")</f>
        <v/>
      </c>
      <c r="I472" s="30" t="str">
        <f>BD!B472&amp;"_"&amp;COUNTIF(BD!$B$2  : BD!B472,BD!B472)</f>
        <v>_0</v>
      </c>
    </row>
    <row r="473" spans="6:9" x14ac:dyDescent="0.25">
      <c r="F473" t="str">
        <f>IF(COUNTIF(BD!$B$2:B473,BD!B473)=1,MAX($F$1:F472)+1,"")</f>
        <v/>
      </c>
      <c r="I473" s="30" t="str">
        <f>BD!B473&amp;"_"&amp;COUNTIF(BD!$B$2  : BD!B473,BD!B473)</f>
        <v>_0</v>
      </c>
    </row>
    <row r="474" spans="6:9" x14ac:dyDescent="0.25">
      <c r="F474" t="str">
        <f>IF(COUNTIF(BD!$B$2:B474,BD!B474)=1,MAX($F$1:F473)+1,"")</f>
        <v/>
      </c>
      <c r="I474" s="30" t="str">
        <f>BD!B474&amp;"_"&amp;COUNTIF(BD!$B$2  : BD!B474,BD!B474)</f>
        <v>_0</v>
      </c>
    </row>
    <row r="475" spans="6:9" x14ac:dyDescent="0.25">
      <c r="F475" t="str">
        <f>IF(COUNTIF(BD!$B$2:B475,BD!B475)=1,MAX($F$1:F474)+1,"")</f>
        <v/>
      </c>
      <c r="I475" s="30" t="str">
        <f>BD!B475&amp;"_"&amp;COUNTIF(BD!$B$2  : BD!B475,BD!B475)</f>
        <v>_0</v>
      </c>
    </row>
    <row r="476" spans="6:9" x14ac:dyDescent="0.25">
      <c r="F476" t="str">
        <f>IF(COUNTIF(BD!$B$2:B476,BD!B476)=1,MAX($F$1:F475)+1,"")</f>
        <v/>
      </c>
      <c r="I476" s="30" t="str">
        <f>BD!B476&amp;"_"&amp;COUNTIF(BD!$B$2  : BD!B476,BD!B476)</f>
        <v>_0</v>
      </c>
    </row>
    <row r="477" spans="6:9" x14ac:dyDescent="0.25">
      <c r="F477" t="str">
        <f>IF(COUNTIF(BD!$B$2:B477,BD!B477)=1,MAX($F$1:F476)+1,"")</f>
        <v/>
      </c>
      <c r="I477" s="30" t="str">
        <f>BD!B477&amp;"_"&amp;COUNTIF(BD!$B$2  : BD!B477,BD!B477)</f>
        <v>_0</v>
      </c>
    </row>
    <row r="478" spans="6:9" x14ac:dyDescent="0.25">
      <c r="F478" t="str">
        <f>IF(COUNTIF(BD!$B$2:B478,BD!B478)=1,MAX($F$1:F477)+1,"")</f>
        <v/>
      </c>
      <c r="I478" s="30" t="str">
        <f>BD!B478&amp;"_"&amp;COUNTIF(BD!$B$2  : BD!B478,BD!B478)</f>
        <v>_0</v>
      </c>
    </row>
    <row r="479" spans="6:9" x14ac:dyDescent="0.25">
      <c r="F479" t="str">
        <f>IF(COUNTIF(BD!$B$2:B479,BD!B479)=1,MAX($F$1:F478)+1,"")</f>
        <v/>
      </c>
      <c r="I479" s="30" t="str">
        <f>BD!B479&amp;"_"&amp;COUNTIF(BD!$B$2  : BD!B479,BD!B479)</f>
        <v>_0</v>
      </c>
    </row>
    <row r="480" spans="6:9" x14ac:dyDescent="0.25">
      <c r="F480" t="str">
        <f>IF(COUNTIF(BD!$B$2:B480,BD!B480)=1,MAX($F$1:F479)+1,"")</f>
        <v/>
      </c>
      <c r="I480" s="30" t="str">
        <f>BD!B480&amp;"_"&amp;COUNTIF(BD!$B$2  : BD!B480,BD!B480)</f>
        <v>_0</v>
      </c>
    </row>
    <row r="481" spans="6:9" x14ac:dyDescent="0.25">
      <c r="F481" t="str">
        <f>IF(COUNTIF(BD!$B$2:B481,BD!B481)=1,MAX($F$1:F480)+1,"")</f>
        <v/>
      </c>
      <c r="I481" s="30" t="str">
        <f>BD!B481&amp;"_"&amp;COUNTIF(BD!$B$2  : BD!B481,BD!B481)</f>
        <v>_0</v>
      </c>
    </row>
    <row r="482" spans="6:9" x14ac:dyDescent="0.25">
      <c r="F482" t="str">
        <f>IF(COUNTIF(BD!$B$2:B482,BD!B482)=1,MAX($F$1:F481)+1,"")</f>
        <v/>
      </c>
      <c r="I482" s="30" t="str">
        <f>BD!B482&amp;"_"&amp;COUNTIF(BD!$B$2  : BD!B482,BD!B482)</f>
        <v>_0</v>
      </c>
    </row>
    <row r="483" spans="6:9" x14ac:dyDescent="0.25">
      <c r="F483" t="str">
        <f>IF(COUNTIF(BD!$B$2:B483,BD!B483)=1,MAX($F$1:F482)+1,"")</f>
        <v/>
      </c>
      <c r="I483" s="30" t="str">
        <f>BD!B483&amp;"_"&amp;COUNTIF(BD!$B$2  : BD!B483,BD!B483)</f>
        <v>_0</v>
      </c>
    </row>
    <row r="484" spans="6:9" x14ac:dyDescent="0.25">
      <c r="F484" t="str">
        <f>IF(COUNTIF(BD!$B$2:B484,BD!B484)=1,MAX($F$1:F483)+1,"")</f>
        <v/>
      </c>
      <c r="I484" s="30" t="str">
        <f>BD!B484&amp;"_"&amp;COUNTIF(BD!$B$2  : BD!B484,BD!B484)</f>
        <v>_0</v>
      </c>
    </row>
    <row r="485" spans="6:9" x14ac:dyDescent="0.25">
      <c r="F485" t="str">
        <f>IF(COUNTIF(BD!$B$2:B485,BD!B485)=1,MAX($F$1:F484)+1,"")</f>
        <v/>
      </c>
      <c r="I485" s="30" t="str">
        <f>BD!B485&amp;"_"&amp;COUNTIF(BD!$B$2  : BD!B485,BD!B485)</f>
        <v>_0</v>
      </c>
    </row>
    <row r="486" spans="6:9" x14ac:dyDescent="0.25">
      <c r="F486" t="str">
        <f>IF(COUNTIF(BD!$B$2:B486,BD!B486)=1,MAX($F$1:F485)+1,"")</f>
        <v/>
      </c>
      <c r="I486" s="30" t="str">
        <f>BD!B486&amp;"_"&amp;COUNTIF(BD!$B$2  : BD!B486,BD!B486)</f>
        <v>_0</v>
      </c>
    </row>
    <row r="487" spans="6:9" x14ac:dyDescent="0.25">
      <c r="F487" t="str">
        <f>IF(COUNTIF(BD!$B$2:B487,BD!B487)=1,MAX($F$1:F486)+1,"")</f>
        <v/>
      </c>
      <c r="I487" s="30" t="str">
        <f>BD!B487&amp;"_"&amp;COUNTIF(BD!$B$2  : BD!B487,BD!B487)</f>
        <v>_0</v>
      </c>
    </row>
    <row r="488" spans="6:9" x14ac:dyDescent="0.25">
      <c r="F488" t="str">
        <f>IF(COUNTIF(BD!$B$2:B488,BD!B488)=1,MAX($F$1:F487)+1,"")</f>
        <v/>
      </c>
      <c r="I488" s="30" t="str">
        <f>BD!B488&amp;"_"&amp;COUNTIF(BD!$B$2  : BD!B488,BD!B488)</f>
        <v>_0</v>
      </c>
    </row>
    <row r="489" spans="6:9" x14ac:dyDescent="0.25">
      <c r="F489" t="str">
        <f>IF(COUNTIF(BD!$B$2:B489,BD!B489)=1,MAX($F$1:F488)+1,"")</f>
        <v/>
      </c>
      <c r="I489" s="30" t="str">
        <f>BD!B489&amp;"_"&amp;COUNTIF(BD!$B$2  : BD!B489,BD!B489)</f>
        <v>_0</v>
      </c>
    </row>
    <row r="490" spans="6:9" x14ac:dyDescent="0.25">
      <c r="F490" t="str">
        <f>IF(COUNTIF(BD!$B$2:B490,BD!B490)=1,MAX($F$1:F489)+1,"")</f>
        <v/>
      </c>
      <c r="I490" s="30" t="str">
        <f>BD!B490&amp;"_"&amp;COUNTIF(BD!$B$2  : BD!B490,BD!B490)</f>
        <v>_0</v>
      </c>
    </row>
    <row r="491" spans="6:9" x14ac:dyDescent="0.25">
      <c r="F491" t="str">
        <f>IF(COUNTIF(BD!$B$2:B491,BD!B491)=1,MAX($F$1:F490)+1,"")</f>
        <v/>
      </c>
      <c r="I491" s="30" t="str">
        <f>BD!B491&amp;"_"&amp;COUNTIF(BD!$B$2  : BD!B491,BD!B491)</f>
        <v>_0</v>
      </c>
    </row>
    <row r="492" spans="6:9" x14ac:dyDescent="0.25">
      <c r="F492" t="str">
        <f>IF(COUNTIF(BD!$B$2:B492,BD!B492)=1,MAX($F$1:F491)+1,"")</f>
        <v/>
      </c>
      <c r="I492" s="30" t="str">
        <f>BD!B492&amp;"_"&amp;COUNTIF(BD!$B$2  : BD!B492,BD!B492)</f>
        <v>_0</v>
      </c>
    </row>
    <row r="493" spans="6:9" x14ac:dyDescent="0.25">
      <c r="F493" t="str">
        <f>IF(COUNTIF(BD!$B$2:B493,BD!B493)=1,MAX($F$1:F492)+1,"")</f>
        <v/>
      </c>
      <c r="I493" s="30" t="str">
        <f>BD!B493&amp;"_"&amp;COUNTIF(BD!$B$2  : BD!B493,BD!B493)</f>
        <v>_0</v>
      </c>
    </row>
    <row r="494" spans="6:9" x14ac:dyDescent="0.25">
      <c r="F494" t="str">
        <f>IF(COUNTIF(BD!$B$2:B494,BD!B494)=1,MAX($F$1:F493)+1,"")</f>
        <v/>
      </c>
      <c r="I494" s="30" t="str">
        <f>BD!B494&amp;"_"&amp;COUNTIF(BD!$B$2  : BD!B494,BD!B494)</f>
        <v>_0</v>
      </c>
    </row>
    <row r="495" spans="6:9" x14ac:dyDescent="0.25">
      <c r="F495" t="str">
        <f>IF(COUNTIF(BD!$B$2:B495,BD!B495)=1,MAX($F$1:F494)+1,"")</f>
        <v/>
      </c>
      <c r="I495" s="30" t="str">
        <f>BD!B495&amp;"_"&amp;COUNTIF(BD!$B$2  : BD!B495,BD!B495)</f>
        <v>_0</v>
      </c>
    </row>
    <row r="496" spans="6:9" x14ac:dyDescent="0.25">
      <c r="F496" t="str">
        <f>IF(COUNTIF(BD!$B$2:B496,BD!B496)=1,MAX($F$1:F495)+1,"")</f>
        <v/>
      </c>
      <c r="I496" s="30" t="str">
        <f>BD!B496&amp;"_"&amp;COUNTIF(BD!$B$2  : BD!B496,BD!B496)</f>
        <v>_0</v>
      </c>
    </row>
    <row r="497" spans="6:9" x14ac:dyDescent="0.25">
      <c r="F497" t="str">
        <f>IF(COUNTIF(BD!$B$2:B497,BD!B497)=1,MAX($F$1:F496)+1,"")</f>
        <v/>
      </c>
      <c r="I497" s="30" t="str">
        <f>BD!B497&amp;"_"&amp;COUNTIF(BD!$B$2  : BD!B497,BD!B497)</f>
        <v>_0</v>
      </c>
    </row>
    <row r="498" spans="6:9" x14ac:dyDescent="0.25">
      <c r="F498" t="str">
        <f>IF(COUNTIF(BD!$B$2:B498,BD!B498)=1,MAX($F$1:F497)+1,"")</f>
        <v/>
      </c>
      <c r="I498" s="30" t="str">
        <f>BD!B498&amp;"_"&amp;COUNTIF(BD!$B$2  : BD!B498,BD!B498)</f>
        <v>_0</v>
      </c>
    </row>
    <row r="499" spans="6:9" x14ac:dyDescent="0.25">
      <c r="F499" t="str">
        <f>IF(COUNTIF(BD!$B$2:B499,BD!B499)=1,MAX($F$1:F498)+1,"")</f>
        <v/>
      </c>
      <c r="I499" s="30" t="str">
        <f>BD!B499&amp;"_"&amp;COUNTIF(BD!$B$2  : BD!B499,BD!B499)</f>
        <v>_0</v>
      </c>
    </row>
    <row r="500" spans="6:9" x14ac:dyDescent="0.25">
      <c r="F500" t="str">
        <f>IF(COUNTIF(BD!$B$2:B500,BD!B500)=1,MAX($F$1:F499)+1,"")</f>
        <v/>
      </c>
      <c r="I500" s="30" t="str">
        <f>BD!B500&amp;"_"&amp;COUNTIF(BD!$B$2  : BD!B500,BD!B500)</f>
        <v>_0</v>
      </c>
    </row>
    <row r="501" spans="6:9" x14ac:dyDescent="0.25">
      <c r="F501" t="str">
        <f>IF(COUNTIF(BD!$B$2:B501,BD!B501)=1,MAX($F$1:F500)+1,"")</f>
        <v/>
      </c>
      <c r="I501" s="30" t="str">
        <f>BD!B501&amp;"_"&amp;COUNTIF(BD!$B$2  : BD!B501,BD!B501)</f>
        <v>_0</v>
      </c>
    </row>
    <row r="502" spans="6:9" x14ac:dyDescent="0.25">
      <c r="F502" t="str">
        <f>IF(COUNTIF(BD!$B$2:B502,BD!B502)=1,MAX($F$1:F501)+1,"")</f>
        <v/>
      </c>
      <c r="I502" s="30" t="str">
        <f>BD!B502&amp;"_"&amp;COUNTIF(BD!$B$2  : BD!B502,BD!B502)</f>
        <v>_0</v>
      </c>
    </row>
    <row r="503" spans="6:9" x14ac:dyDescent="0.25">
      <c r="F503" t="str">
        <f>IF(COUNTIF(BD!$B$2:B503,BD!B503)=1,MAX($F$1:F502)+1,"")</f>
        <v/>
      </c>
      <c r="I503" s="30" t="str">
        <f>BD!B503&amp;"_"&amp;COUNTIF(BD!$B$2  : BD!B503,BD!B503)</f>
        <v>_0</v>
      </c>
    </row>
    <row r="504" spans="6:9" x14ac:dyDescent="0.25">
      <c r="F504" t="str">
        <f>IF(COUNTIF(BD!$B$2:B504,BD!B504)=1,MAX($F$1:F503)+1,"")</f>
        <v/>
      </c>
      <c r="I504" s="30" t="str">
        <f>BD!B504&amp;"_"&amp;COUNTIF(BD!$B$2  : BD!B504,BD!B504)</f>
        <v>_0</v>
      </c>
    </row>
    <row r="505" spans="6:9" x14ac:dyDescent="0.25">
      <c r="F505" t="str">
        <f>IF(COUNTIF(BD!$B$2:B505,BD!B505)=1,MAX($F$1:F504)+1,"")</f>
        <v/>
      </c>
      <c r="I505" s="30" t="str">
        <f>BD!B505&amp;"_"&amp;COUNTIF(BD!$B$2  : BD!B505,BD!B505)</f>
        <v>_0</v>
      </c>
    </row>
    <row r="506" spans="6:9" x14ac:dyDescent="0.25">
      <c r="F506" t="str">
        <f>IF(COUNTIF(BD!$B$2:B506,BD!B506)=1,MAX($F$1:F505)+1,"")</f>
        <v/>
      </c>
      <c r="I506" s="30" t="str">
        <f>BD!B506&amp;"_"&amp;COUNTIF(BD!$B$2  : BD!B506,BD!B506)</f>
        <v>_0</v>
      </c>
    </row>
    <row r="507" spans="6:9" x14ac:dyDescent="0.25">
      <c r="F507" t="str">
        <f>IF(COUNTIF(BD!$B$2:B507,BD!B507)=1,MAX($F$1:F506)+1,"")</f>
        <v/>
      </c>
      <c r="I507" s="30" t="str">
        <f>BD!B507&amp;"_"&amp;COUNTIF(BD!$B$2  : BD!B507,BD!B507)</f>
        <v>_0</v>
      </c>
    </row>
    <row r="508" spans="6:9" x14ac:dyDescent="0.25">
      <c r="F508" t="str">
        <f>IF(COUNTIF(BD!$B$2:B508,BD!B508)=1,MAX($F$1:F507)+1,"")</f>
        <v/>
      </c>
      <c r="I508" s="30" t="str">
        <f>BD!B508&amp;"_"&amp;COUNTIF(BD!$B$2  : BD!B508,BD!B508)</f>
        <v>_0</v>
      </c>
    </row>
    <row r="509" spans="6:9" x14ac:dyDescent="0.25">
      <c r="F509" t="str">
        <f>IF(COUNTIF(BD!$B$2:B509,BD!B509)=1,MAX($F$1:F508)+1,"")</f>
        <v/>
      </c>
      <c r="I509" s="30" t="str">
        <f>BD!B509&amp;"_"&amp;COUNTIF(BD!$B$2  : BD!B509,BD!B509)</f>
        <v>_0</v>
      </c>
    </row>
    <row r="510" spans="6:9" x14ac:dyDescent="0.25">
      <c r="F510" t="str">
        <f>IF(COUNTIF(BD!$B$2:B510,BD!B510)=1,MAX($F$1:F509)+1,"")</f>
        <v/>
      </c>
      <c r="I510" s="30" t="str">
        <f>BD!B510&amp;"_"&amp;COUNTIF(BD!$B$2  : BD!B510,BD!B510)</f>
        <v>_0</v>
      </c>
    </row>
    <row r="511" spans="6:9" x14ac:dyDescent="0.25">
      <c r="F511" t="str">
        <f>IF(COUNTIF(BD!$B$2:B511,BD!B511)=1,MAX($F$1:F510)+1,"")</f>
        <v/>
      </c>
      <c r="I511" s="30" t="str">
        <f>BD!B511&amp;"_"&amp;COUNTIF(BD!$B$2  : BD!B511,BD!B511)</f>
        <v>_0</v>
      </c>
    </row>
    <row r="512" spans="6:9" x14ac:dyDescent="0.25">
      <c r="F512" t="str">
        <f>IF(COUNTIF(BD!$B$2:B512,BD!B512)=1,MAX($F$1:F511)+1,"")</f>
        <v/>
      </c>
      <c r="I512" s="30" t="str">
        <f>BD!B512&amp;"_"&amp;COUNTIF(BD!$B$2  : BD!B512,BD!B512)</f>
        <v>_0</v>
      </c>
    </row>
    <row r="513" spans="6:9" x14ac:dyDescent="0.25">
      <c r="F513" t="str">
        <f>IF(COUNTIF(BD!$B$2:B513,BD!B513)=1,MAX($F$1:F512)+1,"")</f>
        <v/>
      </c>
      <c r="I513" s="30" t="str">
        <f>BD!B513&amp;"_"&amp;COUNTIF(BD!$B$2  : BD!B513,BD!B513)</f>
        <v>_0</v>
      </c>
    </row>
    <row r="514" spans="6:9" x14ac:dyDescent="0.25">
      <c r="F514" t="str">
        <f>IF(COUNTIF(BD!$B$2:B514,BD!B514)=1,MAX($F$1:F513)+1,"")</f>
        <v/>
      </c>
      <c r="I514" s="30" t="str">
        <f>BD!B514&amp;"_"&amp;COUNTIF(BD!$B$2  : BD!B514,BD!B514)</f>
        <v>_0</v>
      </c>
    </row>
    <row r="515" spans="6:9" x14ac:dyDescent="0.25">
      <c r="F515" t="str">
        <f>IF(COUNTIF(BD!$B$2:B515,BD!B515)=1,MAX($F$1:F514)+1,"")</f>
        <v/>
      </c>
      <c r="I515" s="30" t="str">
        <f>BD!B515&amp;"_"&amp;COUNTIF(BD!$B$2  : BD!B515,BD!B515)</f>
        <v>_0</v>
      </c>
    </row>
    <row r="516" spans="6:9" x14ac:dyDescent="0.25">
      <c r="F516" t="str">
        <f>IF(COUNTIF(BD!$B$2:B516,BD!B516)=1,MAX($F$1:F515)+1,"")</f>
        <v/>
      </c>
      <c r="I516" s="30" t="str">
        <f>BD!B516&amp;"_"&amp;COUNTIF(BD!$B$2  : BD!B516,BD!B516)</f>
        <v>_0</v>
      </c>
    </row>
    <row r="517" spans="6:9" x14ac:dyDescent="0.25">
      <c r="F517" t="str">
        <f>IF(COUNTIF(BD!$B$2:B517,BD!B517)=1,MAX($F$1:F516)+1,"")</f>
        <v/>
      </c>
      <c r="I517" s="30" t="str">
        <f>BD!B517&amp;"_"&amp;COUNTIF(BD!$B$2  : BD!B517,BD!B517)</f>
        <v>_0</v>
      </c>
    </row>
    <row r="518" spans="6:9" x14ac:dyDescent="0.25">
      <c r="F518" t="str">
        <f>IF(COUNTIF(BD!$B$2:B518,BD!B518)=1,MAX($F$1:F517)+1,"")</f>
        <v/>
      </c>
      <c r="I518" s="30" t="str">
        <f>BD!B518&amp;"_"&amp;COUNTIF(BD!$B$2  : BD!B518,BD!B518)</f>
        <v>_0</v>
      </c>
    </row>
    <row r="519" spans="6:9" x14ac:dyDescent="0.25">
      <c r="F519" t="str">
        <f>IF(COUNTIF(BD!$B$2:B519,BD!B519)=1,MAX($F$1:F518)+1,"")</f>
        <v/>
      </c>
      <c r="I519" s="30" t="str">
        <f>BD!B519&amp;"_"&amp;COUNTIF(BD!$B$2  : BD!B519,BD!B519)</f>
        <v>_0</v>
      </c>
    </row>
    <row r="520" spans="6:9" x14ac:dyDescent="0.25">
      <c r="F520" t="str">
        <f>IF(COUNTIF(BD!$B$2:B520,BD!B520)=1,MAX($F$1:F519)+1,"")</f>
        <v/>
      </c>
      <c r="I520" s="30" t="str">
        <f>BD!B520&amp;"_"&amp;COUNTIF(BD!$B$2  : BD!B520,BD!B520)</f>
        <v>_0</v>
      </c>
    </row>
    <row r="521" spans="6:9" x14ac:dyDescent="0.25">
      <c r="F521" t="str">
        <f>IF(COUNTIF(BD!$B$2:B521,BD!B521)=1,MAX($F$1:F520)+1,"")</f>
        <v/>
      </c>
      <c r="I521" s="30" t="str">
        <f>BD!B521&amp;"_"&amp;COUNTIF(BD!$B$2  : BD!B521,BD!B521)</f>
        <v>_0</v>
      </c>
    </row>
    <row r="522" spans="6:9" x14ac:dyDescent="0.25">
      <c r="F522" t="str">
        <f>IF(COUNTIF(BD!$B$2:B522,BD!B522)=1,MAX($F$1:F521)+1,"")</f>
        <v/>
      </c>
      <c r="I522" s="30" t="str">
        <f>BD!B522&amp;"_"&amp;COUNTIF(BD!$B$2  : BD!B522,BD!B522)</f>
        <v>_0</v>
      </c>
    </row>
    <row r="523" spans="6:9" x14ac:dyDescent="0.25">
      <c r="F523" t="str">
        <f>IF(COUNTIF(BD!$B$2:B523,BD!B523)=1,MAX($F$1:F522)+1,"")</f>
        <v/>
      </c>
      <c r="I523" s="30" t="str">
        <f>BD!B523&amp;"_"&amp;COUNTIF(BD!$B$2  : BD!B523,BD!B523)</f>
        <v>_0</v>
      </c>
    </row>
    <row r="524" spans="6:9" x14ac:dyDescent="0.25">
      <c r="F524" t="str">
        <f>IF(COUNTIF(BD!$B$2:B524,BD!B524)=1,MAX($F$1:F523)+1,"")</f>
        <v/>
      </c>
      <c r="I524" s="30" t="str">
        <f>BD!B524&amp;"_"&amp;COUNTIF(BD!$B$2  : BD!B524,BD!B524)</f>
        <v>_0</v>
      </c>
    </row>
    <row r="525" spans="6:9" x14ac:dyDescent="0.25">
      <c r="F525" t="str">
        <f>IF(COUNTIF(BD!$B$2:B525,BD!B525)=1,MAX($F$1:F524)+1,"")</f>
        <v/>
      </c>
      <c r="I525" s="30" t="str">
        <f>BD!B525&amp;"_"&amp;COUNTIF(BD!$B$2  : BD!B525,BD!B525)</f>
        <v>_0</v>
      </c>
    </row>
    <row r="526" spans="6:9" x14ac:dyDescent="0.25">
      <c r="F526" t="str">
        <f>IF(COUNTIF(BD!$B$2:B526,BD!B526)=1,MAX($F$1:F525)+1,"")</f>
        <v/>
      </c>
      <c r="I526" s="30" t="str">
        <f>BD!B526&amp;"_"&amp;COUNTIF(BD!$B$2  : BD!B526,BD!B526)</f>
        <v>_0</v>
      </c>
    </row>
    <row r="527" spans="6:9" x14ac:dyDescent="0.25">
      <c r="F527" t="str">
        <f>IF(COUNTIF(BD!$B$2:B527,BD!B527)=1,MAX($F$1:F526)+1,"")</f>
        <v/>
      </c>
      <c r="I527" s="30" t="str">
        <f>BD!B527&amp;"_"&amp;COUNTIF(BD!$B$2  : BD!B527,BD!B527)</f>
        <v>_0</v>
      </c>
    </row>
    <row r="528" spans="6:9" x14ac:dyDescent="0.25">
      <c r="F528" t="str">
        <f>IF(COUNTIF(BD!$B$2:B528,BD!B528)=1,MAX($F$1:F527)+1,"")</f>
        <v/>
      </c>
      <c r="I528" s="30" t="str">
        <f>BD!B528&amp;"_"&amp;COUNTIF(BD!$B$2  : BD!B528,BD!B528)</f>
        <v>_0</v>
      </c>
    </row>
    <row r="529" spans="6:9" x14ac:dyDescent="0.25">
      <c r="F529" t="str">
        <f>IF(COUNTIF(BD!$B$2:B529,BD!B529)=1,MAX($F$1:F528)+1,"")</f>
        <v/>
      </c>
      <c r="I529" s="30" t="str">
        <f>BD!B529&amp;"_"&amp;COUNTIF(BD!$B$2  : BD!B529,BD!B529)</f>
        <v>_0</v>
      </c>
    </row>
    <row r="530" spans="6:9" x14ac:dyDescent="0.25">
      <c r="F530" t="str">
        <f>IF(COUNTIF(BD!$B$2:B530,BD!B530)=1,MAX($F$1:F529)+1,"")</f>
        <v/>
      </c>
      <c r="I530" s="30" t="str">
        <f>BD!B530&amp;"_"&amp;COUNTIF(BD!$B$2  : BD!B530,BD!B530)</f>
        <v>_0</v>
      </c>
    </row>
    <row r="531" spans="6:9" x14ac:dyDescent="0.25">
      <c r="F531" t="str">
        <f>IF(COUNTIF(BD!$B$2:B531,BD!B531)=1,MAX($F$1:F530)+1,"")</f>
        <v/>
      </c>
      <c r="I531" s="30" t="str">
        <f>BD!B531&amp;"_"&amp;COUNTIF(BD!$B$2  : BD!B531,BD!B531)</f>
        <v>_0</v>
      </c>
    </row>
    <row r="532" spans="6:9" x14ac:dyDescent="0.25">
      <c r="F532" t="str">
        <f>IF(COUNTIF(BD!$B$2:B532,BD!B532)=1,MAX($F$1:F531)+1,"")</f>
        <v/>
      </c>
      <c r="I532" s="30" t="str">
        <f>BD!B532&amp;"_"&amp;COUNTIF(BD!$B$2  : BD!B532,BD!B532)</f>
        <v>_0</v>
      </c>
    </row>
    <row r="533" spans="6:9" x14ac:dyDescent="0.25">
      <c r="F533" t="str">
        <f>IF(COUNTIF(BD!$B$2:B533,BD!B533)=1,MAX($F$1:F532)+1,"")</f>
        <v/>
      </c>
      <c r="I533" s="30" t="str">
        <f>BD!B533&amp;"_"&amp;COUNTIF(BD!$B$2  : BD!B533,BD!B533)</f>
        <v>_0</v>
      </c>
    </row>
    <row r="534" spans="6:9" x14ac:dyDescent="0.25">
      <c r="F534" t="str">
        <f>IF(COUNTIF(BD!$B$2:B534,BD!B534)=1,MAX($F$1:F533)+1,"")</f>
        <v/>
      </c>
      <c r="I534" s="30" t="str">
        <f>BD!B534&amp;"_"&amp;COUNTIF(BD!$B$2  : BD!B534,BD!B534)</f>
        <v>_0</v>
      </c>
    </row>
    <row r="535" spans="6:9" x14ac:dyDescent="0.25">
      <c r="F535" t="str">
        <f>IF(COUNTIF(BD!$B$2:B535,BD!B535)=1,MAX($F$1:F534)+1,"")</f>
        <v/>
      </c>
      <c r="I535" s="30" t="str">
        <f>BD!B535&amp;"_"&amp;COUNTIF(BD!$B$2  : BD!B535,BD!B535)</f>
        <v>_0</v>
      </c>
    </row>
    <row r="536" spans="6:9" x14ac:dyDescent="0.25">
      <c r="F536" t="str">
        <f>IF(COUNTIF(BD!$B$2:B536,BD!B536)=1,MAX($F$1:F535)+1,"")</f>
        <v/>
      </c>
      <c r="I536" s="30" t="str">
        <f>BD!B536&amp;"_"&amp;COUNTIF(BD!$B$2  : BD!B536,BD!B536)</f>
        <v>_0</v>
      </c>
    </row>
    <row r="537" spans="6:9" x14ac:dyDescent="0.25">
      <c r="F537" t="str">
        <f>IF(COUNTIF(BD!$B$2:B537,BD!B537)=1,MAX($F$1:F536)+1,"")</f>
        <v/>
      </c>
      <c r="I537" s="30" t="str">
        <f>BD!B537&amp;"_"&amp;COUNTIF(BD!$B$2  : BD!B537,BD!B537)</f>
        <v>_0</v>
      </c>
    </row>
    <row r="538" spans="6:9" x14ac:dyDescent="0.25">
      <c r="F538" t="str">
        <f>IF(COUNTIF(BD!$B$2:B538,BD!B538)=1,MAX($F$1:F537)+1,"")</f>
        <v/>
      </c>
      <c r="I538" s="30" t="str">
        <f>BD!B538&amp;"_"&amp;COUNTIF(BD!$B$2  : BD!B538,BD!B538)</f>
        <v>_0</v>
      </c>
    </row>
    <row r="539" spans="6:9" x14ac:dyDescent="0.25">
      <c r="F539" t="str">
        <f>IF(COUNTIF(BD!$B$2:B539,BD!B539)=1,MAX($F$1:F538)+1,"")</f>
        <v/>
      </c>
      <c r="I539" s="30" t="str">
        <f>BD!B539&amp;"_"&amp;COUNTIF(BD!$B$2  : BD!B539,BD!B539)</f>
        <v>_0</v>
      </c>
    </row>
    <row r="540" spans="6:9" x14ac:dyDescent="0.25">
      <c r="F540" t="str">
        <f>IF(COUNTIF(BD!$B$2:B540,BD!B540)=1,MAX($F$1:F539)+1,"")</f>
        <v/>
      </c>
      <c r="I540" s="30" t="str">
        <f>BD!B540&amp;"_"&amp;COUNTIF(BD!$B$2  : BD!B540,BD!B540)</f>
        <v>_0</v>
      </c>
    </row>
    <row r="541" spans="6:9" x14ac:dyDescent="0.25">
      <c r="F541" t="str">
        <f>IF(COUNTIF(BD!$B$2:B541,BD!B541)=1,MAX($F$1:F540)+1,"")</f>
        <v/>
      </c>
      <c r="I541" s="30" t="str">
        <f>BD!B541&amp;"_"&amp;COUNTIF(BD!$B$2  : BD!B541,BD!B541)</f>
        <v>_0</v>
      </c>
    </row>
    <row r="542" spans="6:9" x14ac:dyDescent="0.25">
      <c r="F542" t="str">
        <f>IF(COUNTIF(BD!$B$2:B542,BD!B542)=1,MAX($F$1:F541)+1,"")</f>
        <v/>
      </c>
      <c r="I542" s="30" t="str">
        <f>BD!B542&amp;"_"&amp;COUNTIF(BD!$B$2  : BD!B542,BD!B542)</f>
        <v>_0</v>
      </c>
    </row>
    <row r="543" spans="6:9" x14ac:dyDescent="0.25">
      <c r="F543" t="str">
        <f>IF(COUNTIF(BD!$B$2:B543,BD!B543)=1,MAX($F$1:F542)+1,"")</f>
        <v/>
      </c>
      <c r="I543" s="30" t="str">
        <f>BD!B543&amp;"_"&amp;COUNTIF(BD!$B$2  : BD!B543,BD!B543)</f>
        <v>_0</v>
      </c>
    </row>
    <row r="544" spans="6:9" x14ac:dyDescent="0.25">
      <c r="F544" t="str">
        <f>IF(COUNTIF(BD!$B$2:B544,BD!B544)=1,MAX($F$1:F543)+1,"")</f>
        <v/>
      </c>
      <c r="I544" s="30" t="str">
        <f>BD!B544&amp;"_"&amp;COUNTIF(BD!$B$2  : BD!B544,BD!B544)</f>
        <v>_0</v>
      </c>
    </row>
    <row r="545" spans="6:9" x14ac:dyDescent="0.25">
      <c r="F545" t="str">
        <f>IF(COUNTIF(BD!$B$2:B545,BD!B545)=1,MAX($F$1:F544)+1,"")</f>
        <v/>
      </c>
      <c r="I545" s="30" t="str">
        <f>BD!B545&amp;"_"&amp;COUNTIF(BD!$B$2  : BD!B545,BD!B545)</f>
        <v>_0</v>
      </c>
    </row>
    <row r="546" spans="6:9" x14ac:dyDescent="0.25">
      <c r="F546" t="str">
        <f>IF(COUNTIF(BD!$B$2:B546,BD!B546)=1,MAX($F$1:F545)+1,"")</f>
        <v/>
      </c>
      <c r="I546" s="30" t="str">
        <f>BD!B546&amp;"_"&amp;COUNTIF(BD!$B$2  : BD!B546,BD!B546)</f>
        <v>_0</v>
      </c>
    </row>
    <row r="547" spans="6:9" x14ac:dyDescent="0.25">
      <c r="F547" t="str">
        <f>IF(COUNTIF(BD!$B$2:B547,BD!B547)=1,MAX($F$1:F546)+1,"")</f>
        <v/>
      </c>
      <c r="I547" s="30" t="str">
        <f>BD!B547&amp;"_"&amp;COUNTIF(BD!$B$2  : BD!B547,BD!B547)</f>
        <v>_0</v>
      </c>
    </row>
    <row r="548" spans="6:9" x14ac:dyDescent="0.25">
      <c r="F548" t="str">
        <f>IF(COUNTIF(BD!$B$2:B548,BD!B548)=1,MAX($F$1:F547)+1,"")</f>
        <v/>
      </c>
      <c r="I548" s="30" t="str">
        <f>BD!B548&amp;"_"&amp;COUNTIF(BD!$B$2  : BD!B548,BD!B548)</f>
        <v>_0</v>
      </c>
    </row>
    <row r="549" spans="6:9" x14ac:dyDescent="0.25">
      <c r="F549" t="str">
        <f>IF(COUNTIF(BD!$B$2:B549,BD!B549)=1,MAX($F$1:F548)+1,"")</f>
        <v/>
      </c>
      <c r="I549" s="30" t="str">
        <f>BD!B549&amp;"_"&amp;COUNTIF(BD!$B$2  : BD!B549,BD!B549)</f>
        <v>_0</v>
      </c>
    </row>
    <row r="550" spans="6:9" x14ac:dyDescent="0.25">
      <c r="F550" t="str">
        <f>IF(COUNTIF(BD!$B$2:B550,BD!B550)=1,MAX($F$1:F549)+1,"")</f>
        <v/>
      </c>
      <c r="I550" s="30" t="str">
        <f>BD!B550&amp;"_"&amp;COUNTIF(BD!$B$2  : BD!B550,BD!B550)</f>
        <v>_0</v>
      </c>
    </row>
    <row r="551" spans="6:9" x14ac:dyDescent="0.25">
      <c r="F551" t="str">
        <f>IF(COUNTIF(BD!$B$2:B551,BD!B551)=1,MAX($F$1:F550)+1,"")</f>
        <v/>
      </c>
      <c r="I551" s="30" t="str">
        <f>BD!B551&amp;"_"&amp;COUNTIF(BD!$B$2  : BD!B551,BD!B551)</f>
        <v>_0</v>
      </c>
    </row>
    <row r="552" spans="6:9" x14ac:dyDescent="0.25">
      <c r="F552" t="str">
        <f>IF(COUNTIF(BD!$B$2:B552,BD!B552)=1,MAX($F$1:F551)+1,"")</f>
        <v/>
      </c>
      <c r="I552" s="30" t="str">
        <f>BD!B552&amp;"_"&amp;COUNTIF(BD!$B$2  : BD!B552,BD!B552)</f>
        <v>_0</v>
      </c>
    </row>
    <row r="553" spans="6:9" x14ac:dyDescent="0.25">
      <c r="F553" t="str">
        <f>IF(COUNTIF(BD!$B$2:B553,BD!B553)=1,MAX($F$1:F552)+1,"")</f>
        <v/>
      </c>
      <c r="I553" s="30" t="str">
        <f>BD!B553&amp;"_"&amp;COUNTIF(BD!$B$2  : BD!B553,BD!B553)</f>
        <v>_0</v>
      </c>
    </row>
    <row r="554" spans="6:9" x14ac:dyDescent="0.25">
      <c r="F554" t="str">
        <f>IF(COUNTIF(BD!$B$2:B554,BD!B554)=1,MAX($F$1:F553)+1,"")</f>
        <v/>
      </c>
      <c r="I554" s="30" t="str">
        <f>BD!B554&amp;"_"&amp;COUNTIF(BD!$B$2  : BD!B554,BD!B554)</f>
        <v>_0</v>
      </c>
    </row>
    <row r="555" spans="6:9" x14ac:dyDescent="0.25">
      <c r="F555" t="str">
        <f>IF(COUNTIF(BD!$B$2:B555,BD!B555)=1,MAX($F$1:F554)+1,"")</f>
        <v/>
      </c>
      <c r="I555" s="30" t="str">
        <f>BD!B555&amp;"_"&amp;COUNTIF(BD!$B$2  : BD!B555,BD!B555)</f>
        <v>_0</v>
      </c>
    </row>
    <row r="556" spans="6:9" x14ac:dyDescent="0.25">
      <c r="F556" t="str">
        <f>IF(COUNTIF(BD!$B$2:B556,BD!B556)=1,MAX($F$1:F555)+1,"")</f>
        <v/>
      </c>
      <c r="I556" s="30" t="str">
        <f>BD!B556&amp;"_"&amp;COUNTIF(BD!$B$2  : BD!B556,BD!B556)</f>
        <v>_0</v>
      </c>
    </row>
    <row r="557" spans="6:9" x14ac:dyDescent="0.25">
      <c r="F557" t="str">
        <f>IF(COUNTIF(BD!$B$2:B557,BD!B557)=1,MAX($F$1:F556)+1,"")</f>
        <v/>
      </c>
      <c r="I557" s="30" t="str">
        <f>BD!B557&amp;"_"&amp;COUNTIF(BD!$B$2  : BD!B557,BD!B557)</f>
        <v>_0</v>
      </c>
    </row>
    <row r="558" spans="6:9" x14ac:dyDescent="0.25">
      <c r="F558" t="str">
        <f>IF(COUNTIF(BD!$B$2:B558,BD!B558)=1,MAX($F$1:F557)+1,"")</f>
        <v/>
      </c>
      <c r="I558" s="30" t="str">
        <f>BD!B558&amp;"_"&amp;COUNTIF(BD!$B$2  : BD!B558,BD!B558)</f>
        <v>_0</v>
      </c>
    </row>
    <row r="559" spans="6:9" x14ac:dyDescent="0.25">
      <c r="F559" t="str">
        <f>IF(COUNTIF(BD!$B$2:B559,BD!B559)=1,MAX($F$1:F558)+1,"")</f>
        <v/>
      </c>
      <c r="I559" s="30" t="str">
        <f>BD!B559&amp;"_"&amp;COUNTIF(BD!$B$2  : BD!B559,BD!B559)</f>
        <v>_0</v>
      </c>
    </row>
    <row r="560" spans="6:9" x14ac:dyDescent="0.25">
      <c r="F560" t="str">
        <f>IF(COUNTIF(BD!$B$2:B560,BD!B560)=1,MAX($F$1:F559)+1,"")</f>
        <v/>
      </c>
      <c r="I560" s="30" t="str">
        <f>BD!B560&amp;"_"&amp;COUNTIF(BD!$B$2  : BD!B560,BD!B560)</f>
        <v>_0</v>
      </c>
    </row>
    <row r="561" spans="6:9" x14ac:dyDescent="0.25">
      <c r="F561" t="str">
        <f>IF(COUNTIF(BD!$B$2:B561,BD!B561)=1,MAX($F$1:F560)+1,"")</f>
        <v/>
      </c>
      <c r="I561" s="30" t="str">
        <f>BD!B561&amp;"_"&amp;COUNTIF(BD!$B$2  : BD!B561,BD!B561)</f>
        <v>_0</v>
      </c>
    </row>
    <row r="562" spans="6:9" x14ac:dyDescent="0.25">
      <c r="F562" t="str">
        <f>IF(COUNTIF(BD!$B$2:B562,BD!B562)=1,MAX($F$1:F561)+1,"")</f>
        <v/>
      </c>
      <c r="I562" s="30" t="str">
        <f>BD!B562&amp;"_"&amp;COUNTIF(BD!$B$2  : BD!B562,BD!B562)</f>
        <v>_0</v>
      </c>
    </row>
    <row r="563" spans="6:9" x14ac:dyDescent="0.25">
      <c r="F563" t="str">
        <f>IF(COUNTIF(BD!$B$2:B563,BD!B563)=1,MAX($F$1:F562)+1,"")</f>
        <v/>
      </c>
      <c r="I563" s="30" t="str">
        <f>BD!B563&amp;"_"&amp;COUNTIF(BD!$B$2  : BD!B563,BD!B563)</f>
        <v>_0</v>
      </c>
    </row>
    <row r="564" spans="6:9" x14ac:dyDescent="0.25">
      <c r="F564" t="str">
        <f>IF(COUNTIF(BD!$B$2:B564,BD!B564)=1,MAX($F$1:F563)+1,"")</f>
        <v/>
      </c>
      <c r="I564" s="30" t="str">
        <f>BD!B564&amp;"_"&amp;COUNTIF(BD!$B$2  : BD!B564,BD!B564)</f>
        <v>_0</v>
      </c>
    </row>
    <row r="565" spans="6:9" x14ac:dyDescent="0.25">
      <c r="F565" t="str">
        <f>IF(COUNTIF(BD!$B$2:B565,BD!B565)=1,MAX($F$1:F564)+1,"")</f>
        <v/>
      </c>
      <c r="I565" s="30" t="str">
        <f>BD!B565&amp;"_"&amp;COUNTIF(BD!$B$2  : BD!B565,BD!B565)</f>
        <v>_0</v>
      </c>
    </row>
    <row r="566" spans="6:9" x14ac:dyDescent="0.25">
      <c r="F566" t="str">
        <f>IF(COUNTIF(BD!$B$2:B566,BD!B566)=1,MAX($F$1:F565)+1,"")</f>
        <v/>
      </c>
      <c r="I566" s="30" t="str">
        <f>BD!B566&amp;"_"&amp;COUNTIF(BD!$B$2  : BD!B566,BD!B566)</f>
        <v>_0</v>
      </c>
    </row>
    <row r="567" spans="6:9" x14ac:dyDescent="0.25">
      <c r="F567" t="str">
        <f>IF(COUNTIF(BD!$B$2:B567,BD!B567)=1,MAX($F$1:F566)+1,"")</f>
        <v/>
      </c>
      <c r="I567" s="30" t="str">
        <f>BD!B567&amp;"_"&amp;COUNTIF(BD!$B$2  : BD!B567,BD!B567)</f>
        <v>_0</v>
      </c>
    </row>
    <row r="568" spans="6:9" x14ac:dyDescent="0.25">
      <c r="F568" t="str">
        <f>IF(COUNTIF(BD!$B$2:B568,BD!B568)=1,MAX($F$1:F567)+1,"")</f>
        <v/>
      </c>
      <c r="I568" s="30" t="str">
        <f>BD!B568&amp;"_"&amp;COUNTIF(BD!$B$2  : BD!B568,BD!B568)</f>
        <v>_0</v>
      </c>
    </row>
    <row r="569" spans="6:9" x14ac:dyDescent="0.25">
      <c r="F569" t="str">
        <f>IF(COUNTIF(BD!$B$2:B569,BD!B569)=1,MAX($F$1:F568)+1,"")</f>
        <v/>
      </c>
      <c r="I569" s="30" t="str">
        <f>BD!B569&amp;"_"&amp;COUNTIF(BD!$B$2  : BD!B569,BD!B569)</f>
        <v>_0</v>
      </c>
    </row>
    <row r="570" spans="6:9" x14ac:dyDescent="0.25">
      <c r="F570" t="str">
        <f>IF(COUNTIF(BD!$B$2:B570,BD!B570)=1,MAX($F$1:F569)+1,"")</f>
        <v/>
      </c>
      <c r="I570" s="30" t="str">
        <f>BD!B570&amp;"_"&amp;COUNTIF(BD!$B$2  : BD!B570,BD!B570)</f>
        <v>_0</v>
      </c>
    </row>
    <row r="571" spans="6:9" x14ac:dyDescent="0.25">
      <c r="F571" t="str">
        <f>IF(COUNTIF(BD!$B$2:B571,BD!B571)=1,MAX($F$1:F570)+1,"")</f>
        <v/>
      </c>
      <c r="I571" s="30" t="str">
        <f>BD!B571&amp;"_"&amp;COUNTIF(BD!$B$2  : BD!B571,BD!B571)</f>
        <v>_0</v>
      </c>
    </row>
    <row r="572" spans="6:9" x14ac:dyDescent="0.25">
      <c r="F572" t="str">
        <f>IF(COUNTIF(BD!$B$2:B572,BD!B572)=1,MAX($F$1:F571)+1,"")</f>
        <v/>
      </c>
      <c r="I572" s="30" t="str">
        <f>BD!B572&amp;"_"&amp;COUNTIF(BD!$B$2  : BD!B572,BD!B572)</f>
        <v>_0</v>
      </c>
    </row>
    <row r="573" spans="6:9" x14ac:dyDescent="0.25">
      <c r="F573" t="str">
        <f>IF(COUNTIF(BD!$B$2:B573,BD!B573)=1,MAX($F$1:F572)+1,"")</f>
        <v/>
      </c>
      <c r="I573" s="30" t="str">
        <f>BD!B573&amp;"_"&amp;COUNTIF(BD!$B$2  : BD!B573,BD!B573)</f>
        <v>_0</v>
      </c>
    </row>
    <row r="574" spans="6:9" x14ac:dyDescent="0.25">
      <c r="F574" t="str">
        <f>IF(COUNTIF(BD!$B$2:B574,BD!B574)=1,MAX($F$1:F573)+1,"")</f>
        <v/>
      </c>
      <c r="I574" s="30" t="str">
        <f>BD!B574&amp;"_"&amp;COUNTIF(BD!$B$2  : BD!B574,BD!B574)</f>
        <v>_0</v>
      </c>
    </row>
    <row r="575" spans="6:9" x14ac:dyDescent="0.25">
      <c r="F575" t="str">
        <f>IF(COUNTIF(BD!$B$2:B575,BD!B575)=1,MAX($F$1:F574)+1,"")</f>
        <v/>
      </c>
      <c r="I575" s="30" t="str">
        <f>BD!B575&amp;"_"&amp;COUNTIF(BD!$B$2  : BD!B575,BD!B575)</f>
        <v>_0</v>
      </c>
    </row>
    <row r="576" spans="6:9" x14ac:dyDescent="0.25">
      <c r="F576" t="str">
        <f>IF(COUNTIF(BD!$B$2:B576,BD!B576)=1,MAX($F$1:F575)+1,"")</f>
        <v/>
      </c>
      <c r="I576" s="30" t="str">
        <f>BD!B576&amp;"_"&amp;COUNTIF(BD!$B$2  : BD!B576,BD!B576)</f>
        <v>_0</v>
      </c>
    </row>
    <row r="577" spans="6:9" x14ac:dyDescent="0.25">
      <c r="F577" t="str">
        <f>IF(COUNTIF(BD!$B$2:B577,BD!B577)=1,MAX($F$1:F576)+1,"")</f>
        <v/>
      </c>
      <c r="I577" s="30" t="str">
        <f>BD!B577&amp;"_"&amp;COUNTIF(BD!$B$2  : BD!B577,BD!B577)</f>
        <v>_0</v>
      </c>
    </row>
    <row r="578" spans="6:9" x14ac:dyDescent="0.25">
      <c r="F578" t="str">
        <f>IF(COUNTIF(BD!$B$2:B578,BD!B578)=1,MAX($F$1:F577)+1,"")</f>
        <v/>
      </c>
      <c r="I578" s="30" t="str">
        <f>BD!B578&amp;"_"&amp;COUNTIF(BD!$B$2  : BD!B578,BD!B578)</f>
        <v>_0</v>
      </c>
    </row>
    <row r="579" spans="6:9" x14ac:dyDescent="0.25">
      <c r="F579" t="str">
        <f>IF(COUNTIF(BD!$B$2:B579,BD!B579)=1,MAX($F$1:F578)+1,"")</f>
        <v/>
      </c>
      <c r="I579" s="30" t="str">
        <f>BD!B579&amp;"_"&amp;COUNTIF(BD!$B$2  : BD!B579,BD!B579)</f>
        <v>_0</v>
      </c>
    </row>
    <row r="580" spans="6:9" x14ac:dyDescent="0.25">
      <c r="F580" t="str">
        <f>IF(COUNTIF(BD!$B$2:B580,BD!B580)=1,MAX($F$1:F579)+1,"")</f>
        <v/>
      </c>
      <c r="I580" s="30" t="str">
        <f>BD!B580&amp;"_"&amp;COUNTIF(BD!$B$2  : BD!B580,BD!B580)</f>
        <v>_0</v>
      </c>
    </row>
    <row r="581" spans="6:9" x14ac:dyDescent="0.25">
      <c r="F581" t="str">
        <f>IF(COUNTIF(BD!$B$2:B581,BD!B581)=1,MAX($F$1:F580)+1,"")</f>
        <v/>
      </c>
      <c r="I581" s="30" t="str">
        <f>BD!B581&amp;"_"&amp;COUNTIF(BD!$B$2  : BD!B581,BD!B581)</f>
        <v>_0</v>
      </c>
    </row>
    <row r="582" spans="6:9" x14ac:dyDescent="0.25">
      <c r="F582" t="str">
        <f>IF(COUNTIF(BD!$B$2:B582,BD!B582)=1,MAX($F$1:F581)+1,"")</f>
        <v/>
      </c>
      <c r="I582" s="30" t="str">
        <f>BD!B582&amp;"_"&amp;COUNTIF(BD!$B$2  : BD!B582,BD!B582)</f>
        <v>_0</v>
      </c>
    </row>
    <row r="583" spans="6:9" x14ac:dyDescent="0.25">
      <c r="F583" t="str">
        <f>IF(COUNTIF(BD!$B$2:B583,BD!B583)=1,MAX($F$1:F582)+1,"")</f>
        <v/>
      </c>
      <c r="I583" s="30" t="str">
        <f>BD!B583&amp;"_"&amp;COUNTIF(BD!$B$2  : BD!B583,BD!B583)</f>
        <v>_0</v>
      </c>
    </row>
    <row r="584" spans="6:9" x14ac:dyDescent="0.25">
      <c r="F584" t="str">
        <f>IF(COUNTIF(BD!$B$2:B584,BD!B584)=1,MAX($F$1:F583)+1,"")</f>
        <v/>
      </c>
      <c r="I584" s="30" t="str">
        <f>BD!B584&amp;"_"&amp;COUNTIF(BD!$B$2  : BD!B584,BD!B584)</f>
        <v>_0</v>
      </c>
    </row>
    <row r="585" spans="6:9" x14ac:dyDescent="0.25">
      <c r="F585" t="str">
        <f>IF(COUNTIF(BD!$B$2:B585,BD!B585)=1,MAX($F$1:F584)+1,"")</f>
        <v/>
      </c>
      <c r="I585" s="30" t="str">
        <f>BD!B585&amp;"_"&amp;COUNTIF(BD!$B$2  : BD!B585,BD!B585)</f>
        <v>_0</v>
      </c>
    </row>
    <row r="586" spans="6:9" x14ac:dyDescent="0.25">
      <c r="F586" t="str">
        <f>IF(COUNTIF(BD!$B$2:B586,BD!B586)=1,MAX($F$1:F585)+1,"")</f>
        <v/>
      </c>
      <c r="I586" s="30" t="str">
        <f>BD!B586&amp;"_"&amp;COUNTIF(BD!$B$2  : BD!B586,BD!B586)</f>
        <v>_0</v>
      </c>
    </row>
    <row r="587" spans="6:9" x14ac:dyDescent="0.25">
      <c r="F587" t="str">
        <f>IF(COUNTIF(BD!$B$2:B587,BD!B587)=1,MAX($F$1:F586)+1,"")</f>
        <v/>
      </c>
      <c r="I587" s="30" t="str">
        <f>BD!B587&amp;"_"&amp;COUNTIF(BD!$B$2  : BD!B587,BD!B587)</f>
        <v>_0</v>
      </c>
    </row>
    <row r="588" spans="6:9" x14ac:dyDescent="0.25">
      <c r="F588" t="str">
        <f>IF(COUNTIF(BD!$B$2:B588,BD!B588)=1,MAX($F$1:F587)+1,"")</f>
        <v/>
      </c>
      <c r="I588" s="30" t="str">
        <f>BD!B588&amp;"_"&amp;COUNTIF(BD!$B$2  : BD!B588,BD!B588)</f>
        <v>_0</v>
      </c>
    </row>
    <row r="589" spans="6:9" x14ac:dyDescent="0.25">
      <c r="F589" t="str">
        <f>IF(COUNTIF(BD!$B$2:B589,BD!B589)=1,MAX($F$1:F588)+1,"")</f>
        <v/>
      </c>
      <c r="I589" s="30" t="str">
        <f>BD!B589&amp;"_"&amp;COUNTIF(BD!$B$2  : BD!B589,BD!B589)</f>
        <v>_0</v>
      </c>
    </row>
    <row r="590" spans="6:9" x14ac:dyDescent="0.25">
      <c r="F590" t="str">
        <f>IF(COUNTIF(BD!$B$2:B590,BD!B590)=1,MAX($F$1:F589)+1,"")</f>
        <v/>
      </c>
      <c r="I590" s="30" t="str">
        <f>BD!B590&amp;"_"&amp;COUNTIF(BD!$B$2  : BD!B590,BD!B590)</f>
        <v>_0</v>
      </c>
    </row>
    <row r="591" spans="6:9" x14ac:dyDescent="0.25">
      <c r="F591" t="str">
        <f>IF(COUNTIF(BD!$B$2:B591,BD!B591)=1,MAX($F$1:F590)+1,"")</f>
        <v/>
      </c>
      <c r="I591" s="30" t="str">
        <f>BD!B591&amp;"_"&amp;COUNTIF(BD!$B$2  : BD!B591,BD!B591)</f>
        <v>_0</v>
      </c>
    </row>
    <row r="592" spans="6:9" x14ac:dyDescent="0.25">
      <c r="F592" t="str">
        <f>IF(COUNTIF(BD!$B$2:B592,BD!B592)=1,MAX($F$1:F591)+1,"")</f>
        <v/>
      </c>
      <c r="I592" s="30" t="str">
        <f>BD!B592&amp;"_"&amp;COUNTIF(BD!$B$2  : BD!B592,BD!B592)</f>
        <v>_0</v>
      </c>
    </row>
    <row r="593" spans="6:9" x14ac:dyDescent="0.25">
      <c r="F593" t="str">
        <f>IF(COUNTIF(BD!$B$2:B593,BD!B593)=1,MAX($F$1:F592)+1,"")</f>
        <v/>
      </c>
      <c r="I593" s="30" t="str">
        <f>BD!B593&amp;"_"&amp;COUNTIF(BD!$B$2  : BD!B593,BD!B593)</f>
        <v>_0</v>
      </c>
    </row>
    <row r="594" spans="6:9" x14ac:dyDescent="0.25">
      <c r="F594" t="str">
        <f>IF(COUNTIF(BD!$B$2:B594,BD!B594)=1,MAX($F$1:F593)+1,"")</f>
        <v/>
      </c>
      <c r="I594" s="30" t="str">
        <f>BD!B594&amp;"_"&amp;COUNTIF(BD!$B$2  : BD!B594,BD!B594)</f>
        <v>_0</v>
      </c>
    </row>
    <row r="595" spans="6:9" x14ac:dyDescent="0.25">
      <c r="F595" t="str">
        <f>IF(COUNTIF(BD!$B$2:B595,BD!B595)=1,MAX($F$1:F594)+1,"")</f>
        <v/>
      </c>
      <c r="I595" s="30" t="str">
        <f>BD!B595&amp;"_"&amp;COUNTIF(BD!$B$2  : BD!B595,BD!B595)</f>
        <v>_0</v>
      </c>
    </row>
    <row r="596" spans="6:9" x14ac:dyDescent="0.25">
      <c r="F596" t="str">
        <f>IF(COUNTIF(BD!$B$2:B596,BD!B596)=1,MAX($F$1:F595)+1,"")</f>
        <v/>
      </c>
      <c r="I596" s="30" t="str">
        <f>BD!B596&amp;"_"&amp;COUNTIF(BD!$B$2  : BD!B596,BD!B596)</f>
        <v>_0</v>
      </c>
    </row>
    <row r="597" spans="6:9" x14ac:dyDescent="0.25">
      <c r="F597" t="str">
        <f>IF(COUNTIF(BD!$B$2:B597,BD!B597)=1,MAX($F$1:F596)+1,"")</f>
        <v/>
      </c>
      <c r="I597" s="30" t="str">
        <f>BD!B597&amp;"_"&amp;COUNTIF(BD!$B$2  : BD!B597,BD!B597)</f>
        <v>_0</v>
      </c>
    </row>
    <row r="598" spans="6:9" x14ac:dyDescent="0.25">
      <c r="F598" t="str">
        <f>IF(COUNTIF(BD!$B$2:B598,BD!B598)=1,MAX($F$1:F597)+1,"")</f>
        <v/>
      </c>
      <c r="I598" s="30" t="str">
        <f>BD!B598&amp;"_"&amp;COUNTIF(BD!$B$2  : BD!B598,BD!B598)</f>
        <v>_0</v>
      </c>
    </row>
    <row r="599" spans="6:9" x14ac:dyDescent="0.25">
      <c r="F599" t="str">
        <f>IF(COUNTIF(BD!$B$2:B599,BD!B599)=1,MAX($F$1:F598)+1,"")</f>
        <v/>
      </c>
      <c r="I599" s="30" t="str">
        <f>BD!B599&amp;"_"&amp;COUNTIF(BD!$B$2  : BD!B599,BD!B599)</f>
        <v>_0</v>
      </c>
    </row>
    <row r="600" spans="6:9" x14ac:dyDescent="0.25">
      <c r="F600" t="str">
        <f>IF(COUNTIF(BD!$B$2:B600,BD!B600)=1,MAX($F$1:F599)+1,"")</f>
        <v/>
      </c>
      <c r="I600" s="30" t="str">
        <f>BD!B600&amp;"_"&amp;COUNTIF(BD!$B$2  : BD!B600,BD!B600)</f>
        <v>_0</v>
      </c>
    </row>
    <row r="601" spans="6:9" x14ac:dyDescent="0.25">
      <c r="F601" t="str">
        <f>IF(COUNTIF(BD!$B$2:B601,BD!B601)=1,MAX($F$1:F600)+1,"")</f>
        <v/>
      </c>
      <c r="I601" s="30" t="str">
        <f>BD!B601&amp;"_"&amp;COUNTIF(BD!$B$2  : BD!B601,BD!B601)</f>
        <v>_0</v>
      </c>
    </row>
    <row r="602" spans="6:9" x14ac:dyDescent="0.25">
      <c r="F602" t="str">
        <f>IF(COUNTIF(BD!$B$2:B602,BD!B602)=1,MAX($F$1:F601)+1,"")</f>
        <v/>
      </c>
      <c r="I602" s="30" t="str">
        <f>BD!B602&amp;"_"&amp;COUNTIF(BD!$B$2  : BD!B602,BD!B602)</f>
        <v>_0</v>
      </c>
    </row>
    <row r="603" spans="6:9" x14ac:dyDescent="0.25">
      <c r="F603" t="str">
        <f>IF(COUNTIF(BD!$B$2:B603,BD!B603)=1,MAX($F$1:F602)+1,"")</f>
        <v/>
      </c>
      <c r="I603" s="30" t="str">
        <f>BD!B603&amp;"_"&amp;COUNTIF(BD!$B$2  : BD!B603,BD!B603)</f>
        <v>_0</v>
      </c>
    </row>
    <row r="604" spans="6:9" x14ac:dyDescent="0.25">
      <c r="F604" t="str">
        <f>IF(COUNTIF(BD!$B$2:B604,BD!B604)=1,MAX($F$1:F603)+1,"")</f>
        <v/>
      </c>
      <c r="I604" s="30" t="str">
        <f>BD!B604&amp;"_"&amp;COUNTIF(BD!$B$2  : BD!B604,BD!B604)</f>
        <v>_0</v>
      </c>
    </row>
    <row r="605" spans="6:9" x14ac:dyDescent="0.25">
      <c r="F605" t="str">
        <f>IF(COUNTIF(BD!$B$2:B605,BD!B605)=1,MAX($F$1:F604)+1,"")</f>
        <v/>
      </c>
      <c r="I605" s="30" t="str">
        <f>BD!B605&amp;"_"&amp;COUNTIF(BD!$B$2  : BD!B605,BD!B605)</f>
        <v>_0</v>
      </c>
    </row>
    <row r="606" spans="6:9" x14ac:dyDescent="0.25">
      <c r="F606" t="str">
        <f>IF(COUNTIF(BD!$B$2:B606,BD!B606)=1,MAX($F$1:F605)+1,"")</f>
        <v/>
      </c>
      <c r="I606" s="30" t="str">
        <f>BD!B606&amp;"_"&amp;COUNTIF(BD!$B$2  : BD!B606,BD!B606)</f>
        <v>_0</v>
      </c>
    </row>
    <row r="607" spans="6:9" x14ac:dyDescent="0.25">
      <c r="F607" t="str">
        <f>IF(COUNTIF(BD!$B$2:B607,BD!B607)=1,MAX($F$1:F606)+1,"")</f>
        <v/>
      </c>
      <c r="I607" s="30" t="str">
        <f>BD!B607&amp;"_"&amp;COUNTIF(BD!$B$2  : BD!B607,BD!B607)</f>
        <v>_0</v>
      </c>
    </row>
    <row r="608" spans="6:9" x14ac:dyDescent="0.25">
      <c r="F608" t="str">
        <f>IF(COUNTIF(BD!$B$2:B608,BD!B608)=1,MAX($F$1:F607)+1,"")</f>
        <v/>
      </c>
      <c r="I608" s="30" t="str">
        <f>BD!B608&amp;"_"&amp;COUNTIF(BD!$B$2  : BD!B608,BD!B608)</f>
        <v>_0</v>
      </c>
    </row>
    <row r="609" spans="6:9" x14ac:dyDescent="0.25">
      <c r="F609" t="str">
        <f>IF(COUNTIF(BD!$B$2:B609,BD!B609)=1,MAX($F$1:F608)+1,"")</f>
        <v/>
      </c>
      <c r="I609" s="30" t="str">
        <f>BD!B609&amp;"_"&amp;COUNTIF(BD!$B$2  : BD!B609,BD!B609)</f>
        <v>_0</v>
      </c>
    </row>
    <row r="610" spans="6:9" x14ac:dyDescent="0.25">
      <c r="F610" t="str">
        <f>IF(COUNTIF(BD!$B$2:B610,BD!B610)=1,MAX($F$1:F609)+1,"")</f>
        <v/>
      </c>
      <c r="I610" s="30" t="str">
        <f>BD!B610&amp;"_"&amp;COUNTIF(BD!$B$2  : BD!B610,BD!B610)</f>
        <v>_0</v>
      </c>
    </row>
    <row r="611" spans="6:9" x14ac:dyDescent="0.25">
      <c r="F611" t="str">
        <f>IF(COUNTIF(BD!$B$2:B611,BD!B611)=1,MAX($F$1:F610)+1,"")</f>
        <v/>
      </c>
      <c r="I611" s="30" t="str">
        <f>BD!B611&amp;"_"&amp;COUNTIF(BD!$B$2  : BD!B611,BD!B611)</f>
        <v>_0</v>
      </c>
    </row>
    <row r="612" spans="6:9" x14ac:dyDescent="0.25">
      <c r="F612" t="str">
        <f>IF(COUNTIF(BD!$B$2:B612,BD!B612)=1,MAX($F$1:F611)+1,"")</f>
        <v/>
      </c>
      <c r="I612" s="30" t="str">
        <f>BD!B612&amp;"_"&amp;COUNTIF(BD!$B$2  : BD!B612,BD!B612)</f>
        <v>_0</v>
      </c>
    </row>
    <row r="613" spans="6:9" x14ac:dyDescent="0.25">
      <c r="F613" t="str">
        <f>IF(COUNTIF(BD!$B$2:B613,BD!B613)=1,MAX($F$1:F612)+1,"")</f>
        <v/>
      </c>
      <c r="I613" s="30" t="str">
        <f>BD!B613&amp;"_"&amp;COUNTIF(BD!$B$2  : BD!B613,BD!B613)</f>
        <v>_0</v>
      </c>
    </row>
    <row r="614" spans="6:9" x14ac:dyDescent="0.25">
      <c r="F614" t="str">
        <f>IF(COUNTIF(BD!$B$2:B614,BD!B614)=1,MAX($F$1:F613)+1,"")</f>
        <v/>
      </c>
      <c r="I614" s="30" t="str">
        <f>BD!B614&amp;"_"&amp;COUNTIF(BD!$B$2  : BD!B614,BD!B614)</f>
        <v>_0</v>
      </c>
    </row>
    <row r="615" spans="6:9" x14ac:dyDescent="0.25">
      <c r="F615" t="str">
        <f>IF(COUNTIF(BD!$B$2:B615,BD!B615)=1,MAX($F$1:F614)+1,"")</f>
        <v/>
      </c>
      <c r="I615" s="30" t="str">
        <f>BD!B615&amp;"_"&amp;COUNTIF(BD!$B$2  : BD!B615,BD!B615)</f>
        <v>_0</v>
      </c>
    </row>
    <row r="616" spans="6:9" x14ac:dyDescent="0.25">
      <c r="F616" t="str">
        <f>IF(COUNTIF(BD!$B$2:B616,BD!B616)=1,MAX($F$1:F615)+1,"")</f>
        <v/>
      </c>
      <c r="I616" s="30" t="str">
        <f>BD!B616&amp;"_"&amp;COUNTIF(BD!$B$2  : BD!B616,BD!B616)</f>
        <v>_0</v>
      </c>
    </row>
    <row r="617" spans="6:9" x14ac:dyDescent="0.25">
      <c r="F617" t="str">
        <f>IF(COUNTIF(BD!$B$2:B617,BD!B617)=1,MAX($F$1:F616)+1,"")</f>
        <v/>
      </c>
      <c r="I617" s="30" t="str">
        <f>BD!B617&amp;"_"&amp;COUNTIF(BD!$B$2  : BD!B617,BD!B617)</f>
        <v>_0</v>
      </c>
    </row>
    <row r="618" spans="6:9" x14ac:dyDescent="0.25">
      <c r="F618" t="str">
        <f>IF(COUNTIF(BD!$B$2:B618,BD!B618)=1,MAX($F$1:F617)+1,"")</f>
        <v/>
      </c>
      <c r="I618" s="30" t="str">
        <f>BD!B618&amp;"_"&amp;COUNTIF(BD!$B$2  : BD!B618,BD!B618)</f>
        <v>_0</v>
      </c>
    </row>
    <row r="619" spans="6:9" x14ac:dyDescent="0.25">
      <c r="F619" t="str">
        <f>IF(COUNTIF(BD!$B$2:B619,BD!B619)=1,MAX($F$1:F618)+1,"")</f>
        <v/>
      </c>
      <c r="I619" s="30" t="str">
        <f>BD!B619&amp;"_"&amp;COUNTIF(BD!$B$2  : BD!B619,BD!B619)</f>
        <v>_0</v>
      </c>
    </row>
    <row r="620" spans="6:9" x14ac:dyDescent="0.25">
      <c r="F620" t="str">
        <f>IF(COUNTIF(BD!$B$2:B620,BD!B620)=1,MAX($F$1:F619)+1,"")</f>
        <v/>
      </c>
      <c r="I620" s="30" t="str">
        <f>BD!B620&amp;"_"&amp;COUNTIF(BD!$B$2  : BD!B620,BD!B620)</f>
        <v>_0</v>
      </c>
    </row>
    <row r="621" spans="6:9" x14ac:dyDescent="0.25">
      <c r="F621" t="str">
        <f>IF(COUNTIF(BD!$B$2:B621,BD!B621)=1,MAX($F$1:F620)+1,"")</f>
        <v/>
      </c>
      <c r="I621" s="30" t="str">
        <f>BD!B621&amp;"_"&amp;COUNTIF(BD!$B$2  : BD!B621,BD!B621)</f>
        <v>_0</v>
      </c>
    </row>
    <row r="622" spans="6:9" x14ac:dyDescent="0.25">
      <c r="F622" t="str">
        <f>IF(COUNTIF(BD!$B$2:B622,BD!B622)=1,MAX($F$1:F621)+1,"")</f>
        <v/>
      </c>
      <c r="I622" s="30" t="str">
        <f>BD!B622&amp;"_"&amp;COUNTIF(BD!$B$2  : BD!B622,BD!B622)</f>
        <v>_0</v>
      </c>
    </row>
    <row r="623" spans="6:9" x14ac:dyDescent="0.25">
      <c r="F623" t="str">
        <f>IF(COUNTIF(BD!$B$2:B623,BD!B623)=1,MAX($F$1:F622)+1,"")</f>
        <v/>
      </c>
      <c r="I623" s="30" t="str">
        <f>BD!B623&amp;"_"&amp;COUNTIF(BD!$B$2  : BD!B623,BD!B623)</f>
        <v>_0</v>
      </c>
    </row>
    <row r="624" spans="6:9" x14ac:dyDescent="0.25">
      <c r="F624" t="str">
        <f>IF(COUNTIF(BD!$B$2:B624,BD!B624)=1,MAX($F$1:F623)+1,"")</f>
        <v/>
      </c>
      <c r="I624" s="30" t="str">
        <f>BD!B624&amp;"_"&amp;COUNTIF(BD!$B$2  : BD!B624,BD!B624)</f>
        <v>_0</v>
      </c>
    </row>
    <row r="625" spans="6:9" x14ac:dyDescent="0.25">
      <c r="F625" t="str">
        <f>IF(COUNTIF(BD!$B$2:B625,BD!B625)=1,MAX($F$1:F624)+1,"")</f>
        <v/>
      </c>
      <c r="I625" s="30" t="str">
        <f>BD!B625&amp;"_"&amp;COUNTIF(BD!$B$2  : BD!B625,BD!B625)</f>
        <v>_0</v>
      </c>
    </row>
    <row r="626" spans="6:9" x14ac:dyDescent="0.25">
      <c r="F626" t="str">
        <f>IF(COUNTIF(BD!$B$2:B626,BD!B626)=1,MAX($F$1:F625)+1,"")</f>
        <v/>
      </c>
      <c r="I626" s="30" t="str">
        <f>BD!B626&amp;"_"&amp;COUNTIF(BD!$B$2  : BD!B626,BD!B626)</f>
        <v>_0</v>
      </c>
    </row>
    <row r="627" spans="6:9" x14ac:dyDescent="0.25">
      <c r="F627" t="str">
        <f>IF(COUNTIF(BD!$B$2:B627,BD!B627)=1,MAX($F$1:F626)+1,"")</f>
        <v/>
      </c>
      <c r="I627" s="30" t="str">
        <f>BD!B627&amp;"_"&amp;COUNTIF(BD!$B$2  : BD!B627,BD!B627)</f>
        <v>_0</v>
      </c>
    </row>
    <row r="628" spans="6:9" x14ac:dyDescent="0.25">
      <c r="F628" t="str">
        <f>IF(COUNTIF(BD!$B$2:B628,BD!B628)=1,MAX($F$1:F627)+1,"")</f>
        <v/>
      </c>
      <c r="I628" s="30" t="str">
        <f>BD!B628&amp;"_"&amp;COUNTIF(BD!$B$2  : BD!B628,BD!B628)</f>
        <v>_0</v>
      </c>
    </row>
    <row r="629" spans="6:9" x14ac:dyDescent="0.25">
      <c r="F629" t="str">
        <f>IF(COUNTIF(BD!$B$2:B629,BD!B629)=1,MAX($F$1:F628)+1,"")</f>
        <v/>
      </c>
      <c r="I629" s="30" t="str">
        <f>BD!B629&amp;"_"&amp;COUNTIF(BD!$B$2  : BD!B629,BD!B629)</f>
        <v>_0</v>
      </c>
    </row>
    <row r="630" spans="6:9" x14ac:dyDescent="0.25">
      <c r="F630" t="str">
        <f>IF(COUNTIF(BD!$B$2:B630,BD!B630)=1,MAX($F$1:F629)+1,"")</f>
        <v/>
      </c>
      <c r="I630" s="30" t="str">
        <f>BD!B630&amp;"_"&amp;COUNTIF(BD!$B$2  : BD!B630,BD!B630)</f>
        <v>_0</v>
      </c>
    </row>
    <row r="631" spans="6:9" x14ac:dyDescent="0.25">
      <c r="F631" t="str">
        <f>IF(COUNTIF(BD!$B$2:B631,BD!B631)=1,MAX($F$1:F630)+1,"")</f>
        <v/>
      </c>
      <c r="I631" s="30" t="str">
        <f>BD!B631&amp;"_"&amp;COUNTIF(BD!$B$2  : BD!B631,BD!B631)</f>
        <v>_0</v>
      </c>
    </row>
    <row r="632" spans="6:9" x14ac:dyDescent="0.25">
      <c r="F632" t="str">
        <f>IF(COUNTIF(BD!$B$2:B632,BD!B632)=1,MAX($F$1:F631)+1,"")</f>
        <v/>
      </c>
      <c r="I632" s="30" t="str">
        <f>BD!B632&amp;"_"&amp;COUNTIF(BD!$B$2  : BD!B632,BD!B632)</f>
        <v>_0</v>
      </c>
    </row>
    <row r="633" spans="6:9" x14ac:dyDescent="0.25">
      <c r="F633" t="str">
        <f>IF(COUNTIF(BD!$B$2:B633,BD!B633)=1,MAX($F$1:F632)+1,"")</f>
        <v/>
      </c>
      <c r="I633" s="30" t="str">
        <f>BD!B633&amp;"_"&amp;COUNTIF(BD!$B$2  : BD!B633,BD!B633)</f>
        <v>_0</v>
      </c>
    </row>
    <row r="634" spans="6:9" x14ac:dyDescent="0.25">
      <c r="F634" t="str">
        <f>IF(COUNTIF(BD!$B$2:B634,BD!B634)=1,MAX($F$1:F633)+1,"")</f>
        <v/>
      </c>
      <c r="I634" s="30" t="str">
        <f>BD!B634&amp;"_"&amp;COUNTIF(BD!$B$2  : BD!B634,BD!B634)</f>
        <v>_0</v>
      </c>
    </row>
    <row r="635" spans="6:9" x14ac:dyDescent="0.25">
      <c r="F635" t="str">
        <f>IF(COUNTIF(BD!$B$2:B635,BD!B635)=1,MAX($F$1:F634)+1,"")</f>
        <v/>
      </c>
      <c r="I635" s="30" t="str">
        <f>BD!B635&amp;"_"&amp;COUNTIF(BD!$B$2  : BD!B635,BD!B635)</f>
        <v>_0</v>
      </c>
    </row>
    <row r="636" spans="6:9" x14ac:dyDescent="0.25">
      <c r="F636" t="str">
        <f>IF(COUNTIF(BD!$B$2:B636,BD!B636)=1,MAX($F$1:F635)+1,"")</f>
        <v/>
      </c>
      <c r="I636" s="30" t="str">
        <f>BD!B636&amp;"_"&amp;COUNTIF(BD!$B$2  : BD!B636,BD!B636)</f>
        <v>_0</v>
      </c>
    </row>
    <row r="637" spans="6:9" x14ac:dyDescent="0.25">
      <c r="F637" t="str">
        <f>IF(COUNTIF(BD!$B$2:B637,BD!B637)=1,MAX($F$1:F636)+1,"")</f>
        <v/>
      </c>
      <c r="I637" s="30" t="str">
        <f>BD!B637&amp;"_"&amp;COUNTIF(BD!$B$2  : BD!B637,BD!B637)</f>
        <v>_0</v>
      </c>
    </row>
    <row r="638" spans="6:9" x14ac:dyDescent="0.25">
      <c r="F638" t="str">
        <f>IF(COUNTIF(BD!$B$2:B638,BD!B638)=1,MAX($F$1:F637)+1,"")</f>
        <v/>
      </c>
      <c r="I638" s="30" t="str">
        <f>BD!B638&amp;"_"&amp;COUNTIF(BD!$B$2  : BD!B638,BD!B638)</f>
        <v>_0</v>
      </c>
    </row>
    <row r="639" spans="6:9" x14ac:dyDescent="0.25">
      <c r="F639" t="str">
        <f>IF(COUNTIF(BD!$B$2:B639,BD!B639)=1,MAX($F$1:F638)+1,"")</f>
        <v/>
      </c>
      <c r="I639" s="30" t="str">
        <f>BD!B639&amp;"_"&amp;COUNTIF(BD!$B$2  : BD!B639,BD!B639)</f>
        <v>_0</v>
      </c>
    </row>
    <row r="640" spans="6:9" x14ac:dyDescent="0.25">
      <c r="F640" t="str">
        <f>IF(COUNTIF(BD!$B$2:B640,BD!B640)=1,MAX($F$1:F639)+1,"")</f>
        <v/>
      </c>
      <c r="I640" s="30" t="str">
        <f>BD!B640&amp;"_"&amp;COUNTIF(BD!$B$2  : BD!B640,BD!B640)</f>
        <v>_0</v>
      </c>
    </row>
    <row r="641" spans="6:9" x14ac:dyDescent="0.25">
      <c r="F641" t="str">
        <f>IF(COUNTIF(BD!$B$2:B641,BD!B641)=1,MAX($F$1:F640)+1,"")</f>
        <v/>
      </c>
      <c r="I641" s="30" t="str">
        <f>BD!B641&amp;"_"&amp;COUNTIF(BD!$B$2  : BD!B641,BD!B641)</f>
        <v>_0</v>
      </c>
    </row>
    <row r="642" spans="6:9" x14ac:dyDescent="0.25">
      <c r="F642" t="str">
        <f>IF(COUNTIF(BD!$B$2:B642,BD!B642)=1,MAX($F$1:F641)+1,"")</f>
        <v/>
      </c>
      <c r="I642" s="30" t="str">
        <f>BD!B642&amp;"_"&amp;COUNTIF(BD!$B$2  : BD!B642,BD!B642)</f>
        <v>_0</v>
      </c>
    </row>
    <row r="643" spans="6:9" x14ac:dyDescent="0.25">
      <c r="F643" t="str">
        <f>IF(COUNTIF(BD!$B$2:B643,BD!B643)=1,MAX($F$1:F642)+1,"")</f>
        <v/>
      </c>
      <c r="I643" s="30" t="str">
        <f>BD!B643&amp;"_"&amp;COUNTIF(BD!$B$2  : BD!B643,BD!B643)</f>
        <v>_0</v>
      </c>
    </row>
    <row r="644" spans="6:9" x14ac:dyDescent="0.25">
      <c r="F644" t="str">
        <f>IF(COUNTIF(BD!$B$2:B644,BD!B644)=1,MAX($F$1:F643)+1,"")</f>
        <v/>
      </c>
      <c r="I644" s="30" t="str">
        <f>BD!B644&amp;"_"&amp;COUNTIF(BD!$B$2  : BD!B644,BD!B644)</f>
        <v>_0</v>
      </c>
    </row>
    <row r="645" spans="6:9" x14ac:dyDescent="0.25">
      <c r="F645" t="str">
        <f>IF(COUNTIF(BD!$B$2:B645,BD!B645)=1,MAX($F$1:F644)+1,"")</f>
        <v/>
      </c>
      <c r="I645" s="30" t="str">
        <f>BD!B645&amp;"_"&amp;COUNTIF(BD!$B$2  : BD!B645,BD!B645)</f>
        <v>_0</v>
      </c>
    </row>
    <row r="646" spans="6:9" x14ac:dyDescent="0.25">
      <c r="F646" t="str">
        <f>IF(COUNTIF(BD!$B$2:B646,BD!B646)=1,MAX($F$1:F645)+1,"")</f>
        <v/>
      </c>
      <c r="I646" s="30" t="str">
        <f>BD!B646&amp;"_"&amp;COUNTIF(BD!$B$2  : BD!B646,BD!B646)</f>
        <v>_0</v>
      </c>
    </row>
    <row r="647" spans="6:9" x14ac:dyDescent="0.25">
      <c r="F647" t="str">
        <f>IF(COUNTIF(BD!$B$2:B647,BD!B647)=1,MAX($F$1:F646)+1,"")</f>
        <v/>
      </c>
      <c r="I647" s="30" t="str">
        <f>BD!B647&amp;"_"&amp;COUNTIF(BD!$B$2  : BD!B647,BD!B647)</f>
        <v>_0</v>
      </c>
    </row>
    <row r="648" spans="6:9" x14ac:dyDescent="0.25">
      <c r="F648" t="str">
        <f>IF(COUNTIF(BD!$B$2:B648,BD!B648)=1,MAX($F$1:F647)+1,"")</f>
        <v/>
      </c>
      <c r="I648" s="30" t="str">
        <f>BD!B648&amp;"_"&amp;COUNTIF(BD!$B$2  : BD!B648,BD!B648)</f>
        <v>_0</v>
      </c>
    </row>
    <row r="649" spans="6:9" x14ac:dyDescent="0.25">
      <c r="F649" t="str">
        <f>IF(COUNTIF(BD!$B$2:B649,BD!B649)=1,MAX($F$1:F648)+1,"")</f>
        <v/>
      </c>
      <c r="I649" s="30" t="str">
        <f>BD!B649&amp;"_"&amp;COUNTIF(BD!$B$2  : BD!B649,BD!B649)</f>
        <v>_0</v>
      </c>
    </row>
    <row r="650" spans="6:9" x14ac:dyDescent="0.25">
      <c r="F650" t="str">
        <f>IF(COUNTIF(BD!$B$2:B650,BD!B650)=1,MAX($F$1:F649)+1,"")</f>
        <v/>
      </c>
      <c r="I650" s="30" t="str">
        <f>BD!B650&amp;"_"&amp;COUNTIF(BD!$B$2  : BD!B650,BD!B650)</f>
        <v>_0</v>
      </c>
    </row>
    <row r="651" spans="6:9" x14ac:dyDescent="0.25">
      <c r="F651" t="str">
        <f>IF(COUNTIF(BD!$B$2:B651,BD!B651)=1,MAX($F$1:F650)+1,"")</f>
        <v/>
      </c>
      <c r="I651" s="30" t="str">
        <f>BD!B651&amp;"_"&amp;COUNTIF(BD!$B$2  : BD!B651,BD!B651)</f>
        <v>_0</v>
      </c>
    </row>
    <row r="652" spans="6:9" x14ac:dyDescent="0.25">
      <c r="F652" t="str">
        <f>IF(COUNTIF(BD!$B$2:B652,BD!B652)=1,MAX($F$1:F651)+1,"")</f>
        <v/>
      </c>
      <c r="I652" s="30" t="str">
        <f>BD!B652&amp;"_"&amp;COUNTIF(BD!$B$2  : BD!B652,BD!B652)</f>
        <v>_0</v>
      </c>
    </row>
    <row r="653" spans="6:9" x14ac:dyDescent="0.25">
      <c r="F653" t="str">
        <f>IF(COUNTIF(BD!$B$2:B653,BD!B653)=1,MAX($F$1:F652)+1,"")</f>
        <v/>
      </c>
      <c r="I653" s="30" t="str">
        <f>BD!B653&amp;"_"&amp;COUNTIF(BD!$B$2  : BD!B653,BD!B653)</f>
        <v>_0</v>
      </c>
    </row>
    <row r="654" spans="6:9" x14ac:dyDescent="0.25">
      <c r="F654" t="str">
        <f>IF(COUNTIF(BD!$B$2:B654,BD!B654)=1,MAX($F$1:F653)+1,"")</f>
        <v/>
      </c>
      <c r="I654" s="30" t="str">
        <f>BD!B654&amp;"_"&amp;COUNTIF(BD!$B$2  : BD!B654,BD!B654)</f>
        <v>_0</v>
      </c>
    </row>
    <row r="655" spans="6:9" x14ac:dyDescent="0.25">
      <c r="F655" t="str">
        <f>IF(COUNTIF(BD!$B$2:B655,BD!B655)=1,MAX($F$1:F654)+1,"")</f>
        <v/>
      </c>
      <c r="I655" s="30" t="str">
        <f>BD!B655&amp;"_"&amp;COUNTIF(BD!$B$2  : BD!B655,BD!B655)</f>
        <v>_0</v>
      </c>
    </row>
    <row r="656" spans="6:9" x14ac:dyDescent="0.25">
      <c r="F656" t="str">
        <f>IF(COUNTIF(BD!$B$2:B656,BD!B656)=1,MAX($F$1:F655)+1,"")</f>
        <v/>
      </c>
      <c r="I656" s="30" t="str">
        <f>BD!B656&amp;"_"&amp;COUNTIF(BD!$B$2  : BD!B656,BD!B656)</f>
        <v>_0</v>
      </c>
    </row>
    <row r="657" spans="6:9" x14ac:dyDescent="0.25">
      <c r="F657" t="str">
        <f>IF(COUNTIF(BD!$B$2:B657,BD!B657)=1,MAX($F$1:F656)+1,"")</f>
        <v/>
      </c>
      <c r="I657" s="30" t="str">
        <f>BD!B657&amp;"_"&amp;COUNTIF(BD!$B$2  : BD!B657,BD!B657)</f>
        <v>_0</v>
      </c>
    </row>
    <row r="658" spans="6:9" x14ac:dyDescent="0.25">
      <c r="F658" t="str">
        <f>IF(COUNTIF(BD!$B$2:B658,BD!B658)=1,MAX($F$1:F657)+1,"")</f>
        <v/>
      </c>
      <c r="I658" s="30" t="str">
        <f>BD!B658&amp;"_"&amp;COUNTIF(BD!$B$2  : BD!B658,BD!B658)</f>
        <v>_0</v>
      </c>
    </row>
    <row r="659" spans="6:9" x14ac:dyDescent="0.25">
      <c r="F659" t="str">
        <f>IF(COUNTIF(BD!$B$2:B659,BD!B659)=1,MAX($F$1:F658)+1,"")</f>
        <v/>
      </c>
      <c r="I659" s="30" t="str">
        <f>BD!B659&amp;"_"&amp;COUNTIF(BD!$B$2  : BD!B659,BD!B659)</f>
        <v>_0</v>
      </c>
    </row>
    <row r="660" spans="6:9" x14ac:dyDescent="0.25">
      <c r="F660" t="str">
        <f>IF(COUNTIF(BD!$B$2:B660,BD!B660)=1,MAX($F$1:F659)+1,"")</f>
        <v/>
      </c>
      <c r="I660" s="30" t="str">
        <f>BD!B660&amp;"_"&amp;COUNTIF(BD!$B$2  : BD!B660,BD!B660)</f>
        <v>_0</v>
      </c>
    </row>
    <row r="661" spans="6:9" x14ac:dyDescent="0.25">
      <c r="F661" t="str">
        <f>IF(COUNTIF(BD!$B$2:B661,BD!B661)=1,MAX($F$1:F660)+1,"")</f>
        <v/>
      </c>
      <c r="I661" s="30" t="str">
        <f>BD!B661&amp;"_"&amp;COUNTIF(BD!$B$2  : BD!B661,BD!B661)</f>
        <v>_0</v>
      </c>
    </row>
    <row r="662" spans="6:9" x14ac:dyDescent="0.25">
      <c r="F662" t="str">
        <f>IF(COUNTIF(BD!$B$2:B662,BD!B662)=1,MAX($F$1:F661)+1,"")</f>
        <v/>
      </c>
      <c r="I662" s="30" t="str">
        <f>BD!B662&amp;"_"&amp;COUNTIF(BD!$B$2  : BD!B662,BD!B662)</f>
        <v>_0</v>
      </c>
    </row>
    <row r="663" spans="6:9" x14ac:dyDescent="0.25">
      <c r="F663" t="str">
        <f>IF(COUNTIF(BD!$B$2:B663,BD!B663)=1,MAX($F$1:F662)+1,"")</f>
        <v/>
      </c>
      <c r="I663" s="30" t="str">
        <f>BD!B663&amp;"_"&amp;COUNTIF(BD!$B$2  : BD!B663,BD!B663)</f>
        <v>_0</v>
      </c>
    </row>
    <row r="664" spans="6:9" x14ac:dyDescent="0.25">
      <c r="F664" t="str">
        <f>IF(COUNTIF(BD!$B$2:B664,BD!B664)=1,MAX($F$1:F663)+1,"")</f>
        <v/>
      </c>
      <c r="I664" s="30" t="str">
        <f>BD!B664&amp;"_"&amp;COUNTIF(BD!$B$2  : BD!B664,BD!B664)</f>
        <v>_0</v>
      </c>
    </row>
    <row r="665" spans="6:9" x14ac:dyDescent="0.25">
      <c r="F665" t="str">
        <f>IF(COUNTIF(BD!$B$2:B665,BD!B665)=1,MAX($F$1:F664)+1,"")</f>
        <v/>
      </c>
      <c r="I665" s="30" t="str">
        <f>BD!B665&amp;"_"&amp;COUNTIF(BD!$B$2  : BD!B665,BD!B665)</f>
        <v>_0</v>
      </c>
    </row>
    <row r="666" spans="6:9" x14ac:dyDescent="0.25">
      <c r="F666" t="str">
        <f>IF(COUNTIF(BD!$B$2:B666,BD!B666)=1,MAX($F$1:F665)+1,"")</f>
        <v/>
      </c>
      <c r="I666" s="30" t="str">
        <f>BD!B666&amp;"_"&amp;COUNTIF(BD!$B$2  : BD!B666,BD!B666)</f>
        <v>_0</v>
      </c>
    </row>
    <row r="667" spans="6:9" x14ac:dyDescent="0.25">
      <c r="F667" t="str">
        <f>IF(COUNTIF(BD!$B$2:B667,BD!B667)=1,MAX($F$1:F666)+1,"")</f>
        <v/>
      </c>
      <c r="I667" s="30" t="str">
        <f>BD!B667&amp;"_"&amp;COUNTIF(BD!$B$2  : BD!B667,BD!B667)</f>
        <v>_0</v>
      </c>
    </row>
    <row r="668" spans="6:9" x14ac:dyDescent="0.25">
      <c r="F668" t="str">
        <f>IF(COUNTIF(BD!$B$2:B668,BD!B668)=1,MAX($F$1:F667)+1,"")</f>
        <v/>
      </c>
      <c r="I668" s="30" t="str">
        <f>BD!B668&amp;"_"&amp;COUNTIF(BD!$B$2  : BD!B668,BD!B668)</f>
        <v>_0</v>
      </c>
    </row>
    <row r="669" spans="6:9" x14ac:dyDescent="0.25">
      <c r="F669" t="str">
        <f>IF(COUNTIF(BD!$B$2:B669,BD!B669)=1,MAX($F$1:F668)+1,"")</f>
        <v/>
      </c>
      <c r="I669" s="30" t="str">
        <f>BD!B669&amp;"_"&amp;COUNTIF(BD!$B$2  : BD!B669,BD!B669)</f>
        <v>_0</v>
      </c>
    </row>
    <row r="670" spans="6:9" x14ac:dyDescent="0.25">
      <c r="F670" t="str">
        <f>IF(COUNTIF(BD!$B$2:B670,BD!B670)=1,MAX($F$1:F669)+1,"")</f>
        <v/>
      </c>
      <c r="I670" s="30" t="str">
        <f>BD!B670&amp;"_"&amp;COUNTIF(BD!$B$2  : BD!B670,BD!B670)</f>
        <v>_0</v>
      </c>
    </row>
    <row r="671" spans="6:9" x14ac:dyDescent="0.25">
      <c r="F671" t="str">
        <f>IF(COUNTIF(BD!$B$2:B671,BD!B671)=1,MAX($F$1:F670)+1,"")</f>
        <v/>
      </c>
      <c r="I671" s="30" t="str">
        <f>BD!B671&amp;"_"&amp;COUNTIF(BD!$B$2  : BD!B671,BD!B671)</f>
        <v>_0</v>
      </c>
    </row>
    <row r="672" spans="6:9" x14ac:dyDescent="0.25">
      <c r="F672" t="str">
        <f>IF(COUNTIF(BD!$B$2:B672,BD!B672)=1,MAX($F$1:F671)+1,"")</f>
        <v/>
      </c>
      <c r="I672" s="30" t="str">
        <f>BD!B672&amp;"_"&amp;COUNTIF(BD!$B$2  : BD!B672,BD!B672)</f>
        <v>_0</v>
      </c>
    </row>
    <row r="673" spans="6:9" x14ac:dyDescent="0.25">
      <c r="F673" t="str">
        <f>IF(COUNTIF(BD!$B$2:B673,BD!B673)=1,MAX($F$1:F672)+1,"")</f>
        <v/>
      </c>
      <c r="I673" s="30" t="str">
        <f>BD!B673&amp;"_"&amp;COUNTIF(BD!$B$2  : BD!B673,BD!B673)</f>
        <v>_0</v>
      </c>
    </row>
    <row r="674" spans="6:9" x14ac:dyDescent="0.25">
      <c r="F674" t="str">
        <f>IF(COUNTIF(BD!$B$2:B674,BD!B674)=1,MAX($F$1:F673)+1,"")</f>
        <v/>
      </c>
      <c r="I674" s="30" t="str">
        <f>BD!B674&amp;"_"&amp;COUNTIF(BD!$B$2  : BD!B674,BD!B674)</f>
        <v>_0</v>
      </c>
    </row>
    <row r="675" spans="6:9" x14ac:dyDescent="0.25">
      <c r="F675" t="str">
        <f>IF(COUNTIF(BD!$B$2:B675,BD!B675)=1,MAX($F$1:F674)+1,"")</f>
        <v/>
      </c>
      <c r="I675" s="30" t="str">
        <f>BD!B675&amp;"_"&amp;COUNTIF(BD!$B$2  : BD!B675,BD!B675)</f>
        <v>_0</v>
      </c>
    </row>
    <row r="676" spans="6:9" x14ac:dyDescent="0.25">
      <c r="F676" t="str">
        <f>IF(COUNTIF(BD!$B$2:B676,BD!B676)=1,MAX($F$1:F675)+1,"")</f>
        <v/>
      </c>
      <c r="I676" s="30" t="str">
        <f>BD!B676&amp;"_"&amp;COUNTIF(BD!$B$2  : BD!B676,BD!B676)</f>
        <v>_0</v>
      </c>
    </row>
    <row r="677" spans="6:9" x14ac:dyDescent="0.25">
      <c r="F677" t="str">
        <f>IF(COUNTIF(BD!$B$2:B677,BD!B677)=1,MAX($F$1:F676)+1,"")</f>
        <v/>
      </c>
      <c r="I677" s="30" t="str">
        <f>BD!B677&amp;"_"&amp;COUNTIF(BD!$B$2  : BD!B677,BD!B677)</f>
        <v>_0</v>
      </c>
    </row>
    <row r="678" spans="6:9" x14ac:dyDescent="0.25">
      <c r="F678" t="str">
        <f>IF(COUNTIF(BD!$B$2:B678,BD!B678)=1,MAX($F$1:F677)+1,"")</f>
        <v/>
      </c>
      <c r="I678" s="30" t="str">
        <f>BD!B678&amp;"_"&amp;COUNTIF(BD!$B$2  : BD!B678,BD!B678)</f>
        <v>_0</v>
      </c>
    </row>
    <row r="679" spans="6:9" x14ac:dyDescent="0.25">
      <c r="F679" t="str">
        <f>IF(COUNTIF(BD!$B$2:B679,BD!B679)=1,MAX($F$1:F678)+1,"")</f>
        <v/>
      </c>
      <c r="I679" s="30" t="str">
        <f>BD!B679&amp;"_"&amp;COUNTIF(BD!$B$2  : BD!B679,BD!B679)</f>
        <v>_0</v>
      </c>
    </row>
    <row r="680" spans="6:9" x14ac:dyDescent="0.25">
      <c r="F680" t="str">
        <f>IF(COUNTIF(BD!$B$2:B680,BD!B680)=1,MAX($F$1:F679)+1,"")</f>
        <v/>
      </c>
      <c r="I680" s="30" t="str">
        <f>BD!B680&amp;"_"&amp;COUNTIF(BD!$B$2  : BD!B680,BD!B680)</f>
        <v>_0</v>
      </c>
    </row>
    <row r="681" spans="6:9" x14ac:dyDescent="0.25">
      <c r="F681" t="str">
        <f>IF(COUNTIF(BD!$B$2:B681,BD!B681)=1,MAX($F$1:F680)+1,"")</f>
        <v/>
      </c>
      <c r="I681" s="30" t="str">
        <f>BD!B681&amp;"_"&amp;COUNTIF(BD!$B$2  : BD!B681,BD!B681)</f>
        <v>_0</v>
      </c>
    </row>
    <row r="682" spans="6:9" x14ac:dyDescent="0.25">
      <c r="F682" t="str">
        <f>IF(COUNTIF(BD!$B$2:B682,BD!B682)=1,MAX($F$1:F681)+1,"")</f>
        <v/>
      </c>
      <c r="I682" s="30" t="str">
        <f>BD!B682&amp;"_"&amp;COUNTIF(BD!$B$2  : BD!B682,BD!B682)</f>
        <v>_0</v>
      </c>
    </row>
    <row r="683" spans="6:9" x14ac:dyDescent="0.25">
      <c r="F683" t="str">
        <f>IF(COUNTIF(BD!$B$2:B683,BD!B683)=1,MAX($F$1:F682)+1,"")</f>
        <v/>
      </c>
      <c r="I683" s="30" t="str">
        <f>BD!B683&amp;"_"&amp;COUNTIF(BD!$B$2  : BD!B683,BD!B683)</f>
        <v>_0</v>
      </c>
    </row>
    <row r="684" spans="6:9" x14ac:dyDescent="0.25">
      <c r="F684" t="str">
        <f>IF(COUNTIF(BD!$B$2:B684,BD!B684)=1,MAX($F$1:F683)+1,"")</f>
        <v/>
      </c>
      <c r="I684" s="30" t="str">
        <f>BD!B684&amp;"_"&amp;COUNTIF(BD!$B$2  : BD!B684,BD!B684)</f>
        <v>_0</v>
      </c>
    </row>
    <row r="685" spans="6:9" x14ac:dyDescent="0.25">
      <c r="F685" t="str">
        <f>IF(COUNTIF(BD!$B$2:B685,BD!B685)=1,MAX($F$1:F684)+1,"")</f>
        <v/>
      </c>
      <c r="I685" s="30" t="str">
        <f>BD!B685&amp;"_"&amp;COUNTIF(BD!$B$2  : BD!B685,BD!B685)</f>
        <v>_0</v>
      </c>
    </row>
    <row r="686" spans="6:9" x14ac:dyDescent="0.25">
      <c r="F686" t="str">
        <f>IF(COUNTIF(BD!$B$2:B686,BD!B686)=1,MAX($F$1:F685)+1,"")</f>
        <v/>
      </c>
      <c r="I686" s="30" t="str">
        <f>BD!B686&amp;"_"&amp;COUNTIF(BD!$B$2  : BD!B686,BD!B686)</f>
        <v>_0</v>
      </c>
    </row>
    <row r="687" spans="6:9" x14ac:dyDescent="0.25">
      <c r="F687" t="str">
        <f>IF(COUNTIF(BD!$B$2:B687,BD!B687)=1,MAX($F$1:F686)+1,"")</f>
        <v/>
      </c>
      <c r="I687" s="30" t="str">
        <f>BD!B687&amp;"_"&amp;COUNTIF(BD!$B$2  : BD!B687,BD!B687)</f>
        <v>_0</v>
      </c>
    </row>
    <row r="688" spans="6:9" x14ac:dyDescent="0.25">
      <c r="F688" t="str">
        <f>IF(COUNTIF(BD!$B$2:B688,BD!B688)=1,MAX($F$1:F687)+1,"")</f>
        <v/>
      </c>
      <c r="I688" s="30" t="str">
        <f>BD!B688&amp;"_"&amp;COUNTIF(BD!$B$2  : BD!B688,BD!B688)</f>
        <v>_0</v>
      </c>
    </row>
    <row r="689" spans="6:9" x14ac:dyDescent="0.25">
      <c r="F689" t="str">
        <f>IF(COUNTIF(BD!$B$2:B689,BD!B689)=1,MAX($F$1:F688)+1,"")</f>
        <v/>
      </c>
      <c r="I689" s="30" t="str">
        <f>BD!B689&amp;"_"&amp;COUNTIF(BD!$B$2  : BD!B689,BD!B689)</f>
        <v>_0</v>
      </c>
    </row>
    <row r="690" spans="6:9" x14ac:dyDescent="0.25">
      <c r="F690" t="str">
        <f>IF(COUNTIF(BD!$B$2:B690,BD!B690)=1,MAX($F$1:F689)+1,"")</f>
        <v/>
      </c>
      <c r="I690" s="30" t="str">
        <f>BD!B690&amp;"_"&amp;COUNTIF(BD!$B$2  : BD!B690,BD!B690)</f>
        <v>_0</v>
      </c>
    </row>
    <row r="691" spans="6:9" x14ac:dyDescent="0.25">
      <c r="F691" t="str">
        <f>IF(COUNTIF(BD!$B$2:B691,BD!B691)=1,MAX($F$1:F690)+1,"")</f>
        <v/>
      </c>
      <c r="I691" s="30" t="str">
        <f>BD!B691&amp;"_"&amp;COUNTIF(BD!$B$2  : BD!B691,BD!B691)</f>
        <v>_0</v>
      </c>
    </row>
    <row r="692" spans="6:9" x14ac:dyDescent="0.25">
      <c r="F692" t="str">
        <f>IF(COUNTIF(BD!$B$2:B692,BD!B692)=1,MAX($F$1:F691)+1,"")</f>
        <v/>
      </c>
      <c r="I692" s="30" t="str">
        <f>BD!B692&amp;"_"&amp;COUNTIF(BD!$B$2  : BD!B692,BD!B692)</f>
        <v>_0</v>
      </c>
    </row>
    <row r="693" spans="6:9" x14ac:dyDescent="0.25">
      <c r="F693" t="str">
        <f>IF(COUNTIF(BD!$B$2:B693,BD!B693)=1,MAX($F$1:F692)+1,"")</f>
        <v/>
      </c>
      <c r="I693" s="30" t="str">
        <f>BD!B693&amp;"_"&amp;COUNTIF(BD!$B$2  : BD!B693,BD!B693)</f>
        <v>_0</v>
      </c>
    </row>
    <row r="694" spans="6:9" x14ac:dyDescent="0.25">
      <c r="F694" t="str">
        <f>IF(COUNTIF(BD!$B$2:B694,BD!B694)=1,MAX($F$1:F693)+1,"")</f>
        <v/>
      </c>
      <c r="I694" s="30" t="str">
        <f>BD!B694&amp;"_"&amp;COUNTIF(BD!$B$2  : BD!B694,BD!B694)</f>
        <v>_0</v>
      </c>
    </row>
    <row r="695" spans="6:9" x14ac:dyDescent="0.25">
      <c r="F695" t="str">
        <f>IF(COUNTIF(BD!$B$2:B695,BD!B695)=1,MAX($F$1:F694)+1,"")</f>
        <v/>
      </c>
      <c r="I695" s="30" t="str">
        <f>BD!B695&amp;"_"&amp;COUNTIF(BD!$B$2  : BD!B695,BD!B695)</f>
        <v>_0</v>
      </c>
    </row>
    <row r="696" spans="6:9" x14ac:dyDescent="0.25">
      <c r="F696" t="str">
        <f>IF(COUNTIF(BD!$B$2:B696,BD!B696)=1,MAX($F$1:F695)+1,"")</f>
        <v/>
      </c>
      <c r="I696" s="30" t="str">
        <f>BD!B696&amp;"_"&amp;COUNTIF(BD!$B$2  : BD!B696,BD!B696)</f>
        <v>_0</v>
      </c>
    </row>
    <row r="697" spans="6:9" x14ac:dyDescent="0.25">
      <c r="F697" t="str">
        <f>IF(COUNTIF(BD!$B$2:B697,BD!B697)=1,MAX($F$1:F696)+1,"")</f>
        <v/>
      </c>
      <c r="I697" s="30" t="str">
        <f>BD!B697&amp;"_"&amp;COUNTIF(BD!$B$2  : BD!B697,BD!B697)</f>
        <v>_0</v>
      </c>
    </row>
    <row r="698" spans="6:9" x14ac:dyDescent="0.25">
      <c r="F698" t="str">
        <f>IF(COUNTIF(BD!$B$2:B698,BD!B698)=1,MAX($F$1:F697)+1,"")</f>
        <v/>
      </c>
      <c r="I698" s="30" t="str">
        <f>BD!B698&amp;"_"&amp;COUNTIF(BD!$B$2  : BD!B698,BD!B698)</f>
        <v>_0</v>
      </c>
    </row>
    <row r="699" spans="6:9" x14ac:dyDescent="0.25">
      <c r="F699" t="str">
        <f>IF(COUNTIF(BD!$B$2:B699,BD!B699)=1,MAX($F$1:F698)+1,"")</f>
        <v/>
      </c>
      <c r="I699" s="30" t="str">
        <f>BD!B699&amp;"_"&amp;COUNTIF(BD!$B$2  : BD!B699,BD!B699)</f>
        <v>_0</v>
      </c>
    </row>
    <row r="700" spans="6:9" x14ac:dyDescent="0.25">
      <c r="F700" t="str">
        <f>IF(COUNTIF(BD!$B$2:B700,BD!B700)=1,MAX($F$1:F699)+1,"")</f>
        <v/>
      </c>
      <c r="I700" s="30" t="str">
        <f>BD!B700&amp;"_"&amp;COUNTIF(BD!$B$2  : BD!B700,BD!B700)</f>
        <v>_0</v>
      </c>
    </row>
    <row r="701" spans="6:9" x14ac:dyDescent="0.25">
      <c r="F701" t="str">
        <f>IF(COUNTIF(BD!$B$2:B701,BD!B701)=1,MAX($F$1:F700)+1,"")</f>
        <v/>
      </c>
      <c r="I701" s="30" t="str">
        <f>BD!B701&amp;"_"&amp;COUNTIF(BD!$B$2  : BD!B701,BD!B701)</f>
        <v>_0</v>
      </c>
    </row>
    <row r="702" spans="6:9" x14ac:dyDescent="0.25">
      <c r="F702" t="str">
        <f>IF(COUNTIF(BD!$B$2:B702,BD!B702)=1,MAX($F$1:F701)+1,"")</f>
        <v/>
      </c>
      <c r="I702" s="30" t="str">
        <f>BD!B702&amp;"_"&amp;COUNTIF(BD!$B$2  : BD!B702,BD!B702)</f>
        <v>_0</v>
      </c>
    </row>
    <row r="703" spans="6:9" x14ac:dyDescent="0.25">
      <c r="F703" t="str">
        <f>IF(COUNTIF(BD!$B$2:B703,BD!B703)=1,MAX($F$1:F702)+1,"")</f>
        <v/>
      </c>
      <c r="I703" s="30" t="str">
        <f>BD!B703&amp;"_"&amp;COUNTIF(BD!$B$2  : BD!B703,BD!B703)</f>
        <v>_0</v>
      </c>
    </row>
    <row r="704" spans="6:9" x14ac:dyDescent="0.25">
      <c r="F704" t="str">
        <f>IF(COUNTIF(BD!$B$2:B704,BD!B704)=1,MAX($F$1:F703)+1,"")</f>
        <v/>
      </c>
      <c r="I704" s="30" t="str">
        <f>BD!B704&amp;"_"&amp;COUNTIF(BD!$B$2  : BD!B704,BD!B704)</f>
        <v>_0</v>
      </c>
    </row>
    <row r="705" spans="6:9" x14ac:dyDescent="0.25">
      <c r="F705" t="str">
        <f>IF(COUNTIF(BD!$B$2:B705,BD!B705)=1,MAX($F$1:F704)+1,"")</f>
        <v/>
      </c>
      <c r="I705" s="30" t="str">
        <f>BD!B705&amp;"_"&amp;COUNTIF(BD!$B$2  : BD!B705,BD!B705)</f>
        <v>_0</v>
      </c>
    </row>
    <row r="706" spans="6:9" x14ac:dyDescent="0.25">
      <c r="F706" t="str">
        <f>IF(COUNTIF(BD!$B$2:B706,BD!B706)=1,MAX($F$1:F705)+1,"")</f>
        <v/>
      </c>
      <c r="I706" s="30" t="str">
        <f>BD!B706&amp;"_"&amp;COUNTIF(BD!$B$2  : BD!B706,BD!B706)</f>
        <v>_0</v>
      </c>
    </row>
    <row r="707" spans="6:9" x14ac:dyDescent="0.25">
      <c r="F707" t="str">
        <f>IF(COUNTIF(BD!$B$2:B707,BD!B707)=1,MAX($F$1:F706)+1,"")</f>
        <v/>
      </c>
      <c r="I707" s="30" t="str">
        <f>BD!B707&amp;"_"&amp;COUNTIF(BD!$B$2  : BD!B707,BD!B707)</f>
        <v>_0</v>
      </c>
    </row>
    <row r="708" spans="6:9" x14ac:dyDescent="0.25">
      <c r="F708" t="str">
        <f>IF(COUNTIF(BD!$B$2:B708,BD!B708)=1,MAX($F$1:F707)+1,"")</f>
        <v/>
      </c>
      <c r="I708" s="30" t="str">
        <f>BD!B708&amp;"_"&amp;COUNTIF(BD!$B$2  : BD!B708,BD!B708)</f>
        <v>_0</v>
      </c>
    </row>
    <row r="709" spans="6:9" x14ac:dyDescent="0.25">
      <c r="F709" t="str">
        <f>IF(COUNTIF(BD!$B$2:B709,BD!B709)=1,MAX($F$1:F708)+1,"")</f>
        <v/>
      </c>
      <c r="I709" s="30" t="str">
        <f>BD!B709&amp;"_"&amp;COUNTIF(BD!$B$2  : BD!B709,BD!B709)</f>
        <v>_0</v>
      </c>
    </row>
    <row r="710" spans="6:9" x14ac:dyDescent="0.25">
      <c r="F710" t="str">
        <f>IF(COUNTIF(BD!$B$2:B710,BD!B710)=1,MAX($F$1:F709)+1,"")</f>
        <v/>
      </c>
      <c r="I710" s="30" t="str">
        <f>BD!B710&amp;"_"&amp;COUNTIF(BD!$B$2  : BD!B710,BD!B710)</f>
        <v>_0</v>
      </c>
    </row>
    <row r="711" spans="6:9" x14ac:dyDescent="0.25">
      <c r="F711" t="str">
        <f>IF(COUNTIF(BD!$B$2:B711,BD!B711)=1,MAX($F$1:F710)+1,"")</f>
        <v/>
      </c>
      <c r="I711" s="30" t="str">
        <f>BD!B711&amp;"_"&amp;COUNTIF(BD!$B$2  : BD!B711,BD!B711)</f>
        <v>_0</v>
      </c>
    </row>
    <row r="712" spans="6:9" x14ac:dyDescent="0.25">
      <c r="F712" t="str">
        <f>IF(COUNTIF(BD!$B$2:B712,BD!B712)=1,MAX($F$1:F711)+1,"")</f>
        <v/>
      </c>
      <c r="I712" s="30" t="str">
        <f>BD!B712&amp;"_"&amp;COUNTIF(BD!$B$2  : BD!B712,BD!B712)</f>
        <v>_0</v>
      </c>
    </row>
    <row r="713" spans="6:9" x14ac:dyDescent="0.25">
      <c r="F713" t="str">
        <f>IF(COUNTIF(BD!$B$2:B713,BD!B713)=1,MAX($F$1:F712)+1,"")</f>
        <v/>
      </c>
      <c r="I713" s="30" t="str">
        <f>BD!B713&amp;"_"&amp;COUNTIF(BD!$B$2  : BD!B713,BD!B713)</f>
        <v>_0</v>
      </c>
    </row>
    <row r="714" spans="6:9" x14ac:dyDescent="0.25">
      <c r="F714" t="str">
        <f>IF(COUNTIF(BD!$B$2:B714,BD!B714)=1,MAX($F$1:F713)+1,"")</f>
        <v/>
      </c>
      <c r="I714" s="30" t="str">
        <f>BD!B714&amp;"_"&amp;COUNTIF(BD!$B$2  : BD!B714,BD!B714)</f>
        <v>_0</v>
      </c>
    </row>
    <row r="715" spans="6:9" x14ac:dyDescent="0.25">
      <c r="F715" t="str">
        <f>IF(COUNTIF(BD!$B$2:B715,BD!B715)=1,MAX($F$1:F714)+1,"")</f>
        <v/>
      </c>
      <c r="I715" s="30" t="str">
        <f>BD!B715&amp;"_"&amp;COUNTIF(BD!$B$2  : BD!B715,BD!B715)</f>
        <v>_0</v>
      </c>
    </row>
    <row r="716" spans="6:9" x14ac:dyDescent="0.25">
      <c r="F716" t="str">
        <f>IF(COUNTIF(BD!$B$2:B716,BD!B716)=1,MAX($F$1:F715)+1,"")</f>
        <v/>
      </c>
      <c r="I716" s="30" t="str">
        <f>BD!B716&amp;"_"&amp;COUNTIF(BD!$B$2  : BD!B716,BD!B716)</f>
        <v>_0</v>
      </c>
    </row>
    <row r="717" spans="6:9" x14ac:dyDescent="0.25">
      <c r="F717" t="str">
        <f>IF(COUNTIF(BD!$B$2:B717,BD!B717)=1,MAX($F$1:F716)+1,"")</f>
        <v/>
      </c>
      <c r="I717" s="30" t="str">
        <f>BD!B717&amp;"_"&amp;COUNTIF(BD!$B$2  : BD!B717,BD!B717)</f>
        <v>_0</v>
      </c>
    </row>
    <row r="718" spans="6:9" x14ac:dyDescent="0.25">
      <c r="F718" t="str">
        <f>IF(COUNTIF(BD!$B$2:B718,BD!B718)=1,MAX($F$1:F717)+1,"")</f>
        <v/>
      </c>
      <c r="I718" s="30" t="str">
        <f>BD!B718&amp;"_"&amp;COUNTIF(BD!$B$2  : BD!B718,BD!B718)</f>
        <v>_0</v>
      </c>
    </row>
    <row r="719" spans="6:9" x14ac:dyDescent="0.25">
      <c r="F719" t="str">
        <f>IF(COUNTIF(BD!$B$2:B719,BD!B719)=1,MAX($F$1:F718)+1,"")</f>
        <v/>
      </c>
      <c r="I719" s="30" t="str">
        <f>BD!B719&amp;"_"&amp;COUNTIF(BD!$B$2  : BD!B719,BD!B719)</f>
        <v>_0</v>
      </c>
    </row>
    <row r="720" spans="6:9" x14ac:dyDescent="0.25">
      <c r="F720" t="str">
        <f>IF(COUNTIF(BD!$B$2:B720,BD!B720)=1,MAX($F$1:F719)+1,"")</f>
        <v/>
      </c>
      <c r="I720" s="30" t="str">
        <f>BD!B720&amp;"_"&amp;COUNTIF(BD!$B$2  : BD!B720,BD!B720)</f>
        <v>_0</v>
      </c>
    </row>
    <row r="721" spans="6:9" x14ac:dyDescent="0.25">
      <c r="F721" t="str">
        <f>IF(COUNTIF(BD!$B$2:B721,BD!B721)=1,MAX($F$1:F720)+1,"")</f>
        <v/>
      </c>
      <c r="I721" s="30" t="str">
        <f>BD!B721&amp;"_"&amp;COUNTIF(BD!$B$2  : BD!B721,BD!B721)</f>
        <v>_0</v>
      </c>
    </row>
    <row r="722" spans="6:9" x14ac:dyDescent="0.25">
      <c r="F722" t="str">
        <f>IF(COUNTIF(BD!$B$2:B722,BD!B722)=1,MAX($F$1:F721)+1,"")</f>
        <v/>
      </c>
      <c r="I722" s="30" t="str">
        <f>BD!B722&amp;"_"&amp;COUNTIF(BD!$B$2  : BD!B722,BD!B722)</f>
        <v>_0</v>
      </c>
    </row>
    <row r="723" spans="6:9" x14ac:dyDescent="0.25">
      <c r="F723" t="str">
        <f>IF(COUNTIF(BD!$B$2:B723,BD!B723)=1,MAX($F$1:F722)+1,"")</f>
        <v/>
      </c>
      <c r="I723" s="30" t="str">
        <f>BD!B723&amp;"_"&amp;COUNTIF(BD!$B$2  : BD!B723,BD!B723)</f>
        <v>_0</v>
      </c>
    </row>
    <row r="724" spans="6:9" x14ac:dyDescent="0.25">
      <c r="F724" t="str">
        <f>IF(COUNTIF(BD!$B$2:B724,BD!B724)=1,MAX($F$1:F723)+1,"")</f>
        <v/>
      </c>
      <c r="I724" s="30" t="str">
        <f>BD!B724&amp;"_"&amp;COUNTIF(BD!$B$2  : BD!B724,BD!B724)</f>
        <v>_0</v>
      </c>
    </row>
    <row r="725" spans="6:9" x14ac:dyDescent="0.25">
      <c r="F725" t="str">
        <f>IF(COUNTIF(BD!$B$2:B725,BD!B725)=1,MAX($F$1:F724)+1,"")</f>
        <v/>
      </c>
      <c r="I725" s="30" t="str">
        <f>BD!B725&amp;"_"&amp;COUNTIF(BD!$B$2  : BD!B725,BD!B725)</f>
        <v>_0</v>
      </c>
    </row>
    <row r="726" spans="6:9" x14ac:dyDescent="0.25">
      <c r="F726" t="str">
        <f>IF(COUNTIF(BD!$B$2:B726,BD!B726)=1,MAX($F$1:F725)+1,"")</f>
        <v/>
      </c>
      <c r="I726" s="30" t="str">
        <f>BD!B726&amp;"_"&amp;COUNTIF(BD!$B$2  : BD!B726,BD!B726)</f>
        <v>_0</v>
      </c>
    </row>
    <row r="727" spans="6:9" x14ac:dyDescent="0.25">
      <c r="F727" t="str">
        <f>IF(COUNTIF(BD!$B$2:B727,BD!B727)=1,MAX($F$1:F726)+1,"")</f>
        <v/>
      </c>
      <c r="I727" s="30" t="str">
        <f>BD!B727&amp;"_"&amp;COUNTIF(BD!$B$2  : BD!B727,BD!B727)</f>
        <v>_0</v>
      </c>
    </row>
    <row r="728" spans="6:9" x14ac:dyDescent="0.25">
      <c r="F728" t="str">
        <f>IF(COUNTIF(BD!$B$2:B728,BD!B728)=1,MAX($F$1:F727)+1,"")</f>
        <v/>
      </c>
      <c r="I728" s="30" t="str">
        <f>BD!B728&amp;"_"&amp;COUNTIF(BD!$B$2  : BD!B728,BD!B728)</f>
        <v>_0</v>
      </c>
    </row>
    <row r="729" spans="6:9" x14ac:dyDescent="0.25">
      <c r="F729" t="str">
        <f>IF(COUNTIF(BD!$B$2:B729,BD!B729)=1,MAX($F$1:F728)+1,"")</f>
        <v/>
      </c>
      <c r="I729" s="30" t="str">
        <f>BD!B729&amp;"_"&amp;COUNTIF(BD!$B$2  : BD!B729,BD!B729)</f>
        <v>_0</v>
      </c>
    </row>
    <row r="730" spans="6:9" x14ac:dyDescent="0.25">
      <c r="F730" t="str">
        <f>IF(COUNTIF(BD!$B$2:B730,BD!B730)=1,MAX($F$1:F729)+1,"")</f>
        <v/>
      </c>
      <c r="I730" s="30" t="str">
        <f>BD!B730&amp;"_"&amp;COUNTIF(BD!$B$2  : BD!B730,BD!B730)</f>
        <v>_0</v>
      </c>
    </row>
    <row r="731" spans="6:9" x14ac:dyDescent="0.25">
      <c r="F731" t="str">
        <f>IF(COUNTIF(BD!$B$2:B731,BD!B731)=1,MAX($F$1:F730)+1,"")</f>
        <v/>
      </c>
      <c r="I731" s="30" t="str">
        <f>BD!B731&amp;"_"&amp;COUNTIF(BD!$B$2  : BD!B731,BD!B731)</f>
        <v>_0</v>
      </c>
    </row>
    <row r="732" spans="6:9" x14ac:dyDescent="0.25">
      <c r="F732" t="str">
        <f>IF(COUNTIF(BD!$B$2:B732,BD!B732)=1,MAX($F$1:F731)+1,"")</f>
        <v/>
      </c>
      <c r="I732" s="30" t="str">
        <f>BD!B732&amp;"_"&amp;COUNTIF(BD!$B$2  : BD!B732,BD!B732)</f>
        <v>_0</v>
      </c>
    </row>
    <row r="733" spans="6:9" x14ac:dyDescent="0.25">
      <c r="F733" t="str">
        <f>IF(COUNTIF(BD!$B$2:B733,BD!B733)=1,MAX($F$1:F732)+1,"")</f>
        <v/>
      </c>
      <c r="I733" s="30" t="str">
        <f>BD!B733&amp;"_"&amp;COUNTIF(BD!$B$2  : BD!B733,BD!B733)</f>
        <v>_0</v>
      </c>
    </row>
    <row r="734" spans="6:9" x14ac:dyDescent="0.25">
      <c r="F734" t="str">
        <f>IF(COUNTIF(BD!$B$2:B734,BD!B734)=1,MAX($F$1:F733)+1,"")</f>
        <v/>
      </c>
      <c r="I734" s="30" t="str">
        <f>BD!B734&amp;"_"&amp;COUNTIF(BD!$B$2  : BD!B734,BD!B734)</f>
        <v>_0</v>
      </c>
    </row>
    <row r="735" spans="6:9" x14ac:dyDescent="0.25">
      <c r="F735" t="str">
        <f>IF(COUNTIF(BD!$B$2:B735,BD!B735)=1,MAX($F$1:F734)+1,"")</f>
        <v/>
      </c>
      <c r="I735" s="30" t="str">
        <f>BD!B735&amp;"_"&amp;COUNTIF(BD!$B$2  : BD!B735,BD!B735)</f>
        <v>_0</v>
      </c>
    </row>
    <row r="736" spans="6:9" x14ac:dyDescent="0.25">
      <c r="F736" t="str">
        <f>IF(COUNTIF(BD!$B$2:B736,BD!B736)=1,MAX($F$1:F735)+1,"")</f>
        <v/>
      </c>
      <c r="I736" s="30" t="str">
        <f>BD!B736&amp;"_"&amp;COUNTIF(BD!$B$2  : BD!B736,BD!B736)</f>
        <v>_0</v>
      </c>
    </row>
    <row r="737" spans="6:9" x14ac:dyDescent="0.25">
      <c r="F737" t="str">
        <f>IF(COUNTIF(BD!$B$2:B737,BD!B737)=1,MAX($F$1:F736)+1,"")</f>
        <v/>
      </c>
      <c r="I737" s="30" t="str">
        <f>BD!B737&amp;"_"&amp;COUNTIF(BD!$B$2  : BD!B737,BD!B737)</f>
        <v>_0</v>
      </c>
    </row>
    <row r="738" spans="6:9" x14ac:dyDescent="0.25">
      <c r="F738" t="str">
        <f>IF(COUNTIF(BD!$B$2:B738,BD!B738)=1,MAX($F$1:F737)+1,"")</f>
        <v/>
      </c>
      <c r="I738" s="30" t="str">
        <f>BD!B738&amp;"_"&amp;COUNTIF(BD!$B$2  : BD!B738,BD!B738)</f>
        <v>_0</v>
      </c>
    </row>
    <row r="739" spans="6:9" x14ac:dyDescent="0.25">
      <c r="F739" t="str">
        <f>IF(COUNTIF(BD!$B$2:B739,BD!B739)=1,MAX($F$1:F738)+1,"")</f>
        <v/>
      </c>
      <c r="I739" s="30" t="str">
        <f>BD!B739&amp;"_"&amp;COUNTIF(BD!$B$2  : BD!B739,BD!B739)</f>
        <v>_0</v>
      </c>
    </row>
    <row r="740" spans="6:9" x14ac:dyDescent="0.25">
      <c r="F740" t="str">
        <f>IF(COUNTIF(BD!$B$2:B740,BD!B740)=1,MAX($F$1:F739)+1,"")</f>
        <v/>
      </c>
      <c r="I740" s="30" t="str">
        <f>BD!B740&amp;"_"&amp;COUNTIF(BD!$B$2  : BD!B740,BD!B740)</f>
        <v>_0</v>
      </c>
    </row>
    <row r="741" spans="6:9" x14ac:dyDescent="0.25">
      <c r="F741" t="str">
        <f>IF(COUNTIF(BD!$B$2:B741,BD!B741)=1,MAX($F$1:F740)+1,"")</f>
        <v/>
      </c>
      <c r="I741" s="30" t="str">
        <f>BD!B741&amp;"_"&amp;COUNTIF(BD!$B$2  : BD!B741,BD!B741)</f>
        <v>_0</v>
      </c>
    </row>
    <row r="742" spans="6:9" x14ac:dyDescent="0.25">
      <c r="F742" t="str">
        <f>IF(COUNTIF(BD!$B$2:B742,BD!B742)=1,MAX($F$1:F741)+1,"")</f>
        <v/>
      </c>
      <c r="I742" s="30" t="str">
        <f>BD!B742&amp;"_"&amp;COUNTIF(BD!$B$2  : BD!B742,BD!B742)</f>
        <v>_0</v>
      </c>
    </row>
    <row r="743" spans="6:9" x14ac:dyDescent="0.25">
      <c r="F743" t="str">
        <f>IF(COUNTIF(BD!$B$2:B743,BD!B743)=1,MAX($F$1:F742)+1,"")</f>
        <v/>
      </c>
      <c r="I743" s="30" t="str">
        <f>BD!B743&amp;"_"&amp;COUNTIF(BD!$B$2  : BD!B743,BD!B743)</f>
        <v>_0</v>
      </c>
    </row>
    <row r="744" spans="6:9" x14ac:dyDescent="0.25">
      <c r="F744" t="str">
        <f>IF(COUNTIF(BD!$B$2:B744,BD!B744)=1,MAX($F$1:F743)+1,"")</f>
        <v/>
      </c>
      <c r="I744" s="30" t="str">
        <f>BD!B744&amp;"_"&amp;COUNTIF(BD!$B$2  : BD!B744,BD!B744)</f>
        <v>_0</v>
      </c>
    </row>
    <row r="745" spans="6:9" x14ac:dyDescent="0.25">
      <c r="F745" t="str">
        <f>IF(COUNTIF(BD!$B$2:B745,BD!B745)=1,MAX($F$1:F744)+1,"")</f>
        <v/>
      </c>
      <c r="I745" s="30" t="str">
        <f>BD!B745&amp;"_"&amp;COUNTIF(BD!$B$2  : BD!B745,BD!B745)</f>
        <v>_0</v>
      </c>
    </row>
    <row r="746" spans="6:9" x14ac:dyDescent="0.25">
      <c r="F746" t="str">
        <f>IF(COUNTIF(BD!$B$2:B746,BD!B746)=1,MAX($F$1:F745)+1,"")</f>
        <v/>
      </c>
      <c r="I746" s="30" t="str">
        <f>BD!B746&amp;"_"&amp;COUNTIF(BD!$B$2  : BD!B746,BD!B746)</f>
        <v>_0</v>
      </c>
    </row>
    <row r="747" spans="6:9" x14ac:dyDescent="0.25">
      <c r="F747" t="str">
        <f>IF(COUNTIF(BD!$B$2:B747,BD!B747)=1,MAX($F$1:F746)+1,"")</f>
        <v/>
      </c>
      <c r="I747" s="30" t="str">
        <f>BD!B747&amp;"_"&amp;COUNTIF(BD!$B$2  : BD!B747,BD!B747)</f>
        <v>_0</v>
      </c>
    </row>
    <row r="748" spans="6:9" x14ac:dyDescent="0.25">
      <c r="F748" t="str">
        <f>IF(COUNTIF(BD!$B$2:B748,BD!B748)=1,MAX($F$1:F747)+1,"")</f>
        <v/>
      </c>
      <c r="I748" s="30" t="str">
        <f>BD!B748&amp;"_"&amp;COUNTIF(BD!$B$2  : BD!B748,BD!B748)</f>
        <v>_0</v>
      </c>
    </row>
    <row r="749" spans="6:9" x14ac:dyDescent="0.25">
      <c r="F749" t="str">
        <f>IF(COUNTIF(BD!$B$2:B749,BD!B749)=1,MAX($F$1:F748)+1,"")</f>
        <v/>
      </c>
      <c r="I749" s="30" t="str">
        <f>BD!B749&amp;"_"&amp;COUNTIF(BD!$B$2  : BD!B749,BD!B749)</f>
        <v>_0</v>
      </c>
    </row>
    <row r="750" spans="6:9" x14ac:dyDescent="0.25">
      <c r="F750" t="str">
        <f>IF(COUNTIF(BD!$B$2:B750,BD!B750)=1,MAX($F$1:F749)+1,"")</f>
        <v/>
      </c>
      <c r="I750" s="30" t="str">
        <f>BD!B750&amp;"_"&amp;COUNTIF(BD!$B$2  : BD!B750,BD!B750)</f>
        <v>_0</v>
      </c>
    </row>
    <row r="751" spans="6:9" x14ac:dyDescent="0.25">
      <c r="F751" t="str">
        <f>IF(COUNTIF(BD!$B$2:B751,BD!B751)=1,MAX($F$1:F750)+1,"")</f>
        <v/>
      </c>
      <c r="I751" s="30" t="str">
        <f>BD!B751&amp;"_"&amp;COUNTIF(BD!$B$2  : BD!B751,BD!B751)</f>
        <v>_0</v>
      </c>
    </row>
    <row r="752" spans="6:9" x14ac:dyDescent="0.25">
      <c r="F752" t="str">
        <f>IF(COUNTIF(BD!$B$2:B752,BD!B752)=1,MAX($F$1:F751)+1,"")</f>
        <v/>
      </c>
      <c r="I752" s="30" t="str">
        <f>BD!B752&amp;"_"&amp;COUNTIF(BD!$B$2  : BD!B752,BD!B752)</f>
        <v>_0</v>
      </c>
    </row>
    <row r="753" spans="6:9" x14ac:dyDescent="0.25">
      <c r="F753" t="str">
        <f>IF(COUNTIF(BD!$B$2:B753,BD!B753)=1,MAX($F$1:F752)+1,"")</f>
        <v/>
      </c>
      <c r="I753" s="30" t="str">
        <f>BD!B753&amp;"_"&amp;COUNTIF(BD!$B$2  : BD!B753,BD!B753)</f>
        <v>_0</v>
      </c>
    </row>
    <row r="754" spans="6:9" x14ac:dyDescent="0.25">
      <c r="F754" t="str">
        <f>IF(COUNTIF(BD!$B$2:B754,BD!B754)=1,MAX($F$1:F753)+1,"")</f>
        <v/>
      </c>
      <c r="I754" s="30" t="str">
        <f>BD!B754&amp;"_"&amp;COUNTIF(BD!$B$2  : BD!B754,BD!B754)</f>
        <v>_0</v>
      </c>
    </row>
    <row r="755" spans="6:9" x14ac:dyDescent="0.25">
      <c r="F755" t="str">
        <f>IF(COUNTIF(BD!$B$2:B755,BD!B755)=1,MAX($F$1:F754)+1,"")</f>
        <v/>
      </c>
      <c r="I755" s="30" t="str">
        <f>BD!B755&amp;"_"&amp;COUNTIF(BD!$B$2  : BD!B755,BD!B755)</f>
        <v>_0</v>
      </c>
    </row>
    <row r="756" spans="6:9" x14ac:dyDescent="0.25">
      <c r="F756" t="str">
        <f>IF(COUNTIF(BD!$B$2:B756,BD!B756)=1,MAX($F$1:F755)+1,"")</f>
        <v/>
      </c>
      <c r="I756" s="30" t="str">
        <f>BD!B756&amp;"_"&amp;COUNTIF(BD!$B$2  : BD!B756,BD!B756)</f>
        <v>_0</v>
      </c>
    </row>
    <row r="757" spans="6:9" x14ac:dyDescent="0.25">
      <c r="F757" t="str">
        <f>IF(COUNTIF(BD!$B$2:B757,BD!B757)=1,MAX($F$1:F756)+1,"")</f>
        <v/>
      </c>
      <c r="I757" s="30" t="str">
        <f>BD!B757&amp;"_"&amp;COUNTIF(BD!$B$2  : BD!B757,BD!B757)</f>
        <v>_0</v>
      </c>
    </row>
    <row r="758" spans="6:9" x14ac:dyDescent="0.25">
      <c r="F758" t="str">
        <f>IF(COUNTIF(BD!$B$2:B758,BD!B758)=1,MAX($F$1:F757)+1,"")</f>
        <v/>
      </c>
      <c r="I758" s="30" t="str">
        <f>BD!B758&amp;"_"&amp;COUNTIF(BD!$B$2  : BD!B758,BD!B758)</f>
        <v>_0</v>
      </c>
    </row>
    <row r="759" spans="6:9" x14ac:dyDescent="0.25">
      <c r="F759" t="str">
        <f>IF(COUNTIF(BD!$B$2:B759,BD!B759)=1,MAX($F$1:F758)+1,"")</f>
        <v/>
      </c>
      <c r="I759" s="30" t="str">
        <f>BD!B759&amp;"_"&amp;COUNTIF(BD!$B$2  : BD!B759,BD!B759)</f>
        <v>_0</v>
      </c>
    </row>
    <row r="760" spans="6:9" x14ac:dyDescent="0.25">
      <c r="F760" t="str">
        <f>IF(COUNTIF(BD!$B$2:B760,BD!B760)=1,MAX($F$1:F759)+1,"")</f>
        <v/>
      </c>
      <c r="I760" s="30" t="str">
        <f>BD!B760&amp;"_"&amp;COUNTIF(BD!$B$2  : BD!B760,BD!B760)</f>
        <v>_0</v>
      </c>
    </row>
    <row r="761" spans="6:9" x14ac:dyDescent="0.25">
      <c r="F761" t="str">
        <f>IF(COUNTIF(BD!$B$2:B761,BD!B761)=1,MAX($F$1:F760)+1,"")</f>
        <v/>
      </c>
      <c r="I761" s="30" t="str">
        <f>BD!B761&amp;"_"&amp;COUNTIF(BD!$B$2  : BD!B761,BD!B761)</f>
        <v>_0</v>
      </c>
    </row>
    <row r="762" spans="6:9" x14ac:dyDescent="0.25">
      <c r="F762" t="str">
        <f>IF(COUNTIF(BD!$B$2:B762,BD!B762)=1,MAX($F$1:F761)+1,"")</f>
        <v/>
      </c>
      <c r="I762" s="30" t="str">
        <f>BD!B762&amp;"_"&amp;COUNTIF(BD!$B$2  : BD!B762,BD!B762)</f>
        <v>_0</v>
      </c>
    </row>
    <row r="763" spans="6:9" x14ac:dyDescent="0.25">
      <c r="F763" t="str">
        <f>IF(COUNTIF(BD!$B$2:B763,BD!B763)=1,MAX($F$1:F762)+1,"")</f>
        <v/>
      </c>
      <c r="I763" s="30" t="str">
        <f>BD!B763&amp;"_"&amp;COUNTIF(BD!$B$2  : BD!B763,BD!B763)</f>
        <v>_0</v>
      </c>
    </row>
    <row r="764" spans="6:9" x14ac:dyDescent="0.25">
      <c r="F764" t="str">
        <f>IF(COUNTIF(BD!$B$2:B764,BD!B764)=1,MAX($F$1:F763)+1,"")</f>
        <v/>
      </c>
      <c r="I764" s="30" t="str">
        <f>BD!B764&amp;"_"&amp;COUNTIF(BD!$B$2  : BD!B764,BD!B764)</f>
        <v>_0</v>
      </c>
    </row>
    <row r="765" spans="6:9" x14ac:dyDescent="0.25">
      <c r="F765" t="str">
        <f>IF(COUNTIF(BD!$B$2:B765,BD!B765)=1,MAX($F$1:F764)+1,"")</f>
        <v/>
      </c>
      <c r="I765" s="30" t="str">
        <f>BD!B765&amp;"_"&amp;COUNTIF(BD!$B$2  : BD!B765,BD!B765)</f>
        <v>_0</v>
      </c>
    </row>
    <row r="766" spans="6:9" x14ac:dyDescent="0.25">
      <c r="F766" t="str">
        <f>IF(COUNTIF(BD!$B$2:B766,BD!B766)=1,MAX($F$1:F765)+1,"")</f>
        <v/>
      </c>
      <c r="I766" s="30" t="str">
        <f>BD!B766&amp;"_"&amp;COUNTIF(BD!$B$2  : BD!B766,BD!B766)</f>
        <v>_0</v>
      </c>
    </row>
    <row r="767" spans="6:9" x14ac:dyDescent="0.25">
      <c r="F767" t="str">
        <f>IF(COUNTIF(BD!$B$2:B767,BD!B767)=1,MAX($F$1:F766)+1,"")</f>
        <v/>
      </c>
      <c r="I767" s="30" t="str">
        <f>BD!B767&amp;"_"&amp;COUNTIF(BD!$B$2  : BD!B767,BD!B767)</f>
        <v>_0</v>
      </c>
    </row>
    <row r="768" spans="6:9" x14ac:dyDescent="0.25">
      <c r="F768" t="str">
        <f>IF(COUNTIF(BD!$B$2:B768,BD!B768)=1,MAX($F$1:F767)+1,"")</f>
        <v/>
      </c>
      <c r="I768" s="30" t="str">
        <f>BD!B768&amp;"_"&amp;COUNTIF(BD!$B$2  : BD!B768,BD!B768)</f>
        <v>_0</v>
      </c>
    </row>
    <row r="769" spans="6:9" x14ac:dyDescent="0.25">
      <c r="F769" t="str">
        <f>IF(COUNTIF(BD!$B$2:B769,BD!B769)=1,MAX($F$1:F768)+1,"")</f>
        <v/>
      </c>
      <c r="I769" s="30" t="str">
        <f>BD!B769&amp;"_"&amp;COUNTIF(BD!$B$2  : BD!B769,BD!B769)</f>
        <v>_0</v>
      </c>
    </row>
    <row r="770" spans="6:9" x14ac:dyDescent="0.25">
      <c r="F770" t="str">
        <f>IF(COUNTIF(BD!$B$2:B770,BD!B770)=1,MAX($F$1:F769)+1,"")</f>
        <v/>
      </c>
      <c r="I770" s="30" t="str">
        <f>BD!B770&amp;"_"&amp;COUNTIF(BD!$B$2  : BD!B770,BD!B770)</f>
        <v>_0</v>
      </c>
    </row>
    <row r="771" spans="6:9" x14ac:dyDescent="0.25">
      <c r="F771" t="str">
        <f>IF(COUNTIF(BD!$B$2:B771,BD!B771)=1,MAX($F$1:F770)+1,"")</f>
        <v/>
      </c>
      <c r="I771" s="30" t="str">
        <f>BD!B771&amp;"_"&amp;COUNTIF(BD!$B$2  : BD!B771,BD!B771)</f>
        <v>_0</v>
      </c>
    </row>
    <row r="772" spans="6:9" x14ac:dyDescent="0.25">
      <c r="F772" t="str">
        <f>IF(COUNTIF(BD!$B$2:B772,BD!B772)=1,MAX($F$1:F771)+1,"")</f>
        <v/>
      </c>
      <c r="I772" s="30" t="str">
        <f>BD!B772&amp;"_"&amp;COUNTIF(BD!$B$2  : BD!B772,BD!B772)</f>
        <v>_0</v>
      </c>
    </row>
    <row r="773" spans="6:9" x14ac:dyDescent="0.25">
      <c r="F773" t="str">
        <f>IF(COUNTIF(BD!$B$2:B773,BD!B773)=1,MAX($F$1:F772)+1,"")</f>
        <v/>
      </c>
      <c r="I773" s="30" t="str">
        <f>BD!B773&amp;"_"&amp;COUNTIF(BD!$B$2  : BD!B773,BD!B773)</f>
        <v>_0</v>
      </c>
    </row>
    <row r="774" spans="6:9" x14ac:dyDescent="0.25">
      <c r="F774" t="str">
        <f>IF(COUNTIF(BD!$B$2:B774,BD!B774)=1,MAX($F$1:F773)+1,"")</f>
        <v/>
      </c>
      <c r="I774" s="30" t="str">
        <f>BD!B774&amp;"_"&amp;COUNTIF(BD!$B$2  : BD!B774,BD!B774)</f>
        <v>_0</v>
      </c>
    </row>
    <row r="775" spans="6:9" x14ac:dyDescent="0.25">
      <c r="F775" t="str">
        <f>IF(COUNTIF(BD!$B$2:B775,BD!B775)=1,MAX($F$1:F774)+1,"")</f>
        <v/>
      </c>
      <c r="I775" s="30" t="str">
        <f>BD!B775&amp;"_"&amp;COUNTIF(BD!$B$2  : BD!B775,BD!B775)</f>
        <v>_0</v>
      </c>
    </row>
    <row r="776" spans="6:9" x14ac:dyDescent="0.25">
      <c r="F776" t="str">
        <f>IF(COUNTIF(BD!$B$2:B776,BD!B776)=1,MAX($F$1:F775)+1,"")</f>
        <v/>
      </c>
      <c r="I776" s="30" t="str">
        <f>BD!B776&amp;"_"&amp;COUNTIF(BD!$B$2  : BD!B776,BD!B776)</f>
        <v>_0</v>
      </c>
    </row>
    <row r="777" spans="6:9" x14ac:dyDescent="0.25">
      <c r="F777" t="str">
        <f>IF(COUNTIF(BD!$B$2:B777,BD!B777)=1,MAX($F$1:F776)+1,"")</f>
        <v/>
      </c>
      <c r="I777" s="30" t="str">
        <f>BD!B777&amp;"_"&amp;COUNTIF(BD!$B$2  : BD!B777,BD!B777)</f>
        <v>_0</v>
      </c>
    </row>
    <row r="778" spans="6:9" x14ac:dyDescent="0.25">
      <c r="F778" t="str">
        <f>IF(COUNTIF(BD!$B$2:B778,BD!B778)=1,MAX($F$1:F777)+1,"")</f>
        <v/>
      </c>
      <c r="I778" s="30" t="str">
        <f>BD!B778&amp;"_"&amp;COUNTIF(BD!$B$2  : BD!B778,BD!B778)</f>
        <v>_0</v>
      </c>
    </row>
    <row r="779" spans="6:9" x14ac:dyDescent="0.25">
      <c r="F779" t="str">
        <f>IF(COUNTIF(BD!$B$2:B779,BD!B779)=1,MAX($F$1:F778)+1,"")</f>
        <v/>
      </c>
      <c r="I779" s="30" t="str">
        <f>BD!B779&amp;"_"&amp;COUNTIF(BD!$B$2  : BD!B779,BD!B779)</f>
        <v>_0</v>
      </c>
    </row>
    <row r="780" spans="6:9" x14ac:dyDescent="0.25">
      <c r="F780" t="str">
        <f>IF(COUNTIF(BD!$B$2:B780,BD!B780)=1,MAX($F$1:F779)+1,"")</f>
        <v/>
      </c>
      <c r="I780" s="30" t="str">
        <f>BD!B780&amp;"_"&amp;COUNTIF(BD!$B$2  : BD!B780,BD!B780)</f>
        <v>_0</v>
      </c>
    </row>
    <row r="781" spans="6:9" x14ac:dyDescent="0.25">
      <c r="F781" t="str">
        <f>IF(COUNTIF(BD!$B$2:B781,BD!B781)=1,MAX($F$1:F780)+1,"")</f>
        <v/>
      </c>
      <c r="I781" s="30" t="str">
        <f>BD!B781&amp;"_"&amp;COUNTIF(BD!$B$2  : BD!B781,BD!B781)</f>
        <v>_0</v>
      </c>
    </row>
    <row r="782" spans="6:9" x14ac:dyDescent="0.25">
      <c r="F782" t="str">
        <f>IF(COUNTIF(BD!$B$2:B782,BD!B782)=1,MAX($F$1:F781)+1,"")</f>
        <v/>
      </c>
      <c r="I782" s="30" t="str">
        <f>BD!B782&amp;"_"&amp;COUNTIF(BD!$B$2  : BD!B782,BD!B782)</f>
        <v>_0</v>
      </c>
    </row>
    <row r="783" spans="6:9" x14ac:dyDescent="0.25">
      <c r="F783" t="str">
        <f>IF(COUNTIF(BD!$B$2:B783,BD!B783)=1,MAX($F$1:F782)+1,"")</f>
        <v/>
      </c>
      <c r="I783" s="30" t="str">
        <f>BD!B783&amp;"_"&amp;COUNTIF(BD!$B$2  : BD!B783,BD!B783)</f>
        <v>_0</v>
      </c>
    </row>
    <row r="784" spans="6:9" x14ac:dyDescent="0.25">
      <c r="F784" t="str">
        <f>IF(COUNTIF(BD!$B$2:B784,BD!B784)=1,MAX($F$1:F783)+1,"")</f>
        <v/>
      </c>
      <c r="I784" s="30" t="str">
        <f>BD!B784&amp;"_"&amp;COUNTIF(BD!$B$2  : BD!B784,BD!B784)</f>
        <v>_0</v>
      </c>
    </row>
    <row r="785" spans="6:9" x14ac:dyDescent="0.25">
      <c r="F785" t="str">
        <f>IF(COUNTIF(BD!$B$2:B785,BD!B785)=1,MAX($F$1:F784)+1,"")</f>
        <v/>
      </c>
      <c r="I785" s="30" t="str">
        <f>BD!B785&amp;"_"&amp;COUNTIF(BD!$B$2  : BD!B785,BD!B785)</f>
        <v>_0</v>
      </c>
    </row>
    <row r="786" spans="6:9" x14ac:dyDescent="0.25">
      <c r="F786" t="str">
        <f>IF(COUNTIF(BD!$B$2:B786,BD!B786)=1,MAX($F$1:F785)+1,"")</f>
        <v/>
      </c>
      <c r="I786" s="30" t="str">
        <f>BD!B786&amp;"_"&amp;COUNTIF(BD!$B$2  : BD!B786,BD!B786)</f>
        <v>_0</v>
      </c>
    </row>
    <row r="787" spans="6:9" x14ac:dyDescent="0.25">
      <c r="F787" t="str">
        <f>IF(COUNTIF(BD!$B$2:B787,BD!B787)=1,MAX($F$1:F786)+1,"")</f>
        <v/>
      </c>
      <c r="I787" s="30" t="str">
        <f>BD!B787&amp;"_"&amp;COUNTIF(BD!$B$2  : BD!B787,BD!B787)</f>
        <v>_0</v>
      </c>
    </row>
    <row r="788" spans="6:9" x14ac:dyDescent="0.25">
      <c r="F788" t="str">
        <f>IF(COUNTIF(BD!$B$2:B788,BD!B788)=1,MAX($F$1:F787)+1,"")</f>
        <v/>
      </c>
      <c r="I788" s="30" t="str">
        <f>BD!B788&amp;"_"&amp;COUNTIF(BD!$B$2  : BD!B788,BD!B788)</f>
        <v>_0</v>
      </c>
    </row>
    <row r="789" spans="6:9" x14ac:dyDescent="0.25">
      <c r="F789" t="str">
        <f>IF(COUNTIF(BD!$B$2:B789,BD!B789)=1,MAX($F$1:F788)+1,"")</f>
        <v/>
      </c>
      <c r="I789" s="30" t="str">
        <f>BD!B789&amp;"_"&amp;COUNTIF(BD!$B$2  : BD!B789,BD!B789)</f>
        <v>_0</v>
      </c>
    </row>
    <row r="790" spans="6:9" x14ac:dyDescent="0.25">
      <c r="F790" t="str">
        <f>IF(COUNTIF(BD!$B$2:B790,BD!B790)=1,MAX($F$1:F789)+1,"")</f>
        <v/>
      </c>
      <c r="I790" s="30" t="str">
        <f>BD!B790&amp;"_"&amp;COUNTIF(BD!$B$2  : BD!B790,BD!B790)</f>
        <v>_0</v>
      </c>
    </row>
    <row r="791" spans="6:9" x14ac:dyDescent="0.25">
      <c r="F791" t="str">
        <f>IF(COUNTIF(BD!$B$2:B791,BD!B791)=1,MAX($F$1:F790)+1,"")</f>
        <v/>
      </c>
      <c r="I791" s="30" t="str">
        <f>BD!B791&amp;"_"&amp;COUNTIF(BD!$B$2  : BD!B791,BD!B791)</f>
        <v>_0</v>
      </c>
    </row>
    <row r="792" spans="6:9" x14ac:dyDescent="0.25">
      <c r="F792" t="str">
        <f>IF(COUNTIF(BD!$B$2:B792,BD!B792)=1,MAX($F$1:F791)+1,"")</f>
        <v/>
      </c>
      <c r="I792" s="30" t="str">
        <f>BD!B792&amp;"_"&amp;COUNTIF(BD!$B$2  : BD!B792,BD!B792)</f>
        <v>_0</v>
      </c>
    </row>
    <row r="793" spans="6:9" x14ac:dyDescent="0.25">
      <c r="F793" t="str">
        <f>IF(COUNTIF(BD!$B$2:B793,BD!B793)=1,MAX($F$1:F792)+1,"")</f>
        <v/>
      </c>
      <c r="I793" s="30" t="str">
        <f>BD!B793&amp;"_"&amp;COUNTIF(BD!$B$2  : BD!B793,BD!B793)</f>
        <v>_0</v>
      </c>
    </row>
    <row r="794" spans="6:9" x14ac:dyDescent="0.25">
      <c r="F794" t="str">
        <f>IF(COUNTIF(BD!$B$2:B794,BD!B794)=1,MAX($F$1:F793)+1,"")</f>
        <v/>
      </c>
      <c r="I794" s="30" t="str">
        <f>BD!B794&amp;"_"&amp;COUNTIF(BD!$B$2  : BD!B794,BD!B794)</f>
        <v>_0</v>
      </c>
    </row>
    <row r="795" spans="6:9" x14ac:dyDescent="0.25">
      <c r="F795" t="str">
        <f>IF(COUNTIF(BD!$B$2:B795,BD!B795)=1,MAX($F$1:F794)+1,"")</f>
        <v/>
      </c>
      <c r="I795" s="30" t="str">
        <f>BD!B795&amp;"_"&amp;COUNTIF(BD!$B$2  : BD!B795,BD!B795)</f>
        <v>_0</v>
      </c>
    </row>
    <row r="796" spans="6:9" x14ac:dyDescent="0.25">
      <c r="F796" t="str">
        <f>IF(COUNTIF(BD!$B$2:B796,BD!B796)=1,MAX($F$1:F795)+1,"")</f>
        <v/>
      </c>
      <c r="I796" s="30" t="str">
        <f>BD!B796&amp;"_"&amp;COUNTIF(BD!$B$2  : BD!B796,BD!B796)</f>
        <v>_0</v>
      </c>
    </row>
    <row r="797" spans="6:9" x14ac:dyDescent="0.25">
      <c r="F797" t="str">
        <f>IF(COUNTIF(BD!$B$2:B797,BD!B797)=1,MAX($F$1:F796)+1,"")</f>
        <v/>
      </c>
      <c r="I797" s="30" t="str">
        <f>BD!B797&amp;"_"&amp;COUNTIF(BD!$B$2  : BD!B797,BD!B797)</f>
        <v>_0</v>
      </c>
    </row>
    <row r="798" spans="6:9" x14ac:dyDescent="0.25">
      <c r="F798" t="str">
        <f>IF(COUNTIF(BD!$B$2:B798,BD!B798)=1,MAX($F$1:F797)+1,"")</f>
        <v/>
      </c>
      <c r="I798" s="30" t="str">
        <f>BD!B798&amp;"_"&amp;COUNTIF(BD!$B$2  : BD!B798,BD!B798)</f>
        <v>_0</v>
      </c>
    </row>
    <row r="799" spans="6:9" x14ac:dyDescent="0.25">
      <c r="F799" t="str">
        <f>IF(COUNTIF(BD!$B$2:B799,BD!B799)=1,MAX($F$1:F798)+1,"")</f>
        <v/>
      </c>
      <c r="I799" s="30" t="str">
        <f>BD!B799&amp;"_"&amp;COUNTIF(BD!$B$2  : BD!B799,BD!B799)</f>
        <v>_0</v>
      </c>
    </row>
    <row r="800" spans="6:9" x14ac:dyDescent="0.25">
      <c r="F800" t="str">
        <f>IF(COUNTIF(BD!$B$2:B800,BD!B800)=1,MAX($F$1:F799)+1,"")</f>
        <v/>
      </c>
      <c r="I800" s="30" t="str">
        <f>BD!B800&amp;"_"&amp;COUNTIF(BD!$B$2  : BD!B800,BD!B800)</f>
        <v>_0</v>
      </c>
    </row>
    <row r="801" spans="6:9" x14ac:dyDescent="0.25">
      <c r="F801" t="str">
        <f>IF(COUNTIF(BD!$B$2:B801,BD!B801)=1,MAX($F$1:F800)+1,"")</f>
        <v/>
      </c>
      <c r="I801" s="30" t="str">
        <f>BD!B801&amp;"_"&amp;COUNTIF(BD!$B$2  : BD!B801,BD!B801)</f>
        <v>_0</v>
      </c>
    </row>
    <row r="802" spans="6:9" x14ac:dyDescent="0.25">
      <c r="F802" t="str">
        <f>IF(COUNTIF(BD!$B$2:B802,BD!B802)=1,MAX($F$1:F801)+1,"")</f>
        <v/>
      </c>
      <c r="I802" s="30" t="str">
        <f>BD!B802&amp;"_"&amp;COUNTIF(BD!$B$2  : BD!B802,BD!B802)</f>
        <v>_0</v>
      </c>
    </row>
    <row r="803" spans="6:9" x14ac:dyDescent="0.25">
      <c r="F803" t="str">
        <f>IF(COUNTIF(BD!$B$2:B803,BD!B803)=1,MAX($F$1:F802)+1,"")</f>
        <v/>
      </c>
      <c r="I803" s="30" t="str">
        <f>BD!B803&amp;"_"&amp;COUNTIF(BD!$B$2  : BD!B803,BD!B803)</f>
        <v>_0</v>
      </c>
    </row>
    <row r="804" spans="6:9" x14ac:dyDescent="0.25">
      <c r="F804" t="str">
        <f>IF(COUNTIF(BD!$B$2:B804,BD!B804)=1,MAX($F$1:F803)+1,"")</f>
        <v/>
      </c>
      <c r="I804" s="30" t="str">
        <f>BD!B804&amp;"_"&amp;COUNTIF(BD!$B$2  : BD!B804,BD!B804)</f>
        <v>_0</v>
      </c>
    </row>
    <row r="805" spans="6:9" x14ac:dyDescent="0.25">
      <c r="F805" t="str">
        <f>IF(COUNTIF(BD!$B$2:B805,BD!B805)=1,MAX($F$1:F804)+1,"")</f>
        <v/>
      </c>
      <c r="I805" s="30" t="str">
        <f>BD!B805&amp;"_"&amp;COUNTIF(BD!$B$2  : BD!B805,BD!B805)</f>
        <v>_0</v>
      </c>
    </row>
    <row r="806" spans="6:9" x14ac:dyDescent="0.25">
      <c r="F806" t="str">
        <f>IF(COUNTIF(BD!$B$2:B806,BD!B806)=1,MAX($F$1:F805)+1,"")</f>
        <v/>
      </c>
      <c r="I806" s="30" t="str">
        <f>BD!B806&amp;"_"&amp;COUNTIF(BD!$B$2  : BD!B806,BD!B806)</f>
        <v>_0</v>
      </c>
    </row>
    <row r="807" spans="6:9" x14ac:dyDescent="0.25">
      <c r="F807" t="str">
        <f>IF(COUNTIF(BD!$B$2:B807,BD!B807)=1,MAX($F$1:F806)+1,"")</f>
        <v/>
      </c>
      <c r="I807" s="30" t="str">
        <f>BD!B807&amp;"_"&amp;COUNTIF(BD!$B$2  : BD!B807,BD!B807)</f>
        <v>_0</v>
      </c>
    </row>
    <row r="808" spans="6:9" x14ac:dyDescent="0.25">
      <c r="F808" t="str">
        <f>IF(COUNTIF(BD!$B$2:B808,BD!B808)=1,MAX($F$1:F807)+1,"")</f>
        <v/>
      </c>
      <c r="I808" s="30" t="str">
        <f>BD!B808&amp;"_"&amp;COUNTIF(BD!$B$2  : BD!B808,BD!B808)</f>
        <v>_0</v>
      </c>
    </row>
    <row r="809" spans="6:9" x14ac:dyDescent="0.25">
      <c r="F809" t="str">
        <f>IF(COUNTIF(BD!$B$2:B809,BD!B809)=1,MAX($F$1:F808)+1,"")</f>
        <v/>
      </c>
      <c r="I809" s="30" t="str">
        <f>BD!B809&amp;"_"&amp;COUNTIF(BD!$B$2  : BD!B809,BD!B809)</f>
        <v>_0</v>
      </c>
    </row>
    <row r="810" spans="6:9" x14ac:dyDescent="0.25">
      <c r="F810" t="str">
        <f>IF(COUNTIF(BD!$B$2:B810,BD!B810)=1,MAX($F$1:F809)+1,"")</f>
        <v/>
      </c>
      <c r="I810" s="30" t="str">
        <f>BD!B810&amp;"_"&amp;COUNTIF(BD!$B$2  : BD!B810,BD!B810)</f>
        <v>_0</v>
      </c>
    </row>
    <row r="811" spans="6:9" x14ac:dyDescent="0.25">
      <c r="F811" t="str">
        <f>IF(COUNTIF(BD!$B$2:B811,BD!B811)=1,MAX($F$1:F810)+1,"")</f>
        <v/>
      </c>
      <c r="I811" s="30" t="str">
        <f>BD!B811&amp;"_"&amp;COUNTIF(BD!$B$2  : BD!B811,BD!B811)</f>
        <v>_0</v>
      </c>
    </row>
    <row r="812" spans="6:9" x14ac:dyDescent="0.25">
      <c r="F812" t="str">
        <f>IF(COUNTIF(BD!$B$2:B812,BD!B812)=1,MAX($F$1:F811)+1,"")</f>
        <v/>
      </c>
      <c r="I812" s="30" t="str">
        <f>BD!B812&amp;"_"&amp;COUNTIF(BD!$B$2  : BD!B812,BD!B812)</f>
        <v>_0</v>
      </c>
    </row>
    <row r="813" spans="6:9" x14ac:dyDescent="0.25">
      <c r="F813" t="str">
        <f>IF(COUNTIF(BD!$B$2:B813,BD!B813)=1,MAX($F$1:F812)+1,"")</f>
        <v/>
      </c>
      <c r="I813" s="30" t="str">
        <f>BD!B813&amp;"_"&amp;COUNTIF(BD!$B$2  : BD!B813,BD!B813)</f>
        <v>_0</v>
      </c>
    </row>
    <row r="814" spans="6:9" x14ac:dyDescent="0.25">
      <c r="F814" t="str">
        <f>IF(COUNTIF(BD!$B$2:B814,BD!B814)=1,MAX($F$1:F813)+1,"")</f>
        <v/>
      </c>
      <c r="I814" s="30" t="str">
        <f>BD!B814&amp;"_"&amp;COUNTIF(BD!$B$2  : BD!B814,BD!B814)</f>
        <v>_0</v>
      </c>
    </row>
    <row r="815" spans="6:9" x14ac:dyDescent="0.25">
      <c r="F815" t="str">
        <f>IF(COUNTIF(BD!$B$2:B815,BD!B815)=1,MAX($F$1:F814)+1,"")</f>
        <v/>
      </c>
      <c r="I815" s="30" t="str">
        <f>BD!B815&amp;"_"&amp;COUNTIF(BD!$B$2  : BD!B815,BD!B815)</f>
        <v>_0</v>
      </c>
    </row>
    <row r="816" spans="6:9" x14ac:dyDescent="0.25">
      <c r="F816" t="str">
        <f>IF(COUNTIF(BD!$B$2:B816,BD!B816)=1,MAX($F$1:F815)+1,"")</f>
        <v/>
      </c>
      <c r="I816" s="30" t="str">
        <f>BD!B816&amp;"_"&amp;COUNTIF(BD!$B$2  : BD!B816,BD!B816)</f>
        <v>_0</v>
      </c>
    </row>
    <row r="817" spans="6:9" x14ac:dyDescent="0.25">
      <c r="F817" t="str">
        <f>IF(COUNTIF(BD!$B$2:B817,BD!B817)=1,MAX($F$1:F816)+1,"")</f>
        <v/>
      </c>
      <c r="I817" s="30" t="str">
        <f>BD!B817&amp;"_"&amp;COUNTIF(BD!$B$2  : BD!B817,BD!B817)</f>
        <v>_0</v>
      </c>
    </row>
    <row r="818" spans="6:9" x14ac:dyDescent="0.25">
      <c r="F818" t="str">
        <f>IF(COUNTIF(BD!$B$2:B818,BD!B818)=1,MAX($F$1:F817)+1,"")</f>
        <v/>
      </c>
      <c r="I818" s="30" t="str">
        <f>BD!B818&amp;"_"&amp;COUNTIF(BD!$B$2  : BD!B818,BD!B818)</f>
        <v>_0</v>
      </c>
    </row>
    <row r="819" spans="6:9" x14ac:dyDescent="0.25">
      <c r="F819" t="str">
        <f>IF(COUNTIF(BD!$B$2:B819,BD!B819)=1,MAX($F$1:F818)+1,"")</f>
        <v/>
      </c>
      <c r="I819" s="30" t="str">
        <f>BD!B819&amp;"_"&amp;COUNTIF(BD!$B$2  : BD!B819,BD!B819)</f>
        <v>_0</v>
      </c>
    </row>
    <row r="820" spans="6:9" x14ac:dyDescent="0.25">
      <c r="F820" t="str">
        <f>IF(COUNTIF(BD!$B$2:B820,BD!B820)=1,MAX($F$1:F819)+1,"")</f>
        <v/>
      </c>
      <c r="I820" s="30" t="str">
        <f>BD!B820&amp;"_"&amp;COUNTIF(BD!$B$2  : BD!B820,BD!B820)</f>
        <v>_0</v>
      </c>
    </row>
    <row r="821" spans="6:9" x14ac:dyDescent="0.25">
      <c r="F821" t="str">
        <f>IF(COUNTIF(BD!$B$2:B821,BD!B821)=1,MAX($F$1:F820)+1,"")</f>
        <v/>
      </c>
      <c r="I821" s="30" t="str">
        <f>BD!B821&amp;"_"&amp;COUNTIF(BD!$B$2  : BD!B821,BD!B821)</f>
        <v>_0</v>
      </c>
    </row>
    <row r="822" spans="6:9" x14ac:dyDescent="0.25">
      <c r="F822" t="str">
        <f>IF(COUNTIF(BD!$B$2:B822,BD!B822)=1,MAX($F$1:F821)+1,"")</f>
        <v/>
      </c>
      <c r="I822" s="30" t="str">
        <f>BD!B822&amp;"_"&amp;COUNTIF(BD!$B$2  : BD!B822,BD!B822)</f>
        <v>_0</v>
      </c>
    </row>
    <row r="823" spans="6:9" x14ac:dyDescent="0.25">
      <c r="F823" t="str">
        <f>IF(COUNTIF(BD!$B$2:B823,BD!B823)=1,MAX($F$1:F822)+1,"")</f>
        <v/>
      </c>
      <c r="I823" s="30" t="str">
        <f>BD!B823&amp;"_"&amp;COUNTIF(BD!$B$2  : BD!B823,BD!B823)</f>
        <v>_0</v>
      </c>
    </row>
    <row r="824" spans="6:9" x14ac:dyDescent="0.25">
      <c r="F824" t="str">
        <f>IF(COUNTIF(BD!$B$2:B824,BD!B824)=1,MAX($F$1:F823)+1,"")</f>
        <v/>
      </c>
      <c r="I824" s="30" t="str">
        <f>BD!B824&amp;"_"&amp;COUNTIF(BD!$B$2  : BD!B824,BD!B824)</f>
        <v>_0</v>
      </c>
    </row>
    <row r="825" spans="6:9" x14ac:dyDescent="0.25">
      <c r="F825" t="str">
        <f>IF(COUNTIF(BD!$B$2:B825,BD!B825)=1,MAX($F$1:F824)+1,"")</f>
        <v/>
      </c>
      <c r="I825" s="30" t="str">
        <f>BD!B825&amp;"_"&amp;COUNTIF(BD!$B$2  : BD!B825,BD!B825)</f>
        <v>_0</v>
      </c>
    </row>
    <row r="826" spans="6:9" x14ac:dyDescent="0.25">
      <c r="F826" t="str">
        <f>IF(COUNTIF(BD!$B$2:B826,BD!B826)=1,MAX($F$1:F825)+1,"")</f>
        <v/>
      </c>
      <c r="I826" s="30" t="str">
        <f>BD!B826&amp;"_"&amp;COUNTIF(BD!$B$2  : BD!B826,BD!B826)</f>
        <v>_0</v>
      </c>
    </row>
    <row r="827" spans="6:9" x14ac:dyDescent="0.25">
      <c r="F827" t="str">
        <f>IF(COUNTIF(BD!$B$2:B827,BD!B827)=1,MAX($F$1:F826)+1,"")</f>
        <v/>
      </c>
      <c r="I827" s="30" t="str">
        <f>BD!B827&amp;"_"&amp;COUNTIF(BD!$B$2  : BD!B827,BD!B827)</f>
        <v>_0</v>
      </c>
    </row>
    <row r="828" spans="6:9" x14ac:dyDescent="0.25">
      <c r="F828" t="str">
        <f>IF(COUNTIF(BD!$B$2:B828,BD!B828)=1,MAX($F$1:F827)+1,"")</f>
        <v/>
      </c>
      <c r="I828" s="30" t="str">
        <f>BD!B828&amp;"_"&amp;COUNTIF(BD!$B$2  : BD!B828,BD!B828)</f>
        <v>_0</v>
      </c>
    </row>
    <row r="829" spans="6:9" x14ac:dyDescent="0.25">
      <c r="F829" t="str">
        <f>IF(COUNTIF(BD!$B$2:B829,BD!B829)=1,MAX($F$1:F828)+1,"")</f>
        <v/>
      </c>
      <c r="I829" s="30" t="str">
        <f>BD!B829&amp;"_"&amp;COUNTIF(BD!$B$2  : BD!B829,BD!B829)</f>
        <v>_0</v>
      </c>
    </row>
    <row r="830" spans="6:9" x14ac:dyDescent="0.25">
      <c r="F830" t="str">
        <f>IF(COUNTIF(BD!$B$2:B830,BD!B830)=1,MAX($F$1:F829)+1,"")</f>
        <v/>
      </c>
      <c r="I830" s="30" t="str">
        <f>BD!B830&amp;"_"&amp;COUNTIF(BD!$B$2  : BD!B830,BD!B830)</f>
        <v>_0</v>
      </c>
    </row>
    <row r="831" spans="6:9" x14ac:dyDescent="0.25">
      <c r="F831" t="str">
        <f>IF(COUNTIF(BD!$B$2:B831,BD!B831)=1,MAX($F$1:F830)+1,"")</f>
        <v/>
      </c>
      <c r="I831" s="30" t="str">
        <f>BD!B831&amp;"_"&amp;COUNTIF(BD!$B$2  : BD!B831,BD!B831)</f>
        <v>_0</v>
      </c>
    </row>
    <row r="832" spans="6:9" x14ac:dyDescent="0.25">
      <c r="F832" t="str">
        <f>IF(COUNTIF(BD!$B$2:B832,BD!B832)=1,MAX($F$1:F831)+1,"")</f>
        <v/>
      </c>
      <c r="I832" s="30" t="str">
        <f>BD!B832&amp;"_"&amp;COUNTIF(BD!$B$2  : BD!B832,BD!B832)</f>
        <v>_0</v>
      </c>
    </row>
    <row r="833" spans="6:9" x14ac:dyDescent="0.25">
      <c r="F833" t="str">
        <f>IF(COUNTIF(BD!$B$2:B833,BD!B833)=1,MAX($F$1:F832)+1,"")</f>
        <v/>
      </c>
      <c r="I833" s="30" t="str">
        <f>BD!B833&amp;"_"&amp;COUNTIF(BD!$B$2  : BD!B833,BD!B833)</f>
        <v>_0</v>
      </c>
    </row>
    <row r="834" spans="6:9" x14ac:dyDescent="0.25">
      <c r="F834" t="str">
        <f>IF(COUNTIF(BD!$B$2:B834,BD!B834)=1,MAX($F$1:F833)+1,"")</f>
        <v/>
      </c>
      <c r="I834" s="30" t="str">
        <f>BD!B834&amp;"_"&amp;COUNTIF(BD!$B$2  : BD!B834,BD!B834)</f>
        <v>_0</v>
      </c>
    </row>
    <row r="835" spans="6:9" x14ac:dyDescent="0.25">
      <c r="F835" t="str">
        <f>IF(COUNTIF(BD!$B$2:B835,BD!B835)=1,MAX($F$1:F834)+1,"")</f>
        <v/>
      </c>
      <c r="I835" s="30" t="str">
        <f>BD!B835&amp;"_"&amp;COUNTIF(BD!$B$2  : BD!B835,BD!B835)</f>
        <v>_0</v>
      </c>
    </row>
    <row r="836" spans="6:9" x14ac:dyDescent="0.25">
      <c r="F836" t="str">
        <f>IF(COUNTIF(BD!$B$2:B836,BD!B836)=1,MAX($F$1:F835)+1,"")</f>
        <v/>
      </c>
      <c r="I836" s="30" t="str">
        <f>BD!B836&amp;"_"&amp;COUNTIF(BD!$B$2  : BD!B836,BD!B836)</f>
        <v>_0</v>
      </c>
    </row>
    <row r="837" spans="6:9" x14ac:dyDescent="0.25">
      <c r="F837" t="str">
        <f>IF(COUNTIF(BD!$B$2:B837,BD!B837)=1,MAX($F$1:F836)+1,"")</f>
        <v/>
      </c>
      <c r="I837" s="30" t="str">
        <f>BD!B837&amp;"_"&amp;COUNTIF(BD!$B$2  : BD!B837,BD!B837)</f>
        <v>_0</v>
      </c>
    </row>
    <row r="838" spans="6:9" x14ac:dyDescent="0.25">
      <c r="F838" t="str">
        <f>IF(COUNTIF(BD!$B$2:B838,BD!B838)=1,MAX($F$1:F837)+1,"")</f>
        <v/>
      </c>
      <c r="I838" s="30" t="str">
        <f>BD!B838&amp;"_"&amp;COUNTIF(BD!$B$2  : BD!B838,BD!B838)</f>
        <v>_0</v>
      </c>
    </row>
    <row r="839" spans="6:9" x14ac:dyDescent="0.25">
      <c r="F839" t="str">
        <f>IF(COUNTIF(BD!$B$2:B839,BD!B839)=1,MAX($F$1:F838)+1,"")</f>
        <v/>
      </c>
      <c r="I839" s="30" t="str">
        <f>BD!B839&amp;"_"&amp;COUNTIF(BD!$B$2  : BD!B839,BD!B839)</f>
        <v>_0</v>
      </c>
    </row>
    <row r="840" spans="6:9" x14ac:dyDescent="0.25">
      <c r="F840" t="str">
        <f>IF(COUNTIF(BD!$B$2:B840,BD!B840)=1,MAX($F$1:F839)+1,"")</f>
        <v/>
      </c>
      <c r="I840" s="30" t="str">
        <f>BD!B840&amp;"_"&amp;COUNTIF(BD!$B$2  : BD!B840,BD!B840)</f>
        <v>_0</v>
      </c>
    </row>
    <row r="841" spans="6:9" x14ac:dyDescent="0.25">
      <c r="F841" t="str">
        <f>IF(COUNTIF(BD!$B$2:B841,BD!B841)=1,MAX($F$1:F840)+1,"")</f>
        <v/>
      </c>
      <c r="I841" s="30" t="str">
        <f>BD!B841&amp;"_"&amp;COUNTIF(BD!$B$2  : BD!B841,BD!B841)</f>
        <v>_0</v>
      </c>
    </row>
    <row r="842" spans="6:9" x14ac:dyDescent="0.25">
      <c r="F842" t="str">
        <f>IF(COUNTIF(BD!$B$2:B842,BD!B842)=1,MAX($F$1:F841)+1,"")</f>
        <v/>
      </c>
      <c r="I842" s="30" t="str">
        <f>BD!B842&amp;"_"&amp;COUNTIF(BD!$B$2  : BD!B842,BD!B842)</f>
        <v>_0</v>
      </c>
    </row>
    <row r="843" spans="6:9" x14ac:dyDescent="0.25">
      <c r="F843" t="str">
        <f>IF(COUNTIF(BD!$B$2:B843,BD!B843)=1,MAX($F$1:F842)+1,"")</f>
        <v/>
      </c>
      <c r="I843" s="30" t="str">
        <f>BD!B843&amp;"_"&amp;COUNTIF(BD!$B$2  : BD!B843,BD!B843)</f>
        <v>_0</v>
      </c>
    </row>
    <row r="844" spans="6:9" x14ac:dyDescent="0.25">
      <c r="F844" t="str">
        <f>IF(COUNTIF(BD!$B$2:B844,BD!B844)=1,MAX($F$1:F843)+1,"")</f>
        <v/>
      </c>
      <c r="I844" s="30" t="str">
        <f>BD!B844&amp;"_"&amp;COUNTIF(BD!$B$2  : BD!B844,BD!B844)</f>
        <v>_0</v>
      </c>
    </row>
    <row r="845" spans="6:9" x14ac:dyDescent="0.25">
      <c r="F845" t="str">
        <f>IF(COUNTIF(BD!$B$2:B845,BD!B845)=1,MAX($F$1:F844)+1,"")</f>
        <v/>
      </c>
      <c r="I845" s="30" t="str">
        <f>BD!B845&amp;"_"&amp;COUNTIF(BD!$B$2  : BD!B845,BD!B845)</f>
        <v>_0</v>
      </c>
    </row>
    <row r="846" spans="6:9" x14ac:dyDescent="0.25">
      <c r="F846" t="str">
        <f>IF(COUNTIF(BD!$B$2:B846,BD!B846)=1,MAX($F$1:F845)+1,"")</f>
        <v/>
      </c>
      <c r="I846" s="30" t="str">
        <f>BD!B846&amp;"_"&amp;COUNTIF(BD!$B$2  : BD!B846,BD!B846)</f>
        <v>_0</v>
      </c>
    </row>
    <row r="847" spans="6:9" x14ac:dyDescent="0.25">
      <c r="F847" t="str">
        <f>IF(COUNTIF(BD!$B$2:B847,BD!B847)=1,MAX($F$1:F846)+1,"")</f>
        <v/>
      </c>
      <c r="I847" s="30" t="str">
        <f>BD!B847&amp;"_"&amp;COUNTIF(BD!$B$2  : BD!B847,BD!B847)</f>
        <v>_0</v>
      </c>
    </row>
    <row r="848" spans="6:9" x14ac:dyDescent="0.25">
      <c r="F848" t="str">
        <f>IF(COUNTIF(BD!$B$2:B848,BD!B848)=1,MAX($F$1:F847)+1,"")</f>
        <v/>
      </c>
      <c r="I848" s="30" t="str">
        <f>BD!B848&amp;"_"&amp;COUNTIF(BD!$B$2  : BD!B848,BD!B848)</f>
        <v>_0</v>
      </c>
    </row>
    <row r="849" spans="6:9" x14ac:dyDescent="0.25">
      <c r="F849" t="str">
        <f>IF(COUNTIF(BD!$B$2:B849,BD!B849)=1,MAX($F$1:F848)+1,"")</f>
        <v/>
      </c>
      <c r="I849" s="30" t="str">
        <f>BD!B849&amp;"_"&amp;COUNTIF(BD!$B$2  : BD!B849,BD!B849)</f>
        <v>_0</v>
      </c>
    </row>
    <row r="850" spans="6:9" x14ac:dyDescent="0.25">
      <c r="F850" t="str">
        <f>IF(COUNTIF(BD!$B$2:B850,BD!B850)=1,MAX($F$1:F849)+1,"")</f>
        <v/>
      </c>
      <c r="I850" s="30" t="str">
        <f>BD!B850&amp;"_"&amp;COUNTIF(BD!$B$2  : BD!B850,BD!B850)</f>
        <v>_0</v>
      </c>
    </row>
    <row r="851" spans="6:9" x14ac:dyDescent="0.25">
      <c r="F851" t="str">
        <f>IF(COUNTIF(BD!$B$2:B851,BD!B851)=1,MAX($F$1:F850)+1,"")</f>
        <v/>
      </c>
      <c r="I851" s="30" t="str">
        <f>BD!B851&amp;"_"&amp;COUNTIF(BD!$B$2  : BD!B851,BD!B851)</f>
        <v>_0</v>
      </c>
    </row>
    <row r="852" spans="6:9" x14ac:dyDescent="0.25">
      <c r="F852" t="str">
        <f>IF(COUNTIF(BD!$B$2:B852,BD!B852)=1,MAX($F$1:F851)+1,"")</f>
        <v/>
      </c>
      <c r="I852" s="30" t="str">
        <f>BD!B852&amp;"_"&amp;COUNTIF(BD!$B$2  : BD!B852,BD!B852)</f>
        <v>_0</v>
      </c>
    </row>
    <row r="853" spans="6:9" x14ac:dyDescent="0.25">
      <c r="F853" t="str">
        <f>IF(COUNTIF(BD!$B$2:B853,BD!B853)=1,MAX($F$1:F852)+1,"")</f>
        <v/>
      </c>
      <c r="I853" s="30" t="str">
        <f>BD!B853&amp;"_"&amp;COUNTIF(BD!$B$2  : BD!B853,BD!B853)</f>
        <v>_0</v>
      </c>
    </row>
    <row r="854" spans="6:9" x14ac:dyDescent="0.25">
      <c r="F854" t="str">
        <f>IF(COUNTIF(BD!$B$2:B854,BD!B854)=1,MAX($F$1:F853)+1,"")</f>
        <v/>
      </c>
      <c r="I854" s="30" t="str">
        <f>BD!B854&amp;"_"&amp;COUNTIF(BD!$B$2  : BD!B854,BD!B854)</f>
        <v>_0</v>
      </c>
    </row>
    <row r="855" spans="6:9" x14ac:dyDescent="0.25">
      <c r="F855" t="str">
        <f>IF(COUNTIF(BD!$B$2:B855,BD!B855)=1,MAX($F$1:F854)+1,"")</f>
        <v/>
      </c>
      <c r="I855" s="30" t="str">
        <f>BD!B855&amp;"_"&amp;COUNTIF(BD!$B$2  : BD!B855,BD!B855)</f>
        <v>_0</v>
      </c>
    </row>
    <row r="856" spans="6:9" x14ac:dyDescent="0.25">
      <c r="F856" t="str">
        <f>IF(COUNTIF(BD!$B$2:B856,BD!B856)=1,MAX($F$1:F855)+1,"")</f>
        <v/>
      </c>
      <c r="I856" s="30" t="str">
        <f>BD!B856&amp;"_"&amp;COUNTIF(BD!$B$2  : BD!B856,BD!B856)</f>
        <v>_0</v>
      </c>
    </row>
    <row r="857" spans="6:9" x14ac:dyDescent="0.25">
      <c r="F857" t="str">
        <f>IF(COUNTIF(BD!$B$2:B857,BD!B857)=1,MAX($F$1:F856)+1,"")</f>
        <v/>
      </c>
      <c r="I857" s="30" t="str">
        <f>BD!B857&amp;"_"&amp;COUNTIF(BD!$B$2  : BD!B857,BD!B857)</f>
        <v>_0</v>
      </c>
    </row>
    <row r="858" spans="6:9" x14ac:dyDescent="0.25">
      <c r="F858" t="str">
        <f>IF(COUNTIF(BD!$B$2:B858,BD!B858)=1,MAX($F$1:F857)+1,"")</f>
        <v/>
      </c>
      <c r="I858" s="30" t="str">
        <f>BD!B858&amp;"_"&amp;COUNTIF(BD!$B$2  : BD!B858,BD!B858)</f>
        <v>_0</v>
      </c>
    </row>
    <row r="859" spans="6:9" x14ac:dyDescent="0.25">
      <c r="F859" t="str">
        <f>IF(COUNTIF(BD!$B$2:B859,BD!B859)=1,MAX($F$1:F858)+1,"")</f>
        <v/>
      </c>
      <c r="I859" s="30" t="str">
        <f>BD!B859&amp;"_"&amp;COUNTIF(BD!$B$2  : BD!B859,BD!B859)</f>
        <v>_0</v>
      </c>
    </row>
    <row r="860" spans="6:9" x14ac:dyDescent="0.25">
      <c r="F860" t="str">
        <f>IF(COUNTIF(BD!$B$2:B860,BD!B860)=1,MAX($F$1:F859)+1,"")</f>
        <v/>
      </c>
      <c r="I860" s="30" t="str">
        <f>BD!B860&amp;"_"&amp;COUNTIF(BD!$B$2  : BD!B860,BD!B860)</f>
        <v>_0</v>
      </c>
    </row>
    <row r="861" spans="6:9" x14ac:dyDescent="0.25">
      <c r="F861" t="str">
        <f>IF(COUNTIF(BD!$B$2:B861,BD!B861)=1,MAX($F$1:F860)+1,"")</f>
        <v/>
      </c>
      <c r="I861" s="30" t="str">
        <f>BD!B861&amp;"_"&amp;COUNTIF(BD!$B$2  : BD!B861,BD!B861)</f>
        <v>_0</v>
      </c>
    </row>
    <row r="862" spans="6:9" x14ac:dyDescent="0.25">
      <c r="F862" t="str">
        <f>IF(COUNTIF(BD!$B$2:B862,BD!B862)=1,MAX($F$1:F861)+1,"")</f>
        <v/>
      </c>
      <c r="I862" s="30" t="str">
        <f>BD!B862&amp;"_"&amp;COUNTIF(BD!$B$2  : BD!B862,BD!B862)</f>
        <v>_0</v>
      </c>
    </row>
    <row r="863" spans="6:9" x14ac:dyDescent="0.25">
      <c r="F863" t="str">
        <f>IF(COUNTIF(BD!$B$2:B863,BD!B863)=1,MAX($F$1:F862)+1,"")</f>
        <v/>
      </c>
      <c r="I863" s="30" t="str">
        <f>BD!B863&amp;"_"&amp;COUNTIF(BD!$B$2  : BD!B863,BD!B863)</f>
        <v>_0</v>
      </c>
    </row>
    <row r="864" spans="6:9" x14ac:dyDescent="0.25">
      <c r="F864" t="str">
        <f>IF(COUNTIF(BD!$B$2:B864,BD!B864)=1,MAX($F$1:F863)+1,"")</f>
        <v/>
      </c>
      <c r="I864" s="30" t="str">
        <f>BD!B864&amp;"_"&amp;COUNTIF(BD!$B$2  : BD!B864,BD!B864)</f>
        <v>_0</v>
      </c>
    </row>
    <row r="865" spans="6:9" x14ac:dyDescent="0.25">
      <c r="F865" t="str">
        <f>IF(COUNTIF(BD!$B$2:B865,BD!B865)=1,MAX($F$1:F864)+1,"")</f>
        <v/>
      </c>
      <c r="I865" s="30" t="str">
        <f>BD!B865&amp;"_"&amp;COUNTIF(BD!$B$2  : BD!B865,BD!B865)</f>
        <v>_0</v>
      </c>
    </row>
    <row r="866" spans="6:9" x14ac:dyDescent="0.25">
      <c r="F866" t="str">
        <f>IF(COUNTIF(BD!$B$2:B866,BD!B866)=1,MAX($F$1:F865)+1,"")</f>
        <v/>
      </c>
      <c r="I866" s="30" t="str">
        <f>BD!B866&amp;"_"&amp;COUNTIF(BD!$B$2  : BD!B866,BD!B866)</f>
        <v>_0</v>
      </c>
    </row>
    <row r="867" spans="6:9" x14ac:dyDescent="0.25">
      <c r="F867" t="str">
        <f>IF(COUNTIF(BD!$B$2:B867,BD!B867)=1,MAX($F$1:F866)+1,"")</f>
        <v/>
      </c>
      <c r="I867" s="30" t="str">
        <f>BD!B867&amp;"_"&amp;COUNTIF(BD!$B$2  : BD!B867,BD!B867)</f>
        <v>_0</v>
      </c>
    </row>
    <row r="868" spans="6:9" x14ac:dyDescent="0.25">
      <c r="F868" t="str">
        <f>IF(COUNTIF(BD!$B$2:B868,BD!B868)=1,MAX($F$1:F867)+1,"")</f>
        <v/>
      </c>
      <c r="I868" s="30" t="str">
        <f>BD!B868&amp;"_"&amp;COUNTIF(BD!$B$2  : BD!B868,BD!B868)</f>
        <v>_0</v>
      </c>
    </row>
    <row r="869" spans="6:9" x14ac:dyDescent="0.25">
      <c r="F869" t="str">
        <f>IF(COUNTIF(BD!$B$2:B869,BD!B869)=1,MAX($F$1:F868)+1,"")</f>
        <v/>
      </c>
      <c r="I869" s="30" t="str">
        <f>BD!B869&amp;"_"&amp;COUNTIF(BD!$B$2  : BD!B869,BD!B869)</f>
        <v>_0</v>
      </c>
    </row>
    <row r="870" spans="6:9" x14ac:dyDescent="0.25">
      <c r="F870" t="str">
        <f>IF(COUNTIF(BD!$B$2:B870,BD!B870)=1,MAX($F$1:F869)+1,"")</f>
        <v/>
      </c>
      <c r="I870" s="30" t="str">
        <f>BD!B870&amp;"_"&amp;COUNTIF(BD!$B$2  : BD!B870,BD!B870)</f>
        <v>_0</v>
      </c>
    </row>
    <row r="871" spans="6:9" x14ac:dyDescent="0.25">
      <c r="F871" t="str">
        <f>IF(COUNTIF(BD!$B$2:B871,BD!B871)=1,MAX($F$1:F870)+1,"")</f>
        <v/>
      </c>
      <c r="I871" s="30" t="str">
        <f>BD!B871&amp;"_"&amp;COUNTIF(BD!$B$2  : BD!B871,BD!B871)</f>
        <v>_0</v>
      </c>
    </row>
    <row r="872" spans="6:9" x14ac:dyDescent="0.25">
      <c r="F872" t="str">
        <f>IF(COUNTIF(BD!$B$2:B872,BD!B872)=1,MAX($F$1:F871)+1,"")</f>
        <v/>
      </c>
      <c r="I872" s="30" t="str">
        <f>BD!B872&amp;"_"&amp;COUNTIF(BD!$B$2  : BD!B872,BD!B872)</f>
        <v>_0</v>
      </c>
    </row>
    <row r="873" spans="6:9" x14ac:dyDescent="0.25">
      <c r="F873" t="str">
        <f>IF(COUNTIF(BD!$B$2:B873,BD!B873)=1,MAX($F$1:F872)+1,"")</f>
        <v/>
      </c>
      <c r="I873" s="30" t="str">
        <f>BD!B873&amp;"_"&amp;COUNTIF(BD!$B$2  : BD!B873,BD!B873)</f>
        <v>_0</v>
      </c>
    </row>
    <row r="874" spans="6:9" x14ac:dyDescent="0.25">
      <c r="F874" t="str">
        <f>IF(COUNTIF(BD!$B$2:B874,BD!B874)=1,MAX($F$1:F873)+1,"")</f>
        <v/>
      </c>
      <c r="I874" s="30" t="str">
        <f>BD!B874&amp;"_"&amp;COUNTIF(BD!$B$2  : BD!B874,BD!B874)</f>
        <v>_0</v>
      </c>
    </row>
    <row r="875" spans="6:9" x14ac:dyDescent="0.25">
      <c r="F875" t="str">
        <f>IF(COUNTIF(BD!$B$2:B875,BD!B875)=1,MAX($F$1:F874)+1,"")</f>
        <v/>
      </c>
      <c r="I875" s="30" t="str">
        <f>BD!B875&amp;"_"&amp;COUNTIF(BD!$B$2  : BD!B875,BD!B875)</f>
        <v>_0</v>
      </c>
    </row>
    <row r="876" spans="6:9" x14ac:dyDescent="0.25">
      <c r="F876" t="str">
        <f>IF(COUNTIF(BD!$B$2:B876,BD!B876)=1,MAX($F$1:F875)+1,"")</f>
        <v/>
      </c>
      <c r="I876" s="30" t="str">
        <f>BD!B876&amp;"_"&amp;COUNTIF(BD!$B$2  : BD!B876,BD!B876)</f>
        <v>_0</v>
      </c>
    </row>
    <row r="877" spans="6:9" x14ac:dyDescent="0.25">
      <c r="F877" t="str">
        <f>IF(COUNTIF(BD!$B$2:B877,BD!B877)=1,MAX($F$1:F876)+1,"")</f>
        <v/>
      </c>
      <c r="I877" s="30" t="str">
        <f>BD!B877&amp;"_"&amp;COUNTIF(BD!$B$2  : BD!B877,BD!B877)</f>
        <v>_0</v>
      </c>
    </row>
    <row r="878" spans="6:9" x14ac:dyDescent="0.25">
      <c r="F878" t="str">
        <f>IF(COUNTIF(BD!$B$2:B878,BD!B878)=1,MAX($F$1:F877)+1,"")</f>
        <v/>
      </c>
      <c r="I878" s="30" t="str">
        <f>BD!B878&amp;"_"&amp;COUNTIF(BD!$B$2  : BD!B878,BD!B878)</f>
        <v>_0</v>
      </c>
    </row>
    <row r="879" spans="6:9" x14ac:dyDescent="0.25">
      <c r="F879" t="str">
        <f>IF(COUNTIF(BD!$B$2:B879,BD!B879)=1,MAX($F$1:F878)+1,"")</f>
        <v/>
      </c>
      <c r="I879" s="30" t="str">
        <f>BD!B879&amp;"_"&amp;COUNTIF(BD!$B$2  : BD!B879,BD!B879)</f>
        <v>_0</v>
      </c>
    </row>
    <row r="880" spans="6:9" x14ac:dyDescent="0.25">
      <c r="F880" t="str">
        <f>IF(COUNTIF(BD!$B$2:B880,BD!B880)=1,MAX($F$1:F879)+1,"")</f>
        <v/>
      </c>
      <c r="I880" s="30" t="str">
        <f>BD!B880&amp;"_"&amp;COUNTIF(BD!$B$2  : BD!B880,BD!B880)</f>
        <v>_0</v>
      </c>
    </row>
    <row r="881" spans="6:9" x14ac:dyDescent="0.25">
      <c r="F881" t="str">
        <f>IF(COUNTIF(BD!$B$2:B881,BD!B881)=1,MAX($F$1:F880)+1,"")</f>
        <v/>
      </c>
      <c r="I881" s="30" t="str">
        <f>BD!B881&amp;"_"&amp;COUNTIF(BD!$B$2  : BD!B881,BD!B881)</f>
        <v>_0</v>
      </c>
    </row>
    <row r="882" spans="6:9" x14ac:dyDescent="0.25">
      <c r="F882" t="str">
        <f>IF(COUNTIF(BD!$B$2:B882,BD!B882)=1,MAX($F$1:F881)+1,"")</f>
        <v/>
      </c>
      <c r="I882" s="30" t="str">
        <f>BD!B882&amp;"_"&amp;COUNTIF(BD!$B$2  : BD!B882,BD!B882)</f>
        <v>_0</v>
      </c>
    </row>
    <row r="883" spans="6:9" x14ac:dyDescent="0.25">
      <c r="F883" t="str">
        <f>IF(COUNTIF(BD!$B$2:B883,BD!B883)=1,MAX($F$1:F882)+1,"")</f>
        <v/>
      </c>
      <c r="I883" s="30" t="str">
        <f>BD!B883&amp;"_"&amp;COUNTIF(BD!$B$2  : BD!B883,BD!B883)</f>
        <v>_0</v>
      </c>
    </row>
    <row r="884" spans="6:9" x14ac:dyDescent="0.25">
      <c r="F884" t="str">
        <f>IF(COUNTIF(BD!$B$2:B884,BD!B884)=1,MAX($F$1:F883)+1,"")</f>
        <v/>
      </c>
      <c r="I884" s="30" t="str">
        <f>BD!B884&amp;"_"&amp;COUNTIF(BD!$B$2  : BD!B884,BD!B884)</f>
        <v>_0</v>
      </c>
    </row>
    <row r="885" spans="6:9" x14ac:dyDescent="0.25">
      <c r="F885" t="str">
        <f>IF(COUNTIF(BD!$B$2:B885,BD!B885)=1,MAX($F$1:F884)+1,"")</f>
        <v/>
      </c>
      <c r="I885" s="30" t="str">
        <f>BD!B885&amp;"_"&amp;COUNTIF(BD!$B$2  : BD!B885,BD!B885)</f>
        <v>_0</v>
      </c>
    </row>
    <row r="886" spans="6:9" x14ac:dyDescent="0.25">
      <c r="F886" t="str">
        <f>IF(COUNTIF(BD!$B$2:B886,BD!B886)=1,MAX($F$1:F885)+1,"")</f>
        <v/>
      </c>
      <c r="I886" s="30" t="str">
        <f>BD!B886&amp;"_"&amp;COUNTIF(BD!$B$2  : BD!B886,BD!B886)</f>
        <v>_0</v>
      </c>
    </row>
    <row r="887" spans="6:9" x14ac:dyDescent="0.25">
      <c r="F887" t="str">
        <f>IF(COUNTIF(BD!$B$2:B887,BD!B887)=1,MAX($F$1:F886)+1,"")</f>
        <v/>
      </c>
      <c r="I887" s="30" t="str">
        <f>BD!B887&amp;"_"&amp;COUNTIF(BD!$B$2  : BD!B887,BD!B887)</f>
        <v>_0</v>
      </c>
    </row>
    <row r="888" spans="6:9" x14ac:dyDescent="0.25">
      <c r="F888" t="str">
        <f>IF(COUNTIF(BD!$B$2:B888,BD!B888)=1,MAX($F$1:F887)+1,"")</f>
        <v/>
      </c>
      <c r="I888" s="30" t="str">
        <f>BD!B888&amp;"_"&amp;COUNTIF(BD!$B$2  : BD!B888,BD!B888)</f>
        <v>_0</v>
      </c>
    </row>
    <row r="889" spans="6:9" x14ac:dyDescent="0.25">
      <c r="F889" t="str">
        <f>IF(COUNTIF(BD!$B$2:B889,BD!B889)=1,MAX($F$1:F888)+1,"")</f>
        <v/>
      </c>
      <c r="I889" s="30" t="str">
        <f>BD!B889&amp;"_"&amp;COUNTIF(BD!$B$2  : BD!B889,BD!B889)</f>
        <v>_0</v>
      </c>
    </row>
    <row r="890" spans="6:9" x14ac:dyDescent="0.25">
      <c r="F890" t="str">
        <f>IF(COUNTIF(BD!$B$2:B890,BD!B890)=1,MAX($F$1:F889)+1,"")</f>
        <v/>
      </c>
      <c r="I890" s="30" t="str">
        <f>BD!B890&amp;"_"&amp;COUNTIF(BD!$B$2  : BD!B890,BD!B890)</f>
        <v>_0</v>
      </c>
    </row>
    <row r="891" spans="6:9" x14ac:dyDescent="0.25">
      <c r="F891" t="str">
        <f>IF(COUNTIF(BD!$B$2:B891,BD!B891)=1,MAX($F$1:F890)+1,"")</f>
        <v/>
      </c>
      <c r="I891" s="30" t="str">
        <f>BD!B891&amp;"_"&amp;COUNTIF(BD!$B$2  : BD!B891,BD!B891)</f>
        <v>_0</v>
      </c>
    </row>
    <row r="892" spans="6:9" x14ac:dyDescent="0.25">
      <c r="F892" t="str">
        <f>IF(COUNTIF(BD!$B$2:B892,BD!B892)=1,MAX($F$1:F891)+1,"")</f>
        <v/>
      </c>
      <c r="I892" s="30" t="str">
        <f>BD!B892&amp;"_"&amp;COUNTIF(BD!$B$2  : BD!B892,BD!B892)</f>
        <v>_0</v>
      </c>
    </row>
    <row r="893" spans="6:9" x14ac:dyDescent="0.25">
      <c r="F893" t="str">
        <f>IF(COUNTIF(BD!$B$2:B893,BD!B893)=1,MAX($F$1:F892)+1,"")</f>
        <v/>
      </c>
      <c r="I893" s="30" t="str">
        <f>BD!B893&amp;"_"&amp;COUNTIF(BD!$B$2  : BD!B893,BD!B893)</f>
        <v>_0</v>
      </c>
    </row>
    <row r="894" spans="6:9" x14ac:dyDescent="0.25">
      <c r="F894" t="str">
        <f>IF(COUNTIF(BD!$B$2:B894,BD!B894)=1,MAX($F$1:F893)+1,"")</f>
        <v/>
      </c>
      <c r="I894" s="30" t="str">
        <f>BD!B894&amp;"_"&amp;COUNTIF(BD!$B$2  : BD!B894,BD!B894)</f>
        <v>_0</v>
      </c>
    </row>
    <row r="895" spans="6:9" x14ac:dyDescent="0.25">
      <c r="F895" t="str">
        <f>IF(COUNTIF(BD!$B$2:B895,BD!B895)=1,MAX($F$1:F894)+1,"")</f>
        <v/>
      </c>
      <c r="I895" s="30" t="str">
        <f>BD!B895&amp;"_"&amp;COUNTIF(BD!$B$2  : BD!B895,BD!B895)</f>
        <v>_0</v>
      </c>
    </row>
    <row r="896" spans="6:9" x14ac:dyDescent="0.25">
      <c r="F896" t="str">
        <f>IF(COUNTIF(BD!$B$2:B896,BD!B896)=1,MAX($F$1:F895)+1,"")</f>
        <v/>
      </c>
      <c r="I896" s="30" t="str">
        <f>BD!B896&amp;"_"&amp;COUNTIF(BD!$B$2  : BD!B896,BD!B896)</f>
        <v>_0</v>
      </c>
    </row>
    <row r="897" spans="6:9" x14ac:dyDescent="0.25">
      <c r="F897" t="str">
        <f>IF(COUNTIF(BD!$B$2:B897,BD!B897)=1,MAX($F$1:F896)+1,"")</f>
        <v/>
      </c>
      <c r="I897" s="30" t="str">
        <f>BD!B897&amp;"_"&amp;COUNTIF(BD!$B$2  : BD!B897,BD!B897)</f>
        <v>_0</v>
      </c>
    </row>
    <row r="898" spans="6:9" x14ac:dyDescent="0.25">
      <c r="F898" t="str">
        <f>IF(COUNTIF(BD!$B$2:B898,BD!B898)=1,MAX($F$1:F897)+1,"")</f>
        <v/>
      </c>
      <c r="I898" s="30" t="str">
        <f>BD!B898&amp;"_"&amp;COUNTIF(BD!$B$2  : BD!B898,BD!B898)</f>
        <v>_0</v>
      </c>
    </row>
    <row r="899" spans="6:9" x14ac:dyDescent="0.25">
      <c r="F899" t="str">
        <f>IF(COUNTIF(BD!$B$2:B899,BD!B899)=1,MAX($F$1:F898)+1,"")</f>
        <v/>
      </c>
      <c r="I899" s="30" t="str">
        <f>BD!B899&amp;"_"&amp;COUNTIF(BD!$B$2  : BD!B899,BD!B899)</f>
        <v>_0</v>
      </c>
    </row>
    <row r="900" spans="6:9" x14ac:dyDescent="0.25">
      <c r="F900" t="str">
        <f>IF(COUNTIF(BD!$B$2:B900,BD!B900)=1,MAX($F$1:F899)+1,"")</f>
        <v/>
      </c>
      <c r="I900" s="30" t="str">
        <f>BD!B900&amp;"_"&amp;COUNTIF(BD!$B$2  : BD!B900,BD!B900)</f>
        <v>_0</v>
      </c>
    </row>
    <row r="901" spans="6:9" x14ac:dyDescent="0.25">
      <c r="F901" t="str">
        <f>IF(COUNTIF(BD!$B$2:B901,BD!B901)=1,MAX($F$1:F900)+1,"")</f>
        <v/>
      </c>
      <c r="I901" s="30" t="str">
        <f>BD!B901&amp;"_"&amp;COUNTIF(BD!$B$2  : BD!B901,BD!B901)</f>
        <v>_0</v>
      </c>
    </row>
    <row r="902" spans="6:9" x14ac:dyDescent="0.25">
      <c r="F902" t="str">
        <f>IF(COUNTIF(BD!$B$2:B902,BD!B902)=1,MAX($F$1:F901)+1,"")</f>
        <v/>
      </c>
      <c r="I902" s="30" t="str">
        <f>BD!B902&amp;"_"&amp;COUNTIF(BD!$B$2  : BD!B902,BD!B902)</f>
        <v>_0</v>
      </c>
    </row>
    <row r="903" spans="6:9" x14ac:dyDescent="0.25">
      <c r="F903" t="str">
        <f>IF(COUNTIF(BD!$B$2:B903,BD!B903)=1,MAX($F$1:F902)+1,"")</f>
        <v/>
      </c>
      <c r="I903" s="30" t="str">
        <f>BD!B903&amp;"_"&amp;COUNTIF(BD!$B$2  : BD!B903,BD!B903)</f>
        <v>_0</v>
      </c>
    </row>
    <row r="904" spans="6:9" x14ac:dyDescent="0.25">
      <c r="F904" t="str">
        <f>IF(COUNTIF(BD!$B$2:B904,BD!B904)=1,MAX($F$1:F903)+1,"")</f>
        <v/>
      </c>
      <c r="I904" s="30" t="str">
        <f>BD!B904&amp;"_"&amp;COUNTIF(BD!$B$2  : BD!B904,BD!B904)</f>
        <v>_0</v>
      </c>
    </row>
    <row r="905" spans="6:9" x14ac:dyDescent="0.25">
      <c r="F905" t="str">
        <f>IF(COUNTIF(BD!$B$2:B905,BD!B905)=1,MAX($F$1:F904)+1,"")</f>
        <v/>
      </c>
      <c r="I905" s="30" t="str">
        <f>BD!B905&amp;"_"&amp;COUNTIF(BD!$B$2  : BD!B905,BD!B905)</f>
        <v>_0</v>
      </c>
    </row>
    <row r="906" spans="6:9" x14ac:dyDescent="0.25">
      <c r="F906" t="str">
        <f>IF(COUNTIF(BD!$B$2:B906,BD!B906)=1,MAX($F$1:F905)+1,"")</f>
        <v/>
      </c>
      <c r="I906" s="30" t="str">
        <f>BD!B906&amp;"_"&amp;COUNTIF(BD!$B$2  : BD!B906,BD!B906)</f>
        <v>_0</v>
      </c>
    </row>
    <row r="907" spans="6:9" x14ac:dyDescent="0.25">
      <c r="F907" t="str">
        <f>IF(COUNTIF(BD!$B$2:B907,BD!B907)=1,MAX($F$1:F906)+1,"")</f>
        <v/>
      </c>
      <c r="I907" s="30" t="str">
        <f>BD!B907&amp;"_"&amp;COUNTIF(BD!$B$2  : BD!B907,BD!B907)</f>
        <v>_0</v>
      </c>
    </row>
    <row r="908" spans="6:9" x14ac:dyDescent="0.25">
      <c r="F908" t="str">
        <f>IF(COUNTIF(BD!$B$2:B908,BD!B908)=1,MAX($F$1:F907)+1,"")</f>
        <v/>
      </c>
      <c r="I908" s="30" t="str">
        <f>BD!B908&amp;"_"&amp;COUNTIF(BD!$B$2  : BD!B908,BD!B908)</f>
        <v>_0</v>
      </c>
    </row>
    <row r="909" spans="6:9" x14ac:dyDescent="0.25">
      <c r="F909" t="str">
        <f>IF(COUNTIF(BD!$B$2:B909,BD!B909)=1,MAX($F$1:F908)+1,"")</f>
        <v/>
      </c>
      <c r="I909" s="30" t="str">
        <f>BD!B909&amp;"_"&amp;COUNTIF(BD!$B$2  : BD!B909,BD!B909)</f>
        <v>_0</v>
      </c>
    </row>
    <row r="910" spans="6:9" x14ac:dyDescent="0.25">
      <c r="F910" t="str">
        <f>IF(COUNTIF(BD!$B$2:B910,BD!B910)=1,MAX($F$1:F909)+1,"")</f>
        <v/>
      </c>
      <c r="I910" s="30" t="str">
        <f>BD!B910&amp;"_"&amp;COUNTIF(BD!$B$2  : BD!B910,BD!B910)</f>
        <v>_0</v>
      </c>
    </row>
    <row r="911" spans="6:9" x14ac:dyDescent="0.25">
      <c r="F911" t="str">
        <f>IF(COUNTIF(BD!$B$2:B911,BD!B911)=1,MAX($F$1:F910)+1,"")</f>
        <v/>
      </c>
      <c r="I911" s="30" t="str">
        <f>BD!B911&amp;"_"&amp;COUNTIF(BD!$B$2  : BD!B911,BD!B911)</f>
        <v>_0</v>
      </c>
    </row>
    <row r="912" spans="6:9" x14ac:dyDescent="0.25">
      <c r="F912" t="str">
        <f>IF(COUNTIF(BD!$B$2:B912,BD!B912)=1,MAX($F$1:F911)+1,"")</f>
        <v/>
      </c>
      <c r="I912" s="30" t="str">
        <f>BD!B912&amp;"_"&amp;COUNTIF(BD!$B$2  : BD!B912,BD!B912)</f>
        <v>_0</v>
      </c>
    </row>
    <row r="913" spans="6:9" x14ac:dyDescent="0.25">
      <c r="F913" t="str">
        <f>IF(COUNTIF(BD!$B$2:B913,BD!B913)=1,MAX($F$1:F912)+1,"")</f>
        <v/>
      </c>
      <c r="I913" s="30" t="str">
        <f>BD!B913&amp;"_"&amp;COUNTIF(BD!$B$2  : BD!B913,BD!B913)</f>
        <v>_0</v>
      </c>
    </row>
    <row r="914" spans="6:9" x14ac:dyDescent="0.25">
      <c r="F914" t="str">
        <f>IF(COUNTIF(BD!$B$2:B914,BD!B914)=1,MAX($F$1:F913)+1,"")</f>
        <v/>
      </c>
      <c r="I914" s="30" t="str">
        <f>BD!B914&amp;"_"&amp;COUNTIF(BD!$B$2  : BD!B914,BD!B914)</f>
        <v>_0</v>
      </c>
    </row>
    <row r="915" spans="6:9" x14ac:dyDescent="0.25">
      <c r="F915" t="str">
        <f>IF(COUNTIF(BD!$B$2:B915,BD!B915)=1,MAX($F$1:F914)+1,"")</f>
        <v/>
      </c>
      <c r="I915" s="30" t="str">
        <f>BD!B915&amp;"_"&amp;COUNTIF(BD!$B$2  : BD!B915,BD!B915)</f>
        <v>_0</v>
      </c>
    </row>
    <row r="916" spans="6:9" x14ac:dyDescent="0.25">
      <c r="F916" t="str">
        <f>IF(COUNTIF(BD!$B$2:B916,BD!B916)=1,MAX($F$1:F915)+1,"")</f>
        <v/>
      </c>
      <c r="I916" s="30" t="str">
        <f>BD!B916&amp;"_"&amp;COUNTIF(BD!$B$2  : BD!B916,BD!B916)</f>
        <v>_0</v>
      </c>
    </row>
    <row r="917" spans="6:9" x14ac:dyDescent="0.25">
      <c r="F917" t="str">
        <f>IF(COUNTIF(BD!$B$2:B917,BD!B917)=1,MAX($F$1:F916)+1,"")</f>
        <v/>
      </c>
      <c r="I917" s="30" t="str">
        <f>BD!B917&amp;"_"&amp;COUNTIF(BD!$B$2  : BD!B917,BD!B917)</f>
        <v>_0</v>
      </c>
    </row>
    <row r="918" spans="6:9" x14ac:dyDescent="0.25">
      <c r="F918" t="str">
        <f>IF(COUNTIF(BD!$B$2:B918,BD!B918)=1,MAX($F$1:F917)+1,"")</f>
        <v/>
      </c>
      <c r="I918" s="30" t="str">
        <f>BD!B918&amp;"_"&amp;COUNTIF(BD!$B$2  : BD!B918,BD!B918)</f>
        <v>_0</v>
      </c>
    </row>
    <row r="919" spans="6:9" x14ac:dyDescent="0.25">
      <c r="F919" t="str">
        <f>IF(COUNTIF(BD!$B$2:B919,BD!B919)=1,MAX($F$1:F918)+1,"")</f>
        <v/>
      </c>
      <c r="I919" s="30" t="str">
        <f>BD!B919&amp;"_"&amp;COUNTIF(BD!$B$2  : BD!B919,BD!B919)</f>
        <v>_0</v>
      </c>
    </row>
    <row r="920" spans="6:9" x14ac:dyDescent="0.25">
      <c r="F920" t="str">
        <f>IF(COUNTIF(BD!$B$2:B920,BD!B920)=1,MAX($F$1:F919)+1,"")</f>
        <v/>
      </c>
      <c r="I920" s="30" t="str">
        <f>BD!B920&amp;"_"&amp;COUNTIF(BD!$B$2  : BD!B920,BD!B920)</f>
        <v>_0</v>
      </c>
    </row>
    <row r="921" spans="6:9" x14ac:dyDescent="0.25">
      <c r="F921" t="str">
        <f>IF(COUNTIF(BD!$B$2:B921,BD!B921)=1,MAX($F$1:F920)+1,"")</f>
        <v/>
      </c>
      <c r="I921" s="30" t="str">
        <f>BD!B921&amp;"_"&amp;COUNTIF(BD!$B$2  : BD!B921,BD!B921)</f>
        <v>_0</v>
      </c>
    </row>
    <row r="922" spans="6:9" x14ac:dyDescent="0.25">
      <c r="F922" t="str">
        <f>IF(COUNTIF(BD!$B$2:B922,BD!B922)=1,MAX($F$1:F921)+1,"")</f>
        <v/>
      </c>
      <c r="I922" s="30" t="str">
        <f>BD!B922&amp;"_"&amp;COUNTIF(BD!$B$2  : BD!B922,BD!B922)</f>
        <v>_0</v>
      </c>
    </row>
    <row r="923" spans="6:9" x14ac:dyDescent="0.25">
      <c r="F923" t="str">
        <f>IF(COUNTIF(BD!$B$2:B923,BD!B923)=1,MAX($F$1:F922)+1,"")</f>
        <v/>
      </c>
      <c r="I923" s="30" t="str">
        <f>BD!B923&amp;"_"&amp;COUNTIF(BD!$B$2  : BD!B923,BD!B923)</f>
        <v>_0</v>
      </c>
    </row>
    <row r="924" spans="6:9" x14ac:dyDescent="0.25">
      <c r="F924" t="str">
        <f>IF(COUNTIF(BD!$B$2:B924,BD!B924)=1,MAX($F$1:F923)+1,"")</f>
        <v/>
      </c>
      <c r="I924" s="30" t="str">
        <f>BD!B924&amp;"_"&amp;COUNTIF(BD!$B$2  : BD!B924,BD!B924)</f>
        <v>_0</v>
      </c>
    </row>
    <row r="925" spans="6:9" x14ac:dyDescent="0.25">
      <c r="F925" t="str">
        <f>IF(COUNTIF(BD!$B$2:B925,BD!B925)=1,MAX($F$1:F924)+1,"")</f>
        <v/>
      </c>
      <c r="I925" s="30" t="str">
        <f>BD!B925&amp;"_"&amp;COUNTIF(BD!$B$2  : BD!B925,BD!B925)</f>
        <v>_0</v>
      </c>
    </row>
    <row r="926" spans="6:9" x14ac:dyDescent="0.25">
      <c r="F926" t="str">
        <f>IF(COUNTIF(BD!$B$2:B926,BD!B926)=1,MAX($F$1:F925)+1,"")</f>
        <v/>
      </c>
      <c r="I926" s="30" t="str">
        <f>BD!B926&amp;"_"&amp;COUNTIF(BD!$B$2  : BD!B926,BD!B926)</f>
        <v>_0</v>
      </c>
    </row>
    <row r="927" spans="6:9" x14ac:dyDescent="0.25">
      <c r="F927" t="str">
        <f>IF(COUNTIF(BD!$B$2:B927,BD!B927)=1,MAX($F$1:F926)+1,"")</f>
        <v/>
      </c>
      <c r="I927" s="30" t="str">
        <f>BD!B927&amp;"_"&amp;COUNTIF(BD!$B$2  : BD!B927,BD!B927)</f>
        <v>_0</v>
      </c>
    </row>
    <row r="928" spans="6:9" x14ac:dyDescent="0.25">
      <c r="F928" t="str">
        <f>IF(COUNTIF(BD!$B$2:B928,BD!B928)=1,MAX($F$1:F927)+1,"")</f>
        <v/>
      </c>
      <c r="I928" s="30" t="str">
        <f>BD!B928&amp;"_"&amp;COUNTIF(BD!$B$2  : BD!B928,BD!B928)</f>
        <v>_0</v>
      </c>
    </row>
    <row r="929" spans="6:9" x14ac:dyDescent="0.25">
      <c r="F929" t="str">
        <f>IF(COUNTIF(BD!$B$2:B929,BD!B929)=1,MAX($F$1:F928)+1,"")</f>
        <v/>
      </c>
      <c r="I929" s="30" t="str">
        <f>BD!B929&amp;"_"&amp;COUNTIF(BD!$B$2  : BD!B929,BD!B929)</f>
        <v>_0</v>
      </c>
    </row>
    <row r="930" spans="6:9" x14ac:dyDescent="0.25">
      <c r="F930" t="str">
        <f>IF(COUNTIF(BD!$B$2:B930,BD!B930)=1,MAX($F$1:F929)+1,"")</f>
        <v/>
      </c>
      <c r="I930" s="30" t="str">
        <f>BD!B930&amp;"_"&amp;COUNTIF(BD!$B$2  : BD!B930,BD!B930)</f>
        <v>_0</v>
      </c>
    </row>
    <row r="931" spans="6:9" x14ac:dyDescent="0.25">
      <c r="F931" t="str">
        <f>IF(COUNTIF(BD!$B$2:B931,BD!B931)=1,MAX($F$1:F930)+1,"")</f>
        <v/>
      </c>
      <c r="I931" s="30" t="str">
        <f>BD!B931&amp;"_"&amp;COUNTIF(BD!$B$2  : BD!B931,BD!B931)</f>
        <v>_0</v>
      </c>
    </row>
    <row r="932" spans="6:9" x14ac:dyDescent="0.25">
      <c r="F932" t="str">
        <f>IF(COUNTIF(BD!$B$2:B932,BD!B932)=1,MAX($F$1:F931)+1,"")</f>
        <v/>
      </c>
      <c r="I932" s="30" t="str">
        <f>BD!B932&amp;"_"&amp;COUNTIF(BD!$B$2  : BD!B932,BD!B932)</f>
        <v>_0</v>
      </c>
    </row>
    <row r="933" spans="6:9" x14ac:dyDescent="0.25">
      <c r="F933" t="str">
        <f>IF(COUNTIF(BD!$B$2:B933,BD!B933)=1,MAX($F$1:F932)+1,"")</f>
        <v/>
      </c>
      <c r="I933" s="30" t="str">
        <f>BD!B933&amp;"_"&amp;COUNTIF(BD!$B$2  : BD!B933,BD!B933)</f>
        <v>_0</v>
      </c>
    </row>
    <row r="934" spans="6:9" x14ac:dyDescent="0.25">
      <c r="F934" t="str">
        <f>IF(COUNTIF(BD!$B$2:B934,BD!B934)=1,MAX($F$1:F933)+1,"")</f>
        <v/>
      </c>
      <c r="I934" s="30" t="str">
        <f>BD!B934&amp;"_"&amp;COUNTIF(BD!$B$2  : BD!B934,BD!B934)</f>
        <v>_0</v>
      </c>
    </row>
    <row r="935" spans="6:9" x14ac:dyDescent="0.25">
      <c r="F935" t="str">
        <f>IF(COUNTIF(BD!$B$2:B935,BD!B935)=1,MAX($F$1:F934)+1,"")</f>
        <v/>
      </c>
      <c r="I935" s="30" t="str">
        <f>BD!B935&amp;"_"&amp;COUNTIF(BD!$B$2  : BD!B935,BD!B935)</f>
        <v>_0</v>
      </c>
    </row>
    <row r="936" spans="6:9" x14ac:dyDescent="0.25">
      <c r="F936" t="str">
        <f>IF(COUNTIF(BD!$B$2:B936,BD!B936)=1,MAX($F$1:F935)+1,"")</f>
        <v/>
      </c>
      <c r="I936" s="30" t="str">
        <f>BD!B936&amp;"_"&amp;COUNTIF(BD!$B$2  : BD!B936,BD!B936)</f>
        <v>_0</v>
      </c>
    </row>
    <row r="937" spans="6:9" x14ac:dyDescent="0.25">
      <c r="F937" t="str">
        <f>IF(COUNTIF(BD!$B$2:B937,BD!B937)=1,MAX($F$1:F936)+1,"")</f>
        <v/>
      </c>
      <c r="I937" s="30" t="str">
        <f>BD!B937&amp;"_"&amp;COUNTIF(BD!$B$2  : BD!B937,BD!B937)</f>
        <v>_0</v>
      </c>
    </row>
    <row r="938" spans="6:9" x14ac:dyDescent="0.25">
      <c r="F938" t="str">
        <f>IF(COUNTIF(BD!$B$2:B938,BD!B938)=1,MAX($F$1:F937)+1,"")</f>
        <v/>
      </c>
      <c r="I938" s="30" t="str">
        <f>BD!B938&amp;"_"&amp;COUNTIF(BD!$B$2  : BD!B938,BD!B938)</f>
        <v>_0</v>
      </c>
    </row>
    <row r="939" spans="6:9" x14ac:dyDescent="0.25">
      <c r="F939" t="str">
        <f>IF(COUNTIF(BD!$B$2:B939,BD!B939)=1,MAX($F$1:F938)+1,"")</f>
        <v/>
      </c>
      <c r="I939" s="30" t="str">
        <f>BD!B939&amp;"_"&amp;COUNTIF(BD!$B$2  : BD!B939,BD!B939)</f>
        <v>_0</v>
      </c>
    </row>
    <row r="940" spans="6:9" x14ac:dyDescent="0.25">
      <c r="F940" t="str">
        <f>IF(COUNTIF(BD!$B$2:B940,BD!B940)=1,MAX($F$1:F939)+1,"")</f>
        <v/>
      </c>
      <c r="I940" s="30" t="str">
        <f>BD!B940&amp;"_"&amp;COUNTIF(BD!$B$2  : BD!B940,BD!B940)</f>
        <v>_0</v>
      </c>
    </row>
    <row r="941" spans="6:9" x14ac:dyDescent="0.25">
      <c r="F941" t="str">
        <f>IF(COUNTIF(BD!$B$2:B941,BD!B941)=1,MAX($F$1:F940)+1,"")</f>
        <v/>
      </c>
      <c r="I941" s="30" t="str">
        <f>BD!B941&amp;"_"&amp;COUNTIF(BD!$B$2  : BD!B941,BD!B941)</f>
        <v>_0</v>
      </c>
    </row>
    <row r="942" spans="6:9" x14ac:dyDescent="0.25">
      <c r="F942" t="str">
        <f>IF(COUNTIF(BD!$B$2:B942,BD!B942)=1,MAX($F$1:F941)+1,"")</f>
        <v/>
      </c>
      <c r="I942" s="30" t="str">
        <f>BD!B942&amp;"_"&amp;COUNTIF(BD!$B$2  : BD!B942,BD!B942)</f>
        <v>_0</v>
      </c>
    </row>
    <row r="943" spans="6:9" x14ac:dyDescent="0.25">
      <c r="F943" t="str">
        <f>IF(COUNTIF(BD!$B$2:B943,BD!B943)=1,MAX($F$1:F942)+1,"")</f>
        <v/>
      </c>
      <c r="I943" s="30" t="str">
        <f>BD!B943&amp;"_"&amp;COUNTIF(BD!$B$2  : BD!B943,BD!B943)</f>
        <v>_0</v>
      </c>
    </row>
    <row r="944" spans="6:9" x14ac:dyDescent="0.25">
      <c r="F944" t="str">
        <f>IF(COUNTIF(BD!$B$2:B944,BD!B944)=1,MAX($F$1:F943)+1,"")</f>
        <v/>
      </c>
      <c r="I944" s="30" t="str">
        <f>BD!B944&amp;"_"&amp;COUNTIF(BD!$B$2  : BD!B944,BD!B944)</f>
        <v>_0</v>
      </c>
    </row>
    <row r="945" spans="6:9" x14ac:dyDescent="0.25">
      <c r="F945" t="str">
        <f>IF(COUNTIF(BD!$B$2:B945,BD!B945)=1,MAX($F$1:F944)+1,"")</f>
        <v/>
      </c>
      <c r="I945" s="30" t="str">
        <f>BD!B945&amp;"_"&amp;COUNTIF(BD!$B$2  : BD!B945,BD!B945)</f>
        <v>_0</v>
      </c>
    </row>
    <row r="946" spans="6:9" x14ac:dyDescent="0.25">
      <c r="F946" t="str">
        <f>IF(COUNTIF(BD!$B$2:B946,BD!B946)=1,MAX($F$1:F945)+1,"")</f>
        <v/>
      </c>
      <c r="I946" s="30" t="str">
        <f>BD!B946&amp;"_"&amp;COUNTIF(BD!$B$2  : BD!B946,BD!B946)</f>
        <v>_0</v>
      </c>
    </row>
    <row r="947" spans="6:9" x14ac:dyDescent="0.25">
      <c r="F947" t="str">
        <f>IF(COUNTIF(BD!$B$2:B947,BD!B947)=1,MAX($F$1:F946)+1,"")</f>
        <v/>
      </c>
      <c r="I947" s="30" t="str">
        <f>BD!B947&amp;"_"&amp;COUNTIF(BD!$B$2  : BD!B947,BD!B947)</f>
        <v>_0</v>
      </c>
    </row>
    <row r="948" spans="6:9" x14ac:dyDescent="0.25">
      <c r="F948" t="str">
        <f>IF(COUNTIF(BD!$B$2:B948,BD!B948)=1,MAX($F$1:F947)+1,"")</f>
        <v/>
      </c>
      <c r="I948" s="30" t="str">
        <f>BD!B948&amp;"_"&amp;COUNTIF(BD!$B$2  : BD!B948,BD!B948)</f>
        <v>_0</v>
      </c>
    </row>
    <row r="949" spans="6:9" x14ac:dyDescent="0.25">
      <c r="F949" t="str">
        <f>IF(COUNTIF(BD!$B$2:B949,BD!B949)=1,MAX($F$1:F948)+1,"")</f>
        <v/>
      </c>
      <c r="I949" s="30" t="str">
        <f>BD!B949&amp;"_"&amp;COUNTIF(BD!$B$2  : BD!B949,BD!B949)</f>
        <v>_0</v>
      </c>
    </row>
    <row r="950" spans="6:9" x14ac:dyDescent="0.25">
      <c r="F950" t="str">
        <f>IF(COUNTIF(BD!$B$2:B950,BD!B950)=1,MAX($F$1:F949)+1,"")</f>
        <v/>
      </c>
      <c r="I950" s="30" t="str">
        <f>BD!B950&amp;"_"&amp;COUNTIF(BD!$B$2  : BD!B950,BD!B950)</f>
        <v>_0</v>
      </c>
    </row>
    <row r="951" spans="6:9" x14ac:dyDescent="0.25">
      <c r="F951" t="str">
        <f>IF(COUNTIF(BD!$B$2:B951,BD!B951)=1,MAX($F$1:F950)+1,"")</f>
        <v/>
      </c>
      <c r="I951" s="30" t="str">
        <f>BD!B951&amp;"_"&amp;COUNTIF(BD!$B$2  : BD!B951,BD!B951)</f>
        <v>_0</v>
      </c>
    </row>
    <row r="952" spans="6:9" x14ac:dyDescent="0.25">
      <c r="F952" t="str">
        <f>IF(COUNTIF(BD!$B$2:B952,BD!B952)=1,MAX($F$1:F951)+1,"")</f>
        <v/>
      </c>
      <c r="I952" s="30" t="str">
        <f>BD!B952&amp;"_"&amp;COUNTIF(BD!$B$2  : BD!B952,BD!B952)</f>
        <v>_0</v>
      </c>
    </row>
    <row r="953" spans="6:9" x14ac:dyDescent="0.25">
      <c r="F953" t="str">
        <f>IF(COUNTIF(BD!$B$2:B953,BD!B953)=1,MAX($F$1:F952)+1,"")</f>
        <v/>
      </c>
      <c r="I953" s="30" t="str">
        <f>BD!B953&amp;"_"&amp;COUNTIF(BD!$B$2  : BD!B953,BD!B953)</f>
        <v>_0</v>
      </c>
    </row>
    <row r="954" spans="6:9" x14ac:dyDescent="0.25">
      <c r="F954" t="str">
        <f>IF(COUNTIF(BD!$B$2:B954,BD!B954)=1,MAX($F$1:F953)+1,"")</f>
        <v/>
      </c>
      <c r="I954" s="30" t="str">
        <f>BD!B954&amp;"_"&amp;COUNTIF(BD!$B$2  : BD!B954,BD!B954)</f>
        <v>_0</v>
      </c>
    </row>
    <row r="955" spans="6:9" x14ac:dyDescent="0.25">
      <c r="F955" t="str">
        <f>IF(COUNTIF(BD!$B$2:B955,BD!B955)=1,MAX($F$1:F954)+1,"")</f>
        <v/>
      </c>
      <c r="I955" s="30" t="str">
        <f>BD!B955&amp;"_"&amp;COUNTIF(BD!$B$2  : BD!B955,BD!B955)</f>
        <v>_0</v>
      </c>
    </row>
    <row r="956" spans="6:9" x14ac:dyDescent="0.25">
      <c r="F956" t="str">
        <f>IF(COUNTIF(BD!$B$2:B956,BD!B956)=1,MAX($F$1:F955)+1,"")</f>
        <v/>
      </c>
      <c r="I956" s="30" t="str">
        <f>BD!B956&amp;"_"&amp;COUNTIF(BD!$B$2  : BD!B956,BD!B956)</f>
        <v>_0</v>
      </c>
    </row>
    <row r="957" spans="6:9" x14ac:dyDescent="0.25">
      <c r="F957" t="str">
        <f>IF(COUNTIF(BD!$B$2:B957,BD!B957)=1,MAX($F$1:F956)+1,"")</f>
        <v/>
      </c>
      <c r="I957" s="30" t="str">
        <f>BD!B957&amp;"_"&amp;COUNTIF(BD!$B$2  : BD!B957,BD!B957)</f>
        <v>_0</v>
      </c>
    </row>
    <row r="958" spans="6:9" x14ac:dyDescent="0.25">
      <c r="F958" t="str">
        <f>IF(COUNTIF(BD!$B$2:B958,BD!B958)=1,MAX($F$1:F957)+1,"")</f>
        <v/>
      </c>
      <c r="I958" s="30" t="str">
        <f>BD!B958&amp;"_"&amp;COUNTIF(BD!$B$2  : BD!B958,BD!B958)</f>
        <v>_0</v>
      </c>
    </row>
    <row r="959" spans="6:9" x14ac:dyDescent="0.25">
      <c r="F959" t="str">
        <f>IF(COUNTIF(BD!$B$2:B959,BD!B959)=1,MAX($F$1:F958)+1,"")</f>
        <v/>
      </c>
      <c r="I959" s="30" t="str">
        <f>BD!B959&amp;"_"&amp;COUNTIF(BD!$B$2  : BD!B959,BD!B959)</f>
        <v>_0</v>
      </c>
    </row>
    <row r="960" spans="6:9" x14ac:dyDescent="0.25">
      <c r="F960" t="str">
        <f>IF(COUNTIF(BD!$B$2:B960,BD!B960)=1,MAX($F$1:F959)+1,"")</f>
        <v/>
      </c>
      <c r="I960" s="30" t="str">
        <f>BD!B960&amp;"_"&amp;COUNTIF(BD!$B$2  : BD!B960,BD!B960)</f>
        <v>_0</v>
      </c>
    </row>
    <row r="961" spans="6:9" x14ac:dyDescent="0.25">
      <c r="F961" t="str">
        <f>IF(COUNTIF(BD!$B$2:B961,BD!B961)=1,MAX($F$1:F960)+1,"")</f>
        <v/>
      </c>
      <c r="I961" s="30" t="str">
        <f>BD!B961&amp;"_"&amp;COUNTIF(BD!$B$2  : BD!B961,BD!B961)</f>
        <v>_0</v>
      </c>
    </row>
    <row r="962" spans="6:9" x14ac:dyDescent="0.25">
      <c r="F962" t="str">
        <f>IF(COUNTIF(BD!$B$2:B962,BD!B962)=1,MAX($F$1:F961)+1,"")</f>
        <v/>
      </c>
      <c r="I962" s="30" t="str">
        <f>BD!B962&amp;"_"&amp;COUNTIF(BD!$B$2  : BD!B962,BD!B962)</f>
        <v>_0</v>
      </c>
    </row>
    <row r="963" spans="6:9" x14ac:dyDescent="0.25">
      <c r="F963" t="str">
        <f>IF(COUNTIF(BD!$B$2:B963,BD!B963)=1,MAX($F$1:F962)+1,"")</f>
        <v/>
      </c>
      <c r="I963" s="30" t="str">
        <f>BD!B963&amp;"_"&amp;COUNTIF(BD!$B$2  : BD!B963,BD!B963)</f>
        <v>_0</v>
      </c>
    </row>
    <row r="964" spans="6:9" x14ac:dyDescent="0.25">
      <c r="F964" t="str">
        <f>IF(COUNTIF(BD!$B$2:B964,BD!B964)=1,MAX($F$1:F963)+1,"")</f>
        <v/>
      </c>
      <c r="I964" s="30" t="str">
        <f>BD!B964&amp;"_"&amp;COUNTIF(BD!$B$2  : BD!B964,BD!B964)</f>
        <v>_0</v>
      </c>
    </row>
    <row r="965" spans="6:9" x14ac:dyDescent="0.25">
      <c r="F965" t="str">
        <f>IF(COUNTIF(BD!$B$2:B965,BD!B965)=1,MAX($F$1:F964)+1,"")</f>
        <v/>
      </c>
      <c r="I965" s="30" t="str">
        <f>BD!B965&amp;"_"&amp;COUNTIF(BD!$B$2  : BD!B965,BD!B965)</f>
        <v>_0</v>
      </c>
    </row>
    <row r="966" spans="6:9" x14ac:dyDescent="0.25">
      <c r="F966" t="str">
        <f>IF(COUNTIF(BD!$B$2:B966,BD!B966)=1,MAX($F$1:F965)+1,"")</f>
        <v/>
      </c>
      <c r="I966" s="30" t="str">
        <f>BD!B966&amp;"_"&amp;COUNTIF(BD!$B$2  : BD!B966,BD!B966)</f>
        <v>_0</v>
      </c>
    </row>
    <row r="967" spans="6:9" x14ac:dyDescent="0.25">
      <c r="F967" t="str">
        <f>IF(COUNTIF(BD!$B$2:B967,BD!B967)=1,MAX($F$1:F966)+1,"")</f>
        <v/>
      </c>
      <c r="I967" s="30" t="str">
        <f>BD!B967&amp;"_"&amp;COUNTIF(BD!$B$2  : BD!B967,BD!B967)</f>
        <v>_0</v>
      </c>
    </row>
    <row r="968" spans="6:9" x14ac:dyDescent="0.25">
      <c r="F968" t="str">
        <f>IF(COUNTIF(BD!$B$2:B968,BD!B968)=1,MAX($F$1:F967)+1,"")</f>
        <v/>
      </c>
      <c r="I968" s="30" t="str">
        <f>BD!B968&amp;"_"&amp;COUNTIF(BD!$B$2  : BD!B968,BD!B968)</f>
        <v>_0</v>
      </c>
    </row>
    <row r="969" spans="6:9" x14ac:dyDescent="0.25">
      <c r="F969" t="str">
        <f>IF(COUNTIF(BD!$B$2:B969,BD!B969)=1,MAX($F$1:F968)+1,"")</f>
        <v/>
      </c>
      <c r="I969" s="30" t="str">
        <f>BD!B969&amp;"_"&amp;COUNTIF(BD!$B$2  : BD!B969,BD!B969)</f>
        <v>_0</v>
      </c>
    </row>
    <row r="970" spans="6:9" x14ac:dyDescent="0.25">
      <c r="F970" t="str">
        <f>IF(COUNTIF(BD!$B$2:B970,BD!B970)=1,MAX($F$1:F969)+1,"")</f>
        <v/>
      </c>
      <c r="I970" s="30" t="str">
        <f>BD!B970&amp;"_"&amp;COUNTIF(BD!$B$2  : BD!B970,BD!B970)</f>
        <v>_0</v>
      </c>
    </row>
    <row r="971" spans="6:9" x14ac:dyDescent="0.25">
      <c r="F971" t="str">
        <f>IF(COUNTIF(BD!$B$2:B971,BD!B971)=1,MAX($F$1:F970)+1,"")</f>
        <v/>
      </c>
      <c r="I971" s="30" t="str">
        <f>BD!B971&amp;"_"&amp;COUNTIF(BD!$B$2  : BD!B971,BD!B971)</f>
        <v>_0</v>
      </c>
    </row>
    <row r="972" spans="6:9" x14ac:dyDescent="0.25">
      <c r="F972" t="str">
        <f>IF(COUNTIF(BD!$B$2:B972,BD!B972)=1,MAX($F$1:F971)+1,"")</f>
        <v/>
      </c>
      <c r="I972" s="30" t="str">
        <f>BD!B972&amp;"_"&amp;COUNTIF(BD!$B$2  : BD!B972,BD!B972)</f>
        <v>_0</v>
      </c>
    </row>
    <row r="973" spans="6:9" x14ac:dyDescent="0.25">
      <c r="F973" t="str">
        <f>IF(COUNTIF(BD!$B$2:B973,BD!B973)=1,MAX($F$1:F972)+1,"")</f>
        <v/>
      </c>
      <c r="I973" s="30" t="str">
        <f>BD!B973&amp;"_"&amp;COUNTIF(BD!$B$2  : BD!B973,BD!B973)</f>
        <v>_0</v>
      </c>
    </row>
    <row r="974" spans="6:9" x14ac:dyDescent="0.25">
      <c r="F974" t="str">
        <f>IF(COUNTIF(BD!$B$2:B974,BD!B974)=1,MAX($F$1:F973)+1,"")</f>
        <v/>
      </c>
      <c r="I974" s="30" t="str">
        <f>BD!B974&amp;"_"&amp;COUNTIF(BD!$B$2  : BD!B974,BD!B974)</f>
        <v>_0</v>
      </c>
    </row>
    <row r="975" spans="6:9" x14ac:dyDescent="0.25">
      <c r="F975" t="str">
        <f>IF(COUNTIF(BD!$B$2:B975,BD!B975)=1,MAX($F$1:F974)+1,"")</f>
        <v/>
      </c>
      <c r="I975" s="30" t="str">
        <f>BD!B975&amp;"_"&amp;COUNTIF(BD!$B$2  : BD!B975,BD!B975)</f>
        <v>_0</v>
      </c>
    </row>
    <row r="976" spans="6:9" x14ac:dyDescent="0.25">
      <c r="F976" t="str">
        <f>IF(COUNTIF(BD!$B$2:B976,BD!B976)=1,MAX($F$1:F975)+1,"")</f>
        <v/>
      </c>
      <c r="I976" s="30" t="str">
        <f>BD!B976&amp;"_"&amp;COUNTIF(BD!$B$2  : BD!B976,BD!B976)</f>
        <v>_0</v>
      </c>
    </row>
    <row r="977" spans="6:9" x14ac:dyDescent="0.25">
      <c r="F977" t="str">
        <f>IF(COUNTIF(BD!$B$2:B977,BD!B977)=1,MAX($F$1:F976)+1,"")</f>
        <v/>
      </c>
      <c r="I977" s="30" t="str">
        <f>BD!B977&amp;"_"&amp;COUNTIF(BD!$B$2  : BD!B977,BD!B977)</f>
        <v>_0</v>
      </c>
    </row>
    <row r="978" spans="6:9" x14ac:dyDescent="0.25">
      <c r="F978" t="str">
        <f>IF(COUNTIF(BD!$B$2:B978,BD!B978)=1,MAX($F$1:F977)+1,"")</f>
        <v/>
      </c>
      <c r="I978" s="30" t="str">
        <f>BD!B978&amp;"_"&amp;COUNTIF(BD!$B$2  : BD!B978,BD!B978)</f>
        <v>_0</v>
      </c>
    </row>
    <row r="979" spans="6:9" x14ac:dyDescent="0.25">
      <c r="F979" t="str">
        <f>IF(COUNTIF(BD!$B$2:B979,BD!B979)=1,MAX($F$1:F978)+1,"")</f>
        <v/>
      </c>
      <c r="I979" s="30" t="str">
        <f>BD!B979&amp;"_"&amp;COUNTIF(BD!$B$2  : BD!B979,BD!B979)</f>
        <v>_0</v>
      </c>
    </row>
    <row r="980" spans="6:9" x14ac:dyDescent="0.25">
      <c r="F980" t="str">
        <f>IF(COUNTIF(BD!$B$2:B980,BD!B980)=1,MAX($F$1:F979)+1,"")</f>
        <v/>
      </c>
      <c r="I980" s="30" t="str">
        <f>BD!B980&amp;"_"&amp;COUNTIF(BD!$B$2  : BD!B980,BD!B980)</f>
        <v>_0</v>
      </c>
    </row>
    <row r="981" spans="6:9" x14ac:dyDescent="0.25">
      <c r="F981" t="str">
        <f>IF(COUNTIF(BD!$B$2:B981,BD!B981)=1,MAX($F$1:F980)+1,"")</f>
        <v/>
      </c>
      <c r="I981" s="30" t="str">
        <f>BD!B981&amp;"_"&amp;COUNTIF(BD!$B$2  : BD!B981,BD!B981)</f>
        <v>_0</v>
      </c>
    </row>
    <row r="982" spans="6:9" x14ac:dyDescent="0.25">
      <c r="F982" t="str">
        <f>IF(COUNTIF(BD!$B$2:B982,BD!B982)=1,MAX($F$1:F981)+1,"")</f>
        <v/>
      </c>
      <c r="I982" s="30" t="str">
        <f>BD!B982&amp;"_"&amp;COUNTIF(BD!$B$2  : BD!B982,BD!B982)</f>
        <v>_0</v>
      </c>
    </row>
    <row r="983" spans="6:9" x14ac:dyDescent="0.25">
      <c r="F983" t="str">
        <f>IF(COUNTIF(BD!$B$2:B983,BD!B983)=1,MAX($F$1:F982)+1,"")</f>
        <v/>
      </c>
      <c r="I983" s="30" t="str">
        <f>BD!B983&amp;"_"&amp;COUNTIF(BD!$B$2  : BD!B983,BD!B983)</f>
        <v>_0</v>
      </c>
    </row>
    <row r="984" spans="6:9" x14ac:dyDescent="0.25">
      <c r="F984" t="str">
        <f>IF(COUNTIF(BD!$B$2:B984,BD!B984)=1,MAX($F$1:F983)+1,"")</f>
        <v/>
      </c>
      <c r="I984" s="30" t="str">
        <f>BD!B984&amp;"_"&amp;COUNTIF(BD!$B$2  : BD!B984,BD!B984)</f>
        <v>_0</v>
      </c>
    </row>
    <row r="985" spans="6:9" x14ac:dyDescent="0.25">
      <c r="F985" t="str">
        <f>IF(COUNTIF(BD!$B$2:B985,BD!B985)=1,MAX($F$1:F984)+1,"")</f>
        <v/>
      </c>
      <c r="I985" s="30" t="str">
        <f>BD!B985&amp;"_"&amp;COUNTIF(BD!$B$2  : BD!B985,BD!B985)</f>
        <v>_0</v>
      </c>
    </row>
    <row r="986" spans="6:9" x14ac:dyDescent="0.25">
      <c r="F986" t="str">
        <f>IF(COUNTIF(BD!$B$2:B986,BD!B986)=1,MAX($F$1:F985)+1,"")</f>
        <v/>
      </c>
      <c r="I986" s="30" t="str">
        <f>BD!B986&amp;"_"&amp;COUNTIF(BD!$B$2  : BD!B986,BD!B986)</f>
        <v>_0</v>
      </c>
    </row>
    <row r="987" spans="6:9" x14ac:dyDescent="0.25">
      <c r="F987" t="str">
        <f>IF(COUNTIF(BD!$B$2:B987,BD!B987)=1,MAX($F$1:F986)+1,"")</f>
        <v/>
      </c>
      <c r="I987" s="30" t="str">
        <f>BD!B987&amp;"_"&amp;COUNTIF(BD!$B$2  : BD!B987,BD!B987)</f>
        <v>_0</v>
      </c>
    </row>
    <row r="988" spans="6:9" x14ac:dyDescent="0.25">
      <c r="F988" t="str">
        <f>IF(COUNTIF(BD!$B$2:B988,BD!B988)=1,MAX($F$1:F987)+1,"")</f>
        <v/>
      </c>
      <c r="I988" s="30" t="str">
        <f>BD!B988&amp;"_"&amp;COUNTIF(BD!$B$2  : BD!B988,BD!B988)</f>
        <v>_0</v>
      </c>
    </row>
    <row r="989" spans="6:9" x14ac:dyDescent="0.25">
      <c r="F989" t="str">
        <f>IF(COUNTIF(BD!$B$2:B989,BD!B989)=1,MAX($F$1:F988)+1,"")</f>
        <v/>
      </c>
      <c r="I989" s="30" t="str">
        <f>BD!B989&amp;"_"&amp;COUNTIF(BD!$B$2  : BD!B989,BD!B989)</f>
        <v>_0</v>
      </c>
    </row>
    <row r="990" spans="6:9" x14ac:dyDescent="0.25">
      <c r="F990" t="str">
        <f>IF(COUNTIF(BD!$B$2:B990,BD!B990)=1,MAX($F$1:F989)+1,"")</f>
        <v/>
      </c>
      <c r="I990" s="30" t="str">
        <f>BD!B990&amp;"_"&amp;COUNTIF(BD!$B$2  : BD!B990,BD!B990)</f>
        <v>_0</v>
      </c>
    </row>
    <row r="991" spans="6:9" x14ac:dyDescent="0.25">
      <c r="F991" t="str">
        <f>IF(COUNTIF(BD!$B$2:B991,BD!B991)=1,MAX($F$1:F990)+1,"")</f>
        <v/>
      </c>
      <c r="I991" s="30" t="str">
        <f>BD!B991&amp;"_"&amp;COUNTIF(BD!$B$2  : BD!B991,BD!B991)</f>
        <v>_0</v>
      </c>
    </row>
    <row r="992" spans="6:9" x14ac:dyDescent="0.25">
      <c r="F992" t="str">
        <f>IF(COUNTIF(BD!$B$2:B992,BD!B992)=1,MAX($F$1:F991)+1,"")</f>
        <v/>
      </c>
      <c r="I992" s="30" t="str">
        <f>BD!B992&amp;"_"&amp;COUNTIF(BD!$B$2  : BD!B992,BD!B992)</f>
        <v>_0</v>
      </c>
    </row>
    <row r="993" spans="1:21" x14ac:dyDescent="0.25">
      <c r="F993" t="str">
        <f>IF(COUNTIF(BD!$B$2:B993,BD!B993)=1,MAX($F$1:F992)+1,"")</f>
        <v/>
      </c>
      <c r="I993" s="30" t="str">
        <f>BD!B993&amp;"_"&amp;COUNTIF(BD!$B$2  : BD!B993,BD!B993)</f>
        <v>_0</v>
      </c>
    </row>
    <row r="994" spans="1:21" x14ac:dyDescent="0.25">
      <c r="F994" t="str">
        <f>IF(COUNTIF(BD!$B$2:B994,BD!B994)=1,MAX($F$1:F993)+1,"")</f>
        <v/>
      </c>
      <c r="I994" s="30" t="str">
        <f>BD!B994&amp;"_"&amp;COUNTIF(BD!$B$2  : BD!B994,BD!B994)</f>
        <v>_0</v>
      </c>
    </row>
    <row r="995" spans="1:21" x14ac:dyDescent="0.25">
      <c r="F995" t="str">
        <f>IF(COUNTIF(BD!$B$2:B995,BD!B995)=1,MAX($F$1:F994)+1,"")</f>
        <v/>
      </c>
      <c r="I995" s="30" t="str">
        <f>BD!B995&amp;"_"&amp;COUNTIF(BD!$B$2  : BD!B995,BD!B995)</f>
        <v>_0</v>
      </c>
    </row>
    <row r="996" spans="1:21" x14ac:dyDescent="0.25">
      <c r="F996" t="str">
        <f>IF(COUNTIF(BD!$B$2:B996,BD!B996)=1,MAX($F$1:F995)+1,"")</f>
        <v/>
      </c>
      <c r="I996" s="30" t="str">
        <f>BD!B996&amp;"_"&amp;COUNTIF(BD!$B$2  : BD!B996,BD!B996)</f>
        <v>_0</v>
      </c>
    </row>
    <row r="997" spans="1:21" x14ac:dyDescent="0.25">
      <c r="F997" t="str">
        <f>IF(COUNTIF(BD!$B$2:B997,BD!B997)=1,MAX($F$1:F996)+1,"")</f>
        <v/>
      </c>
      <c r="I997" s="30" t="str">
        <f>BD!B997&amp;"_"&amp;COUNTIF(BD!$B$2  : BD!B997,BD!B997)</f>
        <v>_0</v>
      </c>
    </row>
    <row r="998" spans="1:21" x14ac:dyDescent="0.25">
      <c r="F998" t="str">
        <f>IF(COUNTIF(BD!$B$2:B998,BD!B998)=1,MAX($F$1:F997)+1,"")</f>
        <v/>
      </c>
      <c r="I998" s="30" t="str">
        <f>BD!B998&amp;"_"&amp;COUNTIF(BD!$B$2  : BD!B998,BD!B998)</f>
        <v>_0</v>
      </c>
    </row>
    <row r="999" spans="1:21" x14ac:dyDescent="0.25">
      <c r="F999" t="str">
        <f>IF(COUNTIF(BD!$B$2:B999,BD!B999)=1,MAX($F$1:F998)+1,"")</f>
        <v/>
      </c>
      <c r="I999" s="30" t="str">
        <f>BD!B999&amp;"_"&amp;COUNTIF(BD!$B$2  : BD!B999,BD!B999)</f>
        <v>_0</v>
      </c>
    </row>
    <row r="1000" spans="1:21" x14ac:dyDescent="0.25">
      <c r="F1000" t="str">
        <f>IF(COUNTIF(BD!$B$2:B1000,BD!B1000)=1,MAX($F$1:F999)+1,"")</f>
        <v/>
      </c>
      <c r="I1000" s="30" t="str">
        <f>BD!B1000&amp;"_"&amp;COUNTIF(BD!$B$2  : BD!B1000,BD!B1000)</f>
        <v>_0</v>
      </c>
    </row>
    <row r="1001" spans="1:21" x14ac:dyDescent="0.25">
      <c r="A1001" s="44"/>
      <c r="B1001" s="44"/>
      <c r="C1001" s="44"/>
      <c r="D1001" s="44"/>
      <c r="E1001" s="44"/>
      <c r="F1001" s="44"/>
      <c r="G1001" s="44"/>
      <c r="H1001" s="44"/>
      <c r="I1001" s="30" t="str">
        <f>BD!B1001&amp;"_"&amp;COUNTIF(BD!$B$2  : BD!B1001,BD!B1001)</f>
        <v>_0</v>
      </c>
      <c r="J1001" s="44"/>
      <c r="K1001" s="44"/>
      <c r="L1001" s="44"/>
      <c r="M1001" s="44"/>
      <c r="N1001" s="44"/>
      <c r="O1001" s="44"/>
      <c r="P1001" s="44"/>
      <c r="Q1001" s="44"/>
      <c r="R1001" s="44"/>
      <c r="S1001" s="44"/>
      <c r="T1001" s="44"/>
      <c r="U1001" s="44"/>
    </row>
    <row r="1002" spans="1:21" x14ac:dyDescent="0.25">
      <c r="A1002" s="44"/>
      <c r="B1002" s="44"/>
      <c r="C1002" s="44"/>
      <c r="D1002" s="44"/>
      <c r="E1002" s="44"/>
      <c r="F1002" s="44"/>
      <c r="G1002" s="44"/>
      <c r="H1002" s="44"/>
      <c r="I1002" s="30" t="str">
        <f>BD!B1002&amp;"_"&amp;COUNTIF(BD!$B$2  : BD!B1002,BD!B1002)</f>
        <v>_0</v>
      </c>
      <c r="K1002" s="44"/>
      <c r="L1002" s="44"/>
      <c r="M1002" s="44"/>
      <c r="N1002" s="44"/>
      <c r="O1002" s="44"/>
      <c r="P1002" s="44"/>
      <c r="Q1002" s="44"/>
      <c r="R1002" s="44"/>
      <c r="S1002" s="44"/>
      <c r="T1002" s="44"/>
      <c r="U1002" s="44"/>
    </row>
    <row r="1003" spans="1:21" x14ac:dyDescent="0.25">
      <c r="A1003" s="44"/>
      <c r="B1003" s="44"/>
      <c r="C1003" s="44"/>
      <c r="D1003" s="44"/>
      <c r="E1003" s="44"/>
      <c r="F1003" s="44"/>
      <c r="G1003" s="44"/>
      <c r="H1003" s="44"/>
      <c r="I1003" s="30" t="str">
        <f>BD!B1003&amp;"_"&amp;COUNTIF(BD!$B$2  : BD!B1003,BD!B1003)</f>
        <v>_0</v>
      </c>
      <c r="K1003" s="44"/>
      <c r="L1003" s="44"/>
      <c r="M1003" s="44"/>
      <c r="N1003" s="44"/>
      <c r="O1003" s="44"/>
      <c r="P1003" s="44"/>
      <c r="Q1003" s="44"/>
      <c r="R1003" s="44"/>
      <c r="S1003" s="44"/>
      <c r="T1003" s="44"/>
      <c r="U1003" s="44"/>
    </row>
    <row r="1004" spans="1:21" x14ac:dyDescent="0.25">
      <c r="A1004" s="44"/>
      <c r="B1004" s="44"/>
      <c r="C1004" s="44"/>
      <c r="D1004" s="44"/>
      <c r="E1004" s="44"/>
      <c r="F1004" s="44"/>
      <c r="G1004" s="44"/>
      <c r="H1004" s="44"/>
      <c r="I1004" s="30" t="str">
        <f>BD!B1004&amp;"_"&amp;COUNTIF(BD!$B$2  : BD!B1004,BD!B1004)</f>
        <v>_0</v>
      </c>
      <c r="K1004" s="44"/>
      <c r="L1004" s="44"/>
      <c r="M1004" s="44"/>
      <c r="N1004" s="44"/>
      <c r="O1004" s="44"/>
      <c r="P1004" s="44"/>
      <c r="Q1004" s="44"/>
      <c r="R1004" s="44"/>
      <c r="S1004" s="44"/>
      <c r="T1004" s="44"/>
      <c r="U1004" s="44"/>
    </row>
    <row r="1005" spans="1:21" x14ac:dyDescent="0.25">
      <c r="A1005" s="44"/>
      <c r="B1005" s="44"/>
      <c r="C1005" s="44"/>
      <c r="D1005" s="44"/>
      <c r="E1005" s="44"/>
      <c r="F1005" s="44"/>
      <c r="G1005" s="44"/>
      <c r="H1005" s="44"/>
      <c r="I1005" s="30" t="str">
        <f>BD!B1005&amp;"_"&amp;COUNTIF(BD!$B$2  : BD!B1005,BD!B1005)</f>
        <v>_0</v>
      </c>
      <c r="K1005" s="44"/>
      <c r="L1005" s="44"/>
      <c r="M1005" s="44"/>
      <c r="N1005" s="44"/>
      <c r="O1005" s="44"/>
      <c r="P1005" s="44"/>
      <c r="Q1005" s="44"/>
      <c r="R1005" s="44"/>
      <c r="S1005" s="44"/>
      <c r="T1005" s="44"/>
      <c r="U1005" s="44"/>
    </row>
    <row r="1006" spans="1:21" x14ac:dyDescent="0.25">
      <c r="A1006" s="44"/>
      <c r="B1006" s="44"/>
      <c r="C1006" s="44"/>
      <c r="D1006" s="44"/>
      <c r="E1006" s="44"/>
      <c r="F1006" s="44"/>
      <c r="G1006" s="44"/>
      <c r="H1006" s="44"/>
      <c r="I1006" s="30" t="str">
        <f>BD!B1006&amp;"_"&amp;COUNTIF(BD!$B$2  : BD!B1006,BD!B1006)</f>
        <v>_0</v>
      </c>
      <c r="K1006" s="44"/>
      <c r="L1006" s="44"/>
      <c r="M1006" s="44"/>
      <c r="N1006" s="44"/>
      <c r="O1006" s="44"/>
      <c r="P1006" s="44"/>
      <c r="Q1006" s="44"/>
      <c r="R1006" s="44"/>
      <c r="S1006" s="44"/>
      <c r="T1006" s="44"/>
      <c r="U1006" s="44"/>
    </row>
    <row r="1007" spans="1:21" x14ac:dyDescent="0.25">
      <c r="A1007" s="44"/>
      <c r="B1007" s="44"/>
      <c r="C1007" s="44"/>
      <c r="D1007" s="44"/>
      <c r="E1007" s="44"/>
      <c r="F1007" s="44"/>
      <c r="G1007" s="44"/>
      <c r="H1007" s="44"/>
      <c r="I1007" s="30" t="str">
        <f>BD!B1007&amp;"_"&amp;COUNTIF(BD!$B$2  : BD!B1007,BD!B1007)</f>
        <v>_0</v>
      </c>
      <c r="K1007" s="44"/>
      <c r="L1007" s="44"/>
      <c r="M1007" s="44"/>
      <c r="N1007" s="44"/>
      <c r="O1007" s="44"/>
      <c r="P1007" s="44"/>
      <c r="Q1007" s="44"/>
      <c r="R1007" s="44"/>
      <c r="S1007" s="44"/>
      <c r="T1007" s="44"/>
      <c r="U1007" s="44"/>
    </row>
    <row r="1008" spans="1:21" x14ac:dyDescent="0.25">
      <c r="A1008" s="44"/>
      <c r="B1008" s="44"/>
      <c r="C1008" s="44"/>
      <c r="D1008" s="44"/>
      <c r="E1008" s="44"/>
      <c r="F1008" s="44"/>
      <c r="G1008" s="44"/>
      <c r="H1008" s="44"/>
      <c r="I1008" s="30" t="str">
        <f>BD!B1008&amp;"_"&amp;COUNTIF(BD!$B$2  : BD!B1008,BD!B1008)</f>
        <v>_0</v>
      </c>
      <c r="K1008" s="44"/>
      <c r="L1008" s="44"/>
      <c r="M1008" s="44"/>
      <c r="N1008" s="44"/>
      <c r="O1008" s="44"/>
      <c r="P1008" s="44"/>
      <c r="Q1008" s="44"/>
      <c r="R1008" s="44"/>
      <c r="S1008" s="44"/>
      <c r="T1008" s="44"/>
      <c r="U1008" s="44"/>
    </row>
    <row r="1009" spans="9:9" x14ac:dyDescent="0.25">
      <c r="I1009" s="30" t="str">
        <f>BD!B1009&amp;"_"&amp;COUNTIF(BD!$B$2  : BD!B1009,BD!B1009)</f>
        <v>_0</v>
      </c>
    </row>
    <row r="1010" spans="9:9" x14ac:dyDescent="0.25">
      <c r="I1010" s="30" t="str">
        <f>BD!B1010&amp;"_"&amp;COUNTIF(BD!$B$2  : BD!B1010,BD!B1010)</f>
        <v>_0</v>
      </c>
    </row>
    <row r="1011" spans="9:9" x14ac:dyDescent="0.25">
      <c r="I1011" s="30" t="str">
        <f>BD!B1011&amp;"_"&amp;COUNTIF(BD!$B$2  : BD!B1011,BD!B1011)</f>
        <v>_0</v>
      </c>
    </row>
    <row r="1012" spans="9:9" x14ac:dyDescent="0.25">
      <c r="I1012" s="30" t="str">
        <f>BD!B1012&amp;"_"&amp;COUNTIF(BD!$B$2  : BD!B1012,BD!B1012)</f>
        <v>_0</v>
      </c>
    </row>
    <row r="1013" spans="9:9" x14ac:dyDescent="0.25">
      <c r="I1013" s="30" t="str">
        <f>BD!B1013&amp;"_"&amp;COUNTIF(BD!$B$2  : BD!B1013,BD!B1013)</f>
        <v>_0</v>
      </c>
    </row>
    <row r="1014" spans="9:9" x14ac:dyDescent="0.25">
      <c r="I1014" s="30" t="str">
        <f>BD!B1014&amp;"_"&amp;COUNTIF(BD!$B$2  : BD!B1014,BD!B1014)</f>
        <v>_0</v>
      </c>
    </row>
    <row r="1015" spans="9:9" x14ac:dyDescent="0.25">
      <c r="I1015" s="30" t="str">
        <f>BD!B1015&amp;"_"&amp;COUNTIF(BD!$B$2  : BD!B1015,BD!B1015)</f>
        <v>_0</v>
      </c>
    </row>
    <row r="1016" spans="9:9" x14ac:dyDescent="0.25">
      <c r="I1016" s="30" t="str">
        <f>BD!B1016&amp;"_"&amp;COUNTIF(BD!$B$2  : BD!B1016,BD!B1016)</f>
        <v>_0</v>
      </c>
    </row>
    <row r="1017" spans="9:9" x14ac:dyDescent="0.25">
      <c r="I1017" s="30" t="str">
        <f>BD!B1017&amp;"_"&amp;COUNTIF(BD!$B$2  : BD!B1017,BD!B1017)</f>
        <v>_0</v>
      </c>
    </row>
    <row r="1018" spans="9:9" x14ac:dyDescent="0.25">
      <c r="I1018" s="30" t="str">
        <f>BD!B1018&amp;"_"&amp;COUNTIF(BD!$B$2  : BD!B1018,BD!B1018)</f>
        <v>_0</v>
      </c>
    </row>
    <row r="1019" spans="9:9" x14ac:dyDescent="0.25">
      <c r="I1019" s="30" t="str">
        <f>BD!B1019&amp;"_"&amp;COUNTIF(BD!$B$2  : BD!B1019,BD!B1019)</f>
        <v>_0</v>
      </c>
    </row>
    <row r="1020" spans="9:9" x14ac:dyDescent="0.25">
      <c r="I1020" s="30" t="str">
        <f>BD!B1020&amp;"_"&amp;COUNTIF(BD!$B$2  : BD!B1020,BD!B1020)</f>
        <v>_0</v>
      </c>
    </row>
    <row r="1021" spans="9:9" x14ac:dyDescent="0.25">
      <c r="I1021" s="30" t="str">
        <f>BD!B1021&amp;"_"&amp;COUNTIF(BD!$B$2  : BD!B1021,BD!B1021)</f>
        <v>_0</v>
      </c>
    </row>
    <row r="1022" spans="9:9" x14ac:dyDescent="0.25">
      <c r="I1022" s="30" t="str">
        <f>BD!B1022&amp;"_"&amp;COUNTIF(BD!$B$2  : BD!B1022,BD!B1022)</f>
        <v>_0</v>
      </c>
    </row>
    <row r="1023" spans="9:9" x14ac:dyDescent="0.25">
      <c r="I1023" s="30" t="str">
        <f>BD!B1023&amp;"_"&amp;COUNTIF(BD!$B$2  : BD!B1023,BD!B1023)</f>
        <v>_0</v>
      </c>
    </row>
    <row r="1024" spans="9:9" x14ac:dyDescent="0.25">
      <c r="I1024" s="30" t="str">
        <f>BD!B1024&amp;"_"&amp;COUNTIF(BD!$B$2  : BD!B1024,BD!B1024)</f>
        <v>_0</v>
      </c>
    </row>
    <row r="1025" spans="9:9" x14ac:dyDescent="0.25">
      <c r="I1025" s="30" t="str">
        <f>BD!B1025&amp;"_"&amp;COUNTIF(BD!$B$2  : BD!B1025,BD!B1025)</f>
        <v>_0</v>
      </c>
    </row>
    <row r="1026" spans="9:9" x14ac:dyDescent="0.25">
      <c r="I1026" s="30" t="str">
        <f>BD!B1026&amp;"_"&amp;COUNTIF(BD!$B$2  : BD!B1026,BD!B1026)</f>
        <v>_0</v>
      </c>
    </row>
    <row r="1027" spans="9:9" x14ac:dyDescent="0.25">
      <c r="I1027" s="30" t="str">
        <f>BD!B1027&amp;"_"&amp;COUNTIF(BD!$B$2  : BD!B1027,BD!B1027)</f>
        <v>_0</v>
      </c>
    </row>
    <row r="1028" spans="9:9" x14ac:dyDescent="0.25">
      <c r="I1028" s="30" t="str">
        <f>BD!B1028&amp;"_"&amp;COUNTIF(BD!$B$2  : BD!B1028,BD!B1028)</f>
        <v>_0</v>
      </c>
    </row>
    <row r="1029" spans="9:9" x14ac:dyDescent="0.25">
      <c r="I1029" s="30" t="str">
        <f>BD!B1029&amp;"_"&amp;COUNTIF(BD!$B$2  : BD!B1029,BD!B1029)</f>
        <v>_0</v>
      </c>
    </row>
    <row r="1030" spans="9:9" x14ac:dyDescent="0.25">
      <c r="I1030" s="30" t="str">
        <f>BD!B1030&amp;"_"&amp;COUNTIF(BD!$B$2  : BD!B1030,BD!B1030)</f>
        <v>_0</v>
      </c>
    </row>
    <row r="1031" spans="9:9" x14ac:dyDescent="0.25">
      <c r="I1031" s="30" t="str">
        <f>BD!B1031&amp;"_"&amp;COUNTIF(BD!$B$2  : BD!B1031,BD!B1031)</f>
        <v>_0</v>
      </c>
    </row>
    <row r="1032" spans="9:9" x14ac:dyDescent="0.25">
      <c r="I1032" s="30" t="str">
        <f>BD!B1032&amp;"_"&amp;COUNTIF(BD!$B$2  : BD!B1032,BD!B1032)</f>
        <v>_0</v>
      </c>
    </row>
    <row r="1033" spans="9:9" x14ac:dyDescent="0.25">
      <c r="I1033" s="30" t="str">
        <f>BD!B1033&amp;"_"&amp;COUNTIF(BD!$B$2  : BD!B1033,BD!B1033)</f>
        <v>_0</v>
      </c>
    </row>
    <row r="1034" spans="9:9" x14ac:dyDescent="0.25">
      <c r="I1034" s="30" t="str">
        <f>BD!B1034&amp;"_"&amp;COUNTIF(BD!$B$2  : BD!B1034,BD!B1034)</f>
        <v>_0</v>
      </c>
    </row>
    <row r="1035" spans="9:9" x14ac:dyDescent="0.25">
      <c r="I1035" s="30" t="str">
        <f>BD!B1035&amp;"_"&amp;COUNTIF(BD!$B$2  : BD!B1035,BD!B1035)</f>
        <v>_0</v>
      </c>
    </row>
    <row r="1036" spans="9:9" x14ac:dyDescent="0.25">
      <c r="I1036" s="30" t="str">
        <f>BD!B1036&amp;"_"&amp;COUNTIF(BD!$B$2  : BD!B1036,BD!B1036)</f>
        <v>_0</v>
      </c>
    </row>
    <row r="1037" spans="9:9" x14ac:dyDescent="0.25">
      <c r="I1037" s="30" t="str">
        <f>BD!B1037&amp;"_"&amp;COUNTIF(BD!$B$2  : BD!B1037,BD!B1037)</f>
        <v>_0</v>
      </c>
    </row>
    <row r="1038" spans="9:9" x14ac:dyDescent="0.25">
      <c r="I1038" s="30" t="str">
        <f>BD!B1038&amp;"_"&amp;COUNTIF(BD!$B$2  : BD!B1038,BD!B1038)</f>
        <v>_0</v>
      </c>
    </row>
    <row r="1039" spans="9:9" x14ac:dyDescent="0.25">
      <c r="I1039" s="30" t="str">
        <f>BD!B1039&amp;"_"&amp;COUNTIF(BD!$B$2  : BD!B1039,BD!B1039)</f>
        <v>_0</v>
      </c>
    </row>
    <row r="1040" spans="9:9" x14ac:dyDescent="0.25">
      <c r="I1040" s="30" t="str">
        <f>BD!B1040&amp;"_"&amp;COUNTIF(BD!$B$2  : BD!B1040,BD!B1040)</f>
        <v>_0</v>
      </c>
    </row>
    <row r="1041" spans="9:9" x14ac:dyDescent="0.25">
      <c r="I1041" s="30" t="str">
        <f>BD!B1041&amp;"_"&amp;COUNTIF(BD!$B$2  : BD!B1041,BD!B1041)</f>
        <v>_0</v>
      </c>
    </row>
    <row r="1042" spans="9:9" x14ac:dyDescent="0.25">
      <c r="I1042" s="30" t="str">
        <f>BD!B1042&amp;"_"&amp;COUNTIF(BD!$B$2  : BD!B1042,BD!B1042)</f>
        <v>_0</v>
      </c>
    </row>
    <row r="1043" spans="9:9" x14ac:dyDescent="0.25">
      <c r="I1043" s="30" t="str">
        <f>BD!B1043&amp;"_"&amp;COUNTIF(BD!$B$2  : BD!B1043,BD!B1043)</f>
        <v>_0</v>
      </c>
    </row>
    <row r="1044" spans="9:9" x14ac:dyDescent="0.25">
      <c r="I1044" s="30" t="str">
        <f>BD!B1044&amp;"_"&amp;COUNTIF(BD!$B$2  : BD!B1044,BD!B1044)</f>
        <v>_0</v>
      </c>
    </row>
    <row r="1045" spans="9:9" x14ac:dyDescent="0.25">
      <c r="I1045" s="30" t="str">
        <f>BD!B1045&amp;"_"&amp;COUNTIF(BD!$B$2  : BD!B1045,BD!B1045)</f>
        <v>_0</v>
      </c>
    </row>
    <row r="1046" spans="9:9" x14ac:dyDescent="0.25">
      <c r="I1046" s="30" t="str">
        <f>BD!B1046&amp;"_"&amp;COUNTIF(BD!$B$2  : BD!B1046,BD!B1046)</f>
        <v>_0</v>
      </c>
    </row>
    <row r="1047" spans="9:9" x14ac:dyDescent="0.25">
      <c r="I1047" s="30" t="str">
        <f>BD!B1047&amp;"_"&amp;COUNTIF(BD!$B$2  : BD!B1047,BD!B1047)</f>
        <v>_0</v>
      </c>
    </row>
    <row r="1048" spans="9:9" x14ac:dyDescent="0.25">
      <c r="I1048" s="30" t="str">
        <f>BD!B1048&amp;"_"&amp;COUNTIF(BD!$B$2  : BD!B1048,BD!B1048)</f>
        <v>_0</v>
      </c>
    </row>
    <row r="1049" spans="9:9" x14ac:dyDescent="0.25">
      <c r="I1049" s="30" t="str">
        <f>BD!B1049&amp;"_"&amp;COUNTIF(BD!$B$2  : BD!B1049,BD!B1049)</f>
        <v>_0</v>
      </c>
    </row>
    <row r="1050" spans="9:9" x14ac:dyDescent="0.25">
      <c r="I1050" s="30" t="str">
        <f>BD!B1050&amp;"_"&amp;COUNTIF(BD!$B$2  : BD!B1050,BD!B1050)</f>
        <v>_0</v>
      </c>
    </row>
    <row r="1051" spans="9:9" x14ac:dyDescent="0.25">
      <c r="I1051" s="30" t="str">
        <f>BD!B1051&amp;"_"&amp;COUNTIF(BD!$B$2  : BD!B1051,BD!B1051)</f>
        <v>_0</v>
      </c>
    </row>
    <row r="1052" spans="9:9" x14ac:dyDescent="0.25">
      <c r="I1052" s="30" t="str">
        <f>BD!B1052&amp;"_"&amp;COUNTIF(BD!$B$2  : BD!B1052,BD!B1052)</f>
        <v>_0</v>
      </c>
    </row>
    <row r="1053" spans="9:9" x14ac:dyDescent="0.25">
      <c r="I1053" s="30" t="str">
        <f>BD!B1053&amp;"_"&amp;COUNTIF(BD!$B$2  : BD!B1053,BD!B1053)</f>
        <v>_0</v>
      </c>
    </row>
    <row r="1054" spans="9:9" x14ac:dyDescent="0.25">
      <c r="I1054" s="30" t="str">
        <f>BD!B1054&amp;"_"&amp;COUNTIF(BD!$B$2  : BD!B1054,BD!B1054)</f>
        <v>_0</v>
      </c>
    </row>
    <row r="1055" spans="9:9" x14ac:dyDescent="0.25">
      <c r="I1055" s="30" t="str">
        <f>BD!B1055&amp;"_"&amp;COUNTIF(BD!$B$2  : BD!B1055,BD!B1055)</f>
        <v>_0</v>
      </c>
    </row>
    <row r="1056" spans="9:9" x14ac:dyDescent="0.25">
      <c r="I1056" s="30" t="str">
        <f>BD!B1056&amp;"_"&amp;COUNTIF(BD!$B$2  : BD!B1056,BD!B1056)</f>
        <v>_0</v>
      </c>
    </row>
    <row r="1057" spans="9:9" x14ac:dyDescent="0.25">
      <c r="I1057" s="30" t="str">
        <f>BD!B1057&amp;"_"&amp;COUNTIF(BD!$B$2  : BD!B1057,BD!B1057)</f>
        <v>_0</v>
      </c>
    </row>
    <row r="1058" spans="9:9" x14ac:dyDescent="0.25">
      <c r="I1058" s="30" t="str">
        <f>BD!B1058&amp;"_"&amp;COUNTIF(BD!$B$2  : BD!B1058,BD!B1058)</f>
        <v>_0</v>
      </c>
    </row>
    <row r="1059" spans="9:9" x14ac:dyDescent="0.25">
      <c r="I1059" s="30" t="str">
        <f>BD!B1059&amp;"_"&amp;COUNTIF(BD!$B$2  : BD!B1059,BD!B1059)</f>
        <v>_0</v>
      </c>
    </row>
    <row r="1060" spans="9:9" x14ac:dyDescent="0.25">
      <c r="I1060" s="30" t="str">
        <f>BD!B1060&amp;"_"&amp;COUNTIF(BD!$B$2  : BD!B1060,BD!B1060)</f>
        <v>_0</v>
      </c>
    </row>
    <row r="1061" spans="9:9" x14ac:dyDescent="0.25">
      <c r="I1061" s="30" t="str">
        <f>BD!B1061&amp;"_"&amp;COUNTIF(BD!$B$2  : BD!B1061,BD!B1061)</f>
        <v>_0</v>
      </c>
    </row>
    <row r="1062" spans="9:9" x14ac:dyDescent="0.25">
      <c r="I1062" s="30" t="str">
        <f>BD!B1062&amp;"_"&amp;COUNTIF(BD!$B$2  : BD!B1062,BD!B1062)</f>
        <v>_0</v>
      </c>
    </row>
    <row r="1063" spans="9:9" x14ac:dyDescent="0.25">
      <c r="I1063" s="30" t="str">
        <f>BD!B1063&amp;"_"&amp;COUNTIF(BD!$B$2  : BD!B1063,BD!B1063)</f>
        <v>_0</v>
      </c>
    </row>
    <row r="1064" spans="9:9" x14ac:dyDescent="0.25">
      <c r="I1064" s="30" t="str">
        <f>BD!B1064&amp;"_"&amp;COUNTIF(BD!$B$2  : BD!B1064,BD!B1064)</f>
        <v>_0</v>
      </c>
    </row>
    <row r="1065" spans="9:9" x14ac:dyDescent="0.25">
      <c r="I1065" s="30" t="str">
        <f>BD!B1065&amp;"_"&amp;COUNTIF(BD!$B$2  : BD!B1065,BD!B1065)</f>
        <v>_0</v>
      </c>
    </row>
    <row r="1066" spans="9:9" x14ac:dyDescent="0.25">
      <c r="I1066" s="30" t="str">
        <f>BD!B1066&amp;"_"&amp;COUNTIF(BD!$B$2  : BD!B1066,BD!B1066)</f>
        <v>_0</v>
      </c>
    </row>
    <row r="1067" spans="9:9" x14ac:dyDescent="0.25">
      <c r="I1067" s="30" t="str">
        <f>BD!B1067&amp;"_"&amp;COUNTIF(BD!$B$2  : BD!B1067,BD!B1067)</f>
        <v>_0</v>
      </c>
    </row>
    <row r="1068" spans="9:9" x14ac:dyDescent="0.25">
      <c r="I1068" s="30" t="str">
        <f>BD!B1068&amp;"_"&amp;COUNTIF(BD!$B$2  : BD!B1068,BD!B1068)</f>
        <v>_0</v>
      </c>
    </row>
    <row r="1069" spans="9:9" x14ac:dyDescent="0.25">
      <c r="I1069" s="30" t="str">
        <f>BD!B1069&amp;"_"&amp;COUNTIF(BD!$B$2  : BD!B1069,BD!B1069)</f>
        <v>_0</v>
      </c>
    </row>
    <row r="1070" spans="9:9" x14ac:dyDescent="0.25">
      <c r="I1070" s="30" t="str">
        <f>BD!B1070&amp;"_"&amp;COUNTIF(BD!$B$2  : BD!B1070,BD!B1070)</f>
        <v>_0</v>
      </c>
    </row>
    <row r="1071" spans="9:9" x14ac:dyDescent="0.25">
      <c r="I1071" s="30" t="str">
        <f>BD!B1071&amp;"_"&amp;COUNTIF(BD!$B$2  : BD!B1071,BD!B1071)</f>
        <v>_0</v>
      </c>
    </row>
    <row r="1072" spans="9:9" x14ac:dyDescent="0.25">
      <c r="I1072" s="30" t="str">
        <f>BD!B1072&amp;"_"&amp;COUNTIF(BD!$B$2  : BD!B1072,BD!B1072)</f>
        <v>_0</v>
      </c>
    </row>
    <row r="1073" spans="9:9" x14ac:dyDescent="0.25">
      <c r="I1073" s="30" t="str">
        <f>BD!B1073&amp;"_"&amp;COUNTIF(BD!$B$2  : BD!B1073,BD!B1073)</f>
        <v>_0</v>
      </c>
    </row>
    <row r="1074" spans="9:9" x14ac:dyDescent="0.25">
      <c r="I1074" s="30" t="str">
        <f>BD!B1074&amp;"_"&amp;COUNTIF(BD!$B$2  : BD!B1074,BD!B1074)</f>
        <v>_0</v>
      </c>
    </row>
    <row r="1075" spans="9:9" x14ac:dyDescent="0.25">
      <c r="I1075" s="30" t="str">
        <f>BD!B1075&amp;"_"&amp;COUNTIF(BD!$B$2  : BD!B1075,BD!B1075)</f>
        <v>_0</v>
      </c>
    </row>
    <row r="1076" spans="9:9" x14ac:dyDescent="0.25">
      <c r="I1076" s="30" t="str">
        <f>BD!B1076&amp;"_"&amp;COUNTIF(BD!$B$2  : BD!B1076,BD!B1076)</f>
        <v>_0</v>
      </c>
    </row>
    <row r="1077" spans="9:9" x14ac:dyDescent="0.25">
      <c r="I1077" s="30" t="str">
        <f>BD!B1077&amp;"_"&amp;COUNTIF(BD!$B$2  : BD!B1077,BD!B1077)</f>
        <v>_0</v>
      </c>
    </row>
    <row r="1078" spans="9:9" x14ac:dyDescent="0.25">
      <c r="I1078" s="30" t="str">
        <f>BD!B1078&amp;"_"&amp;COUNTIF(BD!$B$2  : BD!B1078,BD!B1078)</f>
        <v>_0</v>
      </c>
    </row>
    <row r="1079" spans="9:9" x14ac:dyDescent="0.25">
      <c r="I1079" s="30" t="str">
        <f>BD!B1079&amp;"_"&amp;COUNTIF(BD!$B$2  : BD!B1079,BD!B1079)</f>
        <v>_0</v>
      </c>
    </row>
    <row r="1080" spans="9:9" x14ac:dyDescent="0.25">
      <c r="I1080" s="30" t="str">
        <f>BD!B1080&amp;"_"&amp;COUNTIF(BD!$B$2  : BD!B1080,BD!B1080)</f>
        <v>_0</v>
      </c>
    </row>
    <row r="1081" spans="9:9" x14ac:dyDescent="0.25">
      <c r="I1081" s="30" t="str">
        <f>BD!B1081&amp;"_"&amp;COUNTIF(BD!$B$2  : BD!B1081,BD!B1081)</f>
        <v>_0</v>
      </c>
    </row>
    <row r="1082" spans="9:9" x14ac:dyDescent="0.25">
      <c r="I1082" s="30" t="str">
        <f>BD!B1082&amp;"_"&amp;COUNTIF(BD!$B$2  : BD!B1082,BD!B1082)</f>
        <v>_0</v>
      </c>
    </row>
    <row r="1083" spans="9:9" x14ac:dyDescent="0.25">
      <c r="I1083" s="30" t="str">
        <f>BD!B1083&amp;"_"&amp;COUNTIF(BD!$B$2  : BD!B1083,BD!B1083)</f>
        <v>_0</v>
      </c>
    </row>
    <row r="1084" spans="9:9" x14ac:dyDescent="0.25">
      <c r="I1084" s="30" t="str">
        <f>BD!B1084&amp;"_"&amp;COUNTIF(BD!$B$2  : BD!B1084,BD!B1084)</f>
        <v>_0</v>
      </c>
    </row>
    <row r="1085" spans="9:9" x14ac:dyDescent="0.25">
      <c r="I1085" s="30" t="str">
        <f>BD!B1085&amp;"_"&amp;COUNTIF(BD!$B$2  : BD!B1085,BD!B1085)</f>
        <v>_0</v>
      </c>
    </row>
    <row r="1086" spans="9:9" x14ac:dyDescent="0.25">
      <c r="I1086" s="30" t="str">
        <f>BD!B1086&amp;"_"&amp;COUNTIF(BD!$B$2  : BD!B1086,BD!B1086)</f>
        <v>_0</v>
      </c>
    </row>
    <row r="1087" spans="9:9" x14ac:dyDescent="0.25">
      <c r="I1087" s="30" t="str">
        <f>BD!B1087&amp;"_"&amp;COUNTIF(BD!$B$2  : BD!B1087,BD!B1087)</f>
        <v>_0</v>
      </c>
    </row>
    <row r="1088" spans="9:9" x14ac:dyDescent="0.25">
      <c r="I1088" s="30" t="str">
        <f>BD!B1088&amp;"_"&amp;COUNTIF(BD!$B$2  : BD!B1088,BD!B1088)</f>
        <v>_0</v>
      </c>
    </row>
    <row r="1089" spans="9:9" x14ac:dyDescent="0.25">
      <c r="I1089" s="30" t="str">
        <f>BD!B1089&amp;"_"&amp;COUNTIF(BD!$B$2  : BD!B1089,BD!B1089)</f>
        <v>_0</v>
      </c>
    </row>
    <row r="1090" spans="9:9" x14ac:dyDescent="0.25">
      <c r="I1090" s="30" t="str">
        <f>BD!B1090&amp;"_"&amp;COUNTIF(BD!$B$2  : BD!B1090,BD!B1090)</f>
        <v>_0</v>
      </c>
    </row>
    <row r="1091" spans="9:9" x14ac:dyDescent="0.25">
      <c r="I1091" s="30" t="str">
        <f>BD!B1091&amp;"_"&amp;COUNTIF(BD!$B$2  : BD!B1091,BD!B1091)</f>
        <v>_0</v>
      </c>
    </row>
    <row r="1092" spans="9:9" x14ac:dyDescent="0.25">
      <c r="I1092" s="30" t="str">
        <f>BD!B1092&amp;"_"&amp;COUNTIF(BD!$B$2  : BD!B1092,BD!B1092)</f>
        <v>_0</v>
      </c>
    </row>
    <row r="1093" spans="9:9" x14ac:dyDescent="0.25">
      <c r="I1093" s="30" t="str">
        <f>BD!B1093&amp;"_"&amp;COUNTIF(BD!$B$2  : BD!B1093,BD!B1093)</f>
        <v>_0</v>
      </c>
    </row>
    <row r="1094" spans="9:9" x14ac:dyDescent="0.25">
      <c r="I1094" s="30" t="str">
        <f>BD!B1094&amp;"_"&amp;COUNTIF(BD!$B$2  : BD!B1094,BD!B1094)</f>
        <v>_0</v>
      </c>
    </row>
    <row r="1095" spans="9:9" x14ac:dyDescent="0.25">
      <c r="I1095" s="30" t="str">
        <f>BD!B1095&amp;"_"&amp;COUNTIF(BD!$B$2  : BD!B1095,BD!B1095)</f>
        <v>_0</v>
      </c>
    </row>
    <row r="1096" spans="9:9" x14ac:dyDescent="0.25">
      <c r="I1096" s="30" t="str">
        <f>BD!B1096&amp;"_"&amp;COUNTIF(BD!$B$2  : BD!B1096,BD!B1096)</f>
        <v>_0</v>
      </c>
    </row>
    <row r="1097" spans="9:9" x14ac:dyDescent="0.25">
      <c r="I1097" s="30" t="str">
        <f>BD!B1097&amp;"_"&amp;COUNTIF(BD!$B$2  : BD!B1097,BD!B1097)</f>
        <v>_0</v>
      </c>
    </row>
    <row r="1098" spans="9:9" x14ac:dyDescent="0.25">
      <c r="I1098" s="30" t="str">
        <f>BD!B1098&amp;"_"&amp;COUNTIF(BD!$B$2  : BD!B1098,BD!B1098)</f>
        <v>_0</v>
      </c>
    </row>
    <row r="1099" spans="9:9" x14ac:dyDescent="0.25">
      <c r="I1099" s="30" t="str">
        <f>BD!B1099&amp;"_"&amp;COUNTIF(BD!$B$2  : BD!B1099,BD!B1099)</f>
        <v>_0</v>
      </c>
    </row>
    <row r="1100" spans="9:9" x14ac:dyDescent="0.25">
      <c r="I1100" s="30" t="str">
        <f>BD!B1100&amp;"_"&amp;COUNTIF(BD!$B$2  : BD!B1100,BD!B1100)</f>
        <v>_0</v>
      </c>
    </row>
    <row r="1101" spans="9:9" x14ac:dyDescent="0.25">
      <c r="I1101" s="30" t="str">
        <f>BD!B1101&amp;"_"&amp;COUNTIF(BD!$B$2  : BD!B1101,BD!B1101)</f>
        <v>_0</v>
      </c>
    </row>
    <row r="1102" spans="9:9" x14ac:dyDescent="0.25">
      <c r="I1102" s="30" t="str">
        <f>BD!B1102&amp;"_"&amp;COUNTIF(BD!$B$2  : BD!B1102,BD!B1102)</f>
        <v>_0</v>
      </c>
    </row>
    <row r="1103" spans="9:9" x14ac:dyDescent="0.25">
      <c r="I1103" s="30" t="str">
        <f>BD!B1103&amp;"_"&amp;COUNTIF(BD!$B$2  : BD!B1103,BD!B1103)</f>
        <v>_0</v>
      </c>
    </row>
    <row r="1104" spans="9:9" x14ac:dyDescent="0.25">
      <c r="I1104" s="30" t="str">
        <f>BD!B1104&amp;"_"&amp;COUNTIF(BD!$B$2  : BD!B1104,BD!B1104)</f>
        <v>_0</v>
      </c>
    </row>
    <row r="1105" spans="9:9" x14ac:dyDescent="0.25">
      <c r="I1105" s="30" t="str">
        <f>BD!B1105&amp;"_"&amp;COUNTIF(BD!$B$2  : BD!B1105,BD!B1105)</f>
        <v>_0</v>
      </c>
    </row>
    <row r="1106" spans="9:9" x14ac:dyDescent="0.25">
      <c r="I1106" s="30" t="str">
        <f>BD!B1106&amp;"_"&amp;COUNTIF(BD!$B$2  : BD!B1106,BD!B1106)</f>
        <v>_0</v>
      </c>
    </row>
    <row r="1107" spans="9:9" x14ac:dyDescent="0.25">
      <c r="I1107" s="30" t="str">
        <f>BD!B1107&amp;"_"&amp;COUNTIF(BD!$B$2  : BD!B1107,BD!B1107)</f>
        <v>_0</v>
      </c>
    </row>
    <row r="1108" spans="9:9" x14ac:dyDescent="0.25">
      <c r="I1108" s="30" t="str">
        <f>BD!B1108&amp;"_"&amp;COUNTIF(BD!$B$2  : BD!B1108,BD!B1108)</f>
        <v>_0</v>
      </c>
    </row>
    <row r="1109" spans="9:9" x14ac:dyDescent="0.25">
      <c r="I1109" s="30" t="str">
        <f>BD!B1109&amp;"_"&amp;COUNTIF(BD!$B$2  : BD!B1109,BD!B1109)</f>
        <v>_0</v>
      </c>
    </row>
    <row r="1110" spans="9:9" x14ac:dyDescent="0.25">
      <c r="I1110" s="30" t="str">
        <f>BD!B1110&amp;"_"&amp;COUNTIF(BD!$B$2  : BD!B1110,BD!B1110)</f>
        <v>_0</v>
      </c>
    </row>
    <row r="1111" spans="9:9" x14ac:dyDescent="0.25">
      <c r="I1111" s="30" t="str">
        <f>BD!B1111&amp;"_"&amp;COUNTIF(BD!$B$2  : BD!B1111,BD!B1111)</f>
        <v>_0</v>
      </c>
    </row>
    <row r="1112" spans="9:9" x14ac:dyDescent="0.25">
      <c r="I1112" s="30" t="str">
        <f>BD!B1112&amp;"_"&amp;COUNTIF(BD!$B$2  : BD!B1112,BD!B1112)</f>
        <v>_0</v>
      </c>
    </row>
    <row r="1113" spans="9:9" x14ac:dyDescent="0.25">
      <c r="I1113" s="30" t="str">
        <f>BD!B1113&amp;"_"&amp;COUNTIF(BD!$B$2  : BD!B1113,BD!B1113)</f>
        <v>_0</v>
      </c>
    </row>
    <row r="1114" spans="9:9" x14ac:dyDescent="0.25">
      <c r="I1114" s="30" t="str">
        <f>BD!B1114&amp;"_"&amp;COUNTIF(BD!$B$2  : BD!B1114,BD!B1114)</f>
        <v>_0</v>
      </c>
    </row>
    <row r="1115" spans="9:9" x14ac:dyDescent="0.25">
      <c r="I1115" s="30" t="str">
        <f>BD!B1115&amp;"_"&amp;COUNTIF(BD!$B$2  : BD!B1115,BD!B1115)</f>
        <v>_0</v>
      </c>
    </row>
    <row r="1116" spans="9:9" x14ac:dyDescent="0.25">
      <c r="I1116" s="30" t="str">
        <f>BD!B1116&amp;"_"&amp;COUNTIF(BD!$B$2  : BD!B1116,BD!B1116)</f>
        <v>_0</v>
      </c>
    </row>
    <row r="1117" spans="9:9" x14ac:dyDescent="0.25">
      <c r="I1117" s="30" t="str">
        <f>BD!B1117&amp;"_"&amp;COUNTIF(BD!$B$2  : BD!B1117,BD!B1117)</f>
        <v>_0</v>
      </c>
    </row>
    <row r="1118" spans="9:9" x14ac:dyDescent="0.25">
      <c r="I1118" s="30" t="str">
        <f>BD!B1118&amp;"_"&amp;COUNTIF(BD!$B$2  : BD!B1118,BD!B1118)</f>
        <v>_0</v>
      </c>
    </row>
    <row r="1119" spans="9:9" x14ac:dyDescent="0.25">
      <c r="I1119" s="30" t="str">
        <f>BD!B1119&amp;"_"&amp;COUNTIF(BD!$B$2  : BD!B1119,BD!B1119)</f>
        <v>_0</v>
      </c>
    </row>
    <row r="1120" spans="9:9" x14ac:dyDescent="0.25">
      <c r="I1120" s="30" t="str">
        <f>BD!B1120&amp;"_"&amp;COUNTIF(BD!$B$2  : BD!B1120,BD!B1120)</f>
        <v>_0</v>
      </c>
    </row>
    <row r="1121" spans="9:9" x14ac:dyDescent="0.25">
      <c r="I1121" s="30" t="str">
        <f>BD!B1121&amp;"_"&amp;COUNTIF(BD!$B$2  : BD!B1121,BD!B1121)</f>
        <v>_0</v>
      </c>
    </row>
    <row r="1122" spans="9:9" x14ac:dyDescent="0.25">
      <c r="I1122" s="30" t="str">
        <f>BD!B1122&amp;"_"&amp;COUNTIF(BD!$B$2  : BD!B1122,BD!B1122)</f>
        <v>_0</v>
      </c>
    </row>
    <row r="1123" spans="9:9" x14ac:dyDescent="0.25">
      <c r="I1123" s="30" t="str">
        <f>BD!B1123&amp;"_"&amp;COUNTIF(BD!$B$2  : BD!B1123,BD!B1123)</f>
        <v>_0</v>
      </c>
    </row>
    <row r="1124" spans="9:9" x14ac:dyDescent="0.25">
      <c r="I1124" s="30" t="str">
        <f>BD!B1124&amp;"_"&amp;COUNTIF(BD!$B$2  : BD!B1124,BD!B1124)</f>
        <v>_0</v>
      </c>
    </row>
    <row r="1125" spans="9:9" x14ac:dyDescent="0.25">
      <c r="I1125" s="30" t="str">
        <f>BD!B1125&amp;"_"&amp;COUNTIF(BD!$B$2  : BD!B1125,BD!B1125)</f>
        <v>_0</v>
      </c>
    </row>
    <row r="1126" spans="9:9" x14ac:dyDescent="0.25">
      <c r="I1126" s="30" t="str">
        <f>BD!B1126&amp;"_"&amp;COUNTIF(BD!$B$2  : BD!B1126,BD!B1126)</f>
        <v>_0</v>
      </c>
    </row>
    <row r="1127" spans="9:9" x14ac:dyDescent="0.25">
      <c r="I1127" s="30" t="str">
        <f>BD!B1127&amp;"_"&amp;COUNTIF(BD!$B$2  : BD!B1127,BD!B1127)</f>
        <v>_0</v>
      </c>
    </row>
    <row r="1128" spans="9:9" x14ac:dyDescent="0.25">
      <c r="I1128" s="30" t="str">
        <f>BD!B1128&amp;"_"&amp;COUNTIF(BD!$B$2  : BD!B1128,BD!B1128)</f>
        <v>_0</v>
      </c>
    </row>
    <row r="1129" spans="9:9" x14ac:dyDescent="0.25">
      <c r="I1129" s="30" t="str">
        <f>BD!B1129&amp;"_"&amp;COUNTIF(BD!$B$2  : BD!B1129,BD!B1129)</f>
        <v>_0</v>
      </c>
    </row>
    <row r="1130" spans="9:9" x14ac:dyDescent="0.25">
      <c r="I1130" s="30" t="str">
        <f>BD!B1130&amp;"_"&amp;COUNTIF(BD!$B$2  : BD!B1130,BD!B1130)</f>
        <v>_0</v>
      </c>
    </row>
    <row r="1131" spans="9:9" x14ac:dyDescent="0.25">
      <c r="I1131" s="30" t="str">
        <f>BD!B1131&amp;"_"&amp;COUNTIF(BD!$B$2  : BD!B1131,BD!B1131)</f>
        <v>_0</v>
      </c>
    </row>
    <row r="1132" spans="9:9" x14ac:dyDescent="0.25">
      <c r="I1132" s="30" t="str">
        <f>BD!B1132&amp;"_"&amp;COUNTIF(BD!$B$2  : BD!B1132,BD!B1132)</f>
        <v>_0</v>
      </c>
    </row>
    <row r="1133" spans="9:9" x14ac:dyDescent="0.25">
      <c r="I1133" s="30" t="str">
        <f>BD!B1133&amp;"_"&amp;COUNTIF(BD!$B$2  : BD!B1133,BD!B1133)</f>
        <v>_0</v>
      </c>
    </row>
    <row r="1134" spans="9:9" x14ac:dyDescent="0.25">
      <c r="I1134" s="30" t="str">
        <f>BD!B1134&amp;"_"&amp;COUNTIF(BD!$B$2  : BD!B1134,BD!B1134)</f>
        <v>_0</v>
      </c>
    </row>
    <row r="1135" spans="9:9" x14ac:dyDescent="0.25">
      <c r="I1135" s="30" t="str">
        <f>BD!B1135&amp;"_"&amp;COUNTIF(BD!$B$2  : BD!B1135,BD!B1135)</f>
        <v>_0</v>
      </c>
    </row>
    <row r="1136" spans="9:9" x14ac:dyDescent="0.25">
      <c r="I1136" s="30" t="str">
        <f>BD!B1136&amp;"_"&amp;COUNTIF(BD!$B$2  : BD!B1136,BD!B1136)</f>
        <v>_0</v>
      </c>
    </row>
    <row r="1137" spans="9:9" x14ac:dyDescent="0.25">
      <c r="I1137" s="30" t="str">
        <f>BD!B1137&amp;"_"&amp;COUNTIF(BD!$B$2  : BD!B1137,BD!B1137)</f>
        <v>_0</v>
      </c>
    </row>
    <row r="1138" spans="9:9" x14ac:dyDescent="0.25">
      <c r="I1138" s="30" t="str">
        <f>BD!B1138&amp;"_"&amp;COUNTIF(BD!$B$2  : BD!B1138,BD!B1138)</f>
        <v>_0</v>
      </c>
    </row>
    <row r="1139" spans="9:9" x14ac:dyDescent="0.25">
      <c r="I1139" s="30" t="str">
        <f>BD!B1139&amp;"_"&amp;COUNTIF(BD!$B$2  : BD!B1139,BD!B1139)</f>
        <v>_0</v>
      </c>
    </row>
    <row r="1140" spans="9:9" x14ac:dyDescent="0.25">
      <c r="I1140" s="30" t="str">
        <f>BD!B1140&amp;"_"&amp;COUNTIF(BD!$B$2  : BD!B1140,BD!B1140)</f>
        <v>_0</v>
      </c>
    </row>
    <row r="1141" spans="9:9" x14ac:dyDescent="0.25">
      <c r="I1141" s="30" t="str">
        <f>BD!B1141&amp;"_"&amp;COUNTIF(BD!$B$2  : BD!B1141,BD!B1141)</f>
        <v>_0</v>
      </c>
    </row>
    <row r="1142" spans="9:9" x14ac:dyDescent="0.25">
      <c r="I1142" s="30" t="str">
        <f>BD!B1142&amp;"_"&amp;COUNTIF(BD!$B$2  : BD!B1142,BD!B1142)</f>
        <v>_0</v>
      </c>
    </row>
    <row r="1143" spans="9:9" x14ac:dyDescent="0.25">
      <c r="I1143" s="30" t="str">
        <f>BD!B1143&amp;"_"&amp;COUNTIF(BD!$B$2  : BD!B1143,BD!B1143)</f>
        <v>_0</v>
      </c>
    </row>
    <row r="1144" spans="9:9" x14ac:dyDescent="0.25">
      <c r="I1144" s="30" t="str">
        <f>BD!B1144&amp;"_"&amp;COUNTIF(BD!$B$2  : BD!B1144,BD!B1144)</f>
        <v>_0</v>
      </c>
    </row>
    <row r="1145" spans="9:9" x14ac:dyDescent="0.25">
      <c r="I1145" s="30" t="str">
        <f>BD!B1145&amp;"_"&amp;COUNTIF(BD!$B$2  : BD!B1145,BD!B1145)</f>
        <v>_0</v>
      </c>
    </row>
    <row r="1146" spans="9:9" x14ac:dyDescent="0.25">
      <c r="I1146" s="30" t="str">
        <f>BD!B1146&amp;"_"&amp;COUNTIF(BD!$B$2  : BD!B1146,BD!B1146)</f>
        <v>_0</v>
      </c>
    </row>
    <row r="1147" spans="9:9" x14ac:dyDescent="0.25">
      <c r="I1147" s="30" t="str">
        <f>BD!B1147&amp;"_"&amp;COUNTIF(BD!$B$2  : BD!B1147,BD!B1147)</f>
        <v>_0</v>
      </c>
    </row>
    <row r="1148" spans="9:9" x14ac:dyDescent="0.25">
      <c r="I1148" s="30" t="str">
        <f>BD!B1148&amp;"_"&amp;COUNTIF(BD!$B$2  : BD!B1148,BD!B1148)</f>
        <v>_0</v>
      </c>
    </row>
    <row r="1149" spans="9:9" x14ac:dyDescent="0.25">
      <c r="I1149" s="30" t="str">
        <f>BD!B1149&amp;"_"&amp;COUNTIF(BD!$B$2  : BD!B1149,BD!B1149)</f>
        <v>_0</v>
      </c>
    </row>
    <row r="1150" spans="9:9" x14ac:dyDescent="0.25">
      <c r="I1150" s="30" t="str">
        <f>BD!B1150&amp;"_"&amp;COUNTIF(BD!$B$2  : BD!B1150,BD!B1150)</f>
        <v>_0</v>
      </c>
    </row>
    <row r="1151" spans="9:9" x14ac:dyDescent="0.25">
      <c r="I1151" s="30" t="str">
        <f>BD!B1151&amp;"_"&amp;COUNTIF(BD!$B$2  : BD!B1151,BD!B1151)</f>
        <v>_0</v>
      </c>
    </row>
    <row r="1152" spans="9:9" x14ac:dyDescent="0.25">
      <c r="I1152" s="30" t="str">
        <f>BD!B1152&amp;"_"&amp;COUNTIF(BD!$B$2  : BD!B1152,BD!B1152)</f>
        <v>_0</v>
      </c>
    </row>
    <row r="1153" spans="9:9" x14ac:dyDescent="0.25">
      <c r="I1153" s="30" t="str">
        <f>BD!B1153&amp;"_"&amp;COUNTIF(BD!$B$2  : BD!B1153,BD!B1153)</f>
        <v>_0</v>
      </c>
    </row>
    <row r="1154" spans="9:9" x14ac:dyDescent="0.25">
      <c r="I1154" s="30" t="str">
        <f>BD!B1154&amp;"_"&amp;COUNTIF(BD!$B$2  : BD!B1154,BD!B1154)</f>
        <v>_0</v>
      </c>
    </row>
    <row r="1155" spans="9:9" x14ac:dyDescent="0.25">
      <c r="I1155" s="30" t="str">
        <f>BD!B1155&amp;"_"&amp;COUNTIF(BD!$B$2  : BD!B1155,BD!B1155)</f>
        <v>_0</v>
      </c>
    </row>
    <row r="1156" spans="9:9" x14ac:dyDescent="0.25">
      <c r="I1156" s="30" t="str">
        <f>BD!B1156&amp;"_"&amp;COUNTIF(BD!$B$2  : BD!B1156,BD!B1156)</f>
        <v>_0</v>
      </c>
    </row>
    <row r="1157" spans="9:9" x14ac:dyDescent="0.25">
      <c r="I1157" s="30" t="str">
        <f>BD!B1157&amp;"_"&amp;COUNTIF(BD!$B$2  : BD!B1157,BD!B1157)</f>
        <v>_0</v>
      </c>
    </row>
    <row r="1158" spans="9:9" x14ac:dyDescent="0.25">
      <c r="I1158" s="30" t="str">
        <f>BD!B1158&amp;"_"&amp;COUNTIF(BD!$B$2  : BD!B1158,BD!B1158)</f>
        <v>_0</v>
      </c>
    </row>
    <row r="1159" spans="9:9" x14ac:dyDescent="0.25">
      <c r="I1159" s="30" t="str">
        <f>BD!B1159&amp;"_"&amp;COUNTIF(BD!$B$2  : BD!B1159,BD!B1159)</f>
        <v>_0</v>
      </c>
    </row>
    <row r="1160" spans="9:9" x14ac:dyDescent="0.25">
      <c r="I1160" s="30" t="str">
        <f>BD!B1160&amp;"_"&amp;COUNTIF(BD!$B$2  : BD!B1160,BD!B1160)</f>
        <v>_0</v>
      </c>
    </row>
    <row r="1161" spans="9:9" x14ac:dyDescent="0.25">
      <c r="I1161" s="30" t="str">
        <f>BD!B1161&amp;"_"&amp;COUNTIF(BD!$B$2  : BD!B1161,BD!B1161)</f>
        <v>_0</v>
      </c>
    </row>
    <row r="1162" spans="9:9" x14ac:dyDescent="0.25">
      <c r="I1162" s="30" t="str">
        <f>BD!B1162&amp;"_"&amp;COUNTIF(BD!$B$2  : BD!B1162,BD!B1162)</f>
        <v>_0</v>
      </c>
    </row>
    <row r="1163" spans="9:9" x14ac:dyDescent="0.25">
      <c r="I1163" s="30" t="str">
        <f>BD!B1163&amp;"_"&amp;COUNTIF(BD!$B$2  : BD!B1163,BD!B1163)</f>
        <v>_0</v>
      </c>
    </row>
    <row r="1164" spans="9:9" x14ac:dyDescent="0.25">
      <c r="I1164" s="30" t="str">
        <f>BD!B1164&amp;"_"&amp;COUNTIF(BD!$B$2  : BD!B1164,BD!B1164)</f>
        <v>_0</v>
      </c>
    </row>
    <row r="1165" spans="9:9" x14ac:dyDescent="0.25">
      <c r="I1165" s="30" t="str">
        <f>BD!B1165&amp;"_"&amp;COUNTIF(BD!$B$2  : BD!B1165,BD!B1165)</f>
        <v>_0</v>
      </c>
    </row>
    <row r="1166" spans="9:9" x14ac:dyDescent="0.25">
      <c r="I1166" s="30" t="str">
        <f>BD!B1166&amp;"_"&amp;COUNTIF(BD!$B$2  : BD!B1166,BD!B1166)</f>
        <v>_0</v>
      </c>
    </row>
    <row r="1167" spans="9:9" x14ac:dyDescent="0.25">
      <c r="I1167" s="30" t="str">
        <f>BD!B1167&amp;"_"&amp;COUNTIF(BD!$B$2  : BD!B1167,BD!B1167)</f>
        <v>_0</v>
      </c>
    </row>
    <row r="1168" spans="9:9" x14ac:dyDescent="0.25">
      <c r="I1168" s="30" t="str">
        <f>BD!B1168&amp;"_"&amp;COUNTIF(BD!$B$2  : BD!B1168,BD!B1168)</f>
        <v>_0</v>
      </c>
    </row>
    <row r="1169" spans="9:9" x14ac:dyDescent="0.25">
      <c r="I1169" s="30" t="str">
        <f>BD!B1169&amp;"_"&amp;COUNTIF(BD!$B$2  : BD!B1169,BD!B1169)</f>
        <v>_0</v>
      </c>
    </row>
    <row r="1170" spans="9:9" x14ac:dyDescent="0.25">
      <c r="I1170" s="30" t="str">
        <f>BD!B1170&amp;"_"&amp;COUNTIF(BD!$B$2  : BD!B1170,BD!B1170)</f>
        <v>_0</v>
      </c>
    </row>
    <row r="1171" spans="9:9" x14ac:dyDescent="0.25">
      <c r="I1171" s="30" t="str">
        <f>BD!B1171&amp;"_"&amp;COUNTIF(BD!$B$2  : BD!B1171,BD!B1171)</f>
        <v>_0</v>
      </c>
    </row>
    <row r="1172" spans="9:9" x14ac:dyDescent="0.25">
      <c r="I1172" s="30" t="str">
        <f>BD!B1172&amp;"_"&amp;COUNTIF(BD!$B$2  : BD!B1172,BD!B1172)</f>
        <v>_0</v>
      </c>
    </row>
    <row r="1173" spans="9:9" x14ac:dyDescent="0.25">
      <c r="I1173" s="30" t="str">
        <f>BD!B1173&amp;"_"&amp;COUNTIF(BD!$B$2  : BD!B1173,BD!B1173)</f>
        <v>_0</v>
      </c>
    </row>
    <row r="1174" spans="9:9" x14ac:dyDescent="0.25">
      <c r="I1174" s="30" t="str">
        <f>BD!B1174&amp;"_"&amp;COUNTIF(BD!$B$2  : BD!B1174,BD!B1174)</f>
        <v>_0</v>
      </c>
    </row>
    <row r="1175" spans="9:9" x14ac:dyDescent="0.25">
      <c r="I1175" s="30" t="str">
        <f>BD!B1175&amp;"_"&amp;COUNTIF(BD!$B$2  : BD!B1175,BD!B1175)</f>
        <v>_0</v>
      </c>
    </row>
    <row r="1176" spans="9:9" x14ac:dyDescent="0.25">
      <c r="I1176" s="30" t="str">
        <f>BD!B1176&amp;"_"&amp;COUNTIF(BD!$B$2  : BD!B1176,BD!B1176)</f>
        <v>_0</v>
      </c>
    </row>
    <row r="1177" spans="9:9" x14ac:dyDescent="0.25">
      <c r="I1177" s="30" t="str">
        <f>BD!B1177&amp;"_"&amp;COUNTIF(BD!$B$2  : BD!B1177,BD!B1177)</f>
        <v>_0</v>
      </c>
    </row>
    <row r="1178" spans="9:9" x14ac:dyDescent="0.25">
      <c r="I1178" s="30" t="str">
        <f>BD!B1178&amp;"_"&amp;COUNTIF(BD!$B$2  : BD!B1178,BD!B1178)</f>
        <v>_0</v>
      </c>
    </row>
    <row r="1179" spans="9:9" x14ac:dyDescent="0.25">
      <c r="I1179" s="30" t="str">
        <f>BD!B1179&amp;"_"&amp;COUNTIF(BD!$B$2  : BD!B1179,BD!B1179)</f>
        <v>_0</v>
      </c>
    </row>
    <row r="1180" spans="9:9" x14ac:dyDescent="0.25">
      <c r="I1180" s="30" t="str">
        <f>BD!B1180&amp;"_"&amp;COUNTIF(BD!$B$2  : BD!B1180,BD!B1180)</f>
        <v>_0</v>
      </c>
    </row>
    <row r="1181" spans="9:9" x14ac:dyDescent="0.25">
      <c r="I1181" s="30" t="str">
        <f>BD!B1181&amp;"_"&amp;COUNTIF(BD!$B$2  : BD!B1181,BD!B1181)</f>
        <v>_0</v>
      </c>
    </row>
    <row r="1182" spans="9:9" x14ac:dyDescent="0.25">
      <c r="I1182" s="30" t="str">
        <f>BD!B1182&amp;"_"&amp;COUNTIF(BD!$B$2  : BD!B1182,BD!B1182)</f>
        <v>_0</v>
      </c>
    </row>
    <row r="1183" spans="9:9" x14ac:dyDescent="0.25">
      <c r="I1183" s="30" t="str">
        <f>BD!B1183&amp;"_"&amp;COUNTIF(BD!$B$2  : BD!B1183,BD!B1183)</f>
        <v>_0</v>
      </c>
    </row>
    <row r="1184" spans="9:9" x14ac:dyDescent="0.25">
      <c r="I1184" s="30" t="str">
        <f>BD!B1184&amp;"_"&amp;COUNTIF(BD!$B$2  : BD!B1184,BD!B1184)</f>
        <v>_0</v>
      </c>
    </row>
    <row r="1185" spans="9:9" x14ac:dyDescent="0.25">
      <c r="I1185" s="30" t="str">
        <f>BD!B1185&amp;"_"&amp;COUNTIF(BD!$B$2  : BD!B1185,BD!B1185)</f>
        <v>_0</v>
      </c>
    </row>
    <row r="1186" spans="9:9" x14ac:dyDescent="0.25">
      <c r="I1186" s="30" t="str">
        <f>BD!B1186&amp;"_"&amp;COUNTIF(BD!$B$2  : BD!B1186,BD!B1186)</f>
        <v>_0</v>
      </c>
    </row>
    <row r="1187" spans="9:9" x14ac:dyDescent="0.25">
      <c r="I1187" s="30" t="str">
        <f>BD!B1187&amp;"_"&amp;COUNTIF(BD!$B$2  : BD!B1187,BD!B1187)</f>
        <v>_0</v>
      </c>
    </row>
    <row r="1188" spans="9:9" x14ac:dyDescent="0.25">
      <c r="I1188" s="30" t="str">
        <f>BD!B1188&amp;"_"&amp;COUNTIF(BD!$B$2  : BD!B1188,BD!B1188)</f>
        <v>_0</v>
      </c>
    </row>
    <row r="1189" spans="9:9" x14ac:dyDescent="0.25">
      <c r="I1189" s="30" t="str">
        <f>BD!B1189&amp;"_"&amp;COUNTIF(BD!$B$2  : BD!B1189,BD!B1189)</f>
        <v>_0</v>
      </c>
    </row>
    <row r="1190" spans="9:9" x14ac:dyDescent="0.25">
      <c r="I1190" s="30" t="str">
        <f>BD!B1190&amp;"_"&amp;COUNTIF(BD!$B$2  : BD!B1190,BD!B1190)</f>
        <v>_0</v>
      </c>
    </row>
    <row r="1191" spans="9:9" x14ac:dyDescent="0.25">
      <c r="I1191" s="30" t="str">
        <f>BD!B1191&amp;"_"&amp;COUNTIF(BD!$B$2  : BD!B1191,BD!B1191)</f>
        <v>_0</v>
      </c>
    </row>
    <row r="1192" spans="9:9" x14ac:dyDescent="0.25">
      <c r="I1192" s="30" t="str">
        <f>BD!B1192&amp;"_"&amp;COUNTIF(BD!$B$2  : BD!B1192,BD!B1192)</f>
        <v>_0</v>
      </c>
    </row>
    <row r="1193" spans="9:9" x14ac:dyDescent="0.25">
      <c r="I1193" s="30" t="str">
        <f>BD!B1193&amp;"_"&amp;COUNTIF(BD!$B$2  : BD!B1193,BD!B1193)</f>
        <v>_0</v>
      </c>
    </row>
    <row r="1194" spans="9:9" x14ac:dyDescent="0.25">
      <c r="I1194" s="30" t="str">
        <f>BD!B1194&amp;"_"&amp;COUNTIF(BD!$B$2  : BD!B1194,BD!B1194)</f>
        <v>_0</v>
      </c>
    </row>
    <row r="1195" spans="9:9" x14ac:dyDescent="0.25">
      <c r="I1195" s="30" t="str">
        <f>BD!B1195&amp;"_"&amp;COUNTIF(BD!$B$2  : BD!B1195,BD!B1195)</f>
        <v>_0</v>
      </c>
    </row>
    <row r="1196" spans="9:9" x14ac:dyDescent="0.25">
      <c r="I1196" s="30" t="str">
        <f>BD!B1196&amp;"_"&amp;COUNTIF(BD!$B$2  : BD!B1196,BD!B1196)</f>
        <v>_0</v>
      </c>
    </row>
    <row r="1197" spans="9:9" x14ac:dyDescent="0.25">
      <c r="I1197" s="30" t="str">
        <f>BD!B1197&amp;"_"&amp;COUNTIF(BD!$B$2  : BD!B1197,BD!B1197)</f>
        <v>_0</v>
      </c>
    </row>
    <row r="1198" spans="9:9" x14ac:dyDescent="0.25">
      <c r="I1198" s="30" t="str">
        <f>BD!B1198&amp;"_"&amp;COUNTIF(BD!$B$2  : BD!B1198,BD!B1198)</f>
        <v>_0</v>
      </c>
    </row>
    <row r="1199" spans="9:9" x14ac:dyDescent="0.25">
      <c r="I1199" s="30" t="str">
        <f>BD!B1199&amp;"_"&amp;COUNTIF(BD!$B$2  : BD!B1199,BD!B1199)</f>
        <v>_0</v>
      </c>
    </row>
    <row r="1200" spans="9:9" x14ac:dyDescent="0.25">
      <c r="I1200" s="30" t="str">
        <f>BD!B1200&amp;"_"&amp;COUNTIF(BD!$B$2  : BD!B1200,BD!B1200)</f>
        <v>_0</v>
      </c>
    </row>
    <row r="1201" spans="9:9" x14ac:dyDescent="0.25">
      <c r="I1201" s="30" t="str">
        <f>BD!B1201&amp;"_"&amp;COUNTIF(BD!$B$2  : BD!B1201,BD!B1201)</f>
        <v>_0</v>
      </c>
    </row>
    <row r="1202" spans="9:9" x14ac:dyDescent="0.25">
      <c r="I1202" s="30" t="str">
        <f>BD!B1202&amp;"_"&amp;COUNTIF(BD!$B$2  : BD!B1202,BD!B1202)</f>
        <v>_0</v>
      </c>
    </row>
    <row r="1203" spans="9:9" x14ac:dyDescent="0.25">
      <c r="I1203" s="30" t="str">
        <f>BD!B1203&amp;"_"&amp;COUNTIF(BD!$B$2  : BD!B1203,BD!B1203)</f>
        <v>_0</v>
      </c>
    </row>
    <row r="1204" spans="9:9" x14ac:dyDescent="0.25">
      <c r="I1204" s="30" t="str">
        <f>BD!B1204&amp;"_"&amp;COUNTIF(BD!$B$2  : BD!B1204,BD!B1204)</f>
        <v>_0</v>
      </c>
    </row>
    <row r="1205" spans="9:9" x14ac:dyDescent="0.25">
      <c r="I1205" s="30" t="str">
        <f>BD!B1205&amp;"_"&amp;COUNTIF(BD!$B$2  : BD!B1205,BD!B1205)</f>
        <v>_0</v>
      </c>
    </row>
    <row r="1206" spans="9:9" x14ac:dyDescent="0.25">
      <c r="I1206" s="30" t="str">
        <f>BD!B1206&amp;"_"&amp;COUNTIF(BD!$B$2  : BD!B1206,BD!B1206)</f>
        <v>_0</v>
      </c>
    </row>
    <row r="1207" spans="9:9" x14ac:dyDescent="0.25">
      <c r="I1207" s="30" t="str">
        <f>BD!B1207&amp;"_"&amp;COUNTIF(BD!$B$2  : BD!B1207,BD!B1207)</f>
        <v>_0</v>
      </c>
    </row>
    <row r="1208" spans="9:9" x14ac:dyDescent="0.25">
      <c r="I1208" s="30" t="str">
        <f>BD!B1208&amp;"_"&amp;COUNTIF(BD!$B$2  : BD!B1208,BD!B1208)</f>
        <v>_0</v>
      </c>
    </row>
    <row r="1209" spans="9:9" x14ac:dyDescent="0.25">
      <c r="I1209" s="30" t="str">
        <f>BD!B1209&amp;"_"&amp;COUNTIF(BD!$B$2  : BD!B1209,BD!B1209)</f>
        <v>_0</v>
      </c>
    </row>
    <row r="1210" spans="9:9" x14ac:dyDescent="0.25">
      <c r="I1210" s="30" t="str">
        <f>BD!B1210&amp;"_"&amp;COUNTIF(BD!$B$2  : BD!B1210,BD!B1210)</f>
        <v>_0</v>
      </c>
    </row>
    <row r="1211" spans="9:9" x14ac:dyDescent="0.25">
      <c r="I1211" s="30" t="str">
        <f>BD!B1211&amp;"_"&amp;COUNTIF(BD!$B$2  : BD!B1211,BD!B1211)</f>
        <v>_0</v>
      </c>
    </row>
    <row r="1212" spans="9:9" x14ac:dyDescent="0.25">
      <c r="I1212" s="30" t="str">
        <f>BD!B1212&amp;"_"&amp;COUNTIF(BD!$B$2  : BD!B1212,BD!B1212)</f>
        <v>_0</v>
      </c>
    </row>
    <row r="1213" spans="9:9" x14ac:dyDescent="0.25">
      <c r="I1213" s="30" t="str">
        <f>BD!B1213&amp;"_"&amp;COUNTIF(BD!$B$2  : BD!B1213,BD!B1213)</f>
        <v>_0</v>
      </c>
    </row>
    <row r="1214" spans="9:9" x14ac:dyDescent="0.25">
      <c r="I1214" s="30" t="str">
        <f>BD!B1214&amp;"_"&amp;COUNTIF(BD!$B$2  : BD!B1214,BD!B1214)</f>
        <v>_0</v>
      </c>
    </row>
    <row r="1215" spans="9:9" x14ac:dyDescent="0.25">
      <c r="I1215" s="30" t="str">
        <f>BD!B1215&amp;"_"&amp;COUNTIF(BD!$B$2  : BD!B1215,BD!B1215)</f>
        <v>_0</v>
      </c>
    </row>
    <row r="1216" spans="9:9" x14ac:dyDescent="0.25">
      <c r="I1216" s="30" t="str">
        <f>BD!B1216&amp;"_"&amp;COUNTIF(BD!$B$2  : BD!B1216,BD!B1216)</f>
        <v>_0</v>
      </c>
    </row>
    <row r="1217" spans="9:9" x14ac:dyDescent="0.25">
      <c r="I1217" s="30" t="str">
        <f>BD!B1217&amp;"_"&amp;COUNTIF(BD!$B$2  : BD!B1217,BD!B1217)</f>
        <v>_0</v>
      </c>
    </row>
    <row r="1218" spans="9:9" x14ac:dyDescent="0.25">
      <c r="I1218" s="30" t="str">
        <f>BD!B1218&amp;"_"&amp;COUNTIF(BD!$B$2  : BD!B1218,BD!B1218)</f>
        <v>_0</v>
      </c>
    </row>
    <row r="1219" spans="9:9" x14ac:dyDescent="0.25">
      <c r="I1219" s="30" t="str">
        <f>BD!B1219&amp;"_"&amp;COUNTIF(BD!$B$2  : BD!B1219,BD!B1219)</f>
        <v>_0</v>
      </c>
    </row>
    <row r="1220" spans="9:9" x14ac:dyDescent="0.25">
      <c r="I1220" s="30" t="str">
        <f>BD!B1220&amp;"_"&amp;COUNTIF(BD!$B$2  : BD!B1220,BD!B1220)</f>
        <v>_0</v>
      </c>
    </row>
    <row r="1221" spans="9:9" x14ac:dyDescent="0.25">
      <c r="I1221" s="30" t="str">
        <f>BD!B1221&amp;"_"&amp;COUNTIF(BD!$B$2  : BD!B1221,BD!B1221)</f>
        <v>_0</v>
      </c>
    </row>
    <row r="1222" spans="9:9" x14ac:dyDescent="0.25">
      <c r="I1222" s="30" t="str">
        <f>BD!B1222&amp;"_"&amp;COUNTIF(BD!$B$2  : BD!B1222,BD!B1222)</f>
        <v>_0</v>
      </c>
    </row>
    <row r="1223" spans="9:9" x14ac:dyDescent="0.25">
      <c r="I1223" s="30" t="str">
        <f>BD!B1223&amp;"_"&amp;COUNTIF(BD!$B$2  : BD!B1223,BD!B1223)</f>
        <v>_0</v>
      </c>
    </row>
    <row r="1224" spans="9:9" x14ac:dyDescent="0.25">
      <c r="I1224" s="30" t="str">
        <f>BD!B1224&amp;"_"&amp;COUNTIF(BD!$B$2  : BD!B1224,BD!B1224)</f>
        <v>_0</v>
      </c>
    </row>
    <row r="1225" spans="9:9" x14ac:dyDescent="0.25">
      <c r="I1225" s="30" t="str">
        <f>BD!B1225&amp;"_"&amp;COUNTIF(BD!$B$2  : BD!B1225,BD!B1225)</f>
        <v>_0</v>
      </c>
    </row>
    <row r="1226" spans="9:9" x14ac:dyDescent="0.25">
      <c r="I1226" s="30" t="str">
        <f>BD!B1226&amp;"_"&amp;COUNTIF(BD!$B$2  : BD!B1226,BD!B1226)</f>
        <v>_0</v>
      </c>
    </row>
    <row r="1227" spans="9:9" x14ac:dyDescent="0.25">
      <c r="I1227" s="30" t="str">
        <f>BD!B1227&amp;"_"&amp;COUNTIF(BD!$B$2  : BD!B1227,BD!B1227)</f>
        <v>_0</v>
      </c>
    </row>
    <row r="1228" spans="9:9" x14ac:dyDescent="0.25">
      <c r="I1228" s="30" t="str">
        <f>BD!B1228&amp;"_"&amp;COUNTIF(BD!$B$2  : BD!B1228,BD!B1228)</f>
        <v>_0</v>
      </c>
    </row>
    <row r="1229" spans="9:9" x14ac:dyDescent="0.25">
      <c r="I1229" s="30" t="str">
        <f>BD!B1229&amp;"_"&amp;COUNTIF(BD!$B$2  : BD!B1229,BD!B1229)</f>
        <v>_0</v>
      </c>
    </row>
    <row r="1230" spans="9:9" x14ac:dyDescent="0.25">
      <c r="I1230" s="30" t="str">
        <f>BD!B1230&amp;"_"&amp;COUNTIF(BD!$B$2  : BD!B1230,BD!B1230)</f>
        <v>_0</v>
      </c>
    </row>
    <row r="1231" spans="9:9" x14ac:dyDescent="0.25">
      <c r="I1231" s="30" t="str">
        <f>BD!B1231&amp;"_"&amp;COUNTIF(BD!$B$2  : BD!B1231,BD!B1231)</f>
        <v>_0</v>
      </c>
    </row>
    <row r="1232" spans="9:9" x14ac:dyDescent="0.25">
      <c r="I1232" s="30" t="str">
        <f>BD!B1232&amp;"_"&amp;COUNTIF(BD!$B$2  : BD!B1232,BD!B1232)</f>
        <v>_0</v>
      </c>
    </row>
    <row r="1233" spans="9:9" x14ac:dyDescent="0.25">
      <c r="I1233" s="30" t="str">
        <f>BD!B1233&amp;"_"&amp;COUNTIF(BD!$B$2  : BD!B1233,BD!B1233)</f>
        <v>_0</v>
      </c>
    </row>
    <row r="1234" spans="9:9" x14ac:dyDescent="0.25">
      <c r="I1234" s="30" t="str">
        <f>BD!B1234&amp;"_"&amp;COUNTIF(BD!$B$2  : BD!B1234,BD!B1234)</f>
        <v>_0</v>
      </c>
    </row>
    <row r="1235" spans="9:9" x14ac:dyDescent="0.25">
      <c r="I1235" s="30" t="str">
        <f>BD!B1235&amp;"_"&amp;COUNTIF(BD!$B$2  : BD!B1235,BD!B1235)</f>
        <v>_0</v>
      </c>
    </row>
    <row r="1236" spans="9:9" x14ac:dyDescent="0.25">
      <c r="I1236" s="30" t="str">
        <f>BD!B1236&amp;"_"&amp;COUNTIF(BD!$B$2  : BD!B1236,BD!B1236)</f>
        <v>_0</v>
      </c>
    </row>
    <row r="1237" spans="9:9" x14ac:dyDescent="0.25">
      <c r="I1237" s="30" t="str">
        <f>BD!B1237&amp;"_"&amp;COUNTIF(BD!$B$2  : BD!B1237,BD!B1237)</f>
        <v>_0</v>
      </c>
    </row>
    <row r="1238" spans="9:9" x14ac:dyDescent="0.25">
      <c r="I1238" s="30" t="str">
        <f>BD!B1238&amp;"_"&amp;COUNTIF(BD!$B$2  : BD!B1238,BD!B1238)</f>
        <v>_0</v>
      </c>
    </row>
    <row r="1239" spans="9:9" x14ac:dyDescent="0.25">
      <c r="I1239" s="30" t="str">
        <f>BD!B1239&amp;"_"&amp;COUNTIF(BD!$B$2  : BD!B1239,BD!B1239)</f>
        <v>_0</v>
      </c>
    </row>
    <row r="1240" spans="9:9" x14ac:dyDescent="0.25">
      <c r="I1240" s="30" t="str">
        <f>BD!B1240&amp;"_"&amp;COUNTIF(BD!$B$2  : BD!B1240,BD!B1240)</f>
        <v>_0</v>
      </c>
    </row>
    <row r="1241" spans="9:9" x14ac:dyDescent="0.25">
      <c r="I1241" s="30" t="str">
        <f>BD!B1241&amp;"_"&amp;COUNTIF(BD!$B$2  : BD!B1241,BD!B1241)</f>
        <v>_0</v>
      </c>
    </row>
    <row r="1242" spans="9:9" x14ac:dyDescent="0.25">
      <c r="I1242" s="30" t="str">
        <f>BD!B1242&amp;"_"&amp;COUNTIF(BD!$B$2  : BD!B1242,BD!B1242)</f>
        <v>_0</v>
      </c>
    </row>
    <row r="1243" spans="9:9" x14ac:dyDescent="0.25">
      <c r="I1243" s="30" t="str">
        <f>BD!B1243&amp;"_"&amp;COUNTIF(BD!$B$2  : BD!B1243,BD!B1243)</f>
        <v>_0</v>
      </c>
    </row>
    <row r="1244" spans="9:9" x14ac:dyDescent="0.25">
      <c r="I1244" s="30" t="str">
        <f>BD!B1244&amp;"_"&amp;COUNTIF(BD!$B$2  : BD!B1244,BD!B1244)</f>
        <v>_0</v>
      </c>
    </row>
    <row r="1245" spans="9:9" x14ac:dyDescent="0.25">
      <c r="I1245" s="30" t="str">
        <f>BD!B1245&amp;"_"&amp;COUNTIF(BD!$B$2  : BD!B1245,BD!B1245)</f>
        <v>_0</v>
      </c>
    </row>
    <row r="1246" spans="9:9" x14ac:dyDescent="0.25">
      <c r="I1246" s="30" t="str">
        <f>BD!B1246&amp;"_"&amp;COUNTIF(BD!$B$2  : BD!B1246,BD!B1246)</f>
        <v>_0</v>
      </c>
    </row>
    <row r="1247" spans="9:9" x14ac:dyDescent="0.25">
      <c r="I1247" s="30" t="str">
        <f>BD!B1247&amp;"_"&amp;COUNTIF(BD!$B$2  : BD!B1247,BD!B1247)</f>
        <v>_0</v>
      </c>
    </row>
    <row r="1248" spans="9:9" x14ac:dyDescent="0.25">
      <c r="I1248" s="30" t="str">
        <f>BD!B1248&amp;"_"&amp;COUNTIF(BD!$B$2  : BD!B1248,BD!B1248)</f>
        <v>_0</v>
      </c>
    </row>
    <row r="1249" spans="9:9" x14ac:dyDescent="0.25">
      <c r="I1249" s="30" t="str">
        <f>BD!B1249&amp;"_"&amp;COUNTIF(BD!$B$2  : BD!B1249,BD!B1249)</f>
        <v>_0</v>
      </c>
    </row>
    <row r="1250" spans="9:9" x14ac:dyDescent="0.25">
      <c r="I1250" s="30" t="str">
        <f>BD!B1250&amp;"_"&amp;COUNTIF(BD!$B$2  : BD!B1250,BD!B1250)</f>
        <v>_0</v>
      </c>
    </row>
    <row r="1251" spans="9:9" x14ac:dyDescent="0.25">
      <c r="I1251" s="30" t="str">
        <f>BD!B1251&amp;"_"&amp;COUNTIF(BD!$B$2  : BD!B1251,BD!B1251)</f>
        <v>_0</v>
      </c>
    </row>
    <row r="1252" spans="9:9" x14ac:dyDescent="0.25">
      <c r="I1252" s="30" t="str">
        <f>BD!B1252&amp;"_"&amp;COUNTIF(BD!$B$2  : BD!B1252,BD!B1252)</f>
        <v>_0</v>
      </c>
    </row>
    <row r="1253" spans="9:9" x14ac:dyDescent="0.25">
      <c r="I1253" s="30" t="str">
        <f>BD!B1253&amp;"_"&amp;COUNTIF(BD!$B$2  : BD!B1253,BD!B1253)</f>
        <v>_0</v>
      </c>
    </row>
    <row r="1254" spans="9:9" x14ac:dyDescent="0.25">
      <c r="I1254" s="30" t="str">
        <f>BD!B1254&amp;"_"&amp;COUNTIF(BD!$B$2  : BD!B1254,BD!B1254)</f>
        <v>_0</v>
      </c>
    </row>
    <row r="1255" spans="9:9" x14ac:dyDescent="0.25">
      <c r="I1255" s="30" t="str">
        <f>BD!B1255&amp;"_"&amp;COUNTIF(BD!$B$2  : BD!B1255,BD!B1255)</f>
        <v>_0</v>
      </c>
    </row>
    <row r="1256" spans="9:9" x14ac:dyDescent="0.25">
      <c r="I1256" s="30" t="str">
        <f>BD!B1256&amp;"_"&amp;COUNTIF(BD!$B$2  : BD!B1256,BD!B1256)</f>
        <v>_0</v>
      </c>
    </row>
    <row r="1257" spans="9:9" x14ac:dyDescent="0.25">
      <c r="I1257" s="30" t="str">
        <f>BD!B1257&amp;"_"&amp;COUNTIF(BD!$B$2  : BD!B1257,BD!B1257)</f>
        <v>_0</v>
      </c>
    </row>
    <row r="1258" spans="9:9" x14ac:dyDescent="0.25">
      <c r="I1258" s="30" t="str">
        <f>BD!B1258&amp;"_"&amp;COUNTIF(BD!$B$2  : BD!B1258,BD!B1258)</f>
        <v>_0</v>
      </c>
    </row>
    <row r="1259" spans="9:9" x14ac:dyDescent="0.25">
      <c r="I1259" s="30" t="str">
        <f>BD!B1259&amp;"_"&amp;COUNTIF(BD!$B$2  : BD!B1259,BD!B1259)</f>
        <v>_0</v>
      </c>
    </row>
    <row r="1260" spans="9:9" x14ac:dyDescent="0.25">
      <c r="I1260" s="30" t="str">
        <f>BD!B1260&amp;"_"&amp;COUNTIF(BD!$B$2  : BD!B1260,BD!B1260)</f>
        <v>_0</v>
      </c>
    </row>
    <row r="1261" spans="9:9" x14ac:dyDescent="0.25">
      <c r="I1261" s="30" t="str">
        <f>BD!B1261&amp;"_"&amp;COUNTIF(BD!$B$2  : BD!B1261,BD!B1261)</f>
        <v>_0</v>
      </c>
    </row>
    <row r="1262" spans="9:9" x14ac:dyDescent="0.25">
      <c r="I1262" s="30" t="str">
        <f>BD!B1262&amp;"_"&amp;COUNTIF(BD!$B$2  : BD!B1262,BD!B1262)</f>
        <v>_0</v>
      </c>
    </row>
    <row r="1263" spans="9:9" x14ac:dyDescent="0.25">
      <c r="I1263" s="30" t="str">
        <f>BD!B1263&amp;"_"&amp;COUNTIF(BD!$B$2  : BD!B1263,BD!B1263)</f>
        <v>_0</v>
      </c>
    </row>
    <row r="1264" spans="9:9" x14ac:dyDescent="0.25">
      <c r="I1264" s="30" t="str">
        <f>BD!B1264&amp;"_"&amp;COUNTIF(BD!$B$2  : BD!B1264,BD!B1264)</f>
        <v>_0</v>
      </c>
    </row>
    <row r="1265" spans="9:9" x14ac:dyDescent="0.25">
      <c r="I1265" s="30" t="str">
        <f>BD!B1265&amp;"_"&amp;COUNTIF(BD!$B$2  : BD!B1265,BD!B1265)</f>
        <v>_0</v>
      </c>
    </row>
    <row r="1266" spans="9:9" x14ac:dyDescent="0.25">
      <c r="I1266" s="30" t="str">
        <f>BD!B1266&amp;"_"&amp;COUNTIF(BD!$B$2  : BD!B1266,BD!B1266)</f>
        <v>_0</v>
      </c>
    </row>
    <row r="1267" spans="9:9" x14ac:dyDescent="0.25">
      <c r="I1267" s="30" t="str">
        <f>BD!B1267&amp;"_"&amp;COUNTIF(BD!$B$2  : BD!B1267,BD!B1267)</f>
        <v>_0</v>
      </c>
    </row>
    <row r="1268" spans="9:9" x14ac:dyDescent="0.25">
      <c r="I1268" s="30" t="str">
        <f>BD!B1268&amp;"_"&amp;COUNTIF(BD!$B$2  : BD!B1268,BD!B1268)</f>
        <v>_0</v>
      </c>
    </row>
    <row r="1269" spans="9:9" x14ac:dyDescent="0.25">
      <c r="I1269" s="30" t="str">
        <f>BD!B1269&amp;"_"&amp;COUNTIF(BD!$B$2  : BD!B1269,BD!B1269)</f>
        <v>_0</v>
      </c>
    </row>
    <row r="1270" spans="9:9" x14ac:dyDescent="0.25">
      <c r="I1270" s="30" t="str">
        <f>BD!B1270&amp;"_"&amp;COUNTIF(BD!$B$2  : BD!B1270,BD!B1270)</f>
        <v>_0</v>
      </c>
    </row>
    <row r="1271" spans="9:9" x14ac:dyDescent="0.25">
      <c r="I1271" s="30" t="str">
        <f>BD!B1271&amp;"_"&amp;COUNTIF(BD!$B$2  : BD!B1271,BD!B1271)</f>
        <v>_0</v>
      </c>
    </row>
    <row r="1272" spans="9:9" x14ac:dyDescent="0.25">
      <c r="I1272" s="30" t="str">
        <f>BD!B1272&amp;"_"&amp;COUNTIF(BD!$B$2  : BD!B1272,BD!B1272)</f>
        <v>_0</v>
      </c>
    </row>
    <row r="1273" spans="9:9" x14ac:dyDescent="0.25">
      <c r="I1273" s="30" t="str">
        <f>BD!B1273&amp;"_"&amp;COUNTIF(BD!$B$2  : BD!B1273,BD!B1273)</f>
        <v>_0</v>
      </c>
    </row>
    <row r="1274" spans="9:9" x14ac:dyDescent="0.25">
      <c r="I1274" s="30" t="str">
        <f>BD!B1274&amp;"_"&amp;COUNTIF(BD!$B$2  : BD!B1274,BD!B1274)</f>
        <v>_0</v>
      </c>
    </row>
    <row r="1275" spans="9:9" x14ac:dyDescent="0.25">
      <c r="I1275" s="30" t="str">
        <f>BD!B1275&amp;"_"&amp;COUNTIF(BD!$B$2  : BD!B1275,BD!B1275)</f>
        <v>_0</v>
      </c>
    </row>
    <row r="1276" spans="9:9" x14ac:dyDescent="0.25">
      <c r="I1276" s="30" t="str">
        <f>BD!B1276&amp;"_"&amp;COUNTIF(BD!$B$2  : BD!B1276,BD!B1276)</f>
        <v>_0</v>
      </c>
    </row>
    <row r="1277" spans="9:9" x14ac:dyDescent="0.25">
      <c r="I1277" s="30" t="str">
        <f>BD!B1277&amp;"_"&amp;COUNTIF(BD!$B$2  : BD!B1277,BD!B1277)</f>
        <v>_0</v>
      </c>
    </row>
    <row r="1278" spans="9:9" x14ac:dyDescent="0.25">
      <c r="I1278" s="30" t="str">
        <f>BD!B1278&amp;"_"&amp;COUNTIF(BD!$B$2  : BD!B1278,BD!B1278)</f>
        <v>_0</v>
      </c>
    </row>
    <row r="1279" spans="9:9" x14ac:dyDescent="0.25">
      <c r="I1279" s="30" t="str">
        <f>BD!B1279&amp;"_"&amp;COUNTIF(BD!$B$2  : BD!B1279,BD!B1279)</f>
        <v>_0</v>
      </c>
    </row>
    <row r="1280" spans="9:9" x14ac:dyDescent="0.25">
      <c r="I1280" s="30" t="str">
        <f>BD!B1280&amp;"_"&amp;COUNTIF(BD!$B$2  : BD!B1280,BD!B1280)</f>
        <v>_0</v>
      </c>
    </row>
    <row r="1281" spans="9:9" x14ac:dyDescent="0.25">
      <c r="I1281" s="30" t="str">
        <f>BD!B1281&amp;"_"&amp;COUNTIF(BD!$B$2  : BD!B1281,BD!B1281)</f>
        <v>_0</v>
      </c>
    </row>
    <row r="1282" spans="9:9" x14ac:dyDescent="0.25">
      <c r="I1282" s="30" t="str">
        <f>BD!B1282&amp;"_"&amp;COUNTIF(BD!$B$2  : BD!B1282,BD!B1282)</f>
        <v>_0</v>
      </c>
    </row>
    <row r="1283" spans="9:9" x14ac:dyDescent="0.25">
      <c r="I1283" s="30" t="str">
        <f>BD!B1283&amp;"_"&amp;COUNTIF(BD!$B$2  : BD!B1283,BD!B1283)</f>
        <v>_0</v>
      </c>
    </row>
    <row r="1284" spans="9:9" x14ac:dyDescent="0.25">
      <c r="I1284" s="30" t="str">
        <f>BD!B1284&amp;"_"&amp;COUNTIF(BD!$B$2  : BD!B1284,BD!B1284)</f>
        <v>_0</v>
      </c>
    </row>
    <row r="1285" spans="9:9" x14ac:dyDescent="0.25">
      <c r="I1285" s="30" t="str">
        <f>BD!B1285&amp;"_"&amp;COUNTIF(BD!$B$2  : BD!B1285,BD!B1285)</f>
        <v>_0</v>
      </c>
    </row>
    <row r="1286" spans="9:9" x14ac:dyDescent="0.25">
      <c r="I1286" s="30" t="str">
        <f>BD!B1286&amp;"_"&amp;COUNTIF(BD!$B$2  : BD!B1286,BD!B1286)</f>
        <v>_0</v>
      </c>
    </row>
    <row r="1287" spans="9:9" x14ac:dyDescent="0.25">
      <c r="I1287" s="30" t="str">
        <f>BD!B1287&amp;"_"&amp;COUNTIF(BD!$B$2  : BD!B1287,BD!B1287)</f>
        <v>_0</v>
      </c>
    </row>
    <row r="1288" spans="9:9" x14ac:dyDescent="0.25">
      <c r="I1288" s="30" t="str">
        <f>BD!B1288&amp;"_"&amp;COUNTIF(BD!$B$2  : BD!B1288,BD!B1288)</f>
        <v>_0</v>
      </c>
    </row>
    <row r="1289" spans="9:9" x14ac:dyDescent="0.25">
      <c r="I1289" s="30" t="str">
        <f>BD!B1289&amp;"_"&amp;COUNTIF(BD!$B$2  : BD!B1289,BD!B1289)</f>
        <v>_0</v>
      </c>
    </row>
    <row r="1290" spans="9:9" x14ac:dyDescent="0.25">
      <c r="I1290" s="30" t="str">
        <f>BD!B1290&amp;"_"&amp;COUNTIF(BD!$B$2  : BD!B1290,BD!B1290)</f>
        <v>_0</v>
      </c>
    </row>
    <row r="1291" spans="9:9" x14ac:dyDescent="0.25">
      <c r="I1291" s="30" t="str">
        <f>BD!B1291&amp;"_"&amp;COUNTIF(BD!$B$2  : BD!B1291,BD!B1291)</f>
        <v>_0</v>
      </c>
    </row>
    <row r="1292" spans="9:9" x14ac:dyDescent="0.25">
      <c r="I1292" s="30" t="str">
        <f>BD!B1292&amp;"_"&amp;COUNTIF(BD!$B$2  : BD!B1292,BD!B1292)</f>
        <v>_0</v>
      </c>
    </row>
    <row r="1293" spans="9:9" x14ac:dyDescent="0.25">
      <c r="I1293" s="30" t="str">
        <f>BD!B1293&amp;"_"&amp;COUNTIF(BD!$B$2  : BD!B1293,BD!B1293)</f>
        <v>_0</v>
      </c>
    </row>
    <row r="1294" spans="9:9" x14ac:dyDescent="0.25">
      <c r="I1294" s="30" t="str">
        <f>BD!B1294&amp;"_"&amp;COUNTIF(BD!$B$2  : BD!B1294,BD!B1294)</f>
        <v>_0</v>
      </c>
    </row>
    <row r="1295" spans="9:9" x14ac:dyDescent="0.25">
      <c r="I1295" s="30" t="str">
        <f>BD!B1295&amp;"_"&amp;COUNTIF(BD!$B$2  : BD!B1295,BD!B1295)</f>
        <v>_0</v>
      </c>
    </row>
    <row r="1296" spans="9:9" x14ac:dyDescent="0.25">
      <c r="I1296" s="30" t="str">
        <f>BD!B1296&amp;"_"&amp;COUNTIF(BD!$B$2  : BD!B1296,BD!B1296)</f>
        <v>_0</v>
      </c>
    </row>
    <row r="1297" spans="9:9" x14ac:dyDescent="0.25">
      <c r="I1297" s="30" t="str">
        <f>BD!B1297&amp;"_"&amp;COUNTIF(BD!$B$2  : BD!B1297,BD!B1297)</f>
        <v>_0</v>
      </c>
    </row>
    <row r="1298" spans="9:9" x14ac:dyDescent="0.25">
      <c r="I1298" s="30" t="str">
        <f>BD!B1298&amp;"_"&amp;COUNTIF(BD!$B$2  : BD!B1298,BD!B1298)</f>
        <v>_0</v>
      </c>
    </row>
    <row r="1299" spans="9:9" x14ac:dyDescent="0.25">
      <c r="I1299" s="30" t="str">
        <f>BD!B1299&amp;"_"&amp;COUNTIF(BD!$B$2  : BD!B1299,BD!B1299)</f>
        <v>_0</v>
      </c>
    </row>
    <row r="1300" spans="9:9" x14ac:dyDescent="0.25">
      <c r="I1300" s="30" t="str">
        <f>BD!B1300&amp;"_"&amp;COUNTIF(BD!$B$2  : BD!B1300,BD!B1300)</f>
        <v>_0</v>
      </c>
    </row>
    <row r="1301" spans="9:9" x14ac:dyDescent="0.25">
      <c r="I1301" s="30" t="str">
        <f>BD!B1301&amp;"_"&amp;COUNTIF(BD!$B$2  : BD!B1301,BD!B1301)</f>
        <v>_0</v>
      </c>
    </row>
    <row r="1302" spans="9:9" x14ac:dyDescent="0.25">
      <c r="I1302" s="30" t="str">
        <f>BD!B1302&amp;"_"&amp;COUNTIF(BD!$B$2  : BD!B1302,BD!B1302)</f>
        <v>_0</v>
      </c>
    </row>
    <row r="1303" spans="9:9" x14ac:dyDescent="0.25">
      <c r="I1303" s="30" t="str">
        <f>BD!B1303&amp;"_"&amp;COUNTIF(BD!$B$2  : BD!B1303,BD!B1303)</f>
        <v>_0</v>
      </c>
    </row>
    <row r="1304" spans="9:9" x14ac:dyDescent="0.25">
      <c r="I1304" s="30" t="str">
        <f>BD!B1304&amp;"_"&amp;COUNTIF(BD!$B$2  : BD!B1304,BD!B1304)</f>
        <v>_0</v>
      </c>
    </row>
    <row r="1305" spans="9:9" x14ac:dyDescent="0.25">
      <c r="I1305" s="30" t="str">
        <f>BD!B1305&amp;"_"&amp;COUNTIF(BD!$B$2  : BD!B1305,BD!B1305)</f>
        <v>_0</v>
      </c>
    </row>
    <row r="1306" spans="9:9" x14ac:dyDescent="0.25">
      <c r="I1306" s="30" t="str">
        <f>BD!B1306&amp;"_"&amp;COUNTIF(BD!$B$2  : BD!B1306,BD!B1306)</f>
        <v>_0</v>
      </c>
    </row>
    <row r="1307" spans="9:9" x14ac:dyDescent="0.25">
      <c r="I1307" s="30" t="str">
        <f>BD!B1307&amp;"_"&amp;COUNTIF(BD!$B$2  : BD!B1307,BD!B1307)</f>
        <v>_0</v>
      </c>
    </row>
    <row r="1308" spans="9:9" x14ac:dyDescent="0.25">
      <c r="I1308" s="30" t="str">
        <f>BD!B1308&amp;"_"&amp;COUNTIF(BD!$B$2  : BD!B1308,BD!B1308)</f>
        <v>_0</v>
      </c>
    </row>
    <row r="1309" spans="9:9" x14ac:dyDescent="0.25">
      <c r="I1309" s="30" t="str">
        <f>BD!B1309&amp;"_"&amp;COUNTIF(BD!$B$2  : BD!B1309,BD!B1309)</f>
        <v>_0</v>
      </c>
    </row>
    <row r="1310" spans="9:9" x14ac:dyDescent="0.25">
      <c r="I1310" s="30" t="str">
        <f>BD!B1310&amp;"_"&amp;COUNTIF(BD!$B$2  : BD!B1310,BD!B1310)</f>
        <v>_0</v>
      </c>
    </row>
    <row r="1311" spans="9:9" x14ac:dyDescent="0.25">
      <c r="I1311" s="30" t="str">
        <f>BD!B1311&amp;"_"&amp;COUNTIF(BD!$B$2  : BD!B1311,BD!B1311)</f>
        <v>_0</v>
      </c>
    </row>
    <row r="1312" spans="9:9" x14ac:dyDescent="0.25">
      <c r="I1312" s="30" t="str">
        <f>BD!B1312&amp;"_"&amp;COUNTIF(BD!$B$2  : BD!B1312,BD!B1312)</f>
        <v>_0</v>
      </c>
    </row>
    <row r="1313" spans="9:9" x14ac:dyDescent="0.25">
      <c r="I1313" s="30" t="str">
        <f>BD!B1313&amp;"_"&amp;COUNTIF(BD!$B$2  : BD!B1313,BD!B1313)</f>
        <v>_0</v>
      </c>
    </row>
    <row r="1314" spans="9:9" x14ac:dyDescent="0.25">
      <c r="I1314" s="30" t="str">
        <f>BD!B1314&amp;"_"&amp;COUNTIF(BD!$B$2  : BD!B1314,BD!B1314)</f>
        <v>_0</v>
      </c>
    </row>
    <row r="1315" spans="9:9" x14ac:dyDescent="0.25">
      <c r="I1315" s="30" t="str">
        <f>BD!B1315&amp;"_"&amp;COUNTIF(BD!$B$2  : BD!B1315,BD!B1315)</f>
        <v>_0</v>
      </c>
    </row>
    <row r="1316" spans="9:9" x14ac:dyDescent="0.25">
      <c r="I1316" s="30" t="str">
        <f>BD!B1316&amp;"_"&amp;COUNTIF(BD!$B$2  : BD!B1316,BD!B1316)</f>
        <v>_0</v>
      </c>
    </row>
    <row r="1317" spans="9:9" x14ac:dyDescent="0.25">
      <c r="I1317" s="30" t="str">
        <f>BD!B1317&amp;"_"&amp;COUNTIF(BD!$B$2  : BD!B1317,BD!B1317)</f>
        <v>_0</v>
      </c>
    </row>
    <row r="1318" spans="9:9" x14ac:dyDescent="0.25">
      <c r="I1318" s="30" t="str">
        <f>BD!B1318&amp;"_"&amp;COUNTIF(BD!$B$2  : BD!B1318,BD!B1318)</f>
        <v>_0</v>
      </c>
    </row>
    <row r="1319" spans="9:9" x14ac:dyDescent="0.25">
      <c r="I1319" s="30" t="str">
        <f>BD!B1319&amp;"_"&amp;COUNTIF(BD!$B$2  : BD!B1319,BD!B1319)</f>
        <v>_0</v>
      </c>
    </row>
    <row r="1320" spans="9:9" x14ac:dyDescent="0.25">
      <c r="I1320" s="30" t="str">
        <f>BD!B1320&amp;"_"&amp;COUNTIF(BD!$B$2  : BD!B1320,BD!B1320)</f>
        <v>_0</v>
      </c>
    </row>
    <row r="1321" spans="9:9" x14ac:dyDescent="0.25">
      <c r="I1321" s="30" t="str">
        <f>BD!B1321&amp;"_"&amp;COUNTIF(BD!$B$2  : BD!B1321,BD!B1321)</f>
        <v>_0</v>
      </c>
    </row>
    <row r="1322" spans="9:9" x14ac:dyDescent="0.25">
      <c r="I1322" s="30" t="str">
        <f>BD!B1322&amp;"_"&amp;COUNTIF(BD!$B$2  : BD!B1322,BD!B1322)</f>
        <v>_0</v>
      </c>
    </row>
    <row r="1323" spans="9:9" x14ac:dyDescent="0.25">
      <c r="I1323" s="30" t="str">
        <f>BD!B1323&amp;"_"&amp;COUNTIF(BD!$B$2  : BD!B1323,BD!B1323)</f>
        <v>_0</v>
      </c>
    </row>
    <row r="1324" spans="9:9" x14ac:dyDescent="0.25">
      <c r="I1324" s="30" t="str">
        <f>BD!B1324&amp;"_"&amp;COUNTIF(BD!$B$2  : BD!B1324,BD!B1324)</f>
        <v>_0</v>
      </c>
    </row>
    <row r="1325" spans="9:9" x14ac:dyDescent="0.25">
      <c r="I1325" s="30" t="str">
        <f>BD!B1325&amp;"_"&amp;COUNTIF(BD!$B$2  : BD!B1325,BD!B1325)</f>
        <v>_0</v>
      </c>
    </row>
    <row r="1326" spans="9:9" x14ac:dyDescent="0.25">
      <c r="I1326" s="30" t="str">
        <f>BD!B1326&amp;"_"&amp;COUNTIF(BD!$B$2  : BD!B1326,BD!B1326)</f>
        <v>_0</v>
      </c>
    </row>
    <row r="1327" spans="9:9" x14ac:dyDescent="0.25">
      <c r="I1327" s="30" t="str">
        <f>BD!B1327&amp;"_"&amp;COUNTIF(BD!$B$2  : BD!B1327,BD!B1327)</f>
        <v>_0</v>
      </c>
    </row>
    <row r="1328" spans="9:9" x14ac:dyDescent="0.25">
      <c r="I1328" s="30" t="str">
        <f>BD!B1328&amp;"_"&amp;COUNTIF(BD!$B$2  : BD!B1328,BD!B1328)</f>
        <v>_0</v>
      </c>
    </row>
    <row r="1329" spans="9:9" x14ac:dyDescent="0.25">
      <c r="I1329" s="30" t="str">
        <f>BD!B1329&amp;"_"&amp;COUNTIF(BD!$B$2  : BD!B1329,BD!B1329)</f>
        <v>_0</v>
      </c>
    </row>
    <row r="1330" spans="9:9" x14ac:dyDescent="0.25">
      <c r="I1330" s="30" t="str">
        <f>BD!B1330&amp;"_"&amp;COUNTIF(BD!$B$2  : BD!B1330,BD!B1330)</f>
        <v>_0</v>
      </c>
    </row>
    <row r="1331" spans="9:9" x14ac:dyDescent="0.25">
      <c r="I1331" s="30" t="str">
        <f>BD!B1331&amp;"_"&amp;COUNTIF(BD!$B$2  : BD!B1331,BD!B1331)</f>
        <v>_0</v>
      </c>
    </row>
    <row r="1332" spans="9:9" x14ac:dyDescent="0.25">
      <c r="I1332" s="30" t="str">
        <f>BD!B1332&amp;"_"&amp;COUNTIF(BD!$B$2  : BD!B1332,BD!B1332)</f>
        <v>_0</v>
      </c>
    </row>
    <row r="1333" spans="9:9" x14ac:dyDescent="0.25">
      <c r="I1333" s="30" t="str">
        <f>BD!B1333&amp;"_"&amp;COUNTIF(BD!$B$2  : BD!B1333,BD!B1333)</f>
        <v>_0</v>
      </c>
    </row>
    <row r="1334" spans="9:9" x14ac:dyDescent="0.25">
      <c r="I1334" s="30" t="str">
        <f>BD!B1334&amp;"_"&amp;COUNTIF(BD!$B$2  : BD!B1334,BD!B1334)</f>
        <v>_0</v>
      </c>
    </row>
    <row r="1335" spans="9:9" x14ac:dyDescent="0.25">
      <c r="I1335" s="30" t="str">
        <f>BD!B1335&amp;"_"&amp;COUNTIF(BD!$B$2  : BD!B1335,BD!B1335)</f>
        <v>_0</v>
      </c>
    </row>
    <row r="1336" spans="9:9" x14ac:dyDescent="0.25">
      <c r="I1336" s="30" t="str">
        <f>BD!B1336&amp;"_"&amp;COUNTIF(BD!$B$2  : BD!B1336,BD!B1336)</f>
        <v>_0</v>
      </c>
    </row>
    <row r="1337" spans="9:9" x14ac:dyDescent="0.25">
      <c r="I1337" s="30" t="str">
        <f>BD!B1337&amp;"_"&amp;COUNTIF(BD!$B$2  : BD!B1337,BD!B1337)</f>
        <v>_0</v>
      </c>
    </row>
    <row r="1338" spans="9:9" x14ac:dyDescent="0.25">
      <c r="I1338" s="30" t="str">
        <f>BD!B1338&amp;"_"&amp;COUNTIF(BD!$B$2  : BD!B1338,BD!B1338)</f>
        <v>_0</v>
      </c>
    </row>
    <row r="1339" spans="9:9" x14ac:dyDescent="0.25">
      <c r="I1339" s="30" t="str">
        <f>BD!B1339&amp;"_"&amp;COUNTIF(BD!$B$2  : BD!B1339,BD!B1339)</f>
        <v>_0</v>
      </c>
    </row>
    <row r="1340" spans="9:9" x14ac:dyDescent="0.25">
      <c r="I1340" s="30" t="str">
        <f>BD!B1340&amp;"_"&amp;COUNTIF(BD!$B$2  : BD!B1340,BD!B1340)</f>
        <v>_0</v>
      </c>
    </row>
    <row r="1341" spans="9:9" x14ac:dyDescent="0.25">
      <c r="I1341" s="30" t="str">
        <f>BD!B1341&amp;"_"&amp;COUNTIF(BD!$B$2  : BD!B1341,BD!B1341)</f>
        <v>_0</v>
      </c>
    </row>
    <row r="1342" spans="9:9" x14ac:dyDescent="0.25">
      <c r="I1342" s="30" t="str">
        <f>BD!B1342&amp;"_"&amp;COUNTIF(BD!$B$2  : BD!B1342,BD!B1342)</f>
        <v>_0</v>
      </c>
    </row>
    <row r="1343" spans="9:9" x14ac:dyDescent="0.25">
      <c r="I1343" s="30" t="str">
        <f>BD!B1343&amp;"_"&amp;COUNTIF(BD!$B$2  : BD!B1343,BD!B1343)</f>
        <v>_0</v>
      </c>
    </row>
    <row r="1344" spans="9:9" x14ac:dyDescent="0.25">
      <c r="I1344" s="30" t="str">
        <f>BD!B1344&amp;"_"&amp;COUNTIF(BD!$B$2  : BD!B1344,BD!B1344)</f>
        <v>_0</v>
      </c>
    </row>
    <row r="1345" spans="9:9" x14ac:dyDescent="0.25">
      <c r="I1345" s="30" t="str">
        <f>BD!B1345&amp;"_"&amp;COUNTIF(BD!$B$2  : BD!B1345,BD!B1345)</f>
        <v>_0</v>
      </c>
    </row>
    <row r="1346" spans="9:9" x14ac:dyDescent="0.25">
      <c r="I1346" s="30" t="str">
        <f>BD!B1346&amp;"_"&amp;COUNTIF(BD!$B$2  : BD!B1346,BD!B1346)</f>
        <v>_0</v>
      </c>
    </row>
    <row r="1347" spans="9:9" x14ac:dyDescent="0.25">
      <c r="I1347" s="30" t="str">
        <f>BD!B1347&amp;"_"&amp;COUNTIF(BD!$B$2  : BD!B1347,BD!B1347)</f>
        <v>_0</v>
      </c>
    </row>
    <row r="1348" spans="9:9" x14ac:dyDescent="0.25">
      <c r="I1348" s="30" t="str">
        <f>BD!B1348&amp;"_"&amp;COUNTIF(BD!$B$2  : BD!B1348,BD!B1348)</f>
        <v>_0</v>
      </c>
    </row>
    <row r="1349" spans="9:9" x14ac:dyDescent="0.25">
      <c r="I1349" s="30" t="str">
        <f>BD!B1349&amp;"_"&amp;COUNTIF(BD!$B$2  : BD!B1349,BD!B1349)</f>
        <v>_0</v>
      </c>
    </row>
    <row r="1350" spans="9:9" x14ac:dyDescent="0.25">
      <c r="I1350" s="30" t="str">
        <f>BD!B1350&amp;"_"&amp;COUNTIF(BD!$B$2  : BD!B1350,BD!B1350)</f>
        <v>_0</v>
      </c>
    </row>
    <row r="1351" spans="9:9" x14ac:dyDescent="0.25">
      <c r="I1351" s="30" t="str">
        <f>BD!B1351&amp;"_"&amp;COUNTIF(BD!$B$2  : BD!B1351,BD!B1351)</f>
        <v>_0</v>
      </c>
    </row>
    <row r="1352" spans="9:9" x14ac:dyDescent="0.25">
      <c r="I1352" s="30" t="str">
        <f>BD!B1352&amp;"_"&amp;COUNTIF(BD!$B$2  : BD!B1352,BD!B1352)</f>
        <v>_0</v>
      </c>
    </row>
    <row r="1353" spans="9:9" x14ac:dyDescent="0.25">
      <c r="I1353" s="30" t="str">
        <f>BD!B1353&amp;"_"&amp;COUNTIF(BD!$B$2  : BD!B1353,BD!B1353)</f>
        <v>_0</v>
      </c>
    </row>
    <row r="1354" spans="9:9" x14ac:dyDescent="0.25">
      <c r="I1354" s="30" t="str">
        <f>BD!B1354&amp;"_"&amp;COUNTIF(BD!$B$2  : BD!B1354,BD!B1354)</f>
        <v>_0</v>
      </c>
    </row>
    <row r="1355" spans="9:9" x14ac:dyDescent="0.25">
      <c r="I1355" s="30" t="str">
        <f>BD!B1355&amp;"_"&amp;COUNTIF(BD!$B$2  : BD!B1355,BD!B1355)</f>
        <v>_0</v>
      </c>
    </row>
    <row r="1356" spans="9:9" x14ac:dyDescent="0.25">
      <c r="I1356" s="30" t="str">
        <f>BD!B1356&amp;"_"&amp;COUNTIF(BD!$B$2  : BD!B1356,BD!B1356)</f>
        <v>_0</v>
      </c>
    </row>
    <row r="1357" spans="9:9" x14ac:dyDescent="0.25">
      <c r="I1357" s="30" t="str">
        <f>BD!B1357&amp;"_"&amp;COUNTIF(BD!$B$2  : BD!B1357,BD!B1357)</f>
        <v>_0</v>
      </c>
    </row>
    <row r="1358" spans="9:9" x14ac:dyDescent="0.25">
      <c r="I1358" s="30" t="str">
        <f>BD!B1358&amp;"_"&amp;COUNTIF(BD!$B$2  : BD!B1358,BD!B1358)</f>
        <v>_0</v>
      </c>
    </row>
    <row r="1359" spans="9:9" x14ac:dyDescent="0.25">
      <c r="I1359" s="30" t="str">
        <f>BD!B1359&amp;"_"&amp;COUNTIF(BD!$B$2  : BD!B1359,BD!B1359)</f>
        <v>_0</v>
      </c>
    </row>
    <row r="1360" spans="9:9" x14ac:dyDescent="0.25">
      <c r="I1360" s="30" t="str">
        <f>BD!B1360&amp;"_"&amp;COUNTIF(BD!$B$2  : BD!B1360,BD!B1360)</f>
        <v>_0</v>
      </c>
    </row>
    <row r="1361" spans="9:9" x14ac:dyDescent="0.25">
      <c r="I1361" s="30" t="str">
        <f>BD!B1361&amp;"_"&amp;COUNTIF(BD!$B$2  : BD!B1361,BD!B1361)</f>
        <v>_0</v>
      </c>
    </row>
    <row r="1362" spans="9:9" x14ac:dyDescent="0.25">
      <c r="I1362" s="30" t="str">
        <f>BD!B1362&amp;"_"&amp;COUNTIF(BD!$B$2  : BD!B1362,BD!B1362)</f>
        <v>_0</v>
      </c>
    </row>
    <row r="1363" spans="9:9" x14ac:dyDescent="0.25">
      <c r="I1363" s="30" t="str">
        <f>BD!B1363&amp;"_"&amp;COUNTIF(BD!$B$2  : BD!B1363,BD!B1363)</f>
        <v>_0</v>
      </c>
    </row>
    <row r="1364" spans="9:9" x14ac:dyDescent="0.25">
      <c r="I1364" s="30" t="str">
        <f>BD!B1364&amp;"_"&amp;COUNTIF(BD!$B$2  : BD!B1364,BD!B1364)</f>
        <v>_0</v>
      </c>
    </row>
    <row r="1365" spans="9:9" x14ac:dyDescent="0.25">
      <c r="I1365" s="30" t="str">
        <f>BD!B1365&amp;"_"&amp;COUNTIF(BD!$B$2  : BD!B1365,BD!B1365)</f>
        <v>_0</v>
      </c>
    </row>
    <row r="1366" spans="9:9" x14ac:dyDescent="0.25">
      <c r="I1366" s="30" t="str">
        <f>BD!B1366&amp;"_"&amp;COUNTIF(BD!$B$2  : BD!B1366,BD!B1366)</f>
        <v>_0</v>
      </c>
    </row>
    <row r="1367" spans="9:9" x14ac:dyDescent="0.25">
      <c r="I1367" s="30" t="str">
        <f>BD!B1367&amp;"_"&amp;COUNTIF(BD!$B$2  : BD!B1367,BD!B1367)</f>
        <v>_0</v>
      </c>
    </row>
    <row r="1368" spans="9:9" x14ac:dyDescent="0.25">
      <c r="I1368" s="30" t="str">
        <f>BD!B1368&amp;"_"&amp;COUNTIF(BD!$B$2  : BD!B1368,BD!B1368)</f>
        <v>_0</v>
      </c>
    </row>
    <row r="1369" spans="9:9" x14ac:dyDescent="0.25">
      <c r="I1369" s="30" t="str">
        <f>BD!B1369&amp;"_"&amp;COUNTIF(BD!$B$2  : BD!B1369,BD!B1369)</f>
        <v>_0</v>
      </c>
    </row>
    <row r="1370" spans="9:9" x14ac:dyDescent="0.25">
      <c r="I1370" s="30" t="str">
        <f>BD!B1370&amp;"_"&amp;COUNTIF(BD!$B$2  : BD!B1370,BD!B1370)</f>
        <v>_0</v>
      </c>
    </row>
    <row r="1371" spans="9:9" x14ac:dyDescent="0.25">
      <c r="I1371" s="30" t="str">
        <f>BD!B1371&amp;"_"&amp;COUNTIF(BD!$B$2  : BD!B1371,BD!B1371)</f>
        <v>_0</v>
      </c>
    </row>
    <row r="1372" spans="9:9" x14ac:dyDescent="0.25">
      <c r="I1372" s="30" t="str">
        <f>BD!B1372&amp;"_"&amp;COUNTIF(BD!$B$2  : BD!B1372,BD!B1372)</f>
        <v>_0</v>
      </c>
    </row>
    <row r="1373" spans="9:9" x14ac:dyDescent="0.25">
      <c r="I1373" s="30" t="str">
        <f>BD!B1373&amp;"_"&amp;COUNTIF(BD!$B$2  : BD!B1373,BD!B1373)</f>
        <v>_0</v>
      </c>
    </row>
    <row r="1374" spans="9:9" x14ac:dyDescent="0.25">
      <c r="I1374" s="30" t="str">
        <f>BD!B1374&amp;"_"&amp;COUNTIF(BD!$B$2  : BD!B1374,BD!B1374)</f>
        <v>_0</v>
      </c>
    </row>
    <row r="1375" spans="9:9" x14ac:dyDescent="0.25">
      <c r="I1375" s="30" t="str">
        <f>BD!B1375&amp;"_"&amp;COUNTIF(BD!$B$2  : BD!B1375,BD!B1375)</f>
        <v>_0</v>
      </c>
    </row>
    <row r="1376" spans="9:9" x14ac:dyDescent="0.25">
      <c r="I1376" s="30" t="str">
        <f>BD!B1376&amp;"_"&amp;COUNTIF(BD!$B$2  : BD!B1376,BD!B1376)</f>
        <v>_0</v>
      </c>
    </row>
    <row r="1377" spans="9:9" x14ac:dyDescent="0.25">
      <c r="I1377" s="30" t="str">
        <f>BD!B1377&amp;"_"&amp;COUNTIF(BD!$B$2  : BD!B1377,BD!B1377)</f>
        <v>_0</v>
      </c>
    </row>
    <row r="1378" spans="9:9" x14ac:dyDescent="0.25">
      <c r="I1378" s="30" t="str">
        <f>BD!B1378&amp;"_"&amp;COUNTIF(BD!$B$2  : BD!B1378,BD!B1378)</f>
        <v>_0</v>
      </c>
    </row>
    <row r="1379" spans="9:9" x14ac:dyDescent="0.25">
      <c r="I1379" s="30" t="str">
        <f>BD!B1379&amp;"_"&amp;COUNTIF(BD!$B$2  : BD!B1379,BD!B1379)</f>
        <v>_0</v>
      </c>
    </row>
    <row r="1380" spans="9:9" x14ac:dyDescent="0.25">
      <c r="I1380" s="30" t="str">
        <f>BD!B1380&amp;"_"&amp;COUNTIF(BD!$B$2  : BD!B1380,BD!B1380)</f>
        <v>_0</v>
      </c>
    </row>
    <row r="1381" spans="9:9" x14ac:dyDescent="0.25">
      <c r="I1381" s="30" t="str">
        <f>BD!B1381&amp;"_"&amp;COUNTIF(BD!$B$2  : BD!B1381,BD!B1381)</f>
        <v>_0</v>
      </c>
    </row>
    <row r="1382" spans="9:9" x14ac:dyDescent="0.25">
      <c r="I1382" s="30" t="str">
        <f>BD!B1382&amp;"_"&amp;COUNTIF(BD!$B$2  : BD!B1382,BD!B1382)</f>
        <v>_0</v>
      </c>
    </row>
    <row r="1383" spans="9:9" x14ac:dyDescent="0.25">
      <c r="I1383" s="30" t="str">
        <f>BD!B1383&amp;"_"&amp;COUNTIF(BD!$B$2  : BD!B1383,BD!B1383)</f>
        <v>_0</v>
      </c>
    </row>
    <row r="1384" spans="9:9" x14ac:dyDescent="0.25">
      <c r="I1384" s="30" t="str">
        <f>BD!B1384&amp;"_"&amp;COUNTIF(BD!$B$2  : BD!B1384,BD!B1384)</f>
        <v>_0</v>
      </c>
    </row>
    <row r="1385" spans="9:9" x14ac:dyDescent="0.25">
      <c r="I1385" s="30" t="str">
        <f>BD!B1385&amp;"_"&amp;COUNTIF(BD!$B$2  : BD!B1385,BD!B1385)</f>
        <v>_0</v>
      </c>
    </row>
    <row r="1386" spans="9:9" x14ac:dyDescent="0.25">
      <c r="I1386" s="30" t="str">
        <f>BD!B1386&amp;"_"&amp;COUNTIF(BD!$B$2  : BD!B1386,BD!B1386)</f>
        <v>_0</v>
      </c>
    </row>
    <row r="1387" spans="9:9" x14ac:dyDescent="0.25">
      <c r="I1387" s="30" t="str">
        <f>BD!B1387&amp;"_"&amp;COUNTIF(BD!$B$2  : BD!B1387,BD!B1387)</f>
        <v>_0</v>
      </c>
    </row>
    <row r="1388" spans="9:9" x14ac:dyDescent="0.25">
      <c r="I1388" s="30" t="str">
        <f>BD!B1388&amp;"_"&amp;COUNTIF(BD!$B$2  : BD!B1388,BD!B1388)</f>
        <v>_0</v>
      </c>
    </row>
    <row r="1389" spans="9:9" x14ac:dyDescent="0.25">
      <c r="I1389" s="30" t="str">
        <f>BD!B1389&amp;"_"&amp;COUNTIF(BD!$B$2  : BD!B1389,BD!B1389)</f>
        <v>_0</v>
      </c>
    </row>
    <row r="1390" spans="9:9" x14ac:dyDescent="0.25">
      <c r="I1390" s="30" t="str">
        <f>BD!B1390&amp;"_"&amp;COUNTIF(BD!$B$2  : BD!B1390,BD!B1390)</f>
        <v>_0</v>
      </c>
    </row>
    <row r="1391" spans="9:9" x14ac:dyDescent="0.25">
      <c r="I1391" s="30" t="str">
        <f>BD!B1391&amp;"_"&amp;COUNTIF(BD!$B$2  : BD!B1391,BD!B1391)</f>
        <v>_0</v>
      </c>
    </row>
    <row r="1392" spans="9:9" x14ac:dyDescent="0.25">
      <c r="I1392" s="30" t="str">
        <f>BD!B1392&amp;"_"&amp;COUNTIF(BD!$B$2  : BD!B1392,BD!B1392)</f>
        <v>_0</v>
      </c>
    </row>
    <row r="1393" spans="9:9" x14ac:dyDescent="0.25">
      <c r="I1393" s="30" t="str">
        <f>BD!B1393&amp;"_"&amp;COUNTIF(BD!$B$2  : BD!B1393,BD!B1393)</f>
        <v>_0</v>
      </c>
    </row>
    <row r="1394" spans="9:9" x14ac:dyDescent="0.25">
      <c r="I1394" s="30" t="str">
        <f>BD!B1394&amp;"_"&amp;COUNTIF(BD!$B$2  : BD!B1394,BD!B1394)</f>
        <v>_0</v>
      </c>
    </row>
    <row r="1395" spans="9:9" x14ac:dyDescent="0.25">
      <c r="I1395" s="30" t="str">
        <f>BD!B1395&amp;"_"&amp;COUNTIF(BD!$B$2  : BD!B1395,BD!B1395)</f>
        <v>_0</v>
      </c>
    </row>
    <row r="1396" spans="9:9" x14ac:dyDescent="0.25">
      <c r="I1396" s="30" t="str">
        <f>BD!B1396&amp;"_"&amp;COUNTIF(BD!$B$2  : BD!B1396,BD!B1396)</f>
        <v>_0</v>
      </c>
    </row>
    <row r="1397" spans="9:9" x14ac:dyDescent="0.25">
      <c r="I1397" s="30" t="str">
        <f>BD!B1397&amp;"_"&amp;COUNTIF(BD!$B$2  : BD!B1397,BD!B1397)</f>
        <v>_0</v>
      </c>
    </row>
    <row r="1398" spans="9:9" x14ac:dyDescent="0.25">
      <c r="I1398" s="30" t="str">
        <f>BD!B1398&amp;"_"&amp;COUNTIF(BD!$B$2  : BD!B1398,BD!B1398)</f>
        <v>_0</v>
      </c>
    </row>
    <row r="1399" spans="9:9" x14ac:dyDescent="0.25">
      <c r="I1399" s="30" t="str">
        <f>BD!B1399&amp;"_"&amp;COUNTIF(BD!$B$2  : BD!B1399,BD!B1399)</f>
        <v>_0</v>
      </c>
    </row>
    <row r="1400" spans="9:9" x14ac:dyDescent="0.25">
      <c r="I1400" s="30" t="str">
        <f>BD!B1400&amp;"_"&amp;COUNTIF(BD!$B$2  : BD!B1400,BD!B1400)</f>
        <v>_0</v>
      </c>
    </row>
    <row r="1401" spans="9:9" x14ac:dyDescent="0.25">
      <c r="I1401" s="30" t="str">
        <f>BD!B1401&amp;"_"&amp;COUNTIF(BD!$B$2  : BD!B1401,BD!B1401)</f>
        <v>_0</v>
      </c>
    </row>
    <row r="1402" spans="9:9" x14ac:dyDescent="0.25">
      <c r="I1402" s="30" t="str">
        <f>BD!B1402&amp;"_"&amp;COUNTIF(BD!$B$2  : BD!B1402,BD!B1402)</f>
        <v>_0</v>
      </c>
    </row>
    <row r="1403" spans="9:9" x14ac:dyDescent="0.25">
      <c r="I1403" s="30" t="str">
        <f>BD!B1403&amp;"_"&amp;COUNTIF(BD!$B$2  : BD!B1403,BD!B1403)</f>
        <v>_0</v>
      </c>
    </row>
    <row r="1404" spans="9:9" x14ac:dyDescent="0.25">
      <c r="I1404" s="30" t="str">
        <f>BD!B1404&amp;"_"&amp;COUNTIF(BD!$B$2  : BD!B1404,BD!B1404)</f>
        <v>_0</v>
      </c>
    </row>
    <row r="1405" spans="9:9" x14ac:dyDescent="0.25">
      <c r="I1405" s="30" t="str">
        <f>BD!B1405&amp;"_"&amp;COUNTIF(BD!$B$2  : BD!B1405,BD!B1405)</f>
        <v>_0</v>
      </c>
    </row>
    <row r="1406" spans="9:9" x14ac:dyDescent="0.25">
      <c r="I1406" s="30" t="str">
        <f>BD!B1406&amp;"_"&amp;COUNTIF(BD!$B$2  : BD!B1406,BD!B1406)</f>
        <v>_0</v>
      </c>
    </row>
    <row r="1407" spans="9:9" x14ac:dyDescent="0.25">
      <c r="I1407" s="30" t="str">
        <f>BD!B1407&amp;"_"&amp;COUNTIF(BD!$B$2  : BD!B1407,BD!B1407)</f>
        <v>_0</v>
      </c>
    </row>
    <row r="1408" spans="9:9" x14ac:dyDescent="0.25">
      <c r="I1408" s="30" t="str">
        <f>BD!B1408&amp;"_"&amp;COUNTIF(BD!$B$2  : BD!B1408,BD!B1408)</f>
        <v>_0</v>
      </c>
    </row>
    <row r="1409" spans="9:9" x14ac:dyDescent="0.25">
      <c r="I1409" s="30" t="str">
        <f>BD!B1409&amp;"_"&amp;COUNTIF(BD!$B$2  : BD!B1409,BD!B1409)</f>
        <v>_0</v>
      </c>
    </row>
    <row r="1410" spans="9:9" x14ac:dyDescent="0.25">
      <c r="I1410" s="30" t="str">
        <f>BD!B1410&amp;"_"&amp;COUNTIF(BD!$B$2  : BD!B1410,BD!B1410)</f>
        <v>_0</v>
      </c>
    </row>
    <row r="1411" spans="9:9" x14ac:dyDescent="0.25">
      <c r="I1411" s="30" t="str">
        <f>BD!B1411&amp;"_"&amp;COUNTIF(BD!$B$2  : BD!B1411,BD!B1411)</f>
        <v>_0</v>
      </c>
    </row>
    <row r="1412" spans="9:9" x14ac:dyDescent="0.25">
      <c r="I1412" s="30" t="str">
        <f>BD!B1412&amp;"_"&amp;COUNTIF(BD!$B$2  : BD!B1412,BD!B1412)</f>
        <v>_0</v>
      </c>
    </row>
    <row r="1413" spans="9:9" x14ac:dyDescent="0.25">
      <c r="I1413" s="30" t="str">
        <f>BD!B1413&amp;"_"&amp;COUNTIF(BD!$B$2  : BD!B1413,BD!B1413)</f>
        <v>_0</v>
      </c>
    </row>
    <row r="1414" spans="9:9" x14ac:dyDescent="0.25">
      <c r="I1414" s="30" t="str">
        <f>BD!B1414&amp;"_"&amp;COUNTIF(BD!$B$2  : BD!B1414,BD!B1414)</f>
        <v>_0</v>
      </c>
    </row>
    <row r="1415" spans="9:9" x14ac:dyDescent="0.25">
      <c r="I1415" s="30" t="str">
        <f>BD!B1415&amp;"_"&amp;COUNTIF(BD!$B$2  : BD!B1415,BD!B1415)</f>
        <v>_0</v>
      </c>
    </row>
    <row r="1416" spans="9:9" x14ac:dyDescent="0.25">
      <c r="I1416" s="30" t="str">
        <f>BD!B1416&amp;"_"&amp;COUNTIF(BD!$B$2  : BD!B1416,BD!B1416)</f>
        <v>_0</v>
      </c>
    </row>
    <row r="1417" spans="9:9" x14ac:dyDescent="0.25">
      <c r="I1417" s="30" t="str">
        <f>BD!B1417&amp;"_"&amp;COUNTIF(BD!$B$2  : BD!B1417,BD!B1417)</f>
        <v>_0</v>
      </c>
    </row>
    <row r="1418" spans="9:9" x14ac:dyDescent="0.25">
      <c r="I1418" s="30" t="str">
        <f>BD!B1418&amp;"_"&amp;COUNTIF(BD!$B$2  : BD!B1418,BD!B1418)</f>
        <v>_0</v>
      </c>
    </row>
    <row r="1419" spans="9:9" x14ac:dyDescent="0.25">
      <c r="I1419" s="30" t="str">
        <f>BD!B1419&amp;"_"&amp;COUNTIF(BD!$B$2  : BD!B1419,BD!B1419)</f>
        <v>_0</v>
      </c>
    </row>
    <row r="1420" spans="9:9" x14ac:dyDescent="0.25">
      <c r="I1420" s="30" t="str">
        <f>BD!B1420&amp;"_"&amp;COUNTIF(BD!$B$2  : BD!B1420,BD!B1420)</f>
        <v>_0</v>
      </c>
    </row>
    <row r="1421" spans="9:9" x14ac:dyDescent="0.25">
      <c r="I1421" s="30" t="str">
        <f>BD!B1421&amp;"_"&amp;COUNTIF(BD!$B$2  : BD!B1421,BD!B1421)</f>
        <v>_0</v>
      </c>
    </row>
    <row r="1422" spans="9:9" x14ac:dyDescent="0.25">
      <c r="I1422" s="30" t="str">
        <f>BD!B1422&amp;"_"&amp;COUNTIF(BD!$B$2  : BD!B1422,BD!B1422)</f>
        <v>_0</v>
      </c>
    </row>
    <row r="1423" spans="9:9" x14ac:dyDescent="0.25">
      <c r="I1423" s="30" t="str">
        <f>BD!B1423&amp;"_"&amp;COUNTIF(BD!$B$2  : BD!B1423,BD!B1423)</f>
        <v>_0</v>
      </c>
    </row>
    <row r="1424" spans="9:9" x14ac:dyDescent="0.25">
      <c r="I1424" s="30" t="str">
        <f>BD!B1424&amp;"_"&amp;COUNTIF(BD!$B$2  : BD!B1424,BD!B1424)</f>
        <v>_0</v>
      </c>
    </row>
    <row r="1425" spans="9:9" x14ac:dyDescent="0.25">
      <c r="I1425" s="30" t="str">
        <f>BD!B1425&amp;"_"&amp;COUNTIF(BD!$B$2  : BD!B1425,BD!B1425)</f>
        <v>_0</v>
      </c>
    </row>
    <row r="1426" spans="9:9" x14ac:dyDescent="0.25">
      <c r="I1426" s="30" t="str">
        <f>BD!B1426&amp;"_"&amp;COUNTIF(BD!$B$2  : BD!B1426,BD!B1426)</f>
        <v>_0</v>
      </c>
    </row>
    <row r="1427" spans="9:9" x14ac:dyDescent="0.25">
      <c r="I1427" s="30" t="str">
        <f>BD!B1427&amp;"_"&amp;COUNTIF(BD!$B$2  : BD!B1427,BD!B1427)</f>
        <v>_0</v>
      </c>
    </row>
    <row r="1428" spans="9:9" x14ac:dyDescent="0.25">
      <c r="I1428" s="30" t="str">
        <f>BD!B1428&amp;"_"&amp;COUNTIF(BD!$B$2  : BD!B1428,BD!B1428)</f>
        <v>_0</v>
      </c>
    </row>
    <row r="1429" spans="9:9" x14ac:dyDescent="0.25">
      <c r="I1429" s="30" t="str">
        <f>BD!B1429&amp;"_"&amp;COUNTIF(BD!$B$2  : BD!B1429,BD!B1429)</f>
        <v>_0</v>
      </c>
    </row>
    <row r="1430" spans="9:9" x14ac:dyDescent="0.25">
      <c r="I1430" s="30" t="str">
        <f>BD!B1430&amp;"_"&amp;COUNTIF(BD!$B$2  : BD!B1430,BD!B1430)</f>
        <v>_0</v>
      </c>
    </row>
    <row r="1431" spans="9:9" x14ac:dyDescent="0.25">
      <c r="I1431" s="30" t="str">
        <f>BD!B1431&amp;"_"&amp;COUNTIF(BD!$B$2  : BD!B1431,BD!B1431)</f>
        <v>_0</v>
      </c>
    </row>
    <row r="1432" spans="9:9" x14ac:dyDescent="0.25">
      <c r="I1432" s="30" t="str">
        <f>BD!B1432&amp;"_"&amp;COUNTIF(BD!$B$2  : BD!B1432,BD!B1432)</f>
        <v>_0</v>
      </c>
    </row>
    <row r="1433" spans="9:9" x14ac:dyDescent="0.25">
      <c r="I1433" s="30" t="str">
        <f>BD!B1433&amp;"_"&amp;COUNTIF(BD!$B$2  : BD!B1433,BD!B1433)</f>
        <v>_0</v>
      </c>
    </row>
    <row r="1434" spans="9:9" x14ac:dyDescent="0.25">
      <c r="I1434" s="30" t="str">
        <f>BD!B1434&amp;"_"&amp;COUNTIF(BD!$B$2  : BD!B1434,BD!B1434)</f>
        <v>_0</v>
      </c>
    </row>
    <row r="1435" spans="9:9" x14ac:dyDescent="0.25">
      <c r="I1435" s="30" t="str">
        <f>BD!B1435&amp;"_"&amp;COUNTIF(BD!$B$2  : BD!B1435,BD!B1435)</f>
        <v>_0</v>
      </c>
    </row>
    <row r="1436" spans="9:9" x14ac:dyDescent="0.25">
      <c r="I1436" s="30" t="str">
        <f>BD!B1436&amp;"_"&amp;COUNTIF(BD!$B$2  : BD!B1436,BD!B1436)</f>
        <v>_0</v>
      </c>
    </row>
    <row r="1437" spans="9:9" x14ac:dyDescent="0.25">
      <c r="I1437" s="30" t="str">
        <f>BD!B1437&amp;"_"&amp;COUNTIF(BD!$B$2  : BD!B1437,BD!B1437)</f>
        <v>_0</v>
      </c>
    </row>
    <row r="1438" spans="9:9" x14ac:dyDescent="0.25">
      <c r="I1438" s="30" t="str">
        <f>BD!B1438&amp;"_"&amp;COUNTIF(BD!$B$2  : BD!B1438,BD!B1438)</f>
        <v>_0</v>
      </c>
    </row>
    <row r="1439" spans="9:9" x14ac:dyDescent="0.25">
      <c r="I1439" s="30" t="str">
        <f>BD!B1439&amp;"_"&amp;COUNTIF(BD!$B$2  : BD!B1439,BD!B1439)</f>
        <v>_0</v>
      </c>
    </row>
    <row r="1440" spans="9:9" x14ac:dyDescent="0.25">
      <c r="I1440" s="30" t="str">
        <f>BD!B1440&amp;"_"&amp;COUNTIF(BD!$B$2  : BD!B1440,BD!B1440)</f>
        <v>_0</v>
      </c>
    </row>
    <row r="1441" spans="9:9" x14ac:dyDescent="0.25">
      <c r="I1441" s="30" t="str">
        <f>BD!B1441&amp;"_"&amp;COUNTIF(BD!$B$2  : BD!B1441,BD!B1441)</f>
        <v>_0</v>
      </c>
    </row>
    <row r="1442" spans="9:9" x14ac:dyDescent="0.25">
      <c r="I1442" s="30" t="str">
        <f>BD!B1442&amp;"_"&amp;COUNTIF(BD!$B$2  : BD!B1442,BD!B1442)</f>
        <v>_0</v>
      </c>
    </row>
    <row r="1443" spans="9:9" x14ac:dyDescent="0.25">
      <c r="I1443" s="30" t="str">
        <f>BD!B1443&amp;"_"&amp;COUNTIF(BD!$B$2  : BD!B1443,BD!B1443)</f>
        <v>_0</v>
      </c>
    </row>
    <row r="1444" spans="9:9" x14ac:dyDescent="0.25">
      <c r="I1444" s="30" t="str">
        <f>BD!B1444&amp;"_"&amp;COUNTIF(BD!$B$2  : BD!B1444,BD!B1444)</f>
        <v>_0</v>
      </c>
    </row>
    <row r="1445" spans="9:9" x14ac:dyDescent="0.25">
      <c r="I1445" s="30" t="str">
        <f>BD!B1445&amp;"_"&amp;COUNTIF(BD!$B$2  : BD!B1445,BD!B1445)</f>
        <v>_0</v>
      </c>
    </row>
    <row r="1446" spans="9:9" x14ac:dyDescent="0.25">
      <c r="I1446" s="30" t="str">
        <f>BD!B1446&amp;"_"&amp;COUNTIF(BD!$B$2  : BD!B1446,BD!B1446)</f>
        <v>_0</v>
      </c>
    </row>
    <row r="1447" spans="9:9" x14ac:dyDescent="0.25">
      <c r="I1447" s="30" t="str">
        <f>BD!B1447&amp;"_"&amp;COUNTIF(BD!$B$2  : BD!B1447,BD!B1447)</f>
        <v>_0</v>
      </c>
    </row>
    <row r="1448" spans="9:9" x14ac:dyDescent="0.25">
      <c r="I1448" s="30" t="str">
        <f>BD!B1448&amp;"_"&amp;COUNTIF(BD!$B$2  : BD!B1448,BD!B1448)</f>
        <v>_0</v>
      </c>
    </row>
    <row r="1449" spans="9:9" x14ac:dyDescent="0.25">
      <c r="I1449" s="30" t="str">
        <f>BD!B1449&amp;"_"&amp;COUNTIF(BD!$B$2  : BD!B1449,BD!B1449)</f>
        <v>_0</v>
      </c>
    </row>
    <row r="1450" spans="9:9" x14ac:dyDescent="0.25">
      <c r="I1450" s="30" t="str">
        <f>BD!B1450&amp;"_"&amp;COUNTIF(BD!$B$2  : BD!B1450,BD!B1450)</f>
        <v>_0</v>
      </c>
    </row>
    <row r="1451" spans="9:9" x14ac:dyDescent="0.25">
      <c r="I1451" s="30" t="str">
        <f>BD!B1451&amp;"_"&amp;COUNTIF(BD!$B$2  : BD!B1451,BD!B1451)</f>
        <v>_0</v>
      </c>
    </row>
    <row r="1452" spans="9:9" x14ac:dyDescent="0.25">
      <c r="I1452" s="30" t="str">
        <f>BD!B1452&amp;"_"&amp;COUNTIF(BD!$B$2  : BD!B1452,BD!B1452)</f>
        <v>_0</v>
      </c>
    </row>
    <row r="1453" spans="9:9" x14ac:dyDescent="0.25">
      <c r="I1453" s="30" t="str">
        <f>BD!B1453&amp;"_"&amp;COUNTIF(BD!$B$2  : BD!B1453,BD!B1453)</f>
        <v>_0</v>
      </c>
    </row>
    <row r="1454" spans="9:9" x14ac:dyDescent="0.25">
      <c r="I1454" s="30" t="str">
        <f>BD!B1454&amp;"_"&amp;COUNTIF(BD!$B$2  : BD!B1454,BD!B1454)</f>
        <v>_0</v>
      </c>
    </row>
    <row r="1455" spans="9:9" x14ac:dyDescent="0.25">
      <c r="I1455" s="30" t="str">
        <f>BD!B1455&amp;"_"&amp;COUNTIF(BD!$B$2  : BD!B1455,BD!B1455)</f>
        <v>_0</v>
      </c>
    </row>
    <row r="1456" spans="9:9" x14ac:dyDescent="0.25">
      <c r="I1456" s="30" t="str">
        <f>BD!B1456&amp;"_"&amp;COUNTIF(BD!$B$2  : BD!B1456,BD!B1456)</f>
        <v>_0</v>
      </c>
    </row>
    <row r="1457" spans="9:9" x14ac:dyDescent="0.25">
      <c r="I1457" s="30" t="str">
        <f>BD!B1457&amp;"_"&amp;COUNTIF(BD!$B$2  : BD!B1457,BD!B1457)</f>
        <v>_0</v>
      </c>
    </row>
    <row r="1458" spans="9:9" x14ac:dyDescent="0.25">
      <c r="I1458" s="30" t="str">
        <f>BD!B1458&amp;"_"&amp;COUNTIF(BD!$B$2  : BD!B1458,BD!B1458)</f>
        <v>_0</v>
      </c>
    </row>
    <row r="1459" spans="9:9" x14ac:dyDescent="0.25">
      <c r="I1459" s="30" t="str">
        <f>BD!B1459&amp;"_"&amp;COUNTIF(BD!$B$2  : BD!B1459,BD!B1459)</f>
        <v>_0</v>
      </c>
    </row>
    <row r="1460" spans="9:9" x14ac:dyDescent="0.25">
      <c r="I1460" s="30" t="str">
        <f>BD!B1460&amp;"_"&amp;COUNTIF(BD!$B$2  : BD!B1460,BD!B1460)</f>
        <v>_0</v>
      </c>
    </row>
    <row r="1461" spans="9:9" x14ac:dyDescent="0.25">
      <c r="I1461" s="30" t="str">
        <f>BD!B1461&amp;"_"&amp;COUNTIF(BD!$B$2  : BD!B1461,BD!B1461)</f>
        <v>_0</v>
      </c>
    </row>
    <row r="1462" spans="9:9" x14ac:dyDescent="0.25">
      <c r="I1462" s="30" t="str">
        <f>BD!B1462&amp;"_"&amp;COUNTIF(BD!$B$2  : BD!B1462,BD!B1462)</f>
        <v>_0</v>
      </c>
    </row>
    <row r="1463" spans="9:9" x14ac:dyDescent="0.25">
      <c r="I1463" s="30" t="str">
        <f>BD!B1463&amp;"_"&amp;COUNTIF(BD!$B$2  : BD!B1463,BD!B1463)</f>
        <v>_0</v>
      </c>
    </row>
    <row r="1464" spans="9:9" x14ac:dyDescent="0.25">
      <c r="I1464" s="30" t="str">
        <f>BD!B1464&amp;"_"&amp;COUNTIF(BD!$B$2  : BD!B1464,BD!B1464)</f>
        <v>_0</v>
      </c>
    </row>
    <row r="1465" spans="9:9" x14ac:dyDescent="0.25">
      <c r="I1465" s="30" t="str">
        <f>BD!B1465&amp;"_"&amp;COUNTIF(BD!$B$2  : BD!B1465,BD!B1465)</f>
        <v>_0</v>
      </c>
    </row>
    <row r="1466" spans="9:9" x14ac:dyDescent="0.25">
      <c r="I1466" s="30" t="str">
        <f>BD!B1466&amp;"_"&amp;COUNTIF(BD!$B$2  : BD!B1466,BD!B1466)</f>
        <v>_0</v>
      </c>
    </row>
    <row r="1467" spans="9:9" x14ac:dyDescent="0.25">
      <c r="I1467" s="30" t="str">
        <f>BD!B1467&amp;"_"&amp;COUNTIF(BD!$B$2  : BD!B1467,BD!B1467)</f>
        <v>_0</v>
      </c>
    </row>
    <row r="1468" spans="9:9" x14ac:dyDescent="0.25">
      <c r="I1468" s="30" t="str">
        <f>BD!B1468&amp;"_"&amp;COUNTIF(BD!$B$2  : BD!B1468,BD!B1468)</f>
        <v>_0</v>
      </c>
    </row>
    <row r="1469" spans="9:9" x14ac:dyDescent="0.25">
      <c r="I1469" s="30" t="str">
        <f>BD!B1469&amp;"_"&amp;COUNTIF(BD!$B$2  : BD!B1469,BD!B1469)</f>
        <v>_0</v>
      </c>
    </row>
    <row r="1470" spans="9:9" x14ac:dyDescent="0.25">
      <c r="I1470" s="30" t="str">
        <f>BD!B1470&amp;"_"&amp;COUNTIF(BD!$B$2  : BD!B1470,BD!B1470)</f>
        <v>_0</v>
      </c>
    </row>
    <row r="1471" spans="9:9" x14ac:dyDescent="0.25">
      <c r="I1471" s="30" t="str">
        <f>BD!B1471&amp;"_"&amp;COUNTIF(BD!$B$2  : BD!B1471,BD!B1471)</f>
        <v>_0</v>
      </c>
    </row>
    <row r="1472" spans="9:9" x14ac:dyDescent="0.25">
      <c r="I1472" s="30" t="str">
        <f>BD!B1472&amp;"_"&amp;COUNTIF(BD!$B$2  : BD!B1472,BD!B1472)</f>
        <v>_0</v>
      </c>
    </row>
    <row r="1473" spans="9:9" x14ac:dyDescent="0.25">
      <c r="I1473" s="30" t="str">
        <f>BD!B1473&amp;"_"&amp;COUNTIF(BD!$B$2  : BD!B1473,BD!B1473)</f>
        <v>_0</v>
      </c>
    </row>
    <row r="1474" spans="9:9" x14ac:dyDescent="0.25">
      <c r="I1474" s="30" t="str">
        <f>BD!B1474&amp;"_"&amp;COUNTIF(BD!$B$2  : BD!B1474,BD!B1474)</f>
        <v>_0</v>
      </c>
    </row>
    <row r="1475" spans="9:9" x14ac:dyDescent="0.25">
      <c r="I1475" s="30" t="str">
        <f>BD!B1475&amp;"_"&amp;COUNTIF(BD!$B$2  : BD!B1475,BD!B1475)</f>
        <v>_0</v>
      </c>
    </row>
    <row r="1476" spans="9:9" x14ac:dyDescent="0.25">
      <c r="I1476" s="30" t="str">
        <f>BD!B1476&amp;"_"&amp;COUNTIF(BD!$B$2  : BD!B1476,BD!B1476)</f>
        <v>_0</v>
      </c>
    </row>
    <row r="1477" spans="9:9" x14ac:dyDescent="0.25">
      <c r="I1477" s="30" t="str">
        <f>BD!B1477&amp;"_"&amp;COUNTIF(BD!$B$2  : BD!B1477,BD!B1477)</f>
        <v>_0</v>
      </c>
    </row>
    <row r="1478" spans="9:9" x14ac:dyDescent="0.25">
      <c r="I1478" s="30" t="str">
        <f>BD!B1478&amp;"_"&amp;COUNTIF(BD!$B$2  : BD!B1478,BD!B1478)</f>
        <v>_0</v>
      </c>
    </row>
    <row r="1479" spans="9:9" x14ac:dyDescent="0.25">
      <c r="I1479" s="30" t="str">
        <f>BD!B1479&amp;"_"&amp;COUNTIF(BD!$B$2  : BD!B1479,BD!B1479)</f>
        <v>_0</v>
      </c>
    </row>
    <row r="1480" spans="9:9" x14ac:dyDescent="0.25">
      <c r="I1480" s="30" t="str">
        <f>BD!B1480&amp;"_"&amp;COUNTIF(BD!$B$2  : BD!B1480,BD!B1480)</f>
        <v>_0</v>
      </c>
    </row>
    <row r="1481" spans="9:9" x14ac:dyDescent="0.25">
      <c r="I1481" s="30" t="str">
        <f>BD!B1481&amp;"_"&amp;COUNTIF(BD!$B$2  : BD!B1481,BD!B1481)</f>
        <v>_0</v>
      </c>
    </row>
    <row r="1482" spans="9:9" x14ac:dyDescent="0.25">
      <c r="I1482" s="30" t="str">
        <f>BD!B1482&amp;"_"&amp;COUNTIF(BD!$B$2  : BD!B1482,BD!B1482)</f>
        <v>_0</v>
      </c>
    </row>
    <row r="1483" spans="9:9" x14ac:dyDescent="0.25">
      <c r="I1483" s="30" t="str">
        <f>BD!B1483&amp;"_"&amp;COUNTIF(BD!$B$2  : BD!B1483,BD!B1483)</f>
        <v>_0</v>
      </c>
    </row>
    <row r="1484" spans="9:9" x14ac:dyDescent="0.25">
      <c r="I1484" s="30" t="str">
        <f>BD!B1484&amp;"_"&amp;COUNTIF(BD!$B$2  : BD!B1484,BD!B1484)</f>
        <v>_0</v>
      </c>
    </row>
    <row r="1485" spans="9:9" x14ac:dyDescent="0.25">
      <c r="I1485" s="30" t="str">
        <f>BD!B1485&amp;"_"&amp;COUNTIF(BD!$B$2  : BD!B1485,BD!B1485)</f>
        <v>_0</v>
      </c>
    </row>
    <row r="1486" spans="9:9" x14ac:dyDescent="0.25">
      <c r="I1486" s="30" t="str">
        <f>BD!B1486&amp;"_"&amp;COUNTIF(BD!$B$2  : BD!B1486,BD!B1486)</f>
        <v>_0</v>
      </c>
    </row>
    <row r="1487" spans="9:9" x14ac:dyDescent="0.25">
      <c r="I1487" s="30" t="str">
        <f>BD!B1487&amp;"_"&amp;COUNTIF(BD!$B$2  : BD!B1487,BD!B1487)</f>
        <v>_0</v>
      </c>
    </row>
    <row r="1488" spans="9:9" x14ac:dyDescent="0.25">
      <c r="I1488" s="30" t="str">
        <f>BD!B1488&amp;"_"&amp;COUNTIF(BD!$B$2  : BD!B1488,BD!B1488)</f>
        <v>_0</v>
      </c>
    </row>
    <row r="1489" spans="9:9" x14ac:dyDescent="0.25">
      <c r="I1489" s="30" t="str">
        <f>BD!B1489&amp;"_"&amp;COUNTIF(BD!$B$2  : BD!B1489,BD!B1489)</f>
        <v>_0</v>
      </c>
    </row>
    <row r="1490" spans="9:9" x14ac:dyDescent="0.25">
      <c r="I1490" s="30" t="str">
        <f>BD!B1490&amp;"_"&amp;COUNTIF(BD!$B$2  : BD!B1490,BD!B1490)</f>
        <v>_0</v>
      </c>
    </row>
    <row r="1491" spans="9:9" x14ac:dyDescent="0.25">
      <c r="I1491" s="30" t="str">
        <f>BD!B1491&amp;"_"&amp;COUNTIF(BD!$B$2  : BD!B1491,BD!B1491)</f>
        <v>_0</v>
      </c>
    </row>
    <row r="1492" spans="9:9" x14ac:dyDescent="0.25">
      <c r="I1492" s="30" t="str">
        <f>BD!B1492&amp;"_"&amp;COUNTIF(BD!$B$2  : BD!B1492,BD!B1492)</f>
        <v>_0</v>
      </c>
    </row>
    <row r="1493" spans="9:9" x14ac:dyDescent="0.25">
      <c r="I1493" s="30" t="str">
        <f>BD!B1493&amp;"_"&amp;COUNTIF(BD!$B$2  : BD!B1493,BD!B1493)</f>
        <v>_0</v>
      </c>
    </row>
    <row r="1494" spans="9:9" x14ac:dyDescent="0.25">
      <c r="I1494" s="30" t="str">
        <f>BD!B1494&amp;"_"&amp;COUNTIF(BD!$B$2  : BD!B1494,BD!B1494)</f>
        <v>_0</v>
      </c>
    </row>
    <row r="1495" spans="9:9" x14ac:dyDescent="0.25">
      <c r="I1495" s="30" t="str">
        <f>BD!B1495&amp;"_"&amp;COUNTIF(BD!$B$2  : BD!B1495,BD!B1495)</f>
        <v>_0</v>
      </c>
    </row>
    <row r="1496" spans="9:9" x14ac:dyDescent="0.25">
      <c r="I1496" s="30" t="str">
        <f>BD!B1496&amp;"_"&amp;COUNTIF(BD!$B$2  : BD!B1496,BD!B1496)</f>
        <v>_0</v>
      </c>
    </row>
    <row r="1497" spans="9:9" x14ac:dyDescent="0.25">
      <c r="I1497" s="30" t="str">
        <f>BD!B1497&amp;"_"&amp;COUNTIF(BD!$B$2  : BD!B1497,BD!B1497)</f>
        <v>_0</v>
      </c>
    </row>
    <row r="1498" spans="9:9" x14ac:dyDescent="0.25">
      <c r="I1498" s="30" t="str">
        <f>BD!B1498&amp;"_"&amp;COUNTIF(BD!$B$2  : BD!B1498,BD!B1498)</f>
        <v>_0</v>
      </c>
    </row>
    <row r="1499" spans="9:9" x14ac:dyDescent="0.25">
      <c r="I1499" s="30" t="str">
        <f>BD!B1499&amp;"_"&amp;COUNTIF(BD!$B$2  : BD!B1499,BD!B1499)</f>
        <v>_0</v>
      </c>
    </row>
    <row r="1500" spans="9:9" x14ac:dyDescent="0.25">
      <c r="I1500" s="30" t="str">
        <f>BD!B1500&amp;"_"&amp;COUNTIF(BD!$B$2  : BD!B1500,BD!B1500)</f>
        <v>_0</v>
      </c>
    </row>
    <row r="1501" spans="9:9" x14ac:dyDescent="0.25">
      <c r="I1501" s="30" t="str">
        <f>BD!B1501&amp;"_"&amp;COUNTIF(BD!$B$2  : BD!B1501,BD!B1501)</f>
        <v>_0</v>
      </c>
    </row>
    <row r="1502" spans="9:9" x14ac:dyDescent="0.25">
      <c r="I1502" s="30" t="str">
        <f>BD!B1502&amp;"_"&amp;COUNTIF(BD!$B$2  : BD!B1502,BD!B1502)</f>
        <v>_0</v>
      </c>
    </row>
    <row r="1503" spans="9:9" x14ac:dyDescent="0.25">
      <c r="I1503" s="30" t="str">
        <f>BD!B1503&amp;"_"&amp;COUNTIF(BD!$B$2  : BD!B1503,BD!B1503)</f>
        <v>_0</v>
      </c>
    </row>
    <row r="1504" spans="9:9" x14ac:dyDescent="0.25">
      <c r="I1504" s="30" t="str">
        <f>BD!B1504&amp;"_"&amp;COUNTIF(BD!$B$2  : BD!B1504,BD!B1504)</f>
        <v>_0</v>
      </c>
    </row>
    <row r="1505" spans="9:9" x14ac:dyDescent="0.25">
      <c r="I1505" s="30" t="str">
        <f>BD!B1505&amp;"_"&amp;COUNTIF(BD!$B$2  : BD!B1505,BD!B1505)</f>
        <v>_0</v>
      </c>
    </row>
    <row r="1506" spans="9:9" x14ac:dyDescent="0.25">
      <c r="I1506" s="30" t="str">
        <f>BD!B1506&amp;"_"&amp;COUNTIF(BD!$B$2  : BD!B1506,BD!B1506)</f>
        <v>_0</v>
      </c>
    </row>
    <row r="1507" spans="9:9" x14ac:dyDescent="0.25">
      <c r="I1507" s="30" t="str">
        <f>BD!B1507&amp;"_"&amp;COUNTIF(BD!$B$2  : BD!B1507,BD!B1507)</f>
        <v>_0</v>
      </c>
    </row>
    <row r="1508" spans="9:9" x14ac:dyDescent="0.25">
      <c r="I1508" s="30" t="str">
        <f>BD!B1508&amp;"_"&amp;COUNTIF(BD!$B$2  : BD!B1508,BD!B1508)</f>
        <v>_0</v>
      </c>
    </row>
    <row r="1509" spans="9:9" x14ac:dyDescent="0.25">
      <c r="I1509" s="30" t="str">
        <f>BD!B1509&amp;"_"&amp;COUNTIF(BD!$B$2  : BD!B1509,BD!B1509)</f>
        <v>_0</v>
      </c>
    </row>
    <row r="1510" spans="9:9" x14ac:dyDescent="0.25">
      <c r="I1510" s="30" t="str">
        <f>BD!B1510&amp;"_"&amp;COUNTIF(BD!$B$2  : BD!B1510,BD!B1510)</f>
        <v>_0</v>
      </c>
    </row>
    <row r="1511" spans="9:9" x14ac:dyDescent="0.25">
      <c r="I1511" s="30" t="str">
        <f>BD!B1511&amp;"_"&amp;COUNTIF(BD!$B$2  : BD!B1511,BD!B1511)</f>
        <v>_0</v>
      </c>
    </row>
    <row r="1512" spans="9:9" x14ac:dyDescent="0.25">
      <c r="I1512" s="30" t="str">
        <f>BD!B1512&amp;"_"&amp;COUNTIF(BD!$B$2  : BD!B1512,BD!B1512)</f>
        <v>_0</v>
      </c>
    </row>
    <row r="1513" spans="9:9" x14ac:dyDescent="0.25">
      <c r="I1513" s="30" t="str">
        <f>BD!B1513&amp;"_"&amp;COUNTIF(BD!$B$2  : BD!B1513,BD!B1513)</f>
        <v>_0</v>
      </c>
    </row>
    <row r="1514" spans="9:9" x14ac:dyDescent="0.25">
      <c r="I1514" s="30" t="str">
        <f>BD!B1514&amp;"_"&amp;COUNTIF(BD!$B$2  : BD!B1514,BD!B1514)</f>
        <v>_0</v>
      </c>
    </row>
    <row r="1515" spans="9:9" x14ac:dyDescent="0.25">
      <c r="I1515" s="30" t="str">
        <f>BD!B1515&amp;"_"&amp;COUNTIF(BD!$B$2  : BD!B1515,BD!B1515)</f>
        <v>_0</v>
      </c>
    </row>
    <row r="1516" spans="9:9" x14ac:dyDescent="0.25">
      <c r="I1516" s="30" t="str">
        <f>BD!B1516&amp;"_"&amp;COUNTIF(BD!$B$2  : BD!B1516,BD!B1516)</f>
        <v>_0</v>
      </c>
    </row>
    <row r="1517" spans="9:9" x14ac:dyDescent="0.25">
      <c r="I1517" s="30" t="str">
        <f>BD!B1517&amp;"_"&amp;COUNTIF(BD!$B$2  : BD!B1517,BD!B1517)</f>
        <v>_0</v>
      </c>
    </row>
    <row r="1518" spans="9:9" x14ac:dyDescent="0.25">
      <c r="I1518" s="30" t="str">
        <f>BD!B1518&amp;"_"&amp;COUNTIF(BD!$B$2  : BD!B1518,BD!B1518)</f>
        <v>_0</v>
      </c>
    </row>
    <row r="1519" spans="9:9" x14ac:dyDescent="0.25">
      <c r="I1519" s="30" t="str">
        <f>BD!B1519&amp;"_"&amp;COUNTIF(BD!$B$2  : BD!B1519,BD!B1519)</f>
        <v>_0</v>
      </c>
    </row>
    <row r="1520" spans="9:9" x14ac:dyDescent="0.25">
      <c r="I1520" s="30" t="str">
        <f>BD!B1520&amp;"_"&amp;COUNTIF(BD!$B$2  : BD!B1520,BD!B1520)</f>
        <v>_0</v>
      </c>
    </row>
    <row r="1521" spans="9:9" x14ac:dyDescent="0.25">
      <c r="I1521" s="30" t="str">
        <f>BD!B1521&amp;"_"&amp;COUNTIF(BD!$B$2  : BD!B1521,BD!B1521)</f>
        <v>_0</v>
      </c>
    </row>
    <row r="1522" spans="9:9" x14ac:dyDescent="0.25">
      <c r="I1522" s="30" t="str">
        <f>BD!B1522&amp;"_"&amp;COUNTIF(BD!$B$2  : BD!B1522,BD!B1522)</f>
        <v>_0</v>
      </c>
    </row>
    <row r="1523" spans="9:9" x14ac:dyDescent="0.25">
      <c r="I1523" s="30" t="str">
        <f>BD!B1523&amp;"_"&amp;COUNTIF(BD!$B$2  : BD!B1523,BD!B1523)</f>
        <v>_0</v>
      </c>
    </row>
    <row r="1524" spans="9:9" x14ac:dyDescent="0.25">
      <c r="I1524" s="30" t="str">
        <f>BD!B1524&amp;"_"&amp;COUNTIF(BD!$B$2  : BD!B1524,BD!B1524)</f>
        <v>_0</v>
      </c>
    </row>
    <row r="1525" spans="9:9" x14ac:dyDescent="0.25">
      <c r="I1525" s="30" t="str">
        <f>BD!B1525&amp;"_"&amp;COUNTIF(BD!$B$2  : BD!B1525,BD!B1525)</f>
        <v>_0</v>
      </c>
    </row>
    <row r="1526" spans="9:9" x14ac:dyDescent="0.25">
      <c r="I1526" s="30" t="str">
        <f>BD!B1526&amp;"_"&amp;COUNTIF(BD!$B$2  : BD!B1526,BD!B1526)</f>
        <v>_0</v>
      </c>
    </row>
    <row r="1527" spans="9:9" x14ac:dyDescent="0.25">
      <c r="I1527" s="30" t="str">
        <f>BD!B1527&amp;"_"&amp;COUNTIF(BD!$B$2  : BD!B1527,BD!B1527)</f>
        <v>_0</v>
      </c>
    </row>
    <row r="1528" spans="9:9" x14ac:dyDescent="0.25">
      <c r="I1528" s="30" t="str">
        <f>BD!B1528&amp;"_"&amp;COUNTIF(BD!$B$2  : BD!B1528,BD!B1528)</f>
        <v>_0</v>
      </c>
    </row>
    <row r="1529" spans="9:9" x14ac:dyDescent="0.25">
      <c r="I1529" s="30" t="str">
        <f>BD!B1529&amp;"_"&amp;COUNTIF(BD!$B$2  : BD!B1529,BD!B1529)</f>
        <v>_0</v>
      </c>
    </row>
    <row r="1530" spans="9:9" x14ac:dyDescent="0.25">
      <c r="I1530" s="30" t="str">
        <f>BD!B1530&amp;"_"&amp;COUNTIF(BD!$B$2  : BD!B1530,BD!B1530)</f>
        <v>_0</v>
      </c>
    </row>
    <row r="1531" spans="9:9" x14ac:dyDescent="0.25">
      <c r="I1531" s="30" t="str">
        <f>BD!B1531&amp;"_"&amp;COUNTIF(BD!$B$2  : BD!B1531,BD!B1531)</f>
        <v>_0</v>
      </c>
    </row>
    <row r="1532" spans="9:9" x14ac:dyDescent="0.25">
      <c r="I1532" s="30" t="str">
        <f>BD!B1532&amp;"_"&amp;COUNTIF(BD!$B$2  : BD!B1532,BD!B1532)</f>
        <v>_0</v>
      </c>
    </row>
    <row r="1533" spans="9:9" x14ac:dyDescent="0.25">
      <c r="I1533" s="30" t="str">
        <f>BD!B1533&amp;"_"&amp;COUNTIF(BD!$B$2  : BD!B1533,BD!B1533)</f>
        <v>_0</v>
      </c>
    </row>
    <row r="1534" spans="9:9" x14ac:dyDescent="0.25">
      <c r="I1534" s="30" t="str">
        <f>BD!B1534&amp;"_"&amp;COUNTIF(BD!$B$2  : BD!B1534,BD!B1534)</f>
        <v>_0</v>
      </c>
    </row>
    <row r="1535" spans="9:9" x14ac:dyDescent="0.25">
      <c r="I1535" s="30" t="str">
        <f>BD!B1535&amp;"_"&amp;COUNTIF(BD!$B$2  : BD!B1535,BD!B1535)</f>
        <v>_0</v>
      </c>
    </row>
    <row r="1536" spans="9:9" x14ac:dyDescent="0.25">
      <c r="I1536" s="30" t="str">
        <f>BD!B1536&amp;"_"&amp;COUNTIF(BD!$B$2  : BD!B1536,BD!B1536)</f>
        <v>_0</v>
      </c>
    </row>
    <row r="1537" spans="9:9" x14ac:dyDescent="0.25">
      <c r="I1537" s="30" t="str">
        <f>BD!B1537&amp;"_"&amp;COUNTIF(BD!$B$2  : BD!B1537,BD!B1537)</f>
        <v>_0</v>
      </c>
    </row>
    <row r="1538" spans="9:9" x14ac:dyDescent="0.25">
      <c r="I1538" s="30" t="str">
        <f>BD!B1538&amp;"_"&amp;COUNTIF(BD!$B$2  : BD!B1538,BD!B1538)</f>
        <v>_0</v>
      </c>
    </row>
    <row r="1539" spans="9:9" x14ac:dyDescent="0.25">
      <c r="I1539" s="30" t="str">
        <f>BD!B1539&amp;"_"&amp;COUNTIF(BD!$B$2  : BD!B1539,BD!B1539)</f>
        <v>_0</v>
      </c>
    </row>
    <row r="1540" spans="9:9" x14ac:dyDescent="0.25">
      <c r="I1540" s="30" t="str">
        <f>BD!B1540&amp;"_"&amp;COUNTIF(BD!$B$2  : BD!B1540,BD!B1540)</f>
        <v>_0</v>
      </c>
    </row>
    <row r="1541" spans="9:9" x14ac:dyDescent="0.25">
      <c r="I1541" s="30" t="str">
        <f>BD!B1541&amp;"_"&amp;COUNTIF(BD!$B$2  : BD!B1541,BD!B1541)</f>
        <v>_0</v>
      </c>
    </row>
    <row r="1542" spans="9:9" x14ac:dyDescent="0.25">
      <c r="I1542" s="30" t="str">
        <f>BD!B1542&amp;"_"&amp;COUNTIF(BD!$B$2  : BD!B1542,BD!B1542)</f>
        <v>_0</v>
      </c>
    </row>
    <row r="1543" spans="9:9" x14ac:dyDescent="0.25">
      <c r="I1543" s="30" t="str">
        <f>BD!B1543&amp;"_"&amp;COUNTIF(BD!$B$2  : BD!B1543,BD!B1543)</f>
        <v>_0</v>
      </c>
    </row>
    <row r="1544" spans="9:9" x14ac:dyDescent="0.25">
      <c r="I1544" s="30" t="str">
        <f>BD!B1544&amp;"_"&amp;COUNTIF(BD!$B$2  : BD!B1544,BD!B1544)</f>
        <v>_0</v>
      </c>
    </row>
    <row r="1545" spans="9:9" x14ac:dyDescent="0.25">
      <c r="I1545" s="30" t="str">
        <f>BD!B1545&amp;"_"&amp;COUNTIF(BD!$B$2  : BD!B1545,BD!B1545)</f>
        <v>_0</v>
      </c>
    </row>
    <row r="1546" spans="9:9" x14ac:dyDescent="0.25">
      <c r="I1546" s="30" t="str">
        <f>BD!B1546&amp;"_"&amp;COUNTIF(BD!$B$2  : BD!B1546,BD!B1546)</f>
        <v>_0</v>
      </c>
    </row>
    <row r="1547" spans="9:9" x14ac:dyDescent="0.25">
      <c r="I1547" s="30" t="str">
        <f>BD!B1547&amp;"_"&amp;COUNTIF(BD!$B$2  : BD!B1547,BD!B1547)</f>
        <v>_0</v>
      </c>
    </row>
    <row r="1548" spans="9:9" x14ac:dyDescent="0.25">
      <c r="I1548" s="30" t="str">
        <f>BD!B1548&amp;"_"&amp;COUNTIF(BD!$B$2  : BD!B1548,BD!B1548)</f>
        <v>_0</v>
      </c>
    </row>
    <row r="1549" spans="9:9" x14ac:dyDescent="0.25">
      <c r="I1549" s="30" t="str">
        <f>BD!B1549&amp;"_"&amp;COUNTIF(BD!$B$2  : BD!B1549,BD!B1549)</f>
        <v>_0</v>
      </c>
    </row>
    <row r="1550" spans="9:9" x14ac:dyDescent="0.25">
      <c r="I1550" s="30" t="str">
        <f>BD!B1550&amp;"_"&amp;COUNTIF(BD!$B$2  : BD!B1550,BD!B1550)</f>
        <v>_0</v>
      </c>
    </row>
    <row r="1551" spans="9:9" x14ac:dyDescent="0.25">
      <c r="I1551" s="30" t="str">
        <f>BD!B1551&amp;"_"&amp;COUNTIF(BD!$B$2  : BD!B1551,BD!B1551)</f>
        <v>_0</v>
      </c>
    </row>
    <row r="1552" spans="9:9" x14ac:dyDescent="0.25">
      <c r="I1552" s="30" t="str">
        <f>BD!B1552&amp;"_"&amp;COUNTIF(BD!$B$2  : BD!B1552,BD!B1552)</f>
        <v>_0</v>
      </c>
    </row>
    <row r="1553" spans="9:9" x14ac:dyDescent="0.25">
      <c r="I1553" s="30" t="str">
        <f>BD!B1553&amp;"_"&amp;COUNTIF(BD!$B$2  : BD!B1553,BD!B1553)</f>
        <v>_0</v>
      </c>
    </row>
    <row r="1554" spans="9:9" x14ac:dyDescent="0.25">
      <c r="I1554" s="30" t="str">
        <f>BD!B1554&amp;"_"&amp;COUNTIF(BD!$B$2  : BD!B1554,BD!B1554)</f>
        <v>_0</v>
      </c>
    </row>
    <row r="1555" spans="9:9" x14ac:dyDescent="0.25">
      <c r="I1555" s="30" t="str">
        <f>BD!B1555&amp;"_"&amp;COUNTIF(BD!$B$2  : BD!B1555,BD!B1555)</f>
        <v>_0</v>
      </c>
    </row>
    <row r="1556" spans="9:9" x14ac:dyDescent="0.25">
      <c r="I1556" s="30" t="str">
        <f>BD!B1556&amp;"_"&amp;COUNTIF(BD!$B$2  : BD!B1556,BD!B1556)</f>
        <v>_0</v>
      </c>
    </row>
    <row r="1557" spans="9:9" x14ac:dyDescent="0.25">
      <c r="I1557" s="30" t="str">
        <f>BD!B1557&amp;"_"&amp;COUNTIF(BD!$B$2  : BD!B1557,BD!B1557)</f>
        <v>_0</v>
      </c>
    </row>
    <row r="1558" spans="9:9" x14ac:dyDescent="0.25">
      <c r="I1558" s="30" t="str">
        <f>BD!B1558&amp;"_"&amp;COUNTIF(BD!$B$2  : BD!B1558,BD!B1558)</f>
        <v>_0</v>
      </c>
    </row>
    <row r="1559" spans="9:9" x14ac:dyDescent="0.25">
      <c r="I1559" s="30" t="str">
        <f>BD!B1559&amp;"_"&amp;COUNTIF(BD!$B$2  : BD!B1559,BD!B1559)</f>
        <v>_0</v>
      </c>
    </row>
    <row r="1560" spans="9:9" x14ac:dyDescent="0.25">
      <c r="I1560" s="30" t="str">
        <f>BD!B1560&amp;"_"&amp;COUNTIF(BD!$B$2  : BD!B1560,BD!B1560)</f>
        <v>_0</v>
      </c>
    </row>
    <row r="1561" spans="9:9" x14ac:dyDescent="0.25">
      <c r="I1561" s="30" t="str">
        <f>BD!B1561&amp;"_"&amp;COUNTIF(BD!$B$2  : BD!B1561,BD!B1561)</f>
        <v>_0</v>
      </c>
    </row>
    <row r="1562" spans="9:9" x14ac:dyDescent="0.25">
      <c r="I1562" s="30" t="str">
        <f>BD!B1562&amp;"_"&amp;COUNTIF(BD!$B$2  : BD!B1562,BD!B1562)</f>
        <v>_0</v>
      </c>
    </row>
    <row r="1563" spans="9:9" x14ac:dyDescent="0.25">
      <c r="I1563" s="30" t="str">
        <f>BD!B1563&amp;"_"&amp;COUNTIF(BD!$B$2  : BD!B1563,BD!B1563)</f>
        <v>_0</v>
      </c>
    </row>
    <row r="1564" spans="9:9" x14ac:dyDescent="0.25">
      <c r="I1564" s="30" t="str">
        <f>BD!B1564&amp;"_"&amp;COUNTIF(BD!$B$2  : BD!B1564,BD!B1564)</f>
        <v>_0</v>
      </c>
    </row>
    <row r="1565" spans="9:9" x14ac:dyDescent="0.25">
      <c r="I1565" s="30" t="str">
        <f>BD!B1565&amp;"_"&amp;COUNTIF(BD!$B$2  : BD!B1565,BD!B1565)</f>
        <v>_0</v>
      </c>
    </row>
    <row r="1566" spans="9:9" x14ac:dyDescent="0.25">
      <c r="I1566" s="30" t="str">
        <f>BD!B1566&amp;"_"&amp;COUNTIF(BD!$B$2  : BD!B1566,BD!B1566)</f>
        <v>_0</v>
      </c>
    </row>
    <row r="1567" spans="9:9" x14ac:dyDescent="0.25">
      <c r="I1567" s="30" t="str">
        <f>BD!B1567&amp;"_"&amp;COUNTIF(BD!$B$2  : BD!B1567,BD!B1567)</f>
        <v>_0</v>
      </c>
    </row>
    <row r="1568" spans="9:9" x14ac:dyDescent="0.25">
      <c r="I1568" s="30" t="str">
        <f>BD!B1568&amp;"_"&amp;COUNTIF(BD!$B$2  : BD!B1568,BD!B1568)</f>
        <v>_0</v>
      </c>
    </row>
    <row r="1569" spans="9:9" x14ac:dyDescent="0.25">
      <c r="I1569" s="30" t="str">
        <f>BD!B1569&amp;"_"&amp;COUNTIF(BD!$B$2  : BD!B1569,BD!B1569)</f>
        <v>_0</v>
      </c>
    </row>
    <row r="1570" spans="9:9" x14ac:dyDescent="0.25">
      <c r="I1570" s="30" t="str">
        <f>BD!B1570&amp;"_"&amp;COUNTIF(BD!$B$2  : BD!B1570,BD!B1570)</f>
        <v>_0</v>
      </c>
    </row>
    <row r="1571" spans="9:9" x14ac:dyDescent="0.25">
      <c r="I1571" s="30" t="str">
        <f>BD!B1571&amp;"_"&amp;COUNTIF(BD!$B$2  : BD!B1571,BD!B1571)</f>
        <v>_0</v>
      </c>
    </row>
    <row r="1572" spans="9:9" x14ac:dyDescent="0.25">
      <c r="I1572" s="30" t="str">
        <f>BD!B1572&amp;"_"&amp;COUNTIF(BD!$B$2  : BD!B1572,BD!B1572)</f>
        <v>_0</v>
      </c>
    </row>
    <row r="1573" spans="9:9" x14ac:dyDescent="0.25">
      <c r="I1573" s="30" t="str">
        <f>BD!B1573&amp;"_"&amp;COUNTIF(BD!$B$2  : BD!B1573,BD!B1573)</f>
        <v>_0</v>
      </c>
    </row>
    <row r="1574" spans="9:9" x14ac:dyDescent="0.25">
      <c r="I1574" s="30" t="str">
        <f>BD!B1574&amp;"_"&amp;COUNTIF(BD!$B$2  : BD!B1574,BD!B1574)</f>
        <v>_0</v>
      </c>
    </row>
    <row r="1575" spans="9:9" x14ac:dyDescent="0.25">
      <c r="I1575" s="30" t="str">
        <f>BD!B1575&amp;"_"&amp;COUNTIF(BD!$B$2  : BD!B1575,BD!B1575)</f>
        <v>_0</v>
      </c>
    </row>
    <row r="1576" spans="9:9" x14ac:dyDescent="0.25">
      <c r="I1576" s="30" t="str">
        <f>BD!B1576&amp;"_"&amp;COUNTIF(BD!$B$2  : BD!B1576,BD!B1576)</f>
        <v>_0</v>
      </c>
    </row>
    <row r="1577" spans="9:9" x14ac:dyDescent="0.25">
      <c r="I1577" s="30" t="str">
        <f>BD!B1577&amp;"_"&amp;COUNTIF(BD!$B$2  : BD!B1577,BD!B1577)</f>
        <v>_0</v>
      </c>
    </row>
    <row r="1578" spans="9:9" x14ac:dyDescent="0.25">
      <c r="I1578" s="30" t="str">
        <f>BD!B1578&amp;"_"&amp;COUNTIF(BD!$B$2  : BD!B1578,BD!B1578)</f>
        <v>_0</v>
      </c>
    </row>
    <row r="1579" spans="9:9" x14ac:dyDescent="0.25">
      <c r="I1579" s="30" t="str">
        <f>BD!B1579&amp;"_"&amp;COUNTIF(BD!$B$2  : BD!B1579,BD!B1579)</f>
        <v>_0</v>
      </c>
    </row>
    <row r="1580" spans="9:9" x14ac:dyDescent="0.25">
      <c r="I1580" s="30" t="str">
        <f>BD!B1580&amp;"_"&amp;COUNTIF(BD!$B$2  : BD!B1580,BD!B1580)</f>
        <v>_0</v>
      </c>
    </row>
    <row r="1581" spans="9:9" x14ac:dyDescent="0.25">
      <c r="I1581" s="30" t="str">
        <f>BD!B1581&amp;"_"&amp;COUNTIF(BD!$B$2  : BD!B1581,BD!B1581)</f>
        <v>_0</v>
      </c>
    </row>
    <row r="1582" spans="9:9" x14ac:dyDescent="0.25">
      <c r="I1582" s="30" t="str">
        <f>BD!B1582&amp;"_"&amp;COUNTIF(BD!$B$2  : BD!B1582,BD!B1582)</f>
        <v>_0</v>
      </c>
    </row>
    <row r="1583" spans="9:9" x14ac:dyDescent="0.25">
      <c r="I1583" s="30" t="str">
        <f>BD!B1583&amp;"_"&amp;COUNTIF(BD!$B$2  : BD!B1583,BD!B1583)</f>
        <v>_0</v>
      </c>
    </row>
    <row r="1584" spans="9:9" x14ac:dyDescent="0.25">
      <c r="I1584" s="30" t="str">
        <f>BD!B1584&amp;"_"&amp;COUNTIF(BD!$B$2  : BD!B1584,BD!B1584)</f>
        <v>_0</v>
      </c>
    </row>
    <row r="1585" spans="9:9" x14ac:dyDescent="0.25">
      <c r="I1585" s="30" t="str">
        <f>BD!B1585&amp;"_"&amp;COUNTIF(BD!$B$2  : BD!B1585,BD!B1585)</f>
        <v>_0</v>
      </c>
    </row>
    <row r="1586" spans="9:9" x14ac:dyDescent="0.25">
      <c r="I1586" s="30" t="str">
        <f>BD!B1586&amp;"_"&amp;COUNTIF(BD!$B$2  : BD!B1586,BD!B1586)</f>
        <v>_0</v>
      </c>
    </row>
    <row r="1587" spans="9:9" x14ac:dyDescent="0.25">
      <c r="I1587" s="30" t="str">
        <f>BD!B1587&amp;"_"&amp;COUNTIF(BD!$B$2  : BD!B1587,BD!B1587)</f>
        <v>_0</v>
      </c>
    </row>
    <row r="1588" spans="9:9" x14ac:dyDescent="0.25">
      <c r="I1588" s="30" t="str">
        <f>BD!B1588&amp;"_"&amp;COUNTIF(BD!$B$2  : BD!B1588,BD!B1588)</f>
        <v>_0</v>
      </c>
    </row>
    <row r="1589" spans="9:9" x14ac:dyDescent="0.25">
      <c r="I1589" s="30" t="str">
        <f>BD!B1589&amp;"_"&amp;COUNTIF(BD!$B$2  : BD!B1589,BD!B1589)</f>
        <v>_0</v>
      </c>
    </row>
    <row r="1590" spans="9:9" x14ac:dyDescent="0.25">
      <c r="I1590" s="30" t="str">
        <f>BD!B1590&amp;"_"&amp;COUNTIF(BD!$B$2  : BD!B1590,BD!B1590)</f>
        <v>_0</v>
      </c>
    </row>
    <row r="1591" spans="9:9" x14ac:dyDescent="0.25">
      <c r="I1591" s="30" t="str">
        <f>BD!B1591&amp;"_"&amp;COUNTIF(BD!$B$2  : BD!B1591,BD!B1591)</f>
        <v>_0</v>
      </c>
    </row>
    <row r="1592" spans="9:9" x14ac:dyDescent="0.25">
      <c r="I1592" s="30" t="str">
        <f>BD!B1592&amp;"_"&amp;COUNTIF(BD!$B$2  : BD!B1592,BD!B1592)</f>
        <v>_0</v>
      </c>
    </row>
    <row r="1593" spans="9:9" x14ac:dyDescent="0.25">
      <c r="I1593" s="30" t="str">
        <f>BD!B1593&amp;"_"&amp;COUNTIF(BD!$B$2  : BD!B1593,BD!B1593)</f>
        <v>_0</v>
      </c>
    </row>
    <row r="1594" spans="9:9" x14ac:dyDescent="0.25">
      <c r="I1594" s="30" t="str">
        <f>BD!B1594&amp;"_"&amp;COUNTIF(BD!$B$2  : BD!B1594,BD!B1594)</f>
        <v>_0</v>
      </c>
    </row>
    <row r="1595" spans="9:9" x14ac:dyDescent="0.25">
      <c r="I1595" s="30" t="str">
        <f>BD!B1595&amp;"_"&amp;COUNTIF(BD!$B$2  : BD!B1595,BD!B1595)</f>
        <v>_0</v>
      </c>
    </row>
    <row r="1596" spans="9:9" x14ac:dyDescent="0.25">
      <c r="I1596" s="30" t="str">
        <f>BD!B1596&amp;"_"&amp;COUNTIF(BD!$B$2  : BD!B1596,BD!B1596)</f>
        <v>_0</v>
      </c>
    </row>
    <row r="1597" spans="9:9" x14ac:dyDescent="0.25">
      <c r="I1597" s="30" t="str">
        <f>BD!B1597&amp;"_"&amp;COUNTIF(BD!$B$2  : BD!B1597,BD!B1597)</f>
        <v>_0</v>
      </c>
    </row>
    <row r="1598" spans="9:9" x14ac:dyDescent="0.25">
      <c r="I1598" s="30" t="str">
        <f>BD!B1598&amp;"_"&amp;COUNTIF(BD!$B$2  : BD!B1598,BD!B1598)</f>
        <v>_0</v>
      </c>
    </row>
    <row r="1599" spans="9:9" x14ac:dyDescent="0.25">
      <c r="I1599" s="30" t="str">
        <f>BD!B1599&amp;"_"&amp;COUNTIF(BD!$B$2  : BD!B1599,BD!B1599)</f>
        <v>_0</v>
      </c>
    </row>
    <row r="1600" spans="9:9" x14ac:dyDescent="0.25">
      <c r="I1600" s="30" t="str">
        <f>BD!B1600&amp;"_"&amp;COUNTIF(BD!$B$2  : BD!B1600,BD!B1600)</f>
        <v>_0</v>
      </c>
    </row>
    <row r="1601" spans="9:9" x14ac:dyDescent="0.25">
      <c r="I1601" s="30" t="str">
        <f>BD!B1601&amp;"_"&amp;COUNTIF(BD!$B$2  : BD!B1601,BD!B1601)</f>
        <v>_0</v>
      </c>
    </row>
    <row r="1602" spans="9:9" x14ac:dyDescent="0.25">
      <c r="I1602" s="30" t="str">
        <f>BD!B1602&amp;"_"&amp;COUNTIF(BD!$B$2  : BD!B1602,BD!B1602)</f>
        <v>_0</v>
      </c>
    </row>
    <row r="1603" spans="9:9" x14ac:dyDescent="0.25">
      <c r="I1603" s="30" t="str">
        <f>BD!B1603&amp;"_"&amp;COUNTIF(BD!$B$2  : BD!B1603,BD!B1603)</f>
        <v>_0</v>
      </c>
    </row>
    <row r="1604" spans="9:9" x14ac:dyDescent="0.25">
      <c r="I1604" s="30" t="str">
        <f>BD!B1604&amp;"_"&amp;COUNTIF(BD!$B$2  : BD!B1604,BD!B1604)</f>
        <v>_0</v>
      </c>
    </row>
    <row r="1605" spans="9:9" x14ac:dyDescent="0.25">
      <c r="I1605" s="30" t="str">
        <f>BD!B1605&amp;"_"&amp;COUNTIF(BD!$B$2  : BD!B1605,BD!B1605)</f>
        <v>_0</v>
      </c>
    </row>
    <row r="1606" spans="9:9" x14ac:dyDescent="0.25">
      <c r="I1606" s="30" t="str">
        <f>BD!B1606&amp;"_"&amp;COUNTIF(BD!$B$2  : BD!B1606,BD!B1606)</f>
        <v>_0</v>
      </c>
    </row>
    <row r="1607" spans="9:9" x14ac:dyDescent="0.25">
      <c r="I1607" s="30" t="str">
        <f>BD!B1607&amp;"_"&amp;COUNTIF(BD!$B$2  : BD!B1607,BD!B1607)</f>
        <v>_0</v>
      </c>
    </row>
    <row r="1608" spans="9:9" x14ac:dyDescent="0.25">
      <c r="I1608" s="30" t="str">
        <f>BD!B1608&amp;"_"&amp;COUNTIF(BD!$B$2  : BD!B1608,BD!B1608)</f>
        <v>_0</v>
      </c>
    </row>
    <row r="1609" spans="9:9" x14ac:dyDescent="0.25">
      <c r="I1609" s="30" t="str">
        <f>BD!B1609&amp;"_"&amp;COUNTIF(BD!$B$2  : BD!B1609,BD!B1609)</f>
        <v>_0</v>
      </c>
    </row>
    <row r="1610" spans="9:9" x14ac:dyDescent="0.25">
      <c r="I1610" s="30" t="str">
        <f>BD!B1610&amp;"_"&amp;COUNTIF(BD!$B$2  : BD!B1610,BD!B1610)</f>
        <v>_0</v>
      </c>
    </row>
    <row r="1611" spans="9:9" x14ac:dyDescent="0.25">
      <c r="I1611" s="30" t="str">
        <f>BD!B1611&amp;"_"&amp;COUNTIF(BD!$B$2  : BD!B1611,BD!B1611)</f>
        <v>_0</v>
      </c>
    </row>
    <row r="1612" spans="9:9" x14ac:dyDescent="0.25">
      <c r="I1612" s="30" t="str">
        <f>BD!B1612&amp;"_"&amp;COUNTIF(BD!$B$2  : BD!B1612,BD!B1612)</f>
        <v>_0</v>
      </c>
    </row>
    <row r="1613" spans="9:9" x14ac:dyDescent="0.25">
      <c r="I1613" s="30" t="str">
        <f>BD!B1613&amp;"_"&amp;COUNTIF(BD!$B$2  : BD!B1613,BD!B1613)</f>
        <v>_0</v>
      </c>
    </row>
    <row r="1614" spans="9:9" x14ac:dyDescent="0.25">
      <c r="I1614" s="30" t="str">
        <f>BD!B1614&amp;"_"&amp;COUNTIF(BD!$B$2  : BD!B1614,BD!B1614)</f>
        <v>_0</v>
      </c>
    </row>
    <row r="1615" spans="9:9" x14ac:dyDescent="0.25">
      <c r="I1615" s="30" t="str">
        <f>BD!B1615&amp;"_"&amp;COUNTIF(BD!$B$2  : BD!B1615,BD!B1615)</f>
        <v>_0</v>
      </c>
    </row>
    <row r="1616" spans="9:9" x14ac:dyDescent="0.25">
      <c r="I1616" s="30" t="str">
        <f>BD!B1616&amp;"_"&amp;COUNTIF(BD!$B$2  : BD!B1616,BD!B1616)</f>
        <v>_0</v>
      </c>
    </row>
    <row r="1617" spans="9:9" x14ac:dyDescent="0.25">
      <c r="I1617" s="30" t="str">
        <f>BD!B1617&amp;"_"&amp;COUNTIF(BD!$B$2  : BD!B1617,BD!B1617)</f>
        <v>_0</v>
      </c>
    </row>
    <row r="1618" spans="9:9" x14ac:dyDescent="0.25">
      <c r="I1618" s="30" t="str">
        <f>BD!B1618&amp;"_"&amp;COUNTIF(BD!$B$2  : BD!B1618,BD!B1618)</f>
        <v>_0</v>
      </c>
    </row>
    <row r="1619" spans="9:9" x14ac:dyDescent="0.25">
      <c r="I1619" s="30" t="str">
        <f>BD!B1619&amp;"_"&amp;COUNTIF(BD!$B$2  : BD!B1619,BD!B1619)</f>
        <v>_0</v>
      </c>
    </row>
    <row r="1620" spans="9:9" x14ac:dyDescent="0.25">
      <c r="I1620" s="30" t="str">
        <f>BD!B1620&amp;"_"&amp;COUNTIF(BD!$B$2  : BD!B1620,BD!B1620)</f>
        <v>_0</v>
      </c>
    </row>
    <row r="1621" spans="9:9" x14ac:dyDescent="0.25">
      <c r="I1621" s="30" t="str">
        <f>BD!B1621&amp;"_"&amp;COUNTIF(BD!$B$2  : BD!B1621,BD!B1621)</f>
        <v>_0</v>
      </c>
    </row>
    <row r="1622" spans="9:9" x14ac:dyDescent="0.25">
      <c r="I1622" s="30" t="str">
        <f>BD!B1622&amp;"_"&amp;COUNTIF(BD!$B$2  : BD!B1622,BD!B1622)</f>
        <v>_0</v>
      </c>
    </row>
    <row r="1623" spans="9:9" x14ac:dyDescent="0.25">
      <c r="I1623" s="30" t="str">
        <f>BD!B1623&amp;"_"&amp;COUNTIF(BD!$B$2  : BD!B1623,BD!B1623)</f>
        <v>_0</v>
      </c>
    </row>
    <row r="1624" spans="9:9" x14ac:dyDescent="0.25">
      <c r="I1624" s="30" t="str">
        <f>BD!B1624&amp;"_"&amp;COUNTIF(BD!$B$2  : BD!B1624,BD!B1624)</f>
        <v>_0</v>
      </c>
    </row>
    <row r="1625" spans="9:9" x14ac:dyDescent="0.25">
      <c r="I1625" s="30" t="str">
        <f>BD!B1625&amp;"_"&amp;COUNTIF(BD!$B$2  : BD!B1625,BD!B1625)</f>
        <v>_0</v>
      </c>
    </row>
    <row r="1626" spans="9:9" x14ac:dyDescent="0.25">
      <c r="I1626" s="30" t="str">
        <f>BD!B1626&amp;"_"&amp;COUNTIF(BD!$B$2  : BD!B1626,BD!B1626)</f>
        <v>_0</v>
      </c>
    </row>
    <row r="1627" spans="9:9" x14ac:dyDescent="0.25">
      <c r="I1627" s="30" t="str">
        <f>BD!B1627&amp;"_"&amp;COUNTIF(BD!$B$2  : BD!B1627,BD!B1627)</f>
        <v>_0</v>
      </c>
    </row>
    <row r="1628" spans="9:9" x14ac:dyDescent="0.25">
      <c r="I1628" s="30" t="str">
        <f>BD!B1628&amp;"_"&amp;COUNTIF(BD!$B$2  : BD!B1628,BD!B1628)</f>
        <v>_0</v>
      </c>
    </row>
    <row r="1629" spans="9:9" x14ac:dyDescent="0.25">
      <c r="I1629" s="30" t="str">
        <f>BD!B1629&amp;"_"&amp;COUNTIF(BD!$B$2  : BD!B1629,BD!B1629)</f>
        <v>_0</v>
      </c>
    </row>
    <row r="1630" spans="9:9" x14ac:dyDescent="0.25">
      <c r="I1630" s="30" t="str">
        <f>BD!B1630&amp;"_"&amp;COUNTIF(BD!$B$2  : BD!B1630,BD!B1630)</f>
        <v>_0</v>
      </c>
    </row>
    <row r="1631" spans="9:9" x14ac:dyDescent="0.25">
      <c r="I1631" s="30" t="str">
        <f>BD!B1631&amp;"_"&amp;COUNTIF(BD!$B$2  : BD!B1631,BD!B1631)</f>
        <v>_0</v>
      </c>
    </row>
    <row r="1632" spans="9:9" x14ac:dyDescent="0.25">
      <c r="I1632" s="30" t="str">
        <f>BD!B1632&amp;"_"&amp;COUNTIF(BD!$B$2  : BD!B1632,BD!B1632)</f>
        <v>_0</v>
      </c>
    </row>
    <row r="1633" spans="9:9" x14ac:dyDescent="0.25">
      <c r="I1633" s="30" t="str">
        <f>BD!B1633&amp;"_"&amp;COUNTIF(BD!$B$2  : BD!B1633,BD!B1633)</f>
        <v>_0</v>
      </c>
    </row>
    <row r="1634" spans="9:9" x14ac:dyDescent="0.25">
      <c r="I1634" s="30" t="str">
        <f>BD!B1634&amp;"_"&amp;COUNTIF(BD!$B$2  : BD!B1634,BD!B1634)</f>
        <v>_0</v>
      </c>
    </row>
    <row r="1635" spans="9:9" x14ac:dyDescent="0.25">
      <c r="I1635" s="30" t="str">
        <f>BD!B1635&amp;"_"&amp;COUNTIF(BD!$B$2  : BD!B1635,BD!B1635)</f>
        <v>_0</v>
      </c>
    </row>
    <row r="1636" spans="9:9" x14ac:dyDescent="0.25">
      <c r="I1636" s="30" t="str">
        <f>BD!B1636&amp;"_"&amp;COUNTIF(BD!$B$2  : BD!B1636,BD!B1636)</f>
        <v>_0</v>
      </c>
    </row>
    <row r="1637" spans="9:9" x14ac:dyDescent="0.25">
      <c r="I1637" s="30" t="str">
        <f>BD!B1637&amp;"_"&amp;COUNTIF(BD!$B$2  : BD!B1637,BD!B1637)</f>
        <v>_0</v>
      </c>
    </row>
    <row r="1638" spans="9:9" x14ac:dyDescent="0.25">
      <c r="I1638" s="30" t="str">
        <f>BD!B1638&amp;"_"&amp;COUNTIF(BD!$B$2  : BD!B1638,BD!B1638)</f>
        <v>_0</v>
      </c>
    </row>
    <row r="1639" spans="9:9" x14ac:dyDescent="0.25">
      <c r="I1639" s="30" t="str">
        <f>BD!B1639&amp;"_"&amp;COUNTIF(BD!$B$2  : BD!B1639,BD!B1639)</f>
        <v>_0</v>
      </c>
    </row>
    <row r="1640" spans="9:9" x14ac:dyDescent="0.25">
      <c r="I1640" s="30" t="str">
        <f>BD!B1640&amp;"_"&amp;COUNTIF(BD!$B$2  : BD!B1640,BD!B1640)</f>
        <v>_0</v>
      </c>
    </row>
    <row r="1641" spans="9:9" x14ac:dyDescent="0.25">
      <c r="I1641" s="30" t="str">
        <f>BD!B1641&amp;"_"&amp;COUNTIF(BD!$B$2  : BD!B1641,BD!B1641)</f>
        <v>_0</v>
      </c>
    </row>
    <row r="1642" spans="9:9" x14ac:dyDescent="0.25">
      <c r="I1642" s="30" t="str">
        <f>BD!B1642&amp;"_"&amp;COUNTIF(BD!$B$2  : BD!B1642,BD!B1642)</f>
        <v>_0</v>
      </c>
    </row>
    <row r="1643" spans="9:9" x14ac:dyDescent="0.25">
      <c r="I1643" s="30" t="str">
        <f>BD!B1643&amp;"_"&amp;COUNTIF(BD!$B$2  : BD!B1643,BD!B1643)</f>
        <v>_0</v>
      </c>
    </row>
    <row r="1644" spans="9:9" x14ac:dyDescent="0.25">
      <c r="I1644" s="30" t="str">
        <f>BD!B1644&amp;"_"&amp;COUNTIF(BD!$B$2  : BD!B1644,BD!B1644)</f>
        <v>_0</v>
      </c>
    </row>
    <row r="1645" spans="9:9" x14ac:dyDescent="0.25">
      <c r="I1645" s="30" t="str">
        <f>BD!B1645&amp;"_"&amp;COUNTIF(BD!$B$2  : BD!B1645,BD!B1645)</f>
        <v>_0</v>
      </c>
    </row>
    <row r="1646" spans="9:9" x14ac:dyDescent="0.25">
      <c r="I1646" s="30" t="str">
        <f>BD!B1646&amp;"_"&amp;COUNTIF(BD!$B$2  : BD!B1646,BD!B1646)</f>
        <v>_0</v>
      </c>
    </row>
    <row r="1647" spans="9:9" x14ac:dyDescent="0.25">
      <c r="I1647" s="30" t="str">
        <f>BD!B1647&amp;"_"&amp;COUNTIF(BD!$B$2  : BD!B1647,BD!B1647)</f>
        <v>_0</v>
      </c>
    </row>
    <row r="1648" spans="9:9" x14ac:dyDescent="0.25">
      <c r="I1648" s="30" t="str">
        <f>BD!B1648&amp;"_"&amp;COUNTIF(BD!$B$2  : BD!B1648,BD!B1648)</f>
        <v>_0</v>
      </c>
    </row>
    <row r="1649" spans="9:9" x14ac:dyDescent="0.25">
      <c r="I1649" s="30" t="str">
        <f>BD!B1649&amp;"_"&amp;COUNTIF(BD!$B$2  : BD!B1649,BD!B1649)</f>
        <v>_0</v>
      </c>
    </row>
    <row r="1650" spans="9:9" x14ac:dyDescent="0.25">
      <c r="I1650" s="30" t="str">
        <f>BD!B1650&amp;"_"&amp;COUNTIF(BD!$B$2  : BD!B1650,BD!B1650)</f>
        <v>_0</v>
      </c>
    </row>
    <row r="1651" spans="9:9" x14ac:dyDescent="0.25">
      <c r="I1651" s="30" t="str">
        <f>BD!B1651&amp;"_"&amp;COUNTIF(BD!$B$2  : BD!B1651,BD!B1651)</f>
        <v>_0</v>
      </c>
    </row>
    <row r="1652" spans="9:9" x14ac:dyDescent="0.25">
      <c r="I1652" s="30" t="str">
        <f>BD!B1652&amp;"_"&amp;COUNTIF(BD!$B$2  : BD!B1652,BD!B1652)</f>
        <v>_0</v>
      </c>
    </row>
    <row r="1653" spans="9:9" x14ac:dyDescent="0.25">
      <c r="I1653" s="30" t="str">
        <f>BD!B1653&amp;"_"&amp;COUNTIF(BD!$B$2  : BD!B1653,BD!B1653)</f>
        <v>_0</v>
      </c>
    </row>
    <row r="1654" spans="9:9" x14ac:dyDescent="0.25">
      <c r="I1654" s="30" t="str">
        <f>BD!B1654&amp;"_"&amp;COUNTIF(BD!$B$2  : BD!B1654,BD!B1654)</f>
        <v>_0</v>
      </c>
    </row>
    <row r="1655" spans="9:9" x14ac:dyDescent="0.25">
      <c r="I1655" s="30" t="str">
        <f>BD!B1655&amp;"_"&amp;COUNTIF(BD!$B$2  : BD!B1655,BD!B1655)</f>
        <v>_0</v>
      </c>
    </row>
    <row r="1656" spans="9:9" x14ac:dyDescent="0.25">
      <c r="I1656" s="30" t="str">
        <f>BD!B1656&amp;"_"&amp;COUNTIF(BD!$B$2  : BD!B1656,BD!B1656)</f>
        <v>_0</v>
      </c>
    </row>
    <row r="1657" spans="9:9" x14ac:dyDescent="0.25">
      <c r="I1657" s="30" t="str">
        <f>BD!B1657&amp;"_"&amp;COUNTIF(BD!$B$2  : BD!B1657,BD!B1657)</f>
        <v>_0</v>
      </c>
    </row>
    <row r="1658" spans="9:9" x14ac:dyDescent="0.25">
      <c r="I1658" s="30" t="str">
        <f>BD!B1658&amp;"_"&amp;COUNTIF(BD!$B$2  : BD!B1658,BD!B1658)</f>
        <v>_0</v>
      </c>
    </row>
    <row r="1659" spans="9:9" x14ac:dyDescent="0.25">
      <c r="I1659" s="30" t="str">
        <f>BD!B1659&amp;"_"&amp;COUNTIF(BD!$B$2  : BD!B1659,BD!B1659)</f>
        <v>_0</v>
      </c>
    </row>
    <row r="1660" spans="9:9" x14ac:dyDescent="0.25">
      <c r="I1660" s="30" t="str">
        <f>BD!B1660&amp;"_"&amp;COUNTIF(BD!$B$2  : BD!B1660,BD!B1660)</f>
        <v>_0</v>
      </c>
    </row>
    <row r="1661" spans="9:9" x14ac:dyDescent="0.25">
      <c r="I1661" s="30" t="str">
        <f>BD!B1661&amp;"_"&amp;COUNTIF(BD!$B$2  : BD!B1661,BD!B1661)</f>
        <v>_0</v>
      </c>
    </row>
    <row r="1662" spans="9:9" x14ac:dyDescent="0.25">
      <c r="I1662" s="30" t="str">
        <f>BD!B1662&amp;"_"&amp;COUNTIF(BD!$B$2  : BD!B1662,BD!B1662)</f>
        <v>_0</v>
      </c>
    </row>
    <row r="1663" spans="9:9" x14ac:dyDescent="0.25">
      <c r="I1663" s="30" t="str">
        <f>BD!B1663&amp;"_"&amp;COUNTIF(BD!$B$2  : BD!B1663,BD!B1663)</f>
        <v>_0</v>
      </c>
    </row>
    <row r="1664" spans="9:9" x14ac:dyDescent="0.25">
      <c r="I1664" s="30" t="str">
        <f>BD!B1664&amp;"_"&amp;COUNTIF(BD!$B$2  : BD!B1664,BD!B1664)</f>
        <v>_0</v>
      </c>
    </row>
    <row r="1665" spans="9:9" x14ac:dyDescent="0.25">
      <c r="I1665" s="30" t="str">
        <f>BD!B1665&amp;"_"&amp;COUNTIF(BD!$B$2  : BD!B1665,BD!B1665)</f>
        <v>_0</v>
      </c>
    </row>
    <row r="1666" spans="9:9" x14ac:dyDescent="0.25">
      <c r="I1666" s="30" t="str">
        <f>BD!B1666&amp;"_"&amp;COUNTIF(BD!$B$2  : BD!B1666,BD!B1666)</f>
        <v>_0</v>
      </c>
    </row>
    <row r="1667" spans="9:9" x14ac:dyDescent="0.25">
      <c r="I1667" s="30" t="str">
        <f>BD!B1667&amp;"_"&amp;COUNTIF(BD!$B$2  : BD!B1667,BD!B1667)</f>
        <v>_0</v>
      </c>
    </row>
    <row r="1668" spans="9:9" x14ac:dyDescent="0.25">
      <c r="I1668" s="30" t="str">
        <f>BD!B1668&amp;"_"&amp;COUNTIF(BD!$B$2  : BD!B1668,BD!B1668)</f>
        <v>_0</v>
      </c>
    </row>
    <row r="1669" spans="9:9" x14ac:dyDescent="0.25">
      <c r="I1669" s="30" t="str">
        <f>BD!B1669&amp;"_"&amp;COUNTIF(BD!$B$2  : BD!B1669,BD!B1669)</f>
        <v>_0</v>
      </c>
    </row>
    <row r="1670" spans="9:9" x14ac:dyDescent="0.25">
      <c r="I1670" s="30" t="str">
        <f>BD!B1670&amp;"_"&amp;COUNTIF(BD!$B$2  : BD!B1670,BD!B1670)</f>
        <v>_0</v>
      </c>
    </row>
    <row r="1671" spans="9:9" x14ac:dyDescent="0.25">
      <c r="I1671" s="30" t="str">
        <f>BD!B1671&amp;"_"&amp;COUNTIF(BD!$B$2  : BD!B1671,BD!B1671)</f>
        <v>_0</v>
      </c>
    </row>
    <row r="1672" spans="9:9" x14ac:dyDescent="0.25">
      <c r="I1672" s="30" t="str">
        <f>BD!B1672&amp;"_"&amp;COUNTIF(BD!$B$2  : BD!B1672,BD!B1672)</f>
        <v>_0</v>
      </c>
    </row>
    <row r="1673" spans="9:9" x14ac:dyDescent="0.25">
      <c r="I1673" s="30" t="str">
        <f>BD!B1673&amp;"_"&amp;COUNTIF(BD!$B$2  : BD!B1673,BD!B1673)</f>
        <v>_0</v>
      </c>
    </row>
    <row r="1674" spans="9:9" x14ac:dyDescent="0.25">
      <c r="I1674" s="30" t="str">
        <f>BD!B1674&amp;"_"&amp;COUNTIF(BD!$B$2  : BD!B1674,BD!B1674)</f>
        <v>_0</v>
      </c>
    </row>
    <row r="1675" spans="9:9" x14ac:dyDescent="0.25">
      <c r="I1675" s="30" t="str">
        <f>BD!B1675&amp;"_"&amp;COUNTIF(BD!$B$2  : BD!B1675,BD!B1675)</f>
        <v>_0</v>
      </c>
    </row>
    <row r="1676" spans="9:9" x14ac:dyDescent="0.25">
      <c r="I1676" s="30" t="str">
        <f>BD!B1676&amp;"_"&amp;COUNTIF(BD!$B$2  : BD!B1676,BD!B1676)</f>
        <v>_0</v>
      </c>
    </row>
    <row r="1677" spans="9:9" x14ac:dyDescent="0.25">
      <c r="I1677" s="30" t="str">
        <f>BD!B1677&amp;"_"&amp;COUNTIF(BD!$B$2  : BD!B1677,BD!B1677)</f>
        <v>_0</v>
      </c>
    </row>
    <row r="1678" spans="9:9" x14ac:dyDescent="0.25">
      <c r="I1678" s="30" t="str">
        <f>BD!B1678&amp;"_"&amp;COUNTIF(BD!$B$2  : BD!B1678,BD!B1678)</f>
        <v>_0</v>
      </c>
    </row>
    <row r="1679" spans="9:9" x14ac:dyDescent="0.25">
      <c r="I1679" s="30" t="str">
        <f>BD!B1679&amp;"_"&amp;COUNTIF(BD!$B$2  : BD!B1679,BD!B1679)</f>
        <v>_0</v>
      </c>
    </row>
    <row r="1680" spans="9:9" x14ac:dyDescent="0.25">
      <c r="I1680" s="30" t="str">
        <f>BD!B1680&amp;"_"&amp;COUNTIF(BD!$B$2  : BD!B1680,BD!B1680)</f>
        <v>_0</v>
      </c>
    </row>
    <row r="1681" spans="9:9" x14ac:dyDescent="0.25">
      <c r="I1681" s="30" t="str">
        <f>BD!B1681&amp;"_"&amp;COUNTIF(BD!$B$2  : BD!B1681,BD!B1681)</f>
        <v>_0</v>
      </c>
    </row>
    <row r="1682" spans="9:9" x14ac:dyDescent="0.25">
      <c r="I1682" s="30" t="str">
        <f>BD!B1682&amp;"_"&amp;COUNTIF(BD!$B$2  : BD!B1682,BD!B1682)</f>
        <v>_0</v>
      </c>
    </row>
    <row r="1683" spans="9:9" x14ac:dyDescent="0.25">
      <c r="I1683" s="30" t="str">
        <f>BD!B1683&amp;"_"&amp;COUNTIF(BD!$B$2  : BD!B1683,BD!B1683)</f>
        <v>_0</v>
      </c>
    </row>
    <row r="1684" spans="9:9" x14ac:dyDescent="0.25">
      <c r="I1684" s="30" t="str">
        <f>BD!B1684&amp;"_"&amp;COUNTIF(BD!$B$2  : BD!B1684,BD!B1684)</f>
        <v>_0</v>
      </c>
    </row>
    <row r="1685" spans="9:9" x14ac:dyDescent="0.25">
      <c r="I1685" s="30" t="str">
        <f>BD!B1685&amp;"_"&amp;COUNTIF(BD!$B$2  : BD!B1685,BD!B1685)</f>
        <v>_0</v>
      </c>
    </row>
    <row r="1686" spans="9:9" x14ac:dyDescent="0.25">
      <c r="I1686" s="30" t="str">
        <f>BD!B1686&amp;"_"&amp;COUNTIF(BD!$B$2  : BD!B1686,BD!B1686)</f>
        <v>_0</v>
      </c>
    </row>
    <row r="1687" spans="9:9" x14ac:dyDescent="0.25">
      <c r="I1687" s="30" t="str">
        <f>BD!B1687&amp;"_"&amp;COUNTIF(BD!$B$2  : BD!B1687,BD!B1687)</f>
        <v>_0</v>
      </c>
    </row>
    <row r="1688" spans="9:9" x14ac:dyDescent="0.25">
      <c r="I1688" s="30" t="str">
        <f>BD!B1688&amp;"_"&amp;COUNTIF(BD!$B$2  : BD!B1688,BD!B1688)</f>
        <v>_0</v>
      </c>
    </row>
    <row r="1689" spans="9:9" x14ac:dyDescent="0.25">
      <c r="I1689" s="30" t="str">
        <f>BD!B1689&amp;"_"&amp;COUNTIF(BD!$B$2  : BD!B1689,BD!B1689)</f>
        <v>_0</v>
      </c>
    </row>
    <row r="1690" spans="9:9" x14ac:dyDescent="0.25">
      <c r="I1690" s="30" t="str">
        <f>BD!B1690&amp;"_"&amp;COUNTIF(BD!$B$2  : BD!B1690,BD!B1690)</f>
        <v>_0</v>
      </c>
    </row>
    <row r="1691" spans="9:9" x14ac:dyDescent="0.25">
      <c r="I1691" s="30" t="str">
        <f>BD!B1691&amp;"_"&amp;COUNTIF(BD!$B$2  : BD!B1691,BD!B1691)</f>
        <v>_0</v>
      </c>
    </row>
    <row r="1692" spans="9:9" x14ac:dyDescent="0.25">
      <c r="I1692" s="30" t="str">
        <f>BD!B1692&amp;"_"&amp;COUNTIF(BD!$B$2  : BD!B1692,BD!B1692)</f>
        <v>_0</v>
      </c>
    </row>
    <row r="1693" spans="9:9" x14ac:dyDescent="0.25">
      <c r="I1693" s="30" t="str">
        <f>BD!B1693&amp;"_"&amp;COUNTIF(BD!$B$2  : BD!B1693,BD!B1693)</f>
        <v>_0</v>
      </c>
    </row>
    <row r="1694" spans="9:9" x14ac:dyDescent="0.25">
      <c r="I1694" s="30" t="str">
        <f>BD!B1694&amp;"_"&amp;COUNTIF(BD!$B$2  : BD!B1694,BD!B1694)</f>
        <v>_0</v>
      </c>
    </row>
    <row r="1695" spans="9:9" x14ac:dyDescent="0.25">
      <c r="I1695" s="30" t="str">
        <f>BD!B1695&amp;"_"&amp;COUNTIF(BD!$B$2  : BD!B1695,BD!B1695)</f>
        <v>_0</v>
      </c>
    </row>
    <row r="1696" spans="9:9" x14ac:dyDescent="0.25">
      <c r="I1696" s="30" t="str">
        <f>BD!B1696&amp;"_"&amp;COUNTIF(BD!$B$2  : BD!B1696,BD!B1696)</f>
        <v>_0</v>
      </c>
    </row>
    <row r="1697" spans="9:9" x14ac:dyDescent="0.25">
      <c r="I1697" s="30" t="str">
        <f>BD!B1697&amp;"_"&amp;COUNTIF(BD!$B$2  : BD!B1697,BD!B1697)</f>
        <v>_0</v>
      </c>
    </row>
    <row r="1698" spans="9:9" x14ac:dyDescent="0.25">
      <c r="I1698" s="30" t="str">
        <f>BD!B1698&amp;"_"&amp;COUNTIF(BD!$B$2  : BD!B1698,BD!B1698)</f>
        <v>_0</v>
      </c>
    </row>
    <row r="1699" spans="9:9" x14ac:dyDescent="0.25">
      <c r="I1699" s="30" t="str">
        <f>BD!B1699&amp;"_"&amp;COUNTIF(BD!$B$2  : BD!B1699,BD!B1699)</f>
        <v>_0</v>
      </c>
    </row>
    <row r="1700" spans="9:9" x14ac:dyDescent="0.25">
      <c r="I1700" s="30" t="str">
        <f>BD!B1700&amp;"_"&amp;COUNTIF(BD!$B$2  : BD!B1700,BD!B1700)</f>
        <v>_0</v>
      </c>
    </row>
    <row r="1701" spans="9:9" x14ac:dyDescent="0.25">
      <c r="I1701" s="30" t="str">
        <f>BD!B1701&amp;"_"&amp;COUNTIF(BD!$B$2  : BD!B1701,BD!B1701)</f>
        <v>_0</v>
      </c>
    </row>
    <row r="1702" spans="9:9" x14ac:dyDescent="0.25">
      <c r="I1702" s="30" t="str">
        <f>BD!B1702&amp;"_"&amp;COUNTIF(BD!$B$2  : BD!B1702,BD!B1702)</f>
        <v>_0</v>
      </c>
    </row>
    <row r="1703" spans="9:9" x14ac:dyDescent="0.25">
      <c r="I1703" s="30" t="str">
        <f>BD!B1703&amp;"_"&amp;COUNTIF(BD!$B$2  : BD!B1703,BD!B1703)</f>
        <v>_0</v>
      </c>
    </row>
    <row r="1704" spans="9:9" x14ac:dyDescent="0.25">
      <c r="I1704" s="30" t="str">
        <f>BD!B1704&amp;"_"&amp;COUNTIF(BD!$B$2  : BD!B1704,BD!B1704)</f>
        <v>_0</v>
      </c>
    </row>
    <row r="1705" spans="9:9" x14ac:dyDescent="0.25">
      <c r="I1705" s="30" t="str">
        <f>BD!B1705&amp;"_"&amp;COUNTIF(BD!$B$2  : BD!B1705,BD!B1705)</f>
        <v>_0</v>
      </c>
    </row>
    <row r="1706" spans="9:9" x14ac:dyDescent="0.25">
      <c r="I1706" s="30" t="str">
        <f>BD!B1706&amp;"_"&amp;COUNTIF(BD!$B$2  : BD!B1706,BD!B1706)</f>
        <v>_0</v>
      </c>
    </row>
    <row r="1707" spans="9:9" x14ac:dyDescent="0.25">
      <c r="I1707" s="30" t="str">
        <f>BD!B1707&amp;"_"&amp;COUNTIF(BD!$B$2  : BD!B1707,BD!B1707)</f>
        <v>_0</v>
      </c>
    </row>
    <row r="1708" spans="9:9" x14ac:dyDescent="0.25">
      <c r="I1708" s="30" t="str">
        <f>BD!B1708&amp;"_"&amp;COUNTIF(BD!$B$2  : BD!B1708,BD!B1708)</f>
        <v>_0</v>
      </c>
    </row>
    <row r="1709" spans="9:9" x14ac:dyDescent="0.25">
      <c r="I1709" s="30" t="str">
        <f>BD!B1709&amp;"_"&amp;COUNTIF(BD!$B$2  : BD!B1709,BD!B1709)</f>
        <v>_0</v>
      </c>
    </row>
    <row r="1710" spans="9:9" x14ac:dyDescent="0.25">
      <c r="I1710" s="30" t="str">
        <f>BD!B1710&amp;"_"&amp;COUNTIF(BD!$B$2  : BD!B1710,BD!B1710)</f>
        <v>_0</v>
      </c>
    </row>
    <row r="1711" spans="9:9" x14ac:dyDescent="0.25">
      <c r="I1711" s="30" t="str">
        <f>BD!B1711&amp;"_"&amp;COUNTIF(BD!$B$2  : BD!B1711,BD!B1711)</f>
        <v>_0</v>
      </c>
    </row>
    <row r="1712" spans="9:9" x14ac:dyDescent="0.25">
      <c r="I1712" s="30" t="str">
        <f>BD!B1712&amp;"_"&amp;COUNTIF(BD!$B$2  : BD!B1712,BD!B1712)</f>
        <v>_0</v>
      </c>
    </row>
    <row r="1713" spans="9:9" x14ac:dyDescent="0.25">
      <c r="I1713" s="30" t="str">
        <f>BD!B1713&amp;"_"&amp;COUNTIF(BD!$B$2  : BD!B1713,BD!B1713)</f>
        <v>_0</v>
      </c>
    </row>
    <row r="1714" spans="9:9" x14ac:dyDescent="0.25">
      <c r="I1714" s="30" t="str">
        <f>BD!B1714&amp;"_"&amp;COUNTIF(BD!$B$2  : BD!B1714,BD!B1714)</f>
        <v>_0</v>
      </c>
    </row>
    <row r="1715" spans="9:9" x14ac:dyDescent="0.25">
      <c r="I1715" s="30" t="str">
        <f>BD!B1715&amp;"_"&amp;COUNTIF(BD!$B$2  : BD!B1715,BD!B1715)</f>
        <v>_0</v>
      </c>
    </row>
    <row r="1716" spans="9:9" x14ac:dyDescent="0.25">
      <c r="I1716" s="30" t="str">
        <f>BD!B1716&amp;"_"&amp;COUNTIF(BD!$B$2  : BD!B1716,BD!B1716)</f>
        <v>_0</v>
      </c>
    </row>
    <row r="1717" spans="9:9" x14ac:dyDescent="0.25">
      <c r="I1717" s="30" t="str">
        <f>BD!B1717&amp;"_"&amp;COUNTIF(BD!$B$2  : BD!B1717,BD!B1717)</f>
        <v>_0</v>
      </c>
    </row>
    <row r="1718" spans="9:9" x14ac:dyDescent="0.25">
      <c r="I1718" s="30" t="str">
        <f>BD!B1718&amp;"_"&amp;COUNTIF(BD!$B$2  : BD!B1718,BD!B1718)</f>
        <v>_0</v>
      </c>
    </row>
    <row r="1719" spans="9:9" x14ac:dyDescent="0.25">
      <c r="I1719" s="30" t="str">
        <f>BD!B1719&amp;"_"&amp;COUNTIF(BD!$B$2  : BD!B1719,BD!B1719)</f>
        <v>_0</v>
      </c>
    </row>
    <row r="1720" spans="9:9" x14ac:dyDescent="0.25">
      <c r="I1720" s="30" t="str">
        <f>BD!B1720&amp;"_"&amp;COUNTIF(BD!$B$2  : BD!B1720,BD!B1720)</f>
        <v>_0</v>
      </c>
    </row>
    <row r="1721" spans="9:9" x14ac:dyDescent="0.25">
      <c r="I1721" s="30" t="str">
        <f>BD!B1721&amp;"_"&amp;COUNTIF(BD!$B$2  : BD!B1721,BD!B1721)</f>
        <v>_0</v>
      </c>
    </row>
    <row r="1722" spans="9:9" x14ac:dyDescent="0.25">
      <c r="I1722" s="30" t="str">
        <f>BD!B1722&amp;"_"&amp;COUNTIF(BD!$B$2  : BD!B1722,BD!B1722)</f>
        <v>_0</v>
      </c>
    </row>
    <row r="1723" spans="9:9" x14ac:dyDescent="0.25">
      <c r="I1723" s="30" t="str">
        <f>BD!B1723&amp;"_"&amp;COUNTIF(BD!$B$2  : BD!B1723,BD!B1723)</f>
        <v>_0</v>
      </c>
    </row>
    <row r="1724" spans="9:9" x14ac:dyDescent="0.25">
      <c r="I1724" s="30" t="str">
        <f>BD!B1724&amp;"_"&amp;COUNTIF(BD!$B$2  : BD!B1724,BD!B1724)</f>
        <v>_0</v>
      </c>
    </row>
    <row r="1725" spans="9:9" x14ac:dyDescent="0.25">
      <c r="I1725" s="30" t="str">
        <f>BD!B1725&amp;"_"&amp;COUNTIF(BD!$B$2  : BD!B1725,BD!B1725)</f>
        <v>_0</v>
      </c>
    </row>
    <row r="1726" spans="9:9" x14ac:dyDescent="0.25">
      <c r="I1726" s="30" t="str">
        <f>BD!B1726&amp;"_"&amp;COUNTIF(BD!$B$2  : BD!B1726,BD!B1726)</f>
        <v>_0</v>
      </c>
    </row>
    <row r="1727" spans="9:9" x14ac:dyDescent="0.25">
      <c r="I1727" s="30" t="str">
        <f>BD!B1727&amp;"_"&amp;COUNTIF(BD!$B$2  : BD!B1727,BD!B1727)</f>
        <v>_0</v>
      </c>
    </row>
    <row r="1728" spans="9:9" x14ac:dyDescent="0.25">
      <c r="I1728" s="30" t="str">
        <f>BD!B1728&amp;"_"&amp;COUNTIF(BD!$B$2  : BD!B1728,BD!B1728)</f>
        <v>_0</v>
      </c>
    </row>
    <row r="1729" spans="9:9" x14ac:dyDescent="0.25">
      <c r="I1729" s="30" t="str">
        <f>BD!B1729&amp;"_"&amp;COUNTIF(BD!$B$2  : BD!B1729,BD!B1729)</f>
        <v>_0</v>
      </c>
    </row>
    <row r="1730" spans="9:9" x14ac:dyDescent="0.25">
      <c r="I1730" s="30" t="str">
        <f>BD!B1730&amp;"_"&amp;COUNTIF(BD!$B$2  : BD!B1730,BD!B1730)</f>
        <v>_0</v>
      </c>
    </row>
    <row r="1731" spans="9:9" x14ac:dyDescent="0.25">
      <c r="I1731" s="30" t="str">
        <f>BD!B1731&amp;"_"&amp;COUNTIF(BD!$B$2  : BD!B1731,BD!B1731)</f>
        <v>_0</v>
      </c>
    </row>
    <row r="1732" spans="9:9" x14ac:dyDescent="0.25">
      <c r="I1732" s="30" t="str">
        <f>BD!B1732&amp;"_"&amp;COUNTIF(BD!$B$2  : BD!B1732,BD!B1732)</f>
        <v>_0</v>
      </c>
    </row>
    <row r="1733" spans="9:9" x14ac:dyDescent="0.25">
      <c r="I1733" s="30" t="str">
        <f>BD!B1733&amp;"_"&amp;COUNTIF(BD!$B$2  : BD!B1733,BD!B1733)</f>
        <v>_0</v>
      </c>
    </row>
    <row r="1734" spans="9:9" x14ac:dyDescent="0.25">
      <c r="I1734" s="30" t="str">
        <f>BD!B1734&amp;"_"&amp;COUNTIF(BD!$B$2  : BD!B1734,BD!B1734)</f>
        <v>_0</v>
      </c>
    </row>
    <row r="1735" spans="9:9" x14ac:dyDescent="0.25">
      <c r="I1735" s="30" t="str">
        <f>BD!B1735&amp;"_"&amp;COUNTIF(BD!$B$2  : BD!B1735,BD!B1735)</f>
        <v>_0</v>
      </c>
    </row>
    <row r="1736" spans="9:9" x14ac:dyDescent="0.25">
      <c r="I1736" s="30" t="str">
        <f>BD!B1736&amp;"_"&amp;COUNTIF(BD!$B$2  : BD!B1736,BD!B1736)</f>
        <v>_0</v>
      </c>
    </row>
    <row r="1737" spans="9:9" x14ac:dyDescent="0.25">
      <c r="I1737" s="30" t="str">
        <f>BD!B1737&amp;"_"&amp;COUNTIF(BD!$B$2  : BD!B1737,BD!B1737)</f>
        <v>_0</v>
      </c>
    </row>
    <row r="1738" spans="9:9" x14ac:dyDescent="0.25">
      <c r="I1738" s="30" t="str">
        <f>BD!B1738&amp;"_"&amp;COUNTIF(BD!$B$2  : BD!B1738,BD!B1738)</f>
        <v>_0</v>
      </c>
    </row>
    <row r="1739" spans="9:9" x14ac:dyDescent="0.25">
      <c r="I1739" s="30" t="str">
        <f>BD!B1739&amp;"_"&amp;COUNTIF(BD!$B$2  : BD!B1739,BD!B1739)</f>
        <v>_0</v>
      </c>
    </row>
    <row r="1740" spans="9:9" x14ac:dyDescent="0.25">
      <c r="I1740" s="30" t="str">
        <f>BD!B1740&amp;"_"&amp;COUNTIF(BD!$B$2  : BD!B1740,BD!B1740)</f>
        <v>_0</v>
      </c>
    </row>
    <row r="1741" spans="9:9" x14ac:dyDescent="0.25">
      <c r="I1741" s="30" t="str">
        <f>BD!B1741&amp;"_"&amp;COUNTIF(BD!$B$2  : BD!B1741,BD!B1741)</f>
        <v>_0</v>
      </c>
    </row>
    <row r="1742" spans="9:9" x14ac:dyDescent="0.25">
      <c r="I1742" s="30" t="str">
        <f>BD!B1742&amp;"_"&amp;COUNTIF(BD!$B$2  : BD!B1742,BD!B1742)</f>
        <v>_0</v>
      </c>
    </row>
    <row r="1743" spans="9:9" x14ac:dyDescent="0.25">
      <c r="I1743" s="30" t="str">
        <f>BD!B1743&amp;"_"&amp;COUNTIF(BD!$B$2  : BD!B1743,BD!B1743)</f>
        <v>_0</v>
      </c>
    </row>
    <row r="1744" spans="9:9" x14ac:dyDescent="0.25">
      <c r="I1744" s="30" t="str">
        <f>BD!B1744&amp;"_"&amp;COUNTIF(BD!$B$2  : BD!B1744,BD!B1744)</f>
        <v>_0</v>
      </c>
    </row>
    <row r="1745" spans="9:9" x14ac:dyDescent="0.25">
      <c r="I1745" s="30" t="str">
        <f>BD!B1745&amp;"_"&amp;COUNTIF(BD!$B$2  : BD!B1745,BD!B1745)</f>
        <v>_0</v>
      </c>
    </row>
    <row r="1746" spans="9:9" x14ac:dyDescent="0.25">
      <c r="I1746" s="30" t="str">
        <f>BD!B1746&amp;"_"&amp;COUNTIF(BD!$B$2  : BD!B1746,BD!B1746)</f>
        <v>_0</v>
      </c>
    </row>
    <row r="1747" spans="9:9" x14ac:dyDescent="0.25">
      <c r="I1747" s="30" t="str">
        <f>BD!B1747&amp;"_"&amp;COUNTIF(BD!$B$2  : BD!B1747,BD!B1747)</f>
        <v>_0</v>
      </c>
    </row>
    <row r="1748" spans="9:9" x14ac:dyDescent="0.25">
      <c r="I1748" s="30" t="str">
        <f>BD!B1748&amp;"_"&amp;COUNTIF(BD!$B$2  : BD!B1748,BD!B1748)</f>
        <v>_0</v>
      </c>
    </row>
    <row r="1749" spans="9:9" x14ac:dyDescent="0.25">
      <c r="I1749" s="30" t="str">
        <f>BD!B1749&amp;"_"&amp;COUNTIF(BD!$B$2  : BD!B1749,BD!B1749)</f>
        <v>_0</v>
      </c>
    </row>
    <row r="1750" spans="9:9" x14ac:dyDescent="0.25">
      <c r="I1750" s="30" t="str">
        <f>BD!B1750&amp;"_"&amp;COUNTIF(BD!$B$2  : BD!B1750,BD!B1750)</f>
        <v>_0</v>
      </c>
    </row>
    <row r="1751" spans="9:9" x14ac:dyDescent="0.25">
      <c r="I1751" s="30" t="str">
        <f>BD!B1751&amp;"_"&amp;COUNTIF(BD!$B$2  : BD!B1751,BD!B1751)</f>
        <v>_0</v>
      </c>
    </row>
    <row r="1752" spans="9:9" x14ac:dyDescent="0.25">
      <c r="I1752" s="30" t="str">
        <f>BD!B1752&amp;"_"&amp;COUNTIF(BD!$B$2  : BD!B1752,BD!B1752)</f>
        <v>_0</v>
      </c>
    </row>
    <row r="1753" spans="9:9" x14ac:dyDescent="0.25">
      <c r="I1753" s="30" t="str">
        <f>BD!B1753&amp;"_"&amp;COUNTIF(BD!$B$2  : BD!B1753,BD!B1753)</f>
        <v>_0</v>
      </c>
    </row>
    <row r="1754" spans="9:9" x14ac:dyDescent="0.25">
      <c r="I1754" s="30" t="str">
        <f>BD!B1754&amp;"_"&amp;COUNTIF(BD!$B$2  : BD!B1754,BD!B1754)</f>
        <v>_0</v>
      </c>
    </row>
    <row r="1755" spans="9:9" x14ac:dyDescent="0.25">
      <c r="I1755" s="30" t="str">
        <f>BD!B1755&amp;"_"&amp;COUNTIF(BD!$B$2  : BD!B1755,BD!B1755)</f>
        <v>_0</v>
      </c>
    </row>
    <row r="1756" spans="9:9" x14ac:dyDescent="0.25">
      <c r="I1756" s="30" t="str">
        <f>BD!B1756&amp;"_"&amp;COUNTIF(BD!$B$2  : BD!B1756,BD!B1756)</f>
        <v>_0</v>
      </c>
    </row>
    <row r="1757" spans="9:9" x14ac:dyDescent="0.25">
      <c r="I1757" s="30" t="str">
        <f>BD!B1757&amp;"_"&amp;COUNTIF(BD!$B$2  : BD!B1757,BD!B1757)</f>
        <v>_0</v>
      </c>
    </row>
    <row r="1758" spans="9:9" x14ac:dyDescent="0.25">
      <c r="I1758" s="30" t="str">
        <f>BD!B1758&amp;"_"&amp;COUNTIF(BD!$B$2  : BD!B1758,BD!B1758)</f>
        <v>_0</v>
      </c>
    </row>
    <row r="1759" spans="9:9" x14ac:dyDescent="0.25">
      <c r="I1759" s="30" t="str">
        <f>BD!B1759&amp;"_"&amp;COUNTIF(BD!$B$2  : BD!B1759,BD!B1759)</f>
        <v>_0</v>
      </c>
    </row>
    <row r="1760" spans="9:9" x14ac:dyDescent="0.25">
      <c r="I1760" s="30" t="str">
        <f>BD!B1760&amp;"_"&amp;COUNTIF(BD!$B$2  : BD!B1760,BD!B1760)</f>
        <v>_0</v>
      </c>
    </row>
    <row r="1761" spans="9:9" x14ac:dyDescent="0.25">
      <c r="I1761" s="30" t="str">
        <f>BD!B1761&amp;"_"&amp;COUNTIF(BD!$B$2  : BD!B1761,BD!B1761)</f>
        <v>_0</v>
      </c>
    </row>
    <row r="1762" spans="9:9" x14ac:dyDescent="0.25">
      <c r="I1762" s="30" t="str">
        <f>BD!B1762&amp;"_"&amp;COUNTIF(BD!$B$2  : BD!B1762,BD!B1762)</f>
        <v>_0</v>
      </c>
    </row>
    <row r="1763" spans="9:9" x14ac:dyDescent="0.25">
      <c r="I1763" s="30" t="str">
        <f>BD!B1763&amp;"_"&amp;COUNTIF(BD!$B$2  : BD!B1763,BD!B1763)</f>
        <v>_0</v>
      </c>
    </row>
    <row r="1764" spans="9:9" x14ac:dyDescent="0.25">
      <c r="I1764" s="30" t="str">
        <f>BD!B1764&amp;"_"&amp;COUNTIF(BD!$B$2  : BD!B1764,BD!B1764)</f>
        <v>_0</v>
      </c>
    </row>
    <row r="1765" spans="9:9" x14ac:dyDescent="0.25">
      <c r="I1765" s="30" t="str">
        <f>BD!B1765&amp;"_"&amp;COUNTIF(BD!$B$2  : BD!B1765,BD!B1765)</f>
        <v>_0</v>
      </c>
    </row>
    <row r="1766" spans="9:9" x14ac:dyDescent="0.25">
      <c r="I1766" s="30" t="str">
        <f>BD!B1766&amp;"_"&amp;COUNTIF(BD!$B$2  : BD!B1766,BD!B1766)</f>
        <v>_0</v>
      </c>
    </row>
    <row r="1767" spans="9:9" x14ac:dyDescent="0.25">
      <c r="I1767" s="30" t="str">
        <f>BD!B1767&amp;"_"&amp;COUNTIF(BD!$B$2  : BD!B1767,BD!B1767)</f>
        <v>_0</v>
      </c>
    </row>
    <row r="1768" spans="9:9" x14ac:dyDescent="0.25">
      <c r="I1768" s="30" t="str">
        <f>BD!B1768&amp;"_"&amp;COUNTIF(BD!$B$2  : BD!B1768,BD!B1768)</f>
        <v>_0</v>
      </c>
    </row>
    <row r="1769" spans="9:9" x14ac:dyDescent="0.25">
      <c r="I1769" s="30" t="str">
        <f>BD!B1769&amp;"_"&amp;COUNTIF(BD!$B$2  : BD!B1769,BD!B1769)</f>
        <v>_0</v>
      </c>
    </row>
    <row r="1770" spans="9:9" x14ac:dyDescent="0.25">
      <c r="I1770" s="30" t="str">
        <f>BD!B1770&amp;"_"&amp;COUNTIF(BD!$B$2  : BD!B1770,BD!B1770)</f>
        <v>_0</v>
      </c>
    </row>
    <row r="1771" spans="9:9" x14ac:dyDescent="0.25">
      <c r="I1771" s="30" t="str">
        <f>BD!B1771&amp;"_"&amp;COUNTIF(BD!$B$2  : BD!B1771,BD!B1771)</f>
        <v>_0</v>
      </c>
    </row>
    <row r="1772" spans="9:9" x14ac:dyDescent="0.25">
      <c r="I1772" s="30" t="str">
        <f>BD!B1772&amp;"_"&amp;COUNTIF(BD!$B$2  : BD!B1772,BD!B1772)</f>
        <v>_0</v>
      </c>
    </row>
    <row r="1773" spans="9:9" x14ac:dyDescent="0.25">
      <c r="I1773" s="30" t="str">
        <f>BD!B1773&amp;"_"&amp;COUNTIF(BD!$B$2  : BD!B1773,BD!B1773)</f>
        <v>_0</v>
      </c>
    </row>
    <row r="1774" spans="9:9" x14ac:dyDescent="0.25">
      <c r="I1774" s="30" t="str">
        <f>BD!B1774&amp;"_"&amp;COUNTIF(BD!$B$2  : BD!B1774,BD!B1774)</f>
        <v>_0</v>
      </c>
    </row>
    <row r="1775" spans="9:9" x14ac:dyDescent="0.25">
      <c r="I1775" s="30" t="str">
        <f>BD!B1775&amp;"_"&amp;COUNTIF(BD!$B$2  : BD!B1775,BD!B1775)</f>
        <v>_0</v>
      </c>
    </row>
    <row r="1776" spans="9:9" x14ac:dyDescent="0.25">
      <c r="I1776" s="30" t="str">
        <f>BD!B1776&amp;"_"&amp;COUNTIF(BD!$B$2  : BD!B1776,BD!B1776)</f>
        <v>_0</v>
      </c>
    </row>
    <row r="1777" spans="9:9" x14ac:dyDescent="0.25">
      <c r="I1777" s="30" t="str">
        <f>BD!B1777&amp;"_"&amp;COUNTIF(BD!$B$2  : BD!B1777,BD!B1777)</f>
        <v>_0</v>
      </c>
    </row>
    <row r="1778" spans="9:9" x14ac:dyDescent="0.25">
      <c r="I1778" s="30" t="str">
        <f>BD!B1778&amp;"_"&amp;COUNTIF(BD!$B$2  : BD!B1778,BD!B1778)</f>
        <v>_0</v>
      </c>
    </row>
    <row r="1779" spans="9:9" x14ac:dyDescent="0.25">
      <c r="I1779" s="30" t="str">
        <f>BD!B1779&amp;"_"&amp;COUNTIF(BD!$B$2  : BD!B1779,BD!B1779)</f>
        <v>_0</v>
      </c>
    </row>
    <row r="1780" spans="9:9" x14ac:dyDescent="0.25">
      <c r="I1780" s="30" t="str">
        <f>BD!B1780&amp;"_"&amp;COUNTIF(BD!$B$2  : BD!B1780,BD!B1780)</f>
        <v>_0</v>
      </c>
    </row>
    <row r="1781" spans="9:9" x14ac:dyDescent="0.25">
      <c r="I1781" s="30" t="str">
        <f>BD!B1781&amp;"_"&amp;COUNTIF(BD!$B$2  : BD!B1781,BD!B1781)</f>
        <v>_0</v>
      </c>
    </row>
    <row r="1782" spans="9:9" x14ac:dyDescent="0.25">
      <c r="I1782" s="30" t="str">
        <f>BD!B1782&amp;"_"&amp;COUNTIF(BD!$B$2  : BD!B1782,BD!B1782)</f>
        <v>_0</v>
      </c>
    </row>
    <row r="1783" spans="9:9" x14ac:dyDescent="0.25">
      <c r="I1783" s="30" t="str">
        <f>BD!B1783&amp;"_"&amp;COUNTIF(BD!$B$2  : BD!B1783,BD!B1783)</f>
        <v>_0</v>
      </c>
    </row>
    <row r="1784" spans="9:9" x14ac:dyDescent="0.25">
      <c r="I1784" s="30" t="str">
        <f>BD!B1784&amp;"_"&amp;COUNTIF(BD!$B$2  : BD!B1784,BD!B1784)</f>
        <v>_0</v>
      </c>
    </row>
    <row r="1785" spans="9:9" x14ac:dyDescent="0.25">
      <c r="I1785" s="30" t="str">
        <f>BD!B1785&amp;"_"&amp;COUNTIF(BD!$B$2  : BD!B1785,BD!B1785)</f>
        <v>_0</v>
      </c>
    </row>
    <row r="1786" spans="9:9" x14ac:dyDescent="0.25">
      <c r="I1786" s="30" t="str">
        <f>BD!B1786&amp;"_"&amp;COUNTIF(BD!$B$2  : BD!B1786,BD!B1786)</f>
        <v>_0</v>
      </c>
    </row>
    <row r="1787" spans="9:9" x14ac:dyDescent="0.25">
      <c r="I1787" s="30" t="str">
        <f>BD!B1787&amp;"_"&amp;COUNTIF(BD!$B$2  : BD!B1787,BD!B1787)</f>
        <v>_0</v>
      </c>
    </row>
    <row r="1788" spans="9:9" x14ac:dyDescent="0.25">
      <c r="I1788" s="30" t="str">
        <f>BD!B1788&amp;"_"&amp;COUNTIF(BD!$B$2  : BD!B1788,BD!B1788)</f>
        <v>_0</v>
      </c>
    </row>
    <row r="1789" spans="9:9" x14ac:dyDescent="0.25">
      <c r="I1789" s="30" t="str">
        <f>BD!B1789&amp;"_"&amp;COUNTIF(BD!$B$2  : BD!B1789,BD!B1789)</f>
        <v>_0</v>
      </c>
    </row>
    <row r="1790" spans="9:9" x14ac:dyDescent="0.25">
      <c r="I1790" s="30" t="str">
        <f>BD!B1790&amp;"_"&amp;COUNTIF(BD!$B$2  : BD!B1790,BD!B1790)</f>
        <v>_0</v>
      </c>
    </row>
    <row r="1791" spans="9:9" x14ac:dyDescent="0.25">
      <c r="I1791" s="30" t="str">
        <f>BD!B1791&amp;"_"&amp;COUNTIF(BD!$B$2  : BD!B1791,BD!B1791)</f>
        <v>_0</v>
      </c>
    </row>
    <row r="1792" spans="9:9" x14ac:dyDescent="0.25">
      <c r="I1792" s="30" t="str">
        <f>BD!B1792&amp;"_"&amp;COUNTIF(BD!$B$2  : BD!B1792,BD!B1792)</f>
        <v>_0</v>
      </c>
    </row>
    <row r="1793" spans="9:9" x14ac:dyDescent="0.25">
      <c r="I1793" s="30" t="str">
        <f>BD!B1793&amp;"_"&amp;COUNTIF(BD!$B$2  : BD!B1793,BD!B1793)</f>
        <v>_0</v>
      </c>
    </row>
    <row r="1794" spans="9:9" x14ac:dyDescent="0.25">
      <c r="I1794" s="30" t="str">
        <f>BD!B1794&amp;"_"&amp;COUNTIF(BD!$B$2  : BD!B1794,BD!B1794)</f>
        <v>_0</v>
      </c>
    </row>
    <row r="1795" spans="9:9" x14ac:dyDescent="0.25">
      <c r="I1795" s="30" t="str">
        <f>BD!B1795&amp;"_"&amp;COUNTIF(BD!$B$2  : BD!B1795,BD!B1795)</f>
        <v>_0</v>
      </c>
    </row>
    <row r="1796" spans="9:9" x14ac:dyDescent="0.25">
      <c r="I1796" s="30" t="str">
        <f>BD!B1796&amp;"_"&amp;COUNTIF(BD!$B$2  : BD!B1796,BD!B1796)</f>
        <v>_0</v>
      </c>
    </row>
    <row r="1797" spans="9:9" x14ac:dyDescent="0.25">
      <c r="I1797" s="30" t="str">
        <f>BD!B1797&amp;"_"&amp;COUNTIF(BD!$B$2  : BD!B1797,BD!B1797)</f>
        <v>_0</v>
      </c>
    </row>
    <row r="1798" spans="9:9" x14ac:dyDescent="0.25">
      <c r="I1798" s="30" t="str">
        <f>BD!B1798&amp;"_"&amp;COUNTIF(BD!$B$2  : BD!B1798,BD!B1798)</f>
        <v>_0</v>
      </c>
    </row>
    <row r="1799" spans="9:9" x14ac:dyDescent="0.25">
      <c r="I1799" s="30" t="str">
        <f>BD!B1799&amp;"_"&amp;COUNTIF(BD!$B$2  : BD!B1799,BD!B1799)</f>
        <v>_0</v>
      </c>
    </row>
    <row r="1800" spans="9:9" x14ac:dyDescent="0.25">
      <c r="I1800" s="30" t="str">
        <f>BD!B1800&amp;"_"&amp;COUNTIF(BD!$B$2  : BD!B1800,BD!B1800)</f>
        <v>_0</v>
      </c>
    </row>
    <row r="1801" spans="9:9" x14ac:dyDescent="0.25">
      <c r="I1801" s="30" t="str">
        <f>BD!B1801&amp;"_"&amp;COUNTIF(BD!$B$2  : BD!B1801,BD!B1801)</f>
        <v>_0</v>
      </c>
    </row>
    <row r="1802" spans="9:9" x14ac:dyDescent="0.25">
      <c r="I1802" s="30" t="str">
        <f>BD!B1802&amp;"_"&amp;COUNTIF(BD!$B$2  : BD!B1802,BD!B1802)</f>
        <v>_0</v>
      </c>
    </row>
    <row r="1803" spans="9:9" x14ac:dyDescent="0.25">
      <c r="I1803" s="30" t="str">
        <f>BD!B1803&amp;"_"&amp;COUNTIF(BD!$B$2  : BD!B1803,BD!B1803)</f>
        <v>_0</v>
      </c>
    </row>
    <row r="1804" spans="9:9" x14ac:dyDescent="0.25">
      <c r="I1804" s="30" t="str">
        <f>BD!B1804&amp;"_"&amp;COUNTIF(BD!$B$2  : BD!B1804,BD!B1804)</f>
        <v>_0</v>
      </c>
    </row>
    <row r="1805" spans="9:9" x14ac:dyDescent="0.25">
      <c r="I1805" s="30" t="str">
        <f>BD!B1805&amp;"_"&amp;COUNTIF(BD!$B$2  : BD!B1805,BD!B1805)</f>
        <v>_0</v>
      </c>
    </row>
    <row r="1806" spans="9:9" x14ac:dyDescent="0.25">
      <c r="I1806" s="30" t="str">
        <f>BD!B1806&amp;"_"&amp;COUNTIF(BD!$B$2  : BD!B1806,BD!B1806)</f>
        <v>_0</v>
      </c>
    </row>
    <row r="1807" spans="9:9" x14ac:dyDescent="0.25">
      <c r="I1807" s="30" t="str">
        <f>BD!B1807&amp;"_"&amp;COUNTIF(BD!$B$2  : BD!B1807,BD!B1807)</f>
        <v>_0</v>
      </c>
    </row>
    <row r="1808" spans="9:9" x14ac:dyDescent="0.25">
      <c r="I1808" s="30" t="str">
        <f>BD!B1808&amp;"_"&amp;COUNTIF(BD!$B$2  : BD!B1808,BD!B1808)</f>
        <v>_0</v>
      </c>
    </row>
    <row r="1809" spans="9:9" x14ac:dyDescent="0.25">
      <c r="I1809" s="30" t="str">
        <f>BD!B1809&amp;"_"&amp;COUNTIF(BD!$B$2  : BD!B1809,BD!B1809)</f>
        <v>_0</v>
      </c>
    </row>
    <row r="1810" spans="9:9" x14ac:dyDescent="0.25">
      <c r="I1810" s="30" t="str">
        <f>BD!B1810&amp;"_"&amp;COUNTIF(BD!$B$2  : BD!B1810,BD!B1810)</f>
        <v>_0</v>
      </c>
    </row>
    <row r="1811" spans="9:9" x14ac:dyDescent="0.25">
      <c r="I1811" s="30" t="str">
        <f>BD!B1811&amp;"_"&amp;COUNTIF(BD!$B$2  : BD!B1811,BD!B1811)</f>
        <v>_0</v>
      </c>
    </row>
    <row r="1812" spans="9:9" x14ac:dyDescent="0.25">
      <c r="I1812" s="30" t="str">
        <f>BD!B1812&amp;"_"&amp;COUNTIF(BD!$B$2  : BD!B1812,BD!B1812)</f>
        <v>_0</v>
      </c>
    </row>
    <row r="1813" spans="9:9" x14ac:dyDescent="0.25">
      <c r="I1813" s="30" t="str">
        <f>BD!B1813&amp;"_"&amp;COUNTIF(BD!$B$2  : BD!B1813,BD!B1813)</f>
        <v>_0</v>
      </c>
    </row>
    <row r="1814" spans="9:9" x14ac:dyDescent="0.25">
      <c r="I1814" s="30" t="str">
        <f>BD!B1814&amp;"_"&amp;COUNTIF(BD!$B$2  : BD!B1814,BD!B1814)</f>
        <v>_0</v>
      </c>
    </row>
    <row r="1815" spans="9:9" x14ac:dyDescent="0.25">
      <c r="I1815" s="30" t="str">
        <f>BD!B1815&amp;"_"&amp;COUNTIF(BD!$B$2  : BD!B1815,BD!B1815)</f>
        <v>_0</v>
      </c>
    </row>
    <row r="1816" spans="9:9" x14ac:dyDescent="0.25">
      <c r="I1816" s="30" t="str">
        <f>BD!B1816&amp;"_"&amp;COUNTIF(BD!$B$2  : BD!B1816,BD!B1816)</f>
        <v>_0</v>
      </c>
    </row>
    <row r="1817" spans="9:9" x14ac:dyDescent="0.25">
      <c r="I1817" s="30" t="str">
        <f>BD!B1817&amp;"_"&amp;COUNTIF(BD!$B$2  : BD!B1817,BD!B1817)</f>
        <v>_0</v>
      </c>
    </row>
    <row r="1818" spans="9:9" x14ac:dyDescent="0.25">
      <c r="I1818" s="30" t="str">
        <f>BD!B1818&amp;"_"&amp;COUNTIF(BD!$B$2  : BD!B1818,BD!B1818)</f>
        <v>_0</v>
      </c>
    </row>
    <row r="1819" spans="9:9" x14ac:dyDescent="0.25">
      <c r="I1819" s="30" t="str">
        <f>BD!B1819&amp;"_"&amp;COUNTIF(BD!$B$2  : BD!B1819,BD!B1819)</f>
        <v>_0</v>
      </c>
    </row>
    <row r="1820" spans="9:9" x14ac:dyDescent="0.25">
      <c r="I1820" s="30" t="str">
        <f>BD!B1820&amp;"_"&amp;COUNTIF(BD!$B$2  : BD!B1820,BD!B1820)</f>
        <v>_0</v>
      </c>
    </row>
    <row r="1821" spans="9:9" x14ac:dyDescent="0.25">
      <c r="I1821" s="30" t="str">
        <f>BD!B1821&amp;"_"&amp;COUNTIF(BD!$B$2  : BD!B1821,BD!B1821)</f>
        <v>_0</v>
      </c>
    </row>
    <row r="1822" spans="9:9" x14ac:dyDescent="0.25">
      <c r="I1822" s="30" t="str">
        <f>BD!B1822&amp;"_"&amp;COUNTIF(BD!$B$2  : BD!B1822,BD!B1822)</f>
        <v>_0</v>
      </c>
    </row>
    <row r="1823" spans="9:9" x14ac:dyDescent="0.25">
      <c r="I1823" s="30" t="str">
        <f>BD!B1823&amp;"_"&amp;COUNTIF(BD!$B$2  : BD!B1823,BD!B1823)</f>
        <v>_0</v>
      </c>
    </row>
    <row r="1824" spans="9:9" x14ac:dyDescent="0.25">
      <c r="I1824" s="30" t="str">
        <f>BD!B1824&amp;"_"&amp;COUNTIF(BD!$B$2  : BD!B1824,BD!B1824)</f>
        <v>_0</v>
      </c>
    </row>
    <row r="1825" spans="9:9" x14ac:dyDescent="0.25">
      <c r="I1825" s="30" t="str">
        <f>BD!B1825&amp;"_"&amp;COUNTIF(BD!$B$2  : BD!B1825,BD!B1825)</f>
        <v>_0</v>
      </c>
    </row>
    <row r="1826" spans="9:9" x14ac:dyDescent="0.25">
      <c r="I1826" s="30" t="str">
        <f>BD!B1826&amp;"_"&amp;COUNTIF(BD!$B$2  : BD!B1826,BD!B1826)</f>
        <v>_0</v>
      </c>
    </row>
    <row r="1827" spans="9:9" x14ac:dyDescent="0.25">
      <c r="I1827" s="30" t="str">
        <f>BD!B1827&amp;"_"&amp;COUNTIF(BD!$B$2  : BD!B1827,BD!B1827)</f>
        <v>_0</v>
      </c>
    </row>
    <row r="1828" spans="9:9" x14ac:dyDescent="0.25">
      <c r="I1828" s="30" t="str">
        <f>BD!B1828&amp;"_"&amp;COUNTIF(BD!$B$2  : BD!B1828,BD!B1828)</f>
        <v>_0</v>
      </c>
    </row>
    <row r="1829" spans="9:9" x14ac:dyDescent="0.25">
      <c r="I1829" s="30" t="str">
        <f>BD!B1829&amp;"_"&amp;COUNTIF(BD!$B$2  : BD!B1829,BD!B1829)</f>
        <v>_0</v>
      </c>
    </row>
    <row r="1830" spans="9:9" x14ac:dyDescent="0.25">
      <c r="I1830" s="30" t="str">
        <f>BD!B1830&amp;"_"&amp;COUNTIF(BD!$B$2  : BD!B1830,BD!B1830)</f>
        <v>_0</v>
      </c>
    </row>
    <row r="1831" spans="9:9" x14ac:dyDescent="0.25">
      <c r="I1831" s="30" t="str">
        <f>BD!B1831&amp;"_"&amp;COUNTIF(BD!$B$2  : BD!B1831,BD!B1831)</f>
        <v>_0</v>
      </c>
    </row>
    <row r="1832" spans="9:9" x14ac:dyDescent="0.25">
      <c r="I1832" s="30" t="str">
        <f>BD!B1832&amp;"_"&amp;COUNTIF(BD!$B$2  : BD!B1832,BD!B1832)</f>
        <v>_0</v>
      </c>
    </row>
    <row r="1833" spans="9:9" x14ac:dyDescent="0.25">
      <c r="I1833" s="30" t="str">
        <f>BD!B1833&amp;"_"&amp;COUNTIF(BD!$B$2  : BD!B1833,BD!B1833)</f>
        <v>_0</v>
      </c>
    </row>
    <row r="1834" spans="9:9" x14ac:dyDescent="0.25">
      <c r="I1834" s="30" t="str">
        <f>BD!B1834&amp;"_"&amp;COUNTIF(BD!$B$2  : BD!B1834,BD!B1834)</f>
        <v>_0</v>
      </c>
    </row>
    <row r="1835" spans="9:9" x14ac:dyDescent="0.25">
      <c r="I1835" s="30" t="str">
        <f>BD!B1835&amp;"_"&amp;COUNTIF(BD!$B$2  : BD!B1835,BD!B1835)</f>
        <v>_0</v>
      </c>
    </row>
    <row r="1836" spans="9:9" x14ac:dyDescent="0.25">
      <c r="I1836" s="30" t="str">
        <f>BD!B1836&amp;"_"&amp;COUNTIF(BD!$B$2  : BD!B1836,BD!B1836)</f>
        <v>_0</v>
      </c>
    </row>
    <row r="1837" spans="9:9" x14ac:dyDescent="0.25">
      <c r="I1837" s="30" t="str">
        <f>BD!B1837&amp;"_"&amp;COUNTIF(BD!$B$2  : BD!B1837,BD!B1837)</f>
        <v>_0</v>
      </c>
    </row>
    <row r="1838" spans="9:9" x14ac:dyDescent="0.25">
      <c r="I1838" s="30" t="str">
        <f>BD!B1838&amp;"_"&amp;COUNTIF(BD!$B$2  : BD!B1838,BD!B1838)</f>
        <v>_0</v>
      </c>
    </row>
    <row r="1839" spans="9:9" x14ac:dyDescent="0.25">
      <c r="I1839" s="30" t="str">
        <f>BD!B1839&amp;"_"&amp;COUNTIF(BD!$B$2  : BD!B1839,BD!B1839)</f>
        <v>_0</v>
      </c>
    </row>
    <row r="1840" spans="9:9" x14ac:dyDescent="0.25">
      <c r="I1840" s="30" t="str">
        <f>BD!B1840&amp;"_"&amp;COUNTIF(BD!$B$2  : BD!B1840,BD!B1840)</f>
        <v>_0</v>
      </c>
    </row>
    <row r="1841" spans="9:9" x14ac:dyDescent="0.25">
      <c r="I1841" s="30" t="str">
        <f>BD!B1841&amp;"_"&amp;COUNTIF(BD!$B$2  : BD!B1841,BD!B1841)</f>
        <v>_0</v>
      </c>
    </row>
    <row r="1842" spans="9:9" x14ac:dyDescent="0.25">
      <c r="I1842" s="30" t="str">
        <f>BD!B1842&amp;"_"&amp;COUNTIF(BD!$B$2  : BD!B1842,BD!B1842)</f>
        <v>_0</v>
      </c>
    </row>
    <row r="1843" spans="9:9" x14ac:dyDescent="0.25">
      <c r="I1843" s="30" t="str">
        <f>BD!B1843&amp;"_"&amp;COUNTIF(BD!$B$2  : BD!B1843,BD!B1843)</f>
        <v>_0</v>
      </c>
    </row>
    <row r="1844" spans="9:9" x14ac:dyDescent="0.25">
      <c r="I1844" s="30" t="str">
        <f>BD!B1844&amp;"_"&amp;COUNTIF(BD!$B$2  : BD!B1844,BD!B1844)</f>
        <v>_0</v>
      </c>
    </row>
    <row r="1845" spans="9:9" x14ac:dyDescent="0.25">
      <c r="I1845" s="30" t="str">
        <f>BD!B1845&amp;"_"&amp;COUNTIF(BD!$B$2  : BD!B1845,BD!B1845)</f>
        <v>_0</v>
      </c>
    </row>
    <row r="1846" spans="9:9" x14ac:dyDescent="0.25">
      <c r="I1846" s="30" t="str">
        <f>BD!B1846&amp;"_"&amp;COUNTIF(BD!$B$2  : BD!B1846,BD!B1846)</f>
        <v>_0</v>
      </c>
    </row>
    <row r="1847" spans="9:9" x14ac:dyDescent="0.25">
      <c r="I1847" s="30" t="str">
        <f>BD!B1847&amp;"_"&amp;COUNTIF(BD!$B$2  : BD!B1847,BD!B1847)</f>
        <v>_0</v>
      </c>
    </row>
    <row r="1848" spans="9:9" x14ac:dyDescent="0.25">
      <c r="I1848" s="30" t="str">
        <f>BD!B1848&amp;"_"&amp;COUNTIF(BD!$B$2  : BD!B1848,BD!B1848)</f>
        <v>_0</v>
      </c>
    </row>
    <row r="1849" spans="9:9" x14ac:dyDescent="0.25">
      <c r="I1849" s="30" t="str">
        <f>BD!B1849&amp;"_"&amp;COUNTIF(BD!$B$2  : BD!B1849,BD!B1849)</f>
        <v>_0</v>
      </c>
    </row>
    <row r="1850" spans="9:9" x14ac:dyDescent="0.25">
      <c r="I1850" s="30" t="str">
        <f>BD!B1850&amp;"_"&amp;COUNTIF(BD!$B$2  : BD!B1850,BD!B1850)</f>
        <v>_0</v>
      </c>
    </row>
    <row r="1851" spans="9:9" x14ac:dyDescent="0.25">
      <c r="I1851" s="30" t="str">
        <f>BD!B1851&amp;"_"&amp;COUNTIF(BD!$B$2  : BD!B1851,BD!B1851)</f>
        <v>_0</v>
      </c>
    </row>
    <row r="1852" spans="9:9" x14ac:dyDescent="0.25">
      <c r="I1852" s="30" t="str">
        <f>BD!B1852&amp;"_"&amp;COUNTIF(BD!$B$2  : BD!B1852,BD!B1852)</f>
        <v>_0</v>
      </c>
    </row>
    <row r="1853" spans="9:9" x14ac:dyDescent="0.25">
      <c r="I1853" s="30" t="str">
        <f>BD!B1853&amp;"_"&amp;COUNTIF(BD!$B$2  : BD!B1853,BD!B1853)</f>
        <v>_0</v>
      </c>
    </row>
    <row r="1854" spans="9:9" x14ac:dyDescent="0.25">
      <c r="I1854" s="30" t="str">
        <f>BD!B1854&amp;"_"&amp;COUNTIF(BD!$B$2  : BD!B1854,BD!B1854)</f>
        <v>_0</v>
      </c>
    </row>
    <row r="1855" spans="9:9" x14ac:dyDescent="0.25">
      <c r="I1855" s="30" t="str">
        <f>BD!B1855&amp;"_"&amp;COUNTIF(BD!$B$2  : BD!B1855,BD!B1855)</f>
        <v>_0</v>
      </c>
    </row>
    <row r="1856" spans="9:9" x14ac:dyDescent="0.25">
      <c r="I1856" s="30" t="str">
        <f>BD!B1856&amp;"_"&amp;COUNTIF(BD!$B$2  : BD!B1856,BD!B1856)</f>
        <v>_0</v>
      </c>
    </row>
    <row r="1857" spans="9:9" x14ac:dyDescent="0.25">
      <c r="I1857" s="30" t="str">
        <f>BD!B1857&amp;"_"&amp;COUNTIF(BD!$B$2  : BD!B1857,BD!B1857)</f>
        <v>_0</v>
      </c>
    </row>
    <row r="1858" spans="9:9" x14ac:dyDescent="0.25">
      <c r="I1858" s="30" t="str">
        <f>BD!B1858&amp;"_"&amp;COUNTIF(BD!$B$2  : BD!B1858,BD!B1858)</f>
        <v>_0</v>
      </c>
    </row>
    <row r="1859" spans="9:9" x14ac:dyDescent="0.25">
      <c r="I1859" s="30" t="str">
        <f>BD!B1859&amp;"_"&amp;COUNTIF(BD!$B$2  : BD!B1859,BD!B1859)</f>
        <v>_0</v>
      </c>
    </row>
    <row r="1860" spans="9:9" x14ac:dyDescent="0.25">
      <c r="I1860" s="30" t="str">
        <f>BD!B1860&amp;"_"&amp;COUNTIF(BD!$B$2  : BD!B1860,BD!B1860)</f>
        <v>_0</v>
      </c>
    </row>
    <row r="1861" spans="9:9" x14ac:dyDescent="0.25">
      <c r="I1861" s="30" t="str">
        <f>BD!B1861&amp;"_"&amp;COUNTIF(BD!$B$2  : BD!B1861,BD!B1861)</f>
        <v>_0</v>
      </c>
    </row>
    <row r="1862" spans="9:9" x14ac:dyDescent="0.25">
      <c r="I1862" s="30" t="str">
        <f>BD!B1862&amp;"_"&amp;COUNTIF(BD!$B$2  : BD!B1862,BD!B1862)</f>
        <v>_0</v>
      </c>
    </row>
    <row r="1863" spans="9:9" x14ac:dyDescent="0.25">
      <c r="I1863" s="30" t="str">
        <f>BD!B1863&amp;"_"&amp;COUNTIF(BD!$B$2  : BD!B1863,BD!B1863)</f>
        <v>_0</v>
      </c>
    </row>
    <row r="1864" spans="9:9" x14ac:dyDescent="0.25">
      <c r="I1864" s="30" t="str">
        <f>BD!B1864&amp;"_"&amp;COUNTIF(BD!$B$2  : BD!B1864,BD!B1864)</f>
        <v>_0</v>
      </c>
    </row>
    <row r="1865" spans="9:9" x14ac:dyDescent="0.25">
      <c r="I1865" s="30" t="str">
        <f>BD!B1865&amp;"_"&amp;COUNTIF(BD!$B$2  : BD!B1865,BD!B1865)</f>
        <v>_0</v>
      </c>
    </row>
    <row r="1866" spans="9:9" x14ac:dyDescent="0.25">
      <c r="I1866" s="30" t="str">
        <f>BD!B1866&amp;"_"&amp;COUNTIF(BD!$B$2  : BD!B1866,BD!B1866)</f>
        <v>_0</v>
      </c>
    </row>
    <row r="1867" spans="9:9" x14ac:dyDescent="0.25">
      <c r="I1867" s="30" t="str">
        <f>BD!B1867&amp;"_"&amp;COUNTIF(BD!$B$2  : BD!B1867,BD!B1867)</f>
        <v>_0</v>
      </c>
    </row>
    <row r="1868" spans="9:9" x14ac:dyDescent="0.25">
      <c r="I1868" s="30" t="str">
        <f>BD!B1868&amp;"_"&amp;COUNTIF(BD!$B$2  : BD!B1868,BD!B1868)</f>
        <v>_0</v>
      </c>
    </row>
    <row r="1869" spans="9:9" x14ac:dyDescent="0.25">
      <c r="I1869" s="30" t="str">
        <f>BD!B1869&amp;"_"&amp;COUNTIF(BD!$B$2  : BD!B1869,BD!B1869)</f>
        <v>_0</v>
      </c>
    </row>
    <row r="1870" spans="9:9" x14ac:dyDescent="0.25">
      <c r="I1870" s="30" t="str">
        <f>BD!B1870&amp;"_"&amp;COUNTIF(BD!$B$2  : BD!B1870,BD!B1870)</f>
        <v>_0</v>
      </c>
    </row>
    <row r="1871" spans="9:9" x14ac:dyDescent="0.25">
      <c r="I1871" s="30" t="str">
        <f>BD!B1871&amp;"_"&amp;COUNTIF(BD!$B$2  : BD!B1871,BD!B1871)</f>
        <v>_0</v>
      </c>
    </row>
    <row r="1872" spans="9:9" x14ac:dyDescent="0.25">
      <c r="I1872" s="30" t="str">
        <f>BD!B1872&amp;"_"&amp;COUNTIF(BD!$B$2  : BD!B1872,BD!B1872)</f>
        <v>_0</v>
      </c>
    </row>
    <row r="1873" spans="9:9" x14ac:dyDescent="0.25">
      <c r="I1873" s="30" t="str">
        <f>BD!B1873&amp;"_"&amp;COUNTIF(BD!$B$2  : BD!B1873,BD!B1873)</f>
        <v>_0</v>
      </c>
    </row>
    <row r="1874" spans="9:9" x14ac:dyDescent="0.25">
      <c r="I1874" s="30" t="str">
        <f>BD!B1874&amp;"_"&amp;COUNTIF(BD!$B$2  : BD!B1874,BD!B1874)</f>
        <v>_0</v>
      </c>
    </row>
    <row r="1875" spans="9:9" x14ac:dyDescent="0.25">
      <c r="I1875" s="30" t="str">
        <f>BD!B1875&amp;"_"&amp;COUNTIF(BD!$B$2  : BD!B1875,BD!B1875)</f>
        <v>_0</v>
      </c>
    </row>
    <row r="1876" spans="9:9" x14ac:dyDescent="0.25">
      <c r="I1876" s="30" t="str">
        <f>BD!B1876&amp;"_"&amp;COUNTIF(BD!$B$2  : BD!B1876,BD!B1876)</f>
        <v>_0</v>
      </c>
    </row>
    <row r="1877" spans="9:9" x14ac:dyDescent="0.25">
      <c r="I1877" s="30" t="str">
        <f>BD!B1877&amp;"_"&amp;COUNTIF(BD!$B$2  : BD!B1877,BD!B1877)</f>
        <v>_0</v>
      </c>
    </row>
    <row r="1878" spans="9:9" x14ac:dyDescent="0.25">
      <c r="I1878" s="30" t="str">
        <f>BD!B1878&amp;"_"&amp;COUNTIF(BD!$B$2  : BD!B1878,BD!B1878)</f>
        <v>_0</v>
      </c>
    </row>
    <row r="1879" spans="9:9" x14ac:dyDescent="0.25">
      <c r="I1879" s="30" t="str">
        <f>BD!B1879&amp;"_"&amp;COUNTIF(BD!$B$2  : BD!B1879,BD!B1879)</f>
        <v>_0</v>
      </c>
    </row>
    <row r="1880" spans="9:9" x14ac:dyDescent="0.25">
      <c r="I1880" s="30" t="str">
        <f>BD!B1880&amp;"_"&amp;COUNTIF(BD!$B$2  : BD!B1880,BD!B1880)</f>
        <v>_0</v>
      </c>
    </row>
    <row r="1881" spans="9:9" x14ac:dyDescent="0.25">
      <c r="I1881" s="30" t="str">
        <f>BD!B1881&amp;"_"&amp;COUNTIF(BD!$B$2  : BD!B1881,BD!B1881)</f>
        <v>_0</v>
      </c>
    </row>
    <row r="1882" spans="9:9" x14ac:dyDescent="0.25">
      <c r="I1882" s="30" t="str">
        <f>BD!B1882&amp;"_"&amp;COUNTIF(BD!$B$2  : BD!B1882,BD!B1882)</f>
        <v>_0</v>
      </c>
    </row>
    <row r="1883" spans="9:9" x14ac:dyDescent="0.25">
      <c r="I1883" s="30" t="str">
        <f>BD!B1883&amp;"_"&amp;COUNTIF(BD!$B$2  : BD!B1883,BD!B1883)</f>
        <v>_0</v>
      </c>
    </row>
    <row r="1884" spans="9:9" x14ac:dyDescent="0.25">
      <c r="I1884" s="30" t="str">
        <f>BD!B1884&amp;"_"&amp;COUNTIF(BD!$B$2  : BD!B1884,BD!B1884)</f>
        <v>_0</v>
      </c>
    </row>
    <row r="1885" spans="9:9" x14ac:dyDescent="0.25">
      <c r="I1885" s="30" t="str">
        <f>BD!B1885&amp;"_"&amp;COUNTIF(BD!$B$2  : BD!B1885,BD!B1885)</f>
        <v>_0</v>
      </c>
    </row>
    <row r="1886" spans="9:9" x14ac:dyDescent="0.25">
      <c r="I1886" s="30" t="str">
        <f>BD!B1886&amp;"_"&amp;COUNTIF(BD!$B$2  : BD!B1886,BD!B1886)</f>
        <v>_0</v>
      </c>
    </row>
    <row r="1887" spans="9:9" x14ac:dyDescent="0.25">
      <c r="I1887" s="30" t="str">
        <f>BD!B1887&amp;"_"&amp;COUNTIF(BD!$B$2  : BD!B1887,BD!B1887)</f>
        <v>_0</v>
      </c>
    </row>
    <row r="1888" spans="9:9" x14ac:dyDescent="0.25">
      <c r="I1888" s="30" t="str">
        <f>BD!B1888&amp;"_"&amp;COUNTIF(BD!$B$2  : BD!B1888,BD!B1888)</f>
        <v>_0</v>
      </c>
    </row>
    <row r="1889" spans="9:9" x14ac:dyDescent="0.25">
      <c r="I1889" s="30" t="str">
        <f>BD!B1889&amp;"_"&amp;COUNTIF(BD!$B$2  : BD!B1889,BD!B1889)</f>
        <v>_0</v>
      </c>
    </row>
    <row r="1890" spans="9:9" x14ac:dyDescent="0.25">
      <c r="I1890" s="30" t="str">
        <f>BD!B1890&amp;"_"&amp;COUNTIF(BD!$B$2  : BD!B1890,BD!B1890)</f>
        <v>_0</v>
      </c>
    </row>
    <row r="1891" spans="9:9" x14ac:dyDescent="0.25">
      <c r="I1891" s="30" t="str">
        <f>BD!B1891&amp;"_"&amp;COUNTIF(BD!$B$2  : BD!B1891,BD!B1891)</f>
        <v>_0</v>
      </c>
    </row>
    <row r="1892" spans="9:9" x14ac:dyDescent="0.25">
      <c r="I1892" s="30" t="str">
        <f>BD!B1892&amp;"_"&amp;COUNTIF(BD!$B$2  : BD!B1892,BD!B1892)</f>
        <v>_0</v>
      </c>
    </row>
    <row r="1893" spans="9:9" x14ac:dyDescent="0.25">
      <c r="I1893" s="30" t="str">
        <f>BD!B1893&amp;"_"&amp;COUNTIF(BD!$B$2  : BD!B1893,BD!B1893)</f>
        <v>_0</v>
      </c>
    </row>
    <row r="1894" spans="9:9" x14ac:dyDescent="0.25">
      <c r="I1894" s="30" t="str">
        <f>BD!B1894&amp;"_"&amp;COUNTIF(BD!$B$2  : BD!B1894,BD!B1894)</f>
        <v>_0</v>
      </c>
    </row>
    <row r="1895" spans="9:9" x14ac:dyDescent="0.25">
      <c r="I1895" s="30" t="str">
        <f>BD!B1895&amp;"_"&amp;COUNTIF(BD!$B$2  : BD!B1895,BD!B1895)</f>
        <v>_0</v>
      </c>
    </row>
    <row r="1896" spans="9:9" x14ac:dyDescent="0.25">
      <c r="I1896" s="30" t="str">
        <f>BD!B1896&amp;"_"&amp;COUNTIF(BD!$B$2  : BD!B1896,BD!B1896)</f>
        <v>_0</v>
      </c>
    </row>
    <row r="1897" spans="9:9" x14ac:dyDescent="0.25">
      <c r="I1897" s="30" t="str">
        <f>BD!B1897&amp;"_"&amp;COUNTIF(BD!$B$2  : BD!B1897,BD!B1897)</f>
        <v>_0</v>
      </c>
    </row>
    <row r="1898" spans="9:9" x14ac:dyDescent="0.25">
      <c r="I1898" s="30" t="str">
        <f>BD!B1898&amp;"_"&amp;COUNTIF(BD!$B$2  : BD!B1898,BD!B1898)</f>
        <v>_0</v>
      </c>
    </row>
    <row r="1899" spans="9:9" x14ac:dyDescent="0.25">
      <c r="I1899" s="30" t="str">
        <f>BD!B1899&amp;"_"&amp;COUNTIF(BD!$B$2  : BD!B1899,BD!B1899)</f>
        <v>_0</v>
      </c>
    </row>
    <row r="1900" spans="9:9" x14ac:dyDescent="0.25">
      <c r="I1900" s="30" t="str">
        <f>BD!B1900&amp;"_"&amp;COUNTIF(BD!$B$2  : BD!B1900,BD!B1900)</f>
        <v>_0</v>
      </c>
    </row>
    <row r="1901" spans="9:9" x14ac:dyDescent="0.25">
      <c r="I1901" s="30" t="str">
        <f>BD!B1901&amp;"_"&amp;COUNTIF(BD!$B$2  : BD!B1901,BD!B1901)</f>
        <v>_0</v>
      </c>
    </row>
    <row r="1902" spans="9:9" x14ac:dyDescent="0.25">
      <c r="I1902" s="30" t="str">
        <f>BD!B1902&amp;"_"&amp;COUNTIF(BD!$B$2  : BD!B1902,BD!B1902)</f>
        <v>_0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5</vt:i4>
      </vt:variant>
      <vt:variant>
        <vt:lpstr>Plages nommées</vt:lpstr>
      </vt:variant>
      <vt:variant>
        <vt:i4>2</vt:i4>
      </vt:variant>
    </vt:vector>
  </HeadingPairs>
  <TitlesOfParts>
    <vt:vector size="7" baseType="lpstr">
      <vt:lpstr>BD</vt:lpstr>
      <vt:lpstr>Menu</vt:lpstr>
      <vt:lpstr>Nouveau_Mensuel</vt:lpstr>
      <vt:lpstr>Consultation</vt:lpstr>
      <vt:lpstr>Param</vt:lpstr>
      <vt:lpstr>nb_enregistrements_BD</vt:lpstr>
      <vt:lpstr>param_num_ligne</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MOUSSA</dc:creator>
  <cp:lastModifiedBy>MOUSSA</cp:lastModifiedBy>
  <dcterms:created xsi:type="dcterms:W3CDTF">2013-10-07T14:20:21Z</dcterms:created>
  <dcterms:modified xsi:type="dcterms:W3CDTF">2013-10-17T20:31:11Z</dcterms:modified>
</cp:coreProperties>
</file>