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90" yWindow="-330" windowWidth="25440" windowHeight="12120"/>
  </bookViews>
  <sheets>
    <sheet name="Stat" sheetId="9" r:id="rId1"/>
    <sheet name="Data" sheetId="8" r:id="rId2"/>
  </sheets>
  <externalReferences>
    <externalReference r:id="rId3"/>
  </externalReferences>
  <calcPr calcId="124519"/>
  <fileRecoveryPr repairLoad="1"/>
</workbook>
</file>

<file path=xl/calcChain.xml><?xml version="1.0" encoding="utf-8"?>
<calcChain xmlns="http://schemas.openxmlformats.org/spreadsheetml/2006/main">
  <c r="S11" i="8"/>
  <c r="S13"/>
  <c r="S12"/>
  <c r="L2" i="9"/>
  <c r="L4"/>
  <c r="L3"/>
  <c r="B6"/>
  <c r="B5"/>
  <c r="B4"/>
  <c r="B3"/>
  <c r="B2"/>
  <c r="B7"/>
  <c r="S8" i="8"/>
  <c r="S7"/>
  <c r="S6"/>
  <c r="S5"/>
  <c r="S4"/>
  <c r="S3"/>
</calcChain>
</file>

<file path=xl/sharedStrings.xml><?xml version="1.0" encoding="utf-8"?>
<sst xmlns="http://schemas.openxmlformats.org/spreadsheetml/2006/main" count="55" uniqueCount="23">
  <si>
    <t>LOI HAMON</t>
  </si>
  <si>
    <t>ATP</t>
  </si>
  <si>
    <t>SUCCESSION</t>
  </si>
  <si>
    <t xml:space="preserve">CE QUI A ÉTÉ FAIT </t>
  </si>
  <si>
    <t>CE QUI AURAIT DU ETRE FAIT</t>
  </si>
  <si>
    <t>N° SOCIETAIRE</t>
  </si>
  <si>
    <t xml:space="preserve">DATE </t>
  </si>
  <si>
    <t>ENTITES</t>
  </si>
  <si>
    <t>LOI CHATEL</t>
  </si>
  <si>
    <t>DENONCIATION TACITE</t>
  </si>
  <si>
    <t>GENRE</t>
  </si>
  <si>
    <t>CVD</t>
  </si>
  <si>
    <t>AUTRE</t>
  </si>
  <si>
    <t>25/07/2016</t>
  </si>
  <si>
    <t>test normal autre</t>
  </si>
  <si>
    <t>test entites</t>
  </si>
  <si>
    <t>test soc</t>
  </si>
  <si>
    <t>tes ano autre</t>
  </si>
  <si>
    <t>TACITE</t>
  </si>
  <si>
    <t>fonctionnel</t>
  </si>
  <si>
    <t>FAF</t>
  </si>
  <si>
    <t>PRESTA</t>
  </si>
  <si>
    <t>X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</si>
</sst>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Fill="1"/>
    <xf numFmtId="0" fontId="0" fillId="2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7" xfId="0" applyFill="1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6" borderId="0" xfId="0" applyFill="1"/>
    <xf numFmtId="0" fontId="0" fillId="5" borderId="0" xfId="0" applyFill="1"/>
    <xf numFmtId="0" fontId="1" fillId="5" borderId="11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5"/>
  <c:chart>
    <c:view3D>
      <c:rAngAx val="1"/>
    </c:view3D>
    <c:plotArea>
      <c:layout/>
      <c:bar3DChart>
        <c:barDir val="col"/>
        <c:grouping val="stacked"/>
        <c:ser>
          <c:idx val="0"/>
          <c:order val="0"/>
          <c:cat>
            <c:strRef>
              <c:f>Stat!$A$2:$A$7</c:f>
              <c:strCache>
                <c:ptCount val="6"/>
                <c:pt idx="0">
                  <c:v>SUCCESSION</c:v>
                </c:pt>
                <c:pt idx="1">
                  <c:v>LOI HAMON</c:v>
                </c:pt>
                <c:pt idx="2">
                  <c:v>LOI CHATEL</c:v>
                </c:pt>
                <c:pt idx="3">
                  <c:v>TACITE</c:v>
                </c:pt>
                <c:pt idx="4">
                  <c:v>ATP</c:v>
                </c:pt>
                <c:pt idx="5">
                  <c:v>AUTRE</c:v>
                </c:pt>
              </c:strCache>
            </c:strRef>
          </c:cat>
          <c:val>
            <c:numRef>
              <c:f>Stat!$B$2:$B$7</c:f>
              <c:numCache>
                <c:formatCode>General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</c:v>
                </c:pt>
              </c:numCache>
            </c:numRef>
          </c:val>
        </c:ser>
        <c:shape val="box"/>
        <c:axId val="99400704"/>
        <c:axId val="100012800"/>
        <c:axId val="0"/>
      </c:bar3DChart>
      <c:catAx>
        <c:axId val="99400704"/>
        <c:scaling>
          <c:orientation val="minMax"/>
        </c:scaling>
        <c:axPos val="b"/>
        <c:tickLblPos val="nextTo"/>
        <c:crossAx val="100012800"/>
        <c:crosses val="autoZero"/>
        <c:auto val="1"/>
        <c:lblAlgn val="ctr"/>
        <c:lblOffset val="100"/>
      </c:catAx>
      <c:valAx>
        <c:axId val="100012800"/>
        <c:scaling>
          <c:orientation val="minMax"/>
        </c:scaling>
        <c:axPos val="l"/>
        <c:majorGridlines/>
        <c:numFmt formatCode="General" sourceLinked="1"/>
        <c:tickLblPos val="nextTo"/>
        <c:crossAx val="9940070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view3D>
      <c:rAngAx val="1"/>
    </c:view3D>
    <c:plotArea>
      <c:layout/>
      <c:bar3DChart>
        <c:barDir val="col"/>
        <c:grouping val="stacked"/>
        <c:ser>
          <c:idx val="0"/>
          <c:order val="0"/>
          <c:tx>
            <c:v>Statistique CVD/FAF/PRESTA</c:v>
          </c:tx>
          <c:cat>
            <c:strRef>
              <c:f>[1]Data!$AJ$6:$AJ$8</c:f>
              <c:strCache>
                <c:ptCount val="3"/>
                <c:pt idx="0">
                  <c:v>FAF</c:v>
                </c:pt>
                <c:pt idx="1">
                  <c:v>CVD</c:v>
                </c:pt>
                <c:pt idx="2">
                  <c:v>PRESTA</c:v>
                </c:pt>
              </c:strCache>
            </c:strRef>
          </c:cat>
          <c:val>
            <c:numRef>
              <c:f>[1]Data!$AK$6:$AK$8</c:f>
              <c:numCache>
                <c:formatCode>General</c:formatCode>
                <c:ptCount val="3"/>
                <c:pt idx="0">
                  <c:v>141</c:v>
                </c:pt>
                <c:pt idx="1">
                  <c:v>147</c:v>
                </c:pt>
                <c:pt idx="2">
                  <c:v>14</c:v>
                </c:pt>
              </c:numCache>
            </c:numRef>
          </c:val>
        </c:ser>
        <c:shape val="box"/>
        <c:axId val="100041088"/>
        <c:axId val="100042624"/>
        <c:axId val="0"/>
      </c:bar3DChart>
      <c:catAx>
        <c:axId val="100041088"/>
        <c:scaling>
          <c:orientation val="minMax"/>
        </c:scaling>
        <c:axPos val="b"/>
        <c:tickLblPos val="nextTo"/>
        <c:crossAx val="100042624"/>
        <c:crosses val="autoZero"/>
        <c:auto val="1"/>
        <c:lblAlgn val="ctr"/>
        <c:lblOffset val="100"/>
      </c:catAx>
      <c:valAx>
        <c:axId val="100042624"/>
        <c:scaling>
          <c:orientation val="minMax"/>
        </c:scaling>
        <c:axPos val="l"/>
        <c:majorGridlines/>
        <c:numFmt formatCode="General" sourceLinked="1"/>
        <c:tickLblPos val="nextTo"/>
        <c:crossAx val="10004108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5"/>
  <c:chart>
    <c:view3D>
      <c:rAngAx val="1"/>
    </c:view3D>
    <c:plotArea>
      <c:layout/>
      <c:bar3DChart>
        <c:barDir val="col"/>
        <c:grouping val="stacked"/>
        <c:ser>
          <c:idx val="0"/>
          <c:order val="0"/>
          <c:cat>
            <c:strRef>
              <c:f>Data!$R$3:$R$8</c:f>
              <c:strCache>
                <c:ptCount val="6"/>
                <c:pt idx="0">
                  <c:v>SUCCESSION</c:v>
                </c:pt>
                <c:pt idx="1">
                  <c:v>LOI HAMON</c:v>
                </c:pt>
                <c:pt idx="2">
                  <c:v>LOI CHATEL</c:v>
                </c:pt>
                <c:pt idx="3">
                  <c:v>TACITE</c:v>
                </c:pt>
                <c:pt idx="4">
                  <c:v>ATP</c:v>
                </c:pt>
                <c:pt idx="5">
                  <c:v>AUTRE</c:v>
                </c:pt>
              </c:strCache>
            </c:strRef>
          </c:cat>
          <c:val>
            <c:numRef>
              <c:f>Data!$S$3:$S$8</c:f>
              <c:numCache>
                <c:formatCode>General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</c:v>
                </c:pt>
              </c:numCache>
            </c:numRef>
          </c:val>
        </c:ser>
        <c:shape val="box"/>
        <c:axId val="100690944"/>
        <c:axId val="100700928"/>
        <c:axId val="0"/>
      </c:bar3DChart>
      <c:catAx>
        <c:axId val="100690944"/>
        <c:scaling>
          <c:orientation val="minMax"/>
        </c:scaling>
        <c:axPos val="b"/>
        <c:tickLblPos val="nextTo"/>
        <c:crossAx val="100700928"/>
        <c:crosses val="autoZero"/>
        <c:auto val="1"/>
        <c:lblAlgn val="ctr"/>
        <c:lblOffset val="100"/>
      </c:catAx>
      <c:valAx>
        <c:axId val="100700928"/>
        <c:scaling>
          <c:orientation val="minMax"/>
        </c:scaling>
        <c:axPos val="l"/>
        <c:majorGridlines/>
        <c:numFmt formatCode="General" sourceLinked="1"/>
        <c:tickLblPos val="nextTo"/>
        <c:crossAx val="10069094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0"/>
          <c:order val="0"/>
          <c:cat>
            <c:strRef>
              <c:f>Data!$R$11:$R$13</c:f>
              <c:strCache>
                <c:ptCount val="3"/>
                <c:pt idx="0">
                  <c:v>FAF</c:v>
                </c:pt>
                <c:pt idx="1">
                  <c:v>CVD</c:v>
                </c:pt>
                <c:pt idx="2">
                  <c:v>PRESTA</c:v>
                </c:pt>
              </c:strCache>
            </c:strRef>
          </c:cat>
          <c:val>
            <c:numRef>
              <c:f>Data!$S$11:$S$13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shape val="box"/>
        <c:axId val="100725120"/>
        <c:axId val="100726656"/>
        <c:axId val="0"/>
      </c:bar3DChart>
      <c:catAx>
        <c:axId val="100725120"/>
        <c:scaling>
          <c:orientation val="minMax"/>
        </c:scaling>
        <c:axPos val="b"/>
        <c:tickLblPos val="nextTo"/>
        <c:crossAx val="100726656"/>
        <c:crosses val="autoZero"/>
        <c:auto val="1"/>
        <c:lblAlgn val="ctr"/>
        <c:lblOffset val="100"/>
      </c:catAx>
      <c:valAx>
        <c:axId val="100726656"/>
        <c:scaling>
          <c:orientation val="minMax"/>
        </c:scaling>
        <c:axPos val="l"/>
        <c:majorGridlines/>
        <c:numFmt formatCode="General" sourceLinked="1"/>
        <c:tickLblPos val="nextTo"/>
        <c:crossAx val="10072512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8</xdr:col>
      <xdr:colOff>647700</xdr:colOff>
      <xdr:row>41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1</xdr:row>
      <xdr:rowOff>0</xdr:rowOff>
    </xdr:from>
    <xdr:to>
      <xdr:col>19</xdr:col>
      <xdr:colOff>704850</xdr:colOff>
      <xdr:row>41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114300</xdr:rowOff>
    </xdr:from>
    <xdr:to>
      <xdr:col>2</xdr:col>
      <xdr:colOff>466725</xdr:colOff>
      <xdr:row>0</xdr:row>
      <xdr:rowOff>447675</xdr:rowOff>
    </xdr:to>
    <xdr:sp macro="[0]!Rectangleàcoinsarrondis1_Clic" textlink="">
      <xdr:nvSpPr>
        <xdr:cNvPr id="2" name="Rectangle à coins arrondis 1"/>
        <xdr:cNvSpPr/>
      </xdr:nvSpPr>
      <xdr:spPr>
        <a:xfrm>
          <a:off x="514350" y="114300"/>
          <a:ext cx="14763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Executer</a:t>
          </a:r>
        </a:p>
      </xdr:txBody>
    </xdr:sp>
    <xdr:clientData/>
  </xdr:twoCellAnchor>
  <xdr:twoCellAnchor>
    <xdr:from>
      <xdr:col>20</xdr:col>
      <xdr:colOff>0</xdr:colOff>
      <xdr:row>2</xdr:row>
      <xdr:rowOff>0</xdr:rowOff>
    </xdr:from>
    <xdr:to>
      <xdr:col>26</xdr:col>
      <xdr:colOff>0</xdr:colOff>
      <xdr:row>42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180975</xdr:colOff>
      <xdr:row>2</xdr:row>
      <xdr:rowOff>0</xdr:rowOff>
    </xdr:from>
    <xdr:to>
      <xdr:col>32</xdr:col>
      <xdr:colOff>200025</xdr:colOff>
      <xdr:row>42</xdr:row>
      <xdr:rowOff>152400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-F\AppData\Roaming\Microsoft\Excel\Anomalies_Reseau-V5_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cro1"/>
      <sheetName val="Data"/>
      <sheetName val="ano 2c"/>
      <sheetName val="ano praxis"/>
      <sheetName val="adhesion"/>
    </sheetNames>
    <sheetDataSet>
      <sheetData sheetId="0"/>
      <sheetData sheetId="1">
        <row r="6">
          <cell r="AJ6" t="str">
            <v>FAF</v>
          </cell>
          <cell r="AK6">
            <v>141</v>
          </cell>
        </row>
        <row r="7">
          <cell r="AJ7" t="str">
            <v>CVD</v>
          </cell>
          <cell r="AK7">
            <v>147</v>
          </cell>
        </row>
        <row r="8">
          <cell r="AJ8" t="str">
            <v>PRESTA</v>
          </cell>
          <cell r="AK8">
            <v>14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7"/>
  <sheetViews>
    <sheetView tabSelected="1" topLeftCell="H1" workbookViewId="0">
      <selection activeCell="L2" sqref="L2"/>
    </sheetView>
  </sheetViews>
  <sheetFormatPr baseColWidth="10" defaultRowHeight="12.75"/>
  <cols>
    <col min="1" max="1" width="14" customWidth="1"/>
    <col min="4" max="4" width="13.140625" customWidth="1"/>
  </cols>
  <sheetData>
    <row r="2" spans="1:12">
      <c r="A2" s="17" t="s">
        <v>2</v>
      </c>
      <c r="B2" s="17">
        <f>COUNTA(Data!L3:L500)</f>
        <v>1</v>
      </c>
      <c r="K2" s="18" t="s">
        <v>20</v>
      </c>
      <c r="L2" s="18" t="str">
        <f>IF(P3="","",COUNTIF(P$3:P$500,P3))</f>
        <v/>
      </c>
    </row>
    <row r="3" spans="1:12">
      <c r="A3" s="17" t="s">
        <v>0</v>
      </c>
      <c r="B3" s="17">
        <f>COUNTA(Data!D3:D500)</f>
        <v>0</v>
      </c>
      <c r="K3" s="18" t="s">
        <v>11</v>
      </c>
      <c r="L3" s="18" t="e">
        <f>IF(#REF!="","",COUNTIF(#REF!,#REF!))</f>
        <v>#REF!</v>
      </c>
    </row>
    <row r="4" spans="1:12">
      <c r="A4" s="17" t="s">
        <v>8</v>
      </c>
      <c r="B4" s="17">
        <f>COUNTA(Data!H3:H500)</f>
        <v>0</v>
      </c>
      <c r="K4" s="18" t="s">
        <v>21</v>
      </c>
      <c r="L4" s="18" t="e">
        <f>IF(#REF!="","",COUNTIF(#REF!,#REF!))</f>
        <v>#REF!</v>
      </c>
    </row>
    <row r="5" spans="1:12">
      <c r="A5" s="17" t="s">
        <v>18</v>
      </c>
      <c r="B5" s="17">
        <f>COUNTA(Data!F3:F500)</f>
        <v>0</v>
      </c>
    </row>
    <row r="6" spans="1:12">
      <c r="A6" s="17" t="s">
        <v>1</v>
      </c>
      <c r="B6" s="17">
        <f>COUNTA(Data!J3:J500)</f>
        <v>0</v>
      </c>
    </row>
    <row r="7" spans="1:12">
      <c r="A7" s="17" t="s">
        <v>12</v>
      </c>
      <c r="B7" s="17">
        <f>COUNTA(Data!N3:N500)</f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13"/>
  <sheetViews>
    <sheetView topLeftCell="O1" workbookViewId="0">
      <selection activeCell="S12" sqref="S12"/>
    </sheetView>
  </sheetViews>
  <sheetFormatPr baseColWidth="10" defaultRowHeight="12.75"/>
  <cols>
    <col min="1" max="1" width="11.42578125" style="4"/>
    <col min="3" max="3" width="20.5703125" customWidth="1"/>
    <col min="4" max="4" width="44" customWidth="1"/>
    <col min="5" max="9" width="40.42578125" customWidth="1"/>
    <col min="10" max="10" width="43.85546875" customWidth="1"/>
    <col min="11" max="11" width="35.5703125" customWidth="1"/>
    <col min="12" max="12" width="41.28515625" customWidth="1"/>
    <col min="13" max="15" width="44.140625" customWidth="1"/>
    <col min="16" max="16" width="28.28515625" customWidth="1"/>
    <col min="18" max="18" width="13.28515625" customWidth="1"/>
  </cols>
  <sheetData>
    <row r="1" spans="1:19" ht="43.5" customHeight="1" thickTop="1" thickBot="1">
      <c r="A1" s="21"/>
      <c r="B1" s="21"/>
      <c r="C1" s="22"/>
      <c r="D1" s="23" t="s">
        <v>0</v>
      </c>
      <c r="E1" s="24"/>
      <c r="F1" s="25" t="s">
        <v>9</v>
      </c>
      <c r="G1" s="28"/>
      <c r="H1" s="23" t="s">
        <v>8</v>
      </c>
      <c r="I1" s="27"/>
      <c r="J1" s="25" t="s">
        <v>1</v>
      </c>
      <c r="K1" s="26"/>
      <c r="L1" s="19" t="s">
        <v>2</v>
      </c>
      <c r="M1" s="26"/>
      <c r="N1" s="19" t="s">
        <v>12</v>
      </c>
      <c r="O1" s="20"/>
      <c r="P1" s="9" t="s">
        <v>10</v>
      </c>
    </row>
    <row r="2" spans="1:19" ht="26.25" customHeight="1" thickTop="1">
      <c r="A2" s="3" t="s">
        <v>7</v>
      </c>
      <c r="B2" s="1" t="s">
        <v>6</v>
      </c>
      <c r="C2" s="2" t="s">
        <v>5</v>
      </c>
      <c r="D2" s="5" t="s">
        <v>3</v>
      </c>
      <c r="E2" s="6" t="s">
        <v>4</v>
      </c>
      <c r="F2" s="7" t="s">
        <v>3</v>
      </c>
      <c r="G2" s="6" t="s">
        <v>4</v>
      </c>
      <c r="H2" s="5" t="s">
        <v>3</v>
      </c>
      <c r="I2" s="6" t="s">
        <v>4</v>
      </c>
      <c r="J2" s="7" t="s">
        <v>3</v>
      </c>
      <c r="K2" s="8" t="s">
        <v>4</v>
      </c>
      <c r="L2" s="7" t="s">
        <v>3</v>
      </c>
      <c r="M2" s="6" t="s">
        <v>4</v>
      </c>
      <c r="N2" s="7" t="s">
        <v>3</v>
      </c>
      <c r="O2" s="6" t="s">
        <v>4</v>
      </c>
      <c r="P2" s="9"/>
      <c r="R2" t="s">
        <v>19</v>
      </c>
    </row>
    <row r="3" spans="1:19" s="4" customFormat="1">
      <c r="A3" s="10" t="s">
        <v>15</v>
      </c>
      <c r="B3" s="11" t="s">
        <v>13</v>
      </c>
      <c r="C3" s="10" t="s">
        <v>16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 t="s">
        <v>17</v>
      </c>
      <c r="O3" s="13" t="s">
        <v>14</v>
      </c>
      <c r="P3" s="13" t="s">
        <v>20</v>
      </c>
      <c r="R3" s="17" t="s">
        <v>2</v>
      </c>
      <c r="S3" s="17">
        <f>COUNTA(L3:L500)</f>
        <v>1</v>
      </c>
    </row>
    <row r="4" spans="1:19" s="4" customFormat="1">
      <c r="A4" s="14"/>
      <c r="B4" s="15"/>
      <c r="C4" s="14"/>
      <c r="D4" s="16"/>
      <c r="E4" s="16"/>
      <c r="F4" s="16"/>
      <c r="G4" s="16"/>
      <c r="H4" s="16"/>
      <c r="I4" s="16"/>
      <c r="J4" s="16"/>
      <c r="K4" s="16"/>
      <c r="L4" s="16"/>
      <c r="M4" s="16"/>
      <c r="N4" s="16" t="s">
        <v>22</v>
      </c>
      <c r="O4" s="12" t="s">
        <v>22</v>
      </c>
      <c r="P4" s="12" t="s">
        <v>11</v>
      </c>
      <c r="R4" s="17" t="s">
        <v>0</v>
      </c>
      <c r="S4" s="17">
        <f>COUNTA(D3:D500)</f>
        <v>0</v>
      </c>
    </row>
    <row r="5" spans="1:19" s="4" customFormat="1">
      <c r="A5" s="10"/>
      <c r="B5" s="11"/>
      <c r="C5" s="10"/>
      <c r="D5" s="12"/>
      <c r="E5" s="12"/>
      <c r="F5" s="12"/>
      <c r="G5" s="12"/>
      <c r="H5" s="12"/>
      <c r="I5" s="12"/>
      <c r="J5" s="12"/>
      <c r="K5" s="12"/>
      <c r="L5" s="12"/>
      <c r="M5" s="12"/>
      <c r="N5" s="12" t="s">
        <v>22</v>
      </c>
      <c r="O5" s="12" t="s">
        <v>22</v>
      </c>
      <c r="P5" s="12" t="s">
        <v>11</v>
      </c>
      <c r="R5" s="17" t="s">
        <v>8</v>
      </c>
      <c r="S5" s="17">
        <f>COUNTA(H3:H500)</f>
        <v>0</v>
      </c>
    </row>
    <row r="6" spans="1:19" s="4" customFormat="1">
      <c r="A6" s="10"/>
      <c r="B6" s="11"/>
      <c r="C6" s="10"/>
      <c r="D6" s="12"/>
      <c r="E6" s="12"/>
      <c r="F6" s="12"/>
      <c r="G6" s="12"/>
      <c r="H6" s="12"/>
      <c r="I6" s="12"/>
      <c r="J6" s="12"/>
      <c r="K6" s="12"/>
      <c r="L6" s="12" t="s">
        <v>22</v>
      </c>
      <c r="M6" s="12"/>
      <c r="N6" s="12"/>
      <c r="O6" s="12"/>
      <c r="P6" s="12" t="s">
        <v>21</v>
      </c>
      <c r="R6" s="17" t="s">
        <v>18</v>
      </c>
      <c r="S6" s="17">
        <f>COUNTA(F3:F500)</f>
        <v>0</v>
      </c>
    </row>
    <row r="7" spans="1:19" s="4" customFormat="1">
      <c r="A7" s="10"/>
      <c r="B7" s="11"/>
      <c r="C7" s="10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R7" s="17" t="s">
        <v>1</v>
      </c>
      <c r="S7" s="17">
        <f>COUNTA(J3:J500)</f>
        <v>0</v>
      </c>
    </row>
    <row r="8" spans="1:19" s="4" customFormat="1">
      <c r="A8" s="10"/>
      <c r="B8" s="11"/>
      <c r="C8" s="10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R8" s="17" t="s">
        <v>12</v>
      </c>
      <c r="S8" s="17">
        <f>COUNTA(N3:N500)</f>
        <v>3</v>
      </c>
    </row>
    <row r="11" spans="1:19">
      <c r="R11" s="18" t="s">
        <v>20</v>
      </c>
      <c r="S11" s="18">
        <f>IF(P3="","",COUNTIF(P$3:P$500,P3))</f>
        <v>1</v>
      </c>
    </row>
    <row r="12" spans="1:19">
      <c r="R12" s="18" t="s">
        <v>11</v>
      </c>
      <c r="S12" s="18">
        <f>IF(P4="","",COUNTIF(P$3:P$500,P4))</f>
        <v>2</v>
      </c>
    </row>
    <row r="13" spans="1:19">
      <c r="R13" s="18" t="s">
        <v>21</v>
      </c>
      <c r="S13" s="18">
        <f>IF(P5="","",COUNTIF(P$3:P$500,P5))</f>
        <v>2</v>
      </c>
    </row>
  </sheetData>
  <mergeCells count="7">
    <mergeCell ref="N1:O1"/>
    <mergeCell ref="A1:C1"/>
    <mergeCell ref="D1:E1"/>
    <mergeCell ref="J1:K1"/>
    <mergeCell ref="L1:M1"/>
    <mergeCell ref="H1:I1"/>
    <mergeCell ref="F1:G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</vt:lpstr>
      <vt:lpstr>Data</vt:lpstr>
    </vt:vector>
  </TitlesOfParts>
  <Company>MAIF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LARIGNON Damien</dc:creator>
  <cp:lastModifiedBy>C-F</cp:lastModifiedBy>
  <cp:lastPrinted>2015-10-25T18:06:05Z</cp:lastPrinted>
  <dcterms:created xsi:type="dcterms:W3CDTF">2015-09-21T12:48:20Z</dcterms:created>
  <dcterms:modified xsi:type="dcterms:W3CDTF">2016-08-03T17:18:37Z</dcterms:modified>
</cp:coreProperties>
</file>