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otnprof.esi.adp.com\OTN\OTNUsersConf\MMBAREK.ADESI\bureau\"/>
    </mc:Choice>
  </mc:AlternateContent>
  <bookViews>
    <workbookView xWindow="0" yWindow="0" windowWidth="23040" windowHeight="8868" activeTab="1"/>
  </bookViews>
  <sheets>
    <sheet name="Source" sheetId="2" r:id="rId1"/>
    <sheet name="Donnees" sheetId="1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D8" i="1"/>
  <c r="B11" i="1"/>
  <c r="C11" i="1"/>
  <c r="C12" i="1"/>
  <c r="D12" i="1"/>
  <c r="A17" i="1"/>
  <c r="C17" i="1" s="1"/>
  <c r="A20" i="1"/>
  <c r="B20" i="1" s="1"/>
  <c r="A21" i="1"/>
  <c r="C21" i="1" s="1"/>
  <c r="A8" i="1"/>
  <c r="B8" i="1" s="1"/>
  <c r="A9" i="1"/>
  <c r="B9" i="1" s="1"/>
  <c r="A10" i="1"/>
  <c r="C10" i="1" s="1"/>
  <c r="A11" i="1"/>
  <c r="D11" i="1" s="1"/>
  <c r="A12" i="1"/>
  <c r="B12" i="1" s="1"/>
  <c r="J1" i="2"/>
  <c r="A7" i="1"/>
  <c r="D7" i="1" s="1"/>
  <c r="B10" i="1" l="1"/>
  <c r="B21" i="1"/>
  <c r="B17" i="1"/>
  <c r="B7" i="1"/>
  <c r="E7" i="1" s="1"/>
  <c r="D9" i="1"/>
  <c r="D20" i="1"/>
  <c r="A19" i="1"/>
  <c r="C7" i="1"/>
  <c r="D10" i="1"/>
  <c r="C9" i="1"/>
  <c r="D21" i="1"/>
  <c r="C20" i="1"/>
  <c r="D17" i="1"/>
  <c r="A16" i="1"/>
  <c r="A18" i="1"/>
  <c r="D18" i="1" l="1"/>
  <c r="B18" i="1"/>
  <c r="C18" i="1"/>
  <c r="B19" i="1"/>
  <c r="C19" i="1"/>
  <c r="D19" i="1"/>
  <c r="B16" i="1"/>
  <c r="D16" i="1"/>
  <c r="C16" i="1"/>
  <c r="E16" i="1" l="1"/>
</calcChain>
</file>

<file path=xl/sharedStrings.xml><?xml version="1.0" encoding="utf-8"?>
<sst xmlns="http://schemas.openxmlformats.org/spreadsheetml/2006/main" count="40" uniqueCount="31">
  <si>
    <t>Tableau 1</t>
  </si>
  <si>
    <t>N°</t>
  </si>
  <si>
    <t>Total</t>
  </si>
  <si>
    <t>Tableau 2</t>
  </si>
  <si>
    <t xml:space="preserve">Nbre Lignes </t>
  </si>
  <si>
    <t>Pdt 1</t>
  </si>
  <si>
    <t>Pdt 2</t>
  </si>
  <si>
    <t>Pdt 3</t>
  </si>
  <si>
    <t>Pdt 4</t>
  </si>
  <si>
    <t>Pdt 5</t>
  </si>
  <si>
    <t>Pdt 6</t>
  </si>
  <si>
    <t>Prix 1</t>
  </si>
  <si>
    <t>Prix 2</t>
  </si>
  <si>
    <t>Prix 3</t>
  </si>
  <si>
    <t>Prix 4</t>
  </si>
  <si>
    <t>Prix 5</t>
  </si>
  <si>
    <t>Pdt 7</t>
  </si>
  <si>
    <t>Pdt 8</t>
  </si>
  <si>
    <t>Pdt 9</t>
  </si>
  <si>
    <t>Pdt 10</t>
  </si>
  <si>
    <t>Pdt 11</t>
  </si>
  <si>
    <t>Pdt 12</t>
  </si>
  <si>
    <t>Pdt 13</t>
  </si>
  <si>
    <t>Pdt 14</t>
  </si>
  <si>
    <t>Pdt 15</t>
  </si>
  <si>
    <t>Pdt 16</t>
  </si>
  <si>
    <t>Pdt 17</t>
  </si>
  <si>
    <t>Pdt 18</t>
  </si>
  <si>
    <t>Pdt 19</t>
  </si>
  <si>
    <t>Prix 6</t>
  </si>
  <si>
    <t>Comment je peux ajuster automatiquement les tableaux en fonction du nombre de produits (nombre de lignes dans la feuille source)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</si>
</sst>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5" borderId="1" xfId="0" applyFill="1" applyBorder="1"/>
    <xf numFmtId="0" fontId="0" fillId="0" borderId="1" xfId="0" applyBorder="1" applyAlignment="1">
      <alignment horizontal="left"/>
    </xf>
    <xf numFmtId="0" fontId="0" fillId="4" borderId="1" xfId="0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0"/>
  <sheetViews>
    <sheetView workbookViewId="0">
      <selection activeCell="J1" sqref="J1"/>
    </sheetView>
  </sheetViews>
  <sheetFormatPr baseColWidth="10" defaultRowHeight="13.8"/>
  <cols>
    <col min="1" max="1" width="6.09765625" bestFit="1" customWidth="1"/>
    <col min="2" max="7" width="8.296875" style="13" customWidth="1"/>
  </cols>
  <sheetData>
    <row r="1" spans="1:10">
      <c r="A1" s="5" t="s">
        <v>1</v>
      </c>
      <c r="B1" s="5" t="s">
        <v>5</v>
      </c>
      <c r="C1" s="5" t="s">
        <v>6</v>
      </c>
      <c r="D1" s="5" t="s">
        <v>7</v>
      </c>
      <c r="E1" s="5" t="s">
        <v>8</v>
      </c>
      <c r="F1" s="5" t="s">
        <v>9</v>
      </c>
      <c r="G1" s="5" t="s">
        <v>10</v>
      </c>
      <c r="I1" s="10" t="s">
        <v>4</v>
      </c>
      <c r="J1" s="9">
        <f>COUNTA(A2:A200)</f>
        <v>19</v>
      </c>
    </row>
    <row r="2" spans="1:10">
      <c r="A2" s="1" t="s">
        <v>5</v>
      </c>
      <c r="B2" s="3">
        <v>100</v>
      </c>
      <c r="C2" s="3">
        <v>200</v>
      </c>
      <c r="D2" s="3">
        <v>300</v>
      </c>
      <c r="E2" s="3">
        <v>400</v>
      </c>
      <c r="F2" s="3">
        <v>500</v>
      </c>
      <c r="G2" s="3">
        <v>600</v>
      </c>
    </row>
    <row r="3" spans="1:10">
      <c r="A3" s="1" t="s">
        <v>6</v>
      </c>
      <c r="B3" s="3">
        <v>101</v>
      </c>
      <c r="C3" s="3">
        <v>201</v>
      </c>
      <c r="D3" s="3">
        <v>301</v>
      </c>
      <c r="E3" s="3">
        <v>401</v>
      </c>
      <c r="F3" s="3">
        <v>501</v>
      </c>
      <c r="G3" s="3">
        <v>601</v>
      </c>
    </row>
    <row r="4" spans="1:10">
      <c r="A4" s="1" t="s">
        <v>7</v>
      </c>
      <c r="B4" s="3">
        <v>102</v>
      </c>
      <c r="C4" s="3">
        <v>202</v>
      </c>
      <c r="D4" s="3">
        <v>302</v>
      </c>
      <c r="E4" s="3">
        <v>402</v>
      </c>
      <c r="F4" s="3">
        <v>502</v>
      </c>
      <c r="G4" s="3">
        <v>602</v>
      </c>
    </row>
    <row r="5" spans="1:10">
      <c r="A5" s="1" t="s">
        <v>8</v>
      </c>
      <c r="B5" s="3">
        <v>103</v>
      </c>
      <c r="C5" s="3">
        <v>203</v>
      </c>
      <c r="D5" s="3">
        <v>303</v>
      </c>
      <c r="E5" s="3">
        <v>403</v>
      </c>
      <c r="F5" s="3">
        <v>503</v>
      </c>
      <c r="G5" s="3">
        <v>603</v>
      </c>
    </row>
    <row r="6" spans="1:10">
      <c r="A6" s="1" t="s">
        <v>9</v>
      </c>
      <c r="B6" s="3">
        <v>104</v>
      </c>
      <c r="C6" s="3">
        <v>204</v>
      </c>
      <c r="D6" s="3">
        <v>304</v>
      </c>
      <c r="E6" s="3">
        <v>404</v>
      </c>
      <c r="F6" s="3">
        <v>504</v>
      </c>
      <c r="G6" s="3">
        <v>604</v>
      </c>
    </row>
    <row r="7" spans="1:10">
      <c r="A7" s="1" t="s">
        <v>10</v>
      </c>
      <c r="B7" s="3">
        <v>105</v>
      </c>
      <c r="C7" s="3">
        <v>205</v>
      </c>
      <c r="D7" s="3">
        <v>305</v>
      </c>
      <c r="E7" s="3">
        <v>405</v>
      </c>
      <c r="F7" s="3">
        <v>505</v>
      </c>
      <c r="G7" s="3">
        <v>605</v>
      </c>
    </row>
    <row r="8" spans="1:10">
      <c r="A8" s="1" t="s">
        <v>16</v>
      </c>
      <c r="B8" s="3">
        <v>106</v>
      </c>
      <c r="C8" s="3">
        <v>206</v>
      </c>
      <c r="D8" s="3">
        <v>306</v>
      </c>
      <c r="E8" s="3">
        <v>406</v>
      </c>
      <c r="F8" s="3">
        <v>506</v>
      </c>
      <c r="G8" s="3">
        <v>606</v>
      </c>
    </row>
    <row r="9" spans="1:10">
      <c r="A9" s="1" t="s">
        <v>17</v>
      </c>
      <c r="B9" s="3">
        <v>107</v>
      </c>
      <c r="C9" s="3">
        <v>207</v>
      </c>
      <c r="D9" s="3">
        <v>307</v>
      </c>
      <c r="E9" s="3">
        <v>407</v>
      </c>
      <c r="F9" s="3">
        <v>507</v>
      </c>
      <c r="G9" s="3">
        <v>607</v>
      </c>
    </row>
    <row r="10" spans="1:10">
      <c r="A10" s="1" t="s">
        <v>18</v>
      </c>
      <c r="B10" s="3">
        <v>108</v>
      </c>
      <c r="C10" s="3">
        <v>208</v>
      </c>
      <c r="D10" s="3">
        <v>308</v>
      </c>
      <c r="E10" s="3">
        <v>408</v>
      </c>
      <c r="F10" s="3">
        <v>508</v>
      </c>
      <c r="G10" s="3">
        <v>608</v>
      </c>
    </row>
    <row r="11" spans="1:10">
      <c r="A11" s="1" t="s">
        <v>19</v>
      </c>
      <c r="B11" s="3">
        <v>109</v>
      </c>
      <c r="C11" s="3">
        <v>209</v>
      </c>
      <c r="D11" s="3">
        <v>309</v>
      </c>
      <c r="E11" s="3">
        <v>409</v>
      </c>
      <c r="F11" s="3">
        <v>509</v>
      </c>
      <c r="G11" s="3">
        <v>609</v>
      </c>
    </row>
    <row r="12" spans="1:10">
      <c r="A12" s="1" t="s">
        <v>20</v>
      </c>
      <c r="B12" s="3">
        <v>110</v>
      </c>
      <c r="C12" s="3">
        <v>210</v>
      </c>
      <c r="D12" s="3">
        <v>310</v>
      </c>
      <c r="E12" s="3">
        <v>410</v>
      </c>
      <c r="F12" s="3">
        <v>510</v>
      </c>
      <c r="G12" s="3">
        <v>610</v>
      </c>
    </row>
    <row r="13" spans="1:10">
      <c r="A13" s="1" t="s">
        <v>21</v>
      </c>
      <c r="B13" s="3">
        <v>111</v>
      </c>
      <c r="C13" s="3">
        <v>211</v>
      </c>
      <c r="D13" s="3">
        <v>311</v>
      </c>
      <c r="E13" s="3">
        <v>411</v>
      </c>
      <c r="F13" s="3">
        <v>511</v>
      </c>
      <c r="G13" s="3">
        <v>611</v>
      </c>
    </row>
    <row r="14" spans="1:10">
      <c r="A14" s="1" t="s">
        <v>22</v>
      </c>
      <c r="B14" s="3">
        <v>112</v>
      </c>
      <c r="C14" s="3">
        <v>212</v>
      </c>
      <c r="D14" s="3">
        <v>312</v>
      </c>
      <c r="E14" s="3">
        <v>412</v>
      </c>
      <c r="F14" s="3">
        <v>512</v>
      </c>
      <c r="G14" s="3">
        <v>612</v>
      </c>
    </row>
    <row r="15" spans="1:10">
      <c r="A15" s="1" t="s">
        <v>23</v>
      </c>
      <c r="B15" s="3">
        <v>113</v>
      </c>
      <c r="C15" s="3">
        <v>213</v>
      </c>
      <c r="D15" s="3">
        <v>313</v>
      </c>
      <c r="E15" s="3">
        <v>413</v>
      </c>
      <c r="F15" s="3">
        <v>513</v>
      </c>
      <c r="G15" s="3">
        <v>613</v>
      </c>
    </row>
    <row r="16" spans="1:10">
      <c r="A16" s="1" t="s">
        <v>24</v>
      </c>
      <c r="B16" s="3">
        <v>114</v>
      </c>
      <c r="C16" s="3">
        <v>214</v>
      </c>
      <c r="D16" s="3">
        <v>314</v>
      </c>
      <c r="E16" s="3">
        <v>414</v>
      </c>
      <c r="F16" s="3">
        <v>514</v>
      </c>
      <c r="G16" s="3">
        <v>614</v>
      </c>
    </row>
    <row r="17" spans="1:7">
      <c r="A17" s="1" t="s">
        <v>25</v>
      </c>
      <c r="B17" s="3">
        <v>115</v>
      </c>
      <c r="C17" s="3">
        <v>215</v>
      </c>
      <c r="D17" s="3">
        <v>315</v>
      </c>
      <c r="E17" s="3">
        <v>415</v>
      </c>
      <c r="F17" s="3">
        <v>515</v>
      </c>
      <c r="G17" s="3">
        <v>615</v>
      </c>
    </row>
    <row r="18" spans="1:7">
      <c r="A18" s="1" t="s">
        <v>26</v>
      </c>
      <c r="B18" s="3">
        <v>116</v>
      </c>
      <c r="C18" s="3">
        <v>216</v>
      </c>
      <c r="D18" s="3">
        <v>316</v>
      </c>
      <c r="E18" s="3">
        <v>416</v>
      </c>
      <c r="F18" s="3">
        <v>516</v>
      </c>
      <c r="G18" s="3">
        <v>616</v>
      </c>
    </row>
    <row r="19" spans="1:7">
      <c r="A19" s="1" t="s">
        <v>27</v>
      </c>
      <c r="B19" s="3">
        <v>117</v>
      </c>
      <c r="C19" s="3">
        <v>217</v>
      </c>
      <c r="D19" s="3">
        <v>317</v>
      </c>
      <c r="E19" s="3">
        <v>417</v>
      </c>
      <c r="F19" s="3">
        <v>517</v>
      </c>
      <c r="G19" s="3">
        <v>617</v>
      </c>
    </row>
    <row r="20" spans="1:7">
      <c r="A20" s="1" t="s">
        <v>28</v>
      </c>
      <c r="B20" s="3">
        <v>118</v>
      </c>
      <c r="C20" s="3">
        <v>218</v>
      </c>
      <c r="D20" s="3">
        <v>318</v>
      </c>
      <c r="E20" s="3">
        <v>418</v>
      </c>
      <c r="F20" s="3">
        <v>518</v>
      </c>
      <c r="G20" s="3">
        <v>618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G21"/>
  <sheetViews>
    <sheetView tabSelected="1" workbookViewId="0">
      <selection activeCell="G8" sqref="G8"/>
    </sheetView>
  </sheetViews>
  <sheetFormatPr baseColWidth="10" defaultRowHeight="13.8"/>
  <cols>
    <col min="2" max="4" width="9.296875" style="4" customWidth="1"/>
  </cols>
  <sheetData>
    <row r="5" spans="1:7">
      <c r="A5" s="2" t="s">
        <v>0</v>
      </c>
    </row>
    <row r="6" spans="1:7">
      <c r="A6" s="2" t="s">
        <v>1</v>
      </c>
      <c r="B6" s="5" t="s">
        <v>11</v>
      </c>
      <c r="C6" s="5" t="s">
        <v>12</v>
      </c>
      <c r="D6" s="5" t="s">
        <v>13</v>
      </c>
      <c r="E6" s="2" t="s">
        <v>2</v>
      </c>
    </row>
    <row r="7" spans="1:7">
      <c r="A7" s="11" t="str">
        <f>Source!A2</f>
        <v>Pdt 1</v>
      </c>
      <c r="B7" s="12">
        <f>VLOOKUP($A7,Source!$A:$G,2,0)</f>
        <v>100</v>
      </c>
      <c r="C7" s="12">
        <f>VLOOKUP($A7,Source!$A:$G,3,0)</f>
        <v>200</v>
      </c>
      <c r="D7" s="12">
        <f>VLOOKUP($A7,Source!$A:$G,4,0)</f>
        <v>300</v>
      </c>
      <c r="E7" s="6">
        <f>SUM(B7:D12)</f>
        <v>3645</v>
      </c>
      <c r="G7" t="s">
        <v>30</v>
      </c>
    </row>
    <row r="8" spans="1:7">
      <c r="A8" s="11" t="str">
        <f>Source!A3</f>
        <v>Pdt 2</v>
      </c>
      <c r="B8" s="12">
        <f>VLOOKUP($A8,Source!$A:$G,2,0)</f>
        <v>101</v>
      </c>
      <c r="C8" s="12">
        <f>VLOOKUP($A8,Source!$A:$G,3,0)</f>
        <v>201</v>
      </c>
      <c r="D8" s="12">
        <f>VLOOKUP($A8,Source!$A:$G,4,0)</f>
        <v>301</v>
      </c>
      <c r="E8" s="7"/>
    </row>
    <row r="9" spans="1:7">
      <c r="A9" s="11" t="str">
        <f>Source!A4</f>
        <v>Pdt 3</v>
      </c>
      <c r="B9" s="12">
        <f>VLOOKUP($A9,Source!$A:$G,2,0)</f>
        <v>102</v>
      </c>
      <c r="C9" s="12">
        <f>VLOOKUP($A9,Source!$A:$G,3,0)</f>
        <v>202</v>
      </c>
      <c r="D9" s="12">
        <f>VLOOKUP($A9,Source!$A:$G,4,0)</f>
        <v>302</v>
      </c>
      <c r="E9" s="7"/>
    </row>
    <row r="10" spans="1:7">
      <c r="A10" s="11" t="str">
        <f>Source!A5</f>
        <v>Pdt 4</v>
      </c>
      <c r="B10" s="12">
        <f>VLOOKUP($A10,Source!$A:$G,2,0)</f>
        <v>103</v>
      </c>
      <c r="C10" s="12">
        <f>VLOOKUP($A10,Source!$A:$G,3,0)</f>
        <v>203</v>
      </c>
      <c r="D10" s="12">
        <f>VLOOKUP($A10,Source!$A:$G,4,0)</f>
        <v>303</v>
      </c>
      <c r="E10" s="7"/>
    </row>
    <row r="11" spans="1:7">
      <c r="A11" s="11" t="str">
        <f>Source!A6</f>
        <v>Pdt 5</v>
      </c>
      <c r="B11" s="12">
        <f>VLOOKUP($A11,Source!$A:$G,2,0)</f>
        <v>104</v>
      </c>
      <c r="C11" s="12">
        <f>VLOOKUP($A11,Source!$A:$G,3,0)</f>
        <v>204</v>
      </c>
      <c r="D11" s="12">
        <f>VLOOKUP($A11,Source!$A:$G,4,0)</f>
        <v>304</v>
      </c>
      <c r="E11" s="7"/>
    </row>
    <row r="12" spans="1:7">
      <c r="A12" s="11" t="str">
        <f>Source!A7</f>
        <v>Pdt 6</v>
      </c>
      <c r="B12" s="12">
        <f>VLOOKUP($A12,Source!$A:$G,2,0)</f>
        <v>105</v>
      </c>
      <c r="C12" s="12">
        <f>VLOOKUP($A12,Source!$A:$G,3,0)</f>
        <v>205</v>
      </c>
      <c r="D12" s="12">
        <f>VLOOKUP($A12,Source!$A:$G,4,0)</f>
        <v>305</v>
      </c>
      <c r="E12" s="8"/>
    </row>
    <row r="14" spans="1:7">
      <c r="A14" s="2" t="s">
        <v>3</v>
      </c>
    </row>
    <row r="15" spans="1:7">
      <c r="A15" s="2" t="s">
        <v>1</v>
      </c>
      <c r="B15" s="5" t="s">
        <v>14</v>
      </c>
      <c r="C15" s="5" t="s">
        <v>15</v>
      </c>
      <c r="D15" s="5" t="s">
        <v>29</v>
      </c>
      <c r="E15" s="2" t="s">
        <v>2</v>
      </c>
    </row>
    <row r="16" spans="1:7">
      <c r="A16" s="1" t="str">
        <f>A7</f>
        <v>Pdt 1</v>
      </c>
      <c r="B16" s="12">
        <f>VLOOKUP($A16,Source!$A:$G,5,0)</f>
        <v>400</v>
      </c>
      <c r="C16" s="12">
        <f>VLOOKUP($A16,Source!$A:$G,6,0)</f>
        <v>500</v>
      </c>
      <c r="D16" s="12">
        <f>VLOOKUP($A16,Source!$A:$G,7,0)</f>
        <v>600</v>
      </c>
      <c r="E16" s="6">
        <f>SUM(B16:D21)</f>
        <v>9045</v>
      </c>
    </row>
    <row r="17" spans="1:5">
      <c r="A17" s="1" t="str">
        <f t="shared" ref="A17:A21" si="0">A8</f>
        <v>Pdt 2</v>
      </c>
      <c r="B17" s="12">
        <f>VLOOKUP($A17,Source!$A:$G,5,0)</f>
        <v>401</v>
      </c>
      <c r="C17" s="12">
        <f>VLOOKUP($A17,Source!$A:$G,6,0)</f>
        <v>501</v>
      </c>
      <c r="D17" s="12">
        <f>VLOOKUP($A17,Source!$A:$G,7,0)</f>
        <v>601</v>
      </c>
      <c r="E17" s="7"/>
    </row>
    <row r="18" spans="1:5">
      <c r="A18" s="1" t="str">
        <f t="shared" si="0"/>
        <v>Pdt 3</v>
      </c>
      <c r="B18" s="12">
        <f>VLOOKUP($A18,Source!$A:$G,5,0)</f>
        <v>402</v>
      </c>
      <c r="C18" s="12">
        <f>VLOOKUP($A18,Source!$A:$G,6,0)</f>
        <v>502</v>
      </c>
      <c r="D18" s="12">
        <f>VLOOKUP($A18,Source!$A:$G,7,0)</f>
        <v>602</v>
      </c>
      <c r="E18" s="7"/>
    </row>
    <row r="19" spans="1:5">
      <c r="A19" s="1" t="str">
        <f t="shared" si="0"/>
        <v>Pdt 4</v>
      </c>
      <c r="B19" s="12">
        <f>VLOOKUP($A19,Source!$A:$G,5,0)</f>
        <v>403</v>
      </c>
      <c r="C19" s="12">
        <f>VLOOKUP($A19,Source!$A:$G,6,0)</f>
        <v>503</v>
      </c>
      <c r="D19" s="12">
        <f>VLOOKUP($A19,Source!$A:$G,7,0)</f>
        <v>603</v>
      </c>
      <c r="E19" s="7"/>
    </row>
    <row r="20" spans="1:5">
      <c r="A20" s="1" t="str">
        <f t="shared" si="0"/>
        <v>Pdt 5</v>
      </c>
      <c r="B20" s="12">
        <f>VLOOKUP($A20,Source!$A:$G,5,0)</f>
        <v>404</v>
      </c>
      <c r="C20" s="12">
        <f>VLOOKUP($A20,Source!$A:$G,6,0)</f>
        <v>504</v>
      </c>
      <c r="D20" s="12">
        <f>VLOOKUP($A20,Source!$A:$G,7,0)</f>
        <v>604</v>
      </c>
      <c r="E20" s="7"/>
    </row>
    <row r="21" spans="1:5">
      <c r="A21" s="1" t="str">
        <f t="shared" si="0"/>
        <v>Pdt 6</v>
      </c>
      <c r="B21" s="12">
        <f>VLOOKUP($A21,Source!$A:$G,5,0)</f>
        <v>405</v>
      </c>
      <c r="C21" s="12">
        <f>VLOOKUP($A21,Source!$A:$G,6,0)</f>
        <v>505</v>
      </c>
      <c r="D21" s="12">
        <f>VLOOKUP($A21,Source!$A:$G,7,0)</f>
        <v>605</v>
      </c>
      <c r="E21" s="8"/>
    </row>
  </sheetData>
  <mergeCells count="2">
    <mergeCell ref="E7:E12"/>
    <mergeCell ref="E16:E2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3.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Source</vt:lpstr>
      <vt:lpstr>Donnees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2018-04-12T15:47:05Z</dcterms:created>
  <dcterms:modified xsi:type="dcterms:W3CDTF">2018-04-12T16:18:04Z</dcterms:modified>
</cp:coreProperties>
</file>