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9420"/>
  </bookViews>
  <sheets>
    <sheet name="BD" sheetId="1" r:id="rId1"/>
    <sheet name="Client_10004" sheetId="4" r:id="rId2"/>
    <sheet name="Client_1008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4" l="1"/>
  <c r="G17" i="4"/>
  <c r="G16" i="4"/>
  <c r="G16" i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<sst xmlns="http://schemas.openxmlformats.org/spreadsheetml/2006/main" count="282" uniqueCount="101">
  <si>
    <t>Titre de la feuille</t>
  </si>
  <si>
    <t>T1</t>
  </si>
  <si>
    <t>T2</t>
  </si>
  <si>
    <t>T3</t>
  </si>
  <si>
    <t>T4</t>
  </si>
  <si>
    <t>T5</t>
  </si>
  <si>
    <t>T6</t>
  </si>
  <si>
    <t>AA</t>
  </si>
  <si>
    <t>BB</t>
  </si>
  <si>
    <t>CC</t>
  </si>
  <si>
    <t>DD</t>
  </si>
  <si>
    <t>EE</t>
  </si>
  <si>
    <t>FF</t>
  </si>
  <si>
    <t>Produit</t>
  </si>
  <si>
    <t>Mois</t>
  </si>
  <si>
    <t>Montant U</t>
  </si>
  <si>
    <t>Quantité</t>
  </si>
  <si>
    <t>Prix Total</t>
  </si>
  <si>
    <t>Donnée1</t>
  </si>
  <si>
    <t>Donnée2</t>
  </si>
  <si>
    <t>Donnée3</t>
  </si>
  <si>
    <t>Donnée4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</si>
  <si>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</si>
  <si>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</si>
  <si>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</si>
  <si>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</si>
  <si>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</si>
  <si>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</si>
  <si>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</si>
  <si>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</si>
  <si>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</si>
  <si>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</si>
  <si>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Ref Client</t>
  </si>
  <si>
    <t>AAAA1</t>
  </si>
  <si>
    <t>AAAA2</t>
  </si>
  <si>
    <t>AAAA3</t>
  </si>
  <si>
    <t>AAAA4</t>
  </si>
  <si>
    <t>AAAA5</t>
  </si>
  <si>
    <t>AAAA6</t>
  </si>
  <si>
    <t>AAAA7</t>
  </si>
  <si>
    <t>AAAA8</t>
  </si>
  <si>
    <t>AAAA9</t>
  </si>
  <si>
    <t>AAAA10</t>
  </si>
  <si>
    <t>AAAA11</t>
  </si>
  <si>
    <t>AAAA12</t>
  </si>
  <si>
    <t>AAAA13</t>
  </si>
  <si>
    <t>AAAA14</t>
  </si>
  <si>
    <t>AAAA15</t>
  </si>
  <si>
    <t>AAAA16</t>
  </si>
  <si>
    <t>BBBB1</t>
  </si>
  <si>
    <t>BBBB2</t>
  </si>
  <si>
    <t>BBBB3</t>
  </si>
  <si>
    <t>BBBB4</t>
  </si>
  <si>
    <t>BBBB5</t>
  </si>
  <si>
    <t>BBBB6</t>
  </si>
  <si>
    <t>BBBB7</t>
  </si>
  <si>
    <t>BBBB8</t>
  </si>
  <si>
    <t>BBBB9</t>
  </si>
  <si>
    <t>BBBB10</t>
  </si>
  <si>
    <t>BBBB11</t>
  </si>
  <si>
    <t>BBBB12</t>
  </si>
  <si>
    <t>BBBB13</t>
  </si>
  <si>
    <t>BBBB14</t>
  </si>
  <si>
    <t>BBBB15</t>
  </si>
  <si>
    <t>BBBB16</t>
  </si>
  <si>
    <t>CCCC1</t>
  </si>
  <si>
    <t>DDDD1</t>
  </si>
  <si>
    <t>CCCC2</t>
  </si>
  <si>
    <t>DDDD2</t>
  </si>
  <si>
    <t>CCCC3</t>
  </si>
  <si>
    <t>DDDD3</t>
  </si>
  <si>
    <t>CCCC4</t>
  </si>
  <si>
    <t>DDDD4</t>
  </si>
  <si>
    <t>CCCC5</t>
  </si>
  <si>
    <t>DDDD5</t>
  </si>
  <si>
    <t>CCCC6</t>
  </si>
  <si>
    <t>DDDD6</t>
  </si>
  <si>
    <t>CCCC7</t>
  </si>
  <si>
    <t>DDDD7</t>
  </si>
  <si>
    <t>CCCC8</t>
  </si>
  <si>
    <t>DDDD8</t>
  </si>
  <si>
    <t>CCCC9</t>
  </si>
  <si>
    <t>DDDD9</t>
  </si>
  <si>
    <t>CCCC10</t>
  </si>
  <si>
    <t>DDDD10</t>
  </si>
  <si>
    <t>CCCC11</t>
  </si>
  <si>
    <t>DDDD11</t>
  </si>
  <si>
    <t>CCCC12</t>
  </si>
  <si>
    <t>DDDD12</t>
  </si>
  <si>
    <t>CCCC13</t>
  </si>
  <si>
    <t>DDDD13</t>
  </si>
  <si>
    <t>CCCC14</t>
  </si>
  <si>
    <t>DDDD14</t>
  </si>
  <si>
    <t>CCCC15</t>
  </si>
  <si>
    <t>DDDD15</t>
  </si>
  <si>
    <t>CCCC16</t>
  </si>
  <si>
    <t>DDDD16</t>
  </si>
  <si>
    <t>Partie commune à tous les clients</t>
  </si>
  <si>
    <t>L'objectif est de créer des feuilles par client avec uniquement ces données pour la zone du tableau (B:G)</t>
  </si>
  <si>
    <t>Exemple de la feuille pour le client 10004</t>
  </si>
  <si>
    <t>Exemple de la feuille pour le client 1008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</si>
</sst>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5" borderId="13" xfId="0" applyFill="1" applyBorder="1" applyAlignment="1">
      <alignment horizontal="left"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</cellXfs>
  <cellStyles count="1">
    <cellStyle name="Normal" xfId="0" builtinId="0"/>
  </cellStyles>
  <dxfs count="33"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5:G25" totalsRowShown="0" headerRowDxfId="29" dataDxfId="28" headerRowBorderDxfId="31" tableBorderDxfId="32" totalsRowBorderDxfId="30">
  <autoFilter ref="B15:G25"/>
  <tableColumns count="6">
    <tableColumn id="1" name="Produit" dataDxfId="25"/>
    <tableColumn id="2" name="Mois" dataDxfId="23"/>
    <tableColumn id="3" name="Ref Client" dataDxfId="24"/>
    <tableColumn id="4" name="Montant U" dataDxfId="27"/>
    <tableColumn id="5" name="Quantité" dataDxfId="26"/>
    <tableColumn id="6" name="Prix Total" dataDxfId="22">
      <calculatedColumnFormula>Tableau1[[#This Row],[Montant U]]*Tableau1[[#This Row],[Quantité]]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5:G18" totalsRowShown="0" headerRowDxfId="21" dataDxfId="20" headerRowBorderDxfId="18" tableBorderDxfId="19" totalsRowBorderDxfId="17">
  <autoFilter ref="B15:G18"/>
  <sortState ref="B16:G25">
    <sortCondition ref="B16:B25"/>
  </sortState>
  <tableColumns count="6">
    <tableColumn id="1" name="Produit" dataDxfId="16"/>
    <tableColumn id="2" name="Mois" dataDxfId="15"/>
    <tableColumn id="3" name="Ref Client" dataDxfId="14"/>
    <tableColumn id="4" name="Montant U" dataDxfId="13"/>
    <tableColumn id="5" name="Quantité" dataDxfId="12"/>
    <tableColumn id="6" name="Prix Total" dataDxfId="11">
      <calculatedColumnFormula>Tableau13[[#This Row],[Montant U]]*Tableau13[[#This Row],[Quantité]]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B15:G17" totalsRowShown="0" headerRowDxfId="10" dataDxfId="9" headerRowBorderDxfId="7" tableBorderDxfId="8" totalsRowBorderDxfId="6">
  <autoFilter ref="B15:G17"/>
  <sortState ref="B16:G25">
    <sortCondition ref="B16:B25"/>
  </sortState>
  <tableColumns count="6">
    <tableColumn id="1" name="Produit" dataDxfId="5"/>
    <tableColumn id="2" name="Mois" dataDxfId="4"/>
    <tableColumn id="3" name="Ref Client" dataDxfId="3"/>
    <tableColumn id="4" name="Montant U" dataDxfId="2"/>
    <tableColumn id="5" name="Quantité" dataDxfId="1"/>
    <tableColumn id="6" name="Prix Total" dataDxfId="0">
      <calculatedColumnFormula>Tableau134[[#This Row],[Montant U]]*Tableau134[[#This Row],[Quantité]]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3"/>
  <sheetViews>
    <sheetView tabSelected="1" workbookViewId="0">
      <selection activeCell="B15" sqref="B15"/>
    </sheetView>
  </sheetViews>
  <sheetFormatPr baseColWidth="10" defaultRowHeight="13.8"/>
  <cols>
    <col min="1" max="1" width="1.3984375" style="1" customWidth="1"/>
    <col min="2" max="11" width="11.19921875" style="1"/>
    <col min="12" max="12" width="2.5" style="1" customWidth="1"/>
    <col min="13" max="16384" width="11.19921875" style="1"/>
  </cols>
  <sheetData>
    <row r="1" spans="2:12" ht="14.4" thickBot="1"/>
    <row r="2" spans="2:12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2:1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2:12">
      <c r="B4" s="18"/>
      <c r="C4" s="19"/>
      <c r="D4" s="19"/>
      <c r="E4" s="19"/>
      <c r="F4" s="19"/>
      <c r="G4" s="19"/>
      <c r="H4" s="19"/>
      <c r="I4" s="19"/>
      <c r="J4" s="19"/>
      <c r="K4" s="19"/>
      <c r="L4" s="17"/>
    </row>
    <row r="5" spans="2:12">
      <c r="B5" s="18"/>
      <c r="C5" s="19"/>
      <c r="D5" s="19"/>
      <c r="E5" s="19"/>
      <c r="F5" s="19"/>
      <c r="G5" s="19"/>
      <c r="H5" s="19"/>
      <c r="I5" s="19"/>
      <c r="J5" s="19"/>
      <c r="K5" s="19"/>
      <c r="L5" s="17"/>
    </row>
    <row r="6" spans="2:12">
      <c r="B6" s="20" t="s">
        <v>1</v>
      </c>
      <c r="C6" s="5"/>
      <c r="D6" s="3" t="s">
        <v>7</v>
      </c>
      <c r="E6" s="4"/>
      <c r="F6" s="19"/>
      <c r="G6" s="19"/>
      <c r="H6" s="19"/>
      <c r="I6" s="19"/>
      <c r="J6" s="19"/>
      <c r="K6" s="19"/>
      <c r="L6" s="17"/>
    </row>
    <row r="7" spans="2:12">
      <c r="B7" s="20" t="s">
        <v>2</v>
      </c>
      <c r="C7" s="5"/>
      <c r="D7" s="3" t="s">
        <v>8</v>
      </c>
      <c r="E7" s="4"/>
      <c r="F7" s="19"/>
      <c r="G7" s="19"/>
      <c r="H7" s="19"/>
      <c r="I7" s="19"/>
      <c r="J7" s="19"/>
      <c r="K7" s="19"/>
      <c r="L7" s="17"/>
    </row>
    <row r="8" spans="2:12">
      <c r="B8" s="20" t="s">
        <v>3</v>
      </c>
      <c r="C8" s="5"/>
      <c r="D8" s="3" t="s">
        <v>9</v>
      </c>
      <c r="E8" s="4"/>
      <c r="F8" s="32" t="s">
        <v>98</v>
      </c>
      <c r="G8" s="19"/>
      <c r="I8" s="19"/>
      <c r="J8" s="19"/>
      <c r="K8" s="19"/>
      <c r="L8" s="17"/>
    </row>
    <row r="9" spans="2:12">
      <c r="B9" s="20" t="s">
        <v>4</v>
      </c>
      <c r="C9" s="5"/>
      <c r="D9" s="3" t="s">
        <v>10</v>
      </c>
      <c r="E9" s="4"/>
      <c r="F9" s="19"/>
      <c r="G9" s="19"/>
      <c r="H9" s="19"/>
      <c r="I9" s="19"/>
      <c r="J9" s="19"/>
      <c r="K9" s="19"/>
      <c r="L9" s="17"/>
    </row>
    <row r="10" spans="2:12">
      <c r="B10" s="20" t="s">
        <v>5</v>
      </c>
      <c r="C10" s="5"/>
      <c r="D10" s="3" t="s">
        <v>11</v>
      </c>
      <c r="E10" s="4"/>
      <c r="F10" s="19"/>
      <c r="G10" s="19"/>
      <c r="H10" s="19"/>
      <c r="I10" s="19"/>
      <c r="J10" s="19"/>
      <c r="K10" s="19"/>
      <c r="L10" s="17"/>
    </row>
    <row r="11" spans="2:12">
      <c r="B11" s="20" t="s">
        <v>6</v>
      </c>
      <c r="C11" s="5"/>
      <c r="D11" s="3" t="s">
        <v>12</v>
      </c>
      <c r="E11" s="4"/>
      <c r="F11" s="19"/>
      <c r="G11" s="19"/>
      <c r="H11" s="19"/>
      <c r="I11" s="19"/>
      <c r="J11" s="19"/>
      <c r="K11" s="19"/>
      <c r="L11" s="17"/>
    </row>
    <row r="12" spans="2:12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7"/>
    </row>
    <row r="13" spans="2:12" ht="14.4" thickBot="1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7"/>
    </row>
    <row r="14" spans="2:12" ht="14.4" thickBot="1">
      <c r="B14" s="18"/>
      <c r="C14" s="19"/>
      <c r="D14" s="19"/>
      <c r="E14" s="19"/>
      <c r="F14" s="19"/>
      <c r="G14" s="19"/>
      <c r="H14" s="29" t="s">
        <v>97</v>
      </c>
      <c r="I14" s="30"/>
      <c r="J14" s="30"/>
      <c r="K14" s="31"/>
      <c r="L14" s="17"/>
    </row>
    <row r="15" spans="2:12">
      <c r="B15" s="21" t="s">
        <v>13</v>
      </c>
      <c r="C15" s="6" t="s">
        <v>14</v>
      </c>
      <c r="D15" s="6" t="s">
        <v>32</v>
      </c>
      <c r="E15" s="6" t="s">
        <v>15</v>
      </c>
      <c r="F15" s="6" t="s">
        <v>16</v>
      </c>
      <c r="G15" s="7" t="s">
        <v>17</v>
      </c>
      <c r="H15" s="28" t="s">
        <v>18</v>
      </c>
      <c r="I15" s="28" t="s">
        <v>19</v>
      </c>
      <c r="J15" s="28" t="s">
        <v>20</v>
      </c>
      <c r="K15" s="28" t="s">
        <v>21</v>
      </c>
      <c r="L15" s="17"/>
    </row>
    <row r="16" spans="2:12">
      <c r="B16" s="22" t="s">
        <v>22</v>
      </c>
      <c r="C16" s="26">
        <v>5</v>
      </c>
      <c r="D16" s="8">
        <v>10004</v>
      </c>
      <c r="E16" s="8">
        <v>200</v>
      </c>
      <c r="F16" s="8">
        <v>450</v>
      </c>
      <c r="G16" s="9">
        <f>Tableau1[[#This Row],[Montant U]]*Tableau1[[#This Row],[Quantité]]</f>
        <v>90000</v>
      </c>
      <c r="H16" s="6" t="s">
        <v>33</v>
      </c>
      <c r="I16" s="2" t="s">
        <v>49</v>
      </c>
      <c r="J16" s="2" t="s">
        <v>65</v>
      </c>
      <c r="K16" s="2" t="s">
        <v>66</v>
      </c>
      <c r="L16" s="17"/>
    </row>
    <row r="17" spans="2:12">
      <c r="B17" s="22" t="s">
        <v>23</v>
      </c>
      <c r="C17" s="26">
        <v>8</v>
      </c>
      <c r="D17" s="8">
        <v>10004</v>
      </c>
      <c r="E17" s="8">
        <v>300</v>
      </c>
      <c r="F17" s="8">
        <v>520</v>
      </c>
      <c r="G17" s="9">
        <f>Tableau1[[#This Row],[Montant U]]*Tableau1[[#This Row],[Quantité]]</f>
        <v>156000</v>
      </c>
      <c r="H17" s="6" t="s">
        <v>34</v>
      </c>
      <c r="I17" s="2" t="s">
        <v>50</v>
      </c>
      <c r="J17" s="2" t="s">
        <v>67</v>
      </c>
      <c r="K17" s="2" t="s">
        <v>68</v>
      </c>
      <c r="L17" s="17"/>
    </row>
    <row r="18" spans="2:12">
      <c r="B18" s="22" t="s">
        <v>24</v>
      </c>
      <c r="C18" s="26">
        <v>9</v>
      </c>
      <c r="D18" s="8">
        <v>1008</v>
      </c>
      <c r="E18" s="8">
        <v>400</v>
      </c>
      <c r="F18" s="8">
        <v>365</v>
      </c>
      <c r="G18" s="9">
        <f>Tableau1[[#This Row],[Montant U]]*Tableau1[[#This Row],[Quantité]]</f>
        <v>146000</v>
      </c>
      <c r="H18" s="6" t="s">
        <v>35</v>
      </c>
      <c r="I18" s="2" t="s">
        <v>51</v>
      </c>
      <c r="J18" s="2" t="s">
        <v>69</v>
      </c>
      <c r="K18" s="2" t="s">
        <v>70</v>
      </c>
      <c r="L18" s="17"/>
    </row>
    <row r="19" spans="2:12">
      <c r="B19" s="22" t="s">
        <v>25</v>
      </c>
      <c r="C19" s="26">
        <v>4</v>
      </c>
      <c r="D19" s="8">
        <v>1007</v>
      </c>
      <c r="E19" s="8">
        <v>500</v>
      </c>
      <c r="F19" s="8">
        <v>894</v>
      </c>
      <c r="G19" s="9">
        <f>Tableau1[[#This Row],[Montant U]]*Tableau1[[#This Row],[Quantité]]</f>
        <v>447000</v>
      </c>
      <c r="H19" s="6" t="s">
        <v>36</v>
      </c>
      <c r="I19" s="2" t="s">
        <v>52</v>
      </c>
      <c r="J19" s="2" t="s">
        <v>71</v>
      </c>
      <c r="K19" s="2" t="s">
        <v>72</v>
      </c>
      <c r="L19" s="17"/>
    </row>
    <row r="20" spans="2:12">
      <c r="B20" s="22" t="s">
        <v>26</v>
      </c>
      <c r="C20" s="26">
        <v>7</v>
      </c>
      <c r="D20" s="8">
        <v>10009</v>
      </c>
      <c r="E20" s="8">
        <v>600</v>
      </c>
      <c r="F20" s="8">
        <v>247</v>
      </c>
      <c r="G20" s="9">
        <f>Tableau1[[#This Row],[Montant U]]*Tableau1[[#This Row],[Quantité]]</f>
        <v>148200</v>
      </c>
      <c r="H20" s="6" t="s">
        <v>37</v>
      </c>
      <c r="I20" s="2" t="s">
        <v>53</v>
      </c>
      <c r="J20" s="2" t="s">
        <v>73</v>
      </c>
      <c r="K20" s="2" t="s">
        <v>74</v>
      </c>
      <c r="L20" s="17"/>
    </row>
    <row r="21" spans="2:12">
      <c r="B21" s="22" t="s">
        <v>27</v>
      </c>
      <c r="C21" s="26">
        <v>12</v>
      </c>
      <c r="D21" s="8">
        <v>1007</v>
      </c>
      <c r="E21" s="8">
        <v>700</v>
      </c>
      <c r="F21" s="8">
        <v>123</v>
      </c>
      <c r="G21" s="9">
        <f>Tableau1[[#This Row],[Montant U]]*Tableau1[[#This Row],[Quantité]]</f>
        <v>86100</v>
      </c>
      <c r="H21" s="6" t="s">
        <v>38</v>
      </c>
      <c r="I21" s="2" t="s">
        <v>54</v>
      </c>
      <c r="J21" s="2" t="s">
        <v>75</v>
      </c>
      <c r="K21" s="2" t="s">
        <v>76</v>
      </c>
      <c r="L21" s="17"/>
    </row>
    <row r="22" spans="2:12">
      <c r="B22" s="22" t="s">
        <v>28</v>
      </c>
      <c r="C22" s="26">
        <v>10</v>
      </c>
      <c r="D22" s="8">
        <v>1008</v>
      </c>
      <c r="E22" s="8">
        <v>800</v>
      </c>
      <c r="F22" s="8">
        <v>896</v>
      </c>
      <c r="G22" s="9">
        <f>Tableau1[[#This Row],[Montant U]]*Tableau1[[#This Row],[Quantité]]</f>
        <v>716800</v>
      </c>
      <c r="H22" s="6" t="s">
        <v>39</v>
      </c>
      <c r="I22" s="2" t="s">
        <v>55</v>
      </c>
      <c r="J22" s="2" t="s">
        <v>77</v>
      </c>
      <c r="K22" s="2" t="s">
        <v>78</v>
      </c>
      <c r="L22" s="17"/>
    </row>
    <row r="23" spans="2:12">
      <c r="B23" s="22" t="s">
        <v>29</v>
      </c>
      <c r="C23" s="26">
        <v>2</v>
      </c>
      <c r="D23" s="8">
        <v>10004</v>
      </c>
      <c r="E23" s="8">
        <v>900</v>
      </c>
      <c r="F23" s="8">
        <v>478</v>
      </c>
      <c r="G23" s="9">
        <f>Tableau1[[#This Row],[Montant U]]*Tableau1[[#This Row],[Quantité]]</f>
        <v>430200</v>
      </c>
      <c r="H23" s="6" t="s">
        <v>40</v>
      </c>
      <c r="I23" s="2" t="s">
        <v>56</v>
      </c>
      <c r="J23" s="2" t="s">
        <v>79</v>
      </c>
      <c r="K23" s="2" t="s">
        <v>80</v>
      </c>
      <c r="L23" s="17"/>
    </row>
    <row r="24" spans="2:12">
      <c r="B24" s="22" t="s">
        <v>30</v>
      </c>
      <c r="C24" s="26">
        <v>1</v>
      </c>
      <c r="D24" s="8">
        <v>100005</v>
      </c>
      <c r="E24" s="8">
        <v>1000</v>
      </c>
      <c r="F24" s="8">
        <v>263</v>
      </c>
      <c r="G24" s="9">
        <f>Tableau1[[#This Row],[Montant U]]*Tableau1[[#This Row],[Quantité]]</f>
        <v>263000</v>
      </c>
      <c r="H24" s="6" t="s">
        <v>41</v>
      </c>
      <c r="I24" s="2" t="s">
        <v>57</v>
      </c>
      <c r="J24" s="2" t="s">
        <v>81</v>
      </c>
      <c r="K24" s="2" t="s">
        <v>82</v>
      </c>
      <c r="L24" s="17"/>
    </row>
    <row r="25" spans="2:12">
      <c r="B25" s="22" t="s">
        <v>31</v>
      </c>
      <c r="C25" s="27">
        <v>3</v>
      </c>
      <c r="D25" s="10">
        <v>1007</v>
      </c>
      <c r="E25" s="8">
        <v>1100</v>
      </c>
      <c r="F25" s="10">
        <v>950</v>
      </c>
      <c r="G25" s="11">
        <f>Tableau1[[#This Row],[Montant U]]*Tableau1[[#This Row],[Quantité]]</f>
        <v>1045000</v>
      </c>
      <c r="H25" s="6" t="s">
        <v>42</v>
      </c>
      <c r="I25" s="2" t="s">
        <v>58</v>
      </c>
      <c r="J25" s="2" t="s">
        <v>83</v>
      </c>
      <c r="K25" s="2" t="s">
        <v>84</v>
      </c>
      <c r="L25" s="17"/>
    </row>
    <row r="26" spans="2:12">
      <c r="B26" s="18"/>
      <c r="C26" s="19"/>
      <c r="D26" s="19"/>
      <c r="E26" s="19"/>
      <c r="F26" s="19"/>
      <c r="G26" s="19"/>
      <c r="H26" s="6" t="s">
        <v>43</v>
      </c>
      <c r="I26" s="2" t="s">
        <v>59</v>
      </c>
      <c r="J26" s="2" t="s">
        <v>85</v>
      </c>
      <c r="K26" s="2" t="s">
        <v>86</v>
      </c>
      <c r="L26" s="17"/>
    </row>
    <row r="27" spans="2:12">
      <c r="B27" s="18"/>
      <c r="C27" s="19"/>
      <c r="D27" s="19"/>
      <c r="E27" s="19"/>
      <c r="F27" s="19"/>
      <c r="G27" s="19"/>
      <c r="H27" s="6" t="s">
        <v>44</v>
      </c>
      <c r="I27" s="2" t="s">
        <v>60</v>
      </c>
      <c r="J27" s="2" t="s">
        <v>87</v>
      </c>
      <c r="K27" s="2" t="s">
        <v>88</v>
      </c>
      <c r="L27" s="17"/>
    </row>
    <row r="28" spans="2:12">
      <c r="B28" s="18"/>
      <c r="C28" s="19"/>
      <c r="D28" s="19"/>
      <c r="E28" s="19"/>
      <c r="F28" s="19"/>
      <c r="G28" s="19"/>
      <c r="H28" s="6" t="s">
        <v>45</v>
      </c>
      <c r="I28" s="2" t="s">
        <v>61</v>
      </c>
      <c r="J28" s="2" t="s">
        <v>89</v>
      </c>
      <c r="K28" s="2" t="s">
        <v>90</v>
      </c>
      <c r="L28" s="17"/>
    </row>
    <row r="29" spans="2:12">
      <c r="B29" s="18"/>
      <c r="C29" s="19"/>
      <c r="D29" s="19"/>
      <c r="E29" s="19"/>
      <c r="F29" s="19"/>
      <c r="G29" s="19"/>
      <c r="H29" s="6" t="s">
        <v>46</v>
      </c>
      <c r="I29" s="2" t="s">
        <v>62</v>
      </c>
      <c r="J29" s="2" t="s">
        <v>91</v>
      </c>
      <c r="K29" s="2" t="s">
        <v>92</v>
      </c>
      <c r="L29" s="17"/>
    </row>
    <row r="30" spans="2:12">
      <c r="B30" s="18"/>
      <c r="C30" s="19"/>
      <c r="D30" s="19"/>
      <c r="E30" s="19"/>
      <c r="F30" s="19"/>
      <c r="G30" s="19"/>
      <c r="H30" s="6" t="s">
        <v>47</v>
      </c>
      <c r="I30" s="2" t="s">
        <v>63</v>
      </c>
      <c r="J30" s="2" t="s">
        <v>93</v>
      </c>
      <c r="K30" s="2" t="s">
        <v>94</v>
      </c>
      <c r="L30" s="17"/>
    </row>
    <row r="31" spans="2:12">
      <c r="B31" s="18"/>
      <c r="C31" s="19"/>
      <c r="D31" s="19"/>
      <c r="E31" s="19"/>
      <c r="F31" s="19"/>
      <c r="G31" s="19"/>
      <c r="H31" s="6" t="s">
        <v>48</v>
      </c>
      <c r="I31" s="2" t="s">
        <v>64</v>
      </c>
      <c r="J31" s="2" t="s">
        <v>95</v>
      </c>
      <c r="K31" s="2" t="s">
        <v>96</v>
      </c>
      <c r="L31" s="17"/>
    </row>
    <row r="32" spans="2:12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7"/>
    </row>
    <row r="33" spans="2:12" ht="14.4" thickBot="1"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5"/>
    </row>
  </sheetData>
  <mergeCells count="14">
    <mergeCell ref="H14:K14"/>
    <mergeCell ref="B11:C11"/>
    <mergeCell ref="D6:E6"/>
    <mergeCell ref="D7:E7"/>
    <mergeCell ref="D8:E8"/>
    <mergeCell ref="D9:E9"/>
    <mergeCell ref="D10:E10"/>
    <mergeCell ref="D11:E11"/>
    <mergeCell ref="B2:K3"/>
    <mergeCell ref="B6:C6"/>
    <mergeCell ref="B7:C7"/>
    <mergeCell ref="B8:C8"/>
    <mergeCell ref="B9:C9"/>
    <mergeCell ref="B10:C10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33"/>
  <sheetViews>
    <sheetView workbookViewId="0">
      <selection activeCell="F8" sqref="F8"/>
    </sheetView>
  </sheetViews>
  <sheetFormatPr baseColWidth="10" defaultRowHeight="13.8"/>
  <cols>
    <col min="1" max="1" width="1.3984375" style="1" customWidth="1"/>
    <col min="2" max="11" width="11.19921875" style="1"/>
    <col min="12" max="12" width="2.5" style="1" customWidth="1"/>
    <col min="13" max="16384" width="11.19921875" style="1"/>
  </cols>
  <sheetData>
    <row r="1" spans="2:12" ht="14.4" thickBot="1"/>
    <row r="2" spans="2:12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2:1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2:12">
      <c r="B4" s="18"/>
      <c r="C4" s="19"/>
      <c r="D4" s="19"/>
      <c r="E4" s="19"/>
      <c r="F4" s="19"/>
      <c r="G4" s="19"/>
      <c r="H4" s="19"/>
      <c r="I4" s="19"/>
      <c r="J4" s="19"/>
      <c r="K4" s="19"/>
      <c r="L4" s="17"/>
    </row>
    <row r="5" spans="2:12">
      <c r="B5" s="18"/>
      <c r="C5" s="19"/>
      <c r="D5" s="19"/>
      <c r="E5" s="19"/>
      <c r="F5" s="19"/>
      <c r="G5" s="19"/>
      <c r="H5" s="19"/>
      <c r="I5" s="19"/>
      <c r="J5" s="19"/>
      <c r="K5" s="19"/>
      <c r="L5" s="17"/>
    </row>
    <row r="6" spans="2:12">
      <c r="B6" s="20" t="s">
        <v>1</v>
      </c>
      <c r="C6" s="5"/>
      <c r="D6" s="3" t="s">
        <v>7</v>
      </c>
      <c r="E6" s="4"/>
      <c r="F6" s="19"/>
      <c r="G6" s="19"/>
      <c r="H6" s="19"/>
      <c r="I6" s="19"/>
      <c r="J6" s="19"/>
      <c r="K6" s="19"/>
      <c r="L6" s="17"/>
    </row>
    <row r="7" spans="2:12">
      <c r="B7" s="20" t="s">
        <v>2</v>
      </c>
      <c r="C7" s="5"/>
      <c r="D7" s="3" t="s">
        <v>8</v>
      </c>
      <c r="E7" s="4"/>
      <c r="F7" s="19"/>
      <c r="G7" s="19"/>
      <c r="H7" s="19"/>
      <c r="I7" s="19"/>
      <c r="J7" s="19"/>
      <c r="K7" s="19"/>
      <c r="L7" s="17"/>
    </row>
    <row r="8" spans="2:12">
      <c r="B8" s="20" t="s">
        <v>3</v>
      </c>
      <c r="C8" s="5"/>
      <c r="D8" s="3" t="s">
        <v>9</v>
      </c>
      <c r="E8" s="4"/>
      <c r="F8" s="32" t="s">
        <v>99</v>
      </c>
      <c r="G8" s="19"/>
      <c r="I8" s="19"/>
      <c r="J8" s="19"/>
      <c r="K8" s="19"/>
      <c r="L8" s="17"/>
    </row>
    <row r="9" spans="2:12">
      <c r="B9" s="20" t="s">
        <v>4</v>
      </c>
      <c r="C9" s="5"/>
      <c r="D9" s="3" t="s">
        <v>10</v>
      </c>
      <c r="E9" s="4"/>
      <c r="F9" s="19"/>
      <c r="G9" s="19"/>
      <c r="H9" s="19"/>
      <c r="I9" s="19"/>
      <c r="J9" s="19"/>
      <c r="K9" s="19"/>
      <c r="L9" s="17"/>
    </row>
    <row r="10" spans="2:12">
      <c r="B10" s="20" t="s">
        <v>5</v>
      </c>
      <c r="C10" s="5"/>
      <c r="D10" s="3" t="s">
        <v>11</v>
      </c>
      <c r="E10" s="4"/>
      <c r="F10" s="19"/>
      <c r="G10" s="19"/>
      <c r="H10" s="19"/>
      <c r="I10" s="19"/>
      <c r="J10" s="19"/>
      <c r="K10" s="19"/>
      <c r="L10" s="17"/>
    </row>
    <row r="11" spans="2:12">
      <c r="B11" s="20" t="s">
        <v>6</v>
      </c>
      <c r="C11" s="5"/>
      <c r="D11" s="3" t="s">
        <v>12</v>
      </c>
      <c r="E11" s="4"/>
      <c r="F11" s="19"/>
      <c r="G11" s="19"/>
      <c r="H11" s="19"/>
      <c r="I11" s="19"/>
      <c r="J11" s="19"/>
      <c r="K11" s="19"/>
      <c r="L11" s="17"/>
    </row>
    <row r="12" spans="2:12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7"/>
    </row>
    <row r="13" spans="2:12" ht="14.4" thickBot="1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7"/>
    </row>
    <row r="14" spans="2:12" ht="14.4" thickBot="1">
      <c r="B14" s="18"/>
      <c r="C14" s="19"/>
      <c r="D14" s="19"/>
      <c r="E14" s="19"/>
      <c r="F14" s="19"/>
      <c r="G14" s="19"/>
      <c r="H14" s="29" t="s">
        <v>97</v>
      </c>
      <c r="I14" s="30"/>
      <c r="J14" s="30"/>
      <c r="K14" s="31"/>
      <c r="L14" s="17"/>
    </row>
    <row r="15" spans="2:12">
      <c r="B15" s="21" t="s">
        <v>13</v>
      </c>
      <c r="C15" s="6" t="s">
        <v>14</v>
      </c>
      <c r="D15" s="6" t="s">
        <v>32</v>
      </c>
      <c r="E15" s="6" t="s">
        <v>15</v>
      </c>
      <c r="F15" s="6" t="s">
        <v>16</v>
      </c>
      <c r="G15" s="7" t="s">
        <v>17</v>
      </c>
      <c r="H15" s="28" t="s">
        <v>18</v>
      </c>
      <c r="I15" s="28" t="s">
        <v>19</v>
      </c>
      <c r="J15" s="28" t="s">
        <v>20</v>
      </c>
      <c r="K15" s="28" t="s">
        <v>21</v>
      </c>
      <c r="L15" s="17"/>
    </row>
    <row r="16" spans="2:12">
      <c r="B16" s="22" t="s">
        <v>22</v>
      </c>
      <c r="C16" s="26">
        <v>5</v>
      </c>
      <c r="D16" s="8">
        <v>10004</v>
      </c>
      <c r="E16" s="8">
        <v>200</v>
      </c>
      <c r="F16" s="8">
        <v>450</v>
      </c>
      <c r="G16" s="9">
        <f>Tableau13[[#This Row],[Montant U]]*Tableau13[[#This Row],[Quantité]]</f>
        <v>90000</v>
      </c>
      <c r="H16" s="6" t="s">
        <v>33</v>
      </c>
      <c r="I16" s="2" t="s">
        <v>49</v>
      </c>
      <c r="J16" s="2" t="s">
        <v>65</v>
      </c>
      <c r="K16" s="2" t="s">
        <v>66</v>
      </c>
      <c r="L16" s="17"/>
    </row>
    <row r="17" spans="2:12">
      <c r="B17" s="22" t="s">
        <v>23</v>
      </c>
      <c r="C17" s="26">
        <v>8</v>
      </c>
      <c r="D17" s="8">
        <v>10004</v>
      </c>
      <c r="E17" s="8">
        <v>300</v>
      </c>
      <c r="F17" s="8">
        <v>520</v>
      </c>
      <c r="G17" s="9">
        <f>Tableau13[[#This Row],[Montant U]]*Tableau13[[#This Row],[Quantité]]</f>
        <v>156000</v>
      </c>
      <c r="H17" s="6" t="s">
        <v>34</v>
      </c>
      <c r="I17" s="2" t="s">
        <v>50</v>
      </c>
      <c r="J17" s="2" t="s">
        <v>67</v>
      </c>
      <c r="K17" s="2" t="s">
        <v>68</v>
      </c>
      <c r="L17" s="17"/>
    </row>
    <row r="18" spans="2:12">
      <c r="B18" s="22" t="s">
        <v>29</v>
      </c>
      <c r="C18" s="26">
        <v>2</v>
      </c>
      <c r="D18" s="8">
        <v>10004</v>
      </c>
      <c r="E18" s="8">
        <v>900</v>
      </c>
      <c r="F18" s="8">
        <v>478</v>
      </c>
      <c r="G18" s="9">
        <f>Tableau13[[#This Row],[Montant U]]*Tableau13[[#This Row],[Quantité]]</f>
        <v>430200</v>
      </c>
      <c r="H18" s="6" t="s">
        <v>35</v>
      </c>
      <c r="I18" s="2" t="s">
        <v>51</v>
      </c>
      <c r="J18" s="2" t="s">
        <v>69</v>
      </c>
      <c r="K18" s="2" t="s">
        <v>70</v>
      </c>
      <c r="L18" s="17"/>
    </row>
    <row r="19" spans="2:12">
      <c r="B19" s="18"/>
      <c r="C19" s="19"/>
      <c r="D19" s="19"/>
      <c r="E19" s="19"/>
      <c r="F19" s="19"/>
      <c r="G19" s="19"/>
      <c r="H19" s="6" t="s">
        <v>36</v>
      </c>
      <c r="I19" s="2" t="s">
        <v>52</v>
      </c>
      <c r="J19" s="2" t="s">
        <v>71</v>
      </c>
      <c r="K19" s="2" t="s">
        <v>72</v>
      </c>
      <c r="L19" s="17"/>
    </row>
    <row r="20" spans="2:12">
      <c r="B20" s="18"/>
      <c r="C20" s="19"/>
      <c r="D20" s="19"/>
      <c r="E20" s="19"/>
      <c r="F20" s="19"/>
      <c r="G20" s="19"/>
      <c r="H20" s="6" t="s">
        <v>37</v>
      </c>
      <c r="I20" s="2" t="s">
        <v>53</v>
      </c>
      <c r="J20" s="2" t="s">
        <v>73</v>
      </c>
      <c r="K20" s="2" t="s">
        <v>74</v>
      </c>
      <c r="L20" s="17"/>
    </row>
    <row r="21" spans="2:12">
      <c r="B21" s="18"/>
      <c r="C21" s="19"/>
      <c r="D21" s="19"/>
      <c r="E21" s="19"/>
      <c r="F21" s="19"/>
      <c r="G21" s="19"/>
      <c r="H21" s="6" t="s">
        <v>38</v>
      </c>
      <c r="I21" s="2" t="s">
        <v>54</v>
      </c>
      <c r="J21" s="2" t="s">
        <v>75</v>
      </c>
      <c r="K21" s="2" t="s">
        <v>76</v>
      </c>
      <c r="L21" s="17"/>
    </row>
    <row r="22" spans="2:12">
      <c r="B22" s="18"/>
      <c r="C22" s="19"/>
      <c r="D22" s="19"/>
      <c r="E22" s="19"/>
      <c r="F22" s="19"/>
      <c r="G22" s="19"/>
      <c r="H22" s="6" t="s">
        <v>39</v>
      </c>
      <c r="I22" s="2" t="s">
        <v>55</v>
      </c>
      <c r="J22" s="2" t="s">
        <v>77</v>
      </c>
      <c r="K22" s="2" t="s">
        <v>78</v>
      </c>
      <c r="L22" s="17"/>
    </row>
    <row r="23" spans="2:12">
      <c r="B23" s="18"/>
      <c r="C23" s="19"/>
      <c r="D23" s="19"/>
      <c r="E23" s="19"/>
      <c r="F23" s="19"/>
      <c r="G23" s="19"/>
      <c r="H23" s="6" t="s">
        <v>40</v>
      </c>
      <c r="I23" s="2" t="s">
        <v>56</v>
      </c>
      <c r="J23" s="2" t="s">
        <v>79</v>
      </c>
      <c r="K23" s="2" t="s">
        <v>80</v>
      </c>
      <c r="L23" s="17"/>
    </row>
    <row r="24" spans="2:12">
      <c r="B24" s="18"/>
      <c r="C24" s="19"/>
      <c r="D24" s="19"/>
      <c r="E24" s="19"/>
      <c r="F24" s="19"/>
      <c r="G24" s="19"/>
      <c r="H24" s="6" t="s">
        <v>41</v>
      </c>
      <c r="I24" s="2" t="s">
        <v>57</v>
      </c>
      <c r="J24" s="2" t="s">
        <v>81</v>
      </c>
      <c r="K24" s="2" t="s">
        <v>82</v>
      </c>
      <c r="L24" s="17"/>
    </row>
    <row r="25" spans="2:12">
      <c r="B25" s="18"/>
      <c r="C25" s="19"/>
      <c r="D25" s="19"/>
      <c r="E25" s="19"/>
      <c r="F25" s="19"/>
      <c r="G25" s="19"/>
      <c r="H25" s="6" t="s">
        <v>42</v>
      </c>
      <c r="I25" s="2" t="s">
        <v>58</v>
      </c>
      <c r="J25" s="2" t="s">
        <v>83</v>
      </c>
      <c r="K25" s="2" t="s">
        <v>84</v>
      </c>
      <c r="L25" s="17"/>
    </row>
    <row r="26" spans="2:12">
      <c r="B26" s="18"/>
      <c r="C26" s="19"/>
      <c r="D26" s="19"/>
      <c r="E26" s="19"/>
      <c r="F26" s="19"/>
      <c r="G26" s="19"/>
      <c r="H26" s="6" t="s">
        <v>43</v>
      </c>
      <c r="I26" s="2" t="s">
        <v>59</v>
      </c>
      <c r="J26" s="2" t="s">
        <v>85</v>
      </c>
      <c r="K26" s="2" t="s">
        <v>86</v>
      </c>
      <c r="L26" s="17"/>
    </row>
    <row r="27" spans="2:12">
      <c r="B27" s="18"/>
      <c r="C27" s="19"/>
      <c r="D27" s="19"/>
      <c r="E27" s="19"/>
      <c r="F27" s="19"/>
      <c r="G27" s="19"/>
      <c r="H27" s="6" t="s">
        <v>44</v>
      </c>
      <c r="I27" s="2" t="s">
        <v>60</v>
      </c>
      <c r="J27" s="2" t="s">
        <v>87</v>
      </c>
      <c r="K27" s="2" t="s">
        <v>88</v>
      </c>
      <c r="L27" s="17"/>
    </row>
    <row r="28" spans="2:12">
      <c r="B28" s="18"/>
      <c r="C28" s="19"/>
      <c r="D28" s="19"/>
      <c r="E28" s="19"/>
      <c r="F28" s="19"/>
      <c r="G28" s="19"/>
      <c r="H28" s="6" t="s">
        <v>45</v>
      </c>
      <c r="I28" s="2" t="s">
        <v>61</v>
      </c>
      <c r="J28" s="2" t="s">
        <v>89</v>
      </c>
      <c r="K28" s="2" t="s">
        <v>90</v>
      </c>
      <c r="L28" s="17"/>
    </row>
    <row r="29" spans="2:12">
      <c r="B29" s="18"/>
      <c r="C29" s="19"/>
      <c r="D29" s="19"/>
      <c r="E29" s="19"/>
      <c r="F29" s="19"/>
      <c r="G29" s="19"/>
      <c r="H29" s="6" t="s">
        <v>46</v>
      </c>
      <c r="I29" s="2" t="s">
        <v>62</v>
      </c>
      <c r="J29" s="2" t="s">
        <v>91</v>
      </c>
      <c r="K29" s="2" t="s">
        <v>92</v>
      </c>
      <c r="L29" s="17"/>
    </row>
    <row r="30" spans="2:12">
      <c r="B30" s="18"/>
      <c r="C30" s="19"/>
      <c r="D30" s="19"/>
      <c r="E30" s="19"/>
      <c r="F30" s="19"/>
      <c r="G30" s="19"/>
      <c r="H30" s="6" t="s">
        <v>47</v>
      </c>
      <c r="I30" s="2" t="s">
        <v>63</v>
      </c>
      <c r="J30" s="2" t="s">
        <v>93</v>
      </c>
      <c r="K30" s="2" t="s">
        <v>94</v>
      </c>
      <c r="L30" s="17"/>
    </row>
    <row r="31" spans="2:12">
      <c r="B31" s="18"/>
      <c r="C31" s="19"/>
      <c r="D31" s="19"/>
      <c r="E31" s="19"/>
      <c r="F31" s="19"/>
      <c r="G31" s="19"/>
      <c r="H31" s="6" t="s">
        <v>48</v>
      </c>
      <c r="I31" s="2" t="s">
        <v>64</v>
      </c>
      <c r="J31" s="2" t="s">
        <v>95</v>
      </c>
      <c r="K31" s="2" t="s">
        <v>96</v>
      </c>
      <c r="L31" s="17"/>
    </row>
    <row r="32" spans="2:12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7"/>
    </row>
    <row r="33" spans="2:12" ht="14.4" thickBot="1"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5"/>
    </row>
  </sheetData>
  <mergeCells count="14">
    <mergeCell ref="H14:K14"/>
    <mergeCell ref="B9:C9"/>
    <mergeCell ref="D9:E9"/>
    <mergeCell ref="B10:C10"/>
    <mergeCell ref="D10:E10"/>
    <mergeCell ref="B11:C11"/>
    <mergeCell ref="D11:E11"/>
    <mergeCell ref="B2:K3"/>
    <mergeCell ref="B6:C6"/>
    <mergeCell ref="D6:E6"/>
    <mergeCell ref="B7:C7"/>
    <mergeCell ref="D7:E7"/>
    <mergeCell ref="B8:C8"/>
    <mergeCell ref="D8:E8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33"/>
  <sheetViews>
    <sheetView workbookViewId="0">
      <selection activeCell="B15" sqref="B15"/>
    </sheetView>
  </sheetViews>
  <sheetFormatPr baseColWidth="10" defaultRowHeight="13.8"/>
  <cols>
    <col min="1" max="1" width="1.3984375" style="1" customWidth="1"/>
    <col min="2" max="11" width="11.19921875" style="1"/>
    <col min="12" max="12" width="2.5" style="1" customWidth="1"/>
    <col min="13" max="16384" width="11.19921875" style="1"/>
  </cols>
  <sheetData>
    <row r="1" spans="2:12" ht="14.4" thickBot="1"/>
    <row r="2" spans="2:12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2:1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2:12">
      <c r="B4" s="18"/>
      <c r="C4" s="19"/>
      <c r="D4" s="19"/>
      <c r="E4" s="19"/>
      <c r="F4" s="19"/>
      <c r="G4" s="19"/>
      <c r="H4" s="19"/>
      <c r="I4" s="19"/>
      <c r="J4" s="19"/>
      <c r="K4" s="19"/>
      <c r="L4" s="17"/>
    </row>
    <row r="5" spans="2:12">
      <c r="B5" s="18"/>
      <c r="C5" s="19"/>
      <c r="D5" s="19"/>
      <c r="E5" s="19"/>
      <c r="F5" s="19"/>
      <c r="G5" s="19"/>
      <c r="H5" s="19"/>
      <c r="I5" s="19"/>
      <c r="J5" s="19"/>
      <c r="K5" s="19"/>
      <c r="L5" s="17"/>
    </row>
    <row r="6" spans="2:12">
      <c r="B6" s="20" t="s">
        <v>1</v>
      </c>
      <c r="C6" s="5"/>
      <c r="D6" s="3" t="s">
        <v>7</v>
      </c>
      <c r="E6" s="4"/>
      <c r="F6" s="19"/>
      <c r="G6" s="19"/>
      <c r="H6" s="19"/>
      <c r="I6" s="19"/>
      <c r="J6" s="19"/>
      <c r="K6" s="19"/>
      <c r="L6" s="17"/>
    </row>
    <row r="7" spans="2:12">
      <c r="B7" s="20" t="s">
        <v>2</v>
      </c>
      <c r="C7" s="5"/>
      <c r="D7" s="3" t="s">
        <v>8</v>
      </c>
      <c r="E7" s="4"/>
      <c r="F7" s="19"/>
      <c r="G7" s="19"/>
      <c r="H7" s="19"/>
      <c r="I7" s="19"/>
      <c r="J7" s="19"/>
      <c r="K7" s="19"/>
      <c r="L7" s="17"/>
    </row>
    <row r="8" spans="2:12">
      <c r="B8" s="20" t="s">
        <v>3</v>
      </c>
      <c r="C8" s="5"/>
      <c r="D8" s="3" t="s">
        <v>9</v>
      </c>
      <c r="E8" s="4"/>
      <c r="F8" s="32" t="s">
        <v>100</v>
      </c>
      <c r="G8" s="19"/>
      <c r="I8" s="19"/>
      <c r="J8" s="19"/>
      <c r="K8" s="19"/>
      <c r="L8" s="17"/>
    </row>
    <row r="9" spans="2:12">
      <c r="B9" s="20" t="s">
        <v>4</v>
      </c>
      <c r="C9" s="5"/>
      <c r="D9" s="3" t="s">
        <v>10</v>
      </c>
      <c r="E9" s="4"/>
      <c r="F9" s="19"/>
      <c r="G9" s="19"/>
      <c r="H9" s="19"/>
      <c r="I9" s="19"/>
      <c r="J9" s="19"/>
      <c r="K9" s="19"/>
      <c r="L9" s="17"/>
    </row>
    <row r="10" spans="2:12">
      <c r="B10" s="20" t="s">
        <v>5</v>
      </c>
      <c r="C10" s="5"/>
      <c r="D10" s="3" t="s">
        <v>11</v>
      </c>
      <c r="E10" s="4"/>
      <c r="F10" s="19"/>
      <c r="G10" s="19"/>
      <c r="H10" s="19"/>
      <c r="I10" s="19"/>
      <c r="J10" s="19"/>
      <c r="K10" s="19"/>
      <c r="L10" s="17"/>
    </row>
    <row r="11" spans="2:12">
      <c r="B11" s="20" t="s">
        <v>6</v>
      </c>
      <c r="C11" s="5"/>
      <c r="D11" s="3" t="s">
        <v>12</v>
      </c>
      <c r="E11" s="4"/>
      <c r="F11" s="19"/>
      <c r="G11" s="19"/>
      <c r="H11" s="19"/>
      <c r="I11" s="19"/>
      <c r="J11" s="19"/>
      <c r="K11" s="19"/>
      <c r="L11" s="17"/>
    </row>
    <row r="12" spans="2:12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7"/>
    </row>
    <row r="13" spans="2:12" ht="14.4" thickBot="1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7"/>
    </row>
    <row r="14" spans="2:12" ht="14.4" thickBot="1">
      <c r="B14" s="18"/>
      <c r="C14" s="19"/>
      <c r="D14" s="19"/>
      <c r="E14" s="19"/>
      <c r="F14" s="19"/>
      <c r="G14" s="19"/>
      <c r="H14" s="29" t="s">
        <v>97</v>
      </c>
      <c r="I14" s="30"/>
      <c r="J14" s="30"/>
      <c r="K14" s="31"/>
      <c r="L14" s="17"/>
    </row>
    <row r="15" spans="2:12">
      <c r="B15" s="21" t="s">
        <v>13</v>
      </c>
      <c r="C15" s="6" t="s">
        <v>14</v>
      </c>
      <c r="D15" s="6" t="s">
        <v>32</v>
      </c>
      <c r="E15" s="6" t="s">
        <v>15</v>
      </c>
      <c r="F15" s="6" t="s">
        <v>16</v>
      </c>
      <c r="G15" s="7" t="s">
        <v>17</v>
      </c>
      <c r="H15" s="28" t="s">
        <v>18</v>
      </c>
      <c r="I15" s="28" t="s">
        <v>19</v>
      </c>
      <c r="J15" s="28" t="s">
        <v>20</v>
      </c>
      <c r="K15" s="28" t="s">
        <v>21</v>
      </c>
      <c r="L15" s="17"/>
    </row>
    <row r="16" spans="2:12">
      <c r="B16" s="22" t="s">
        <v>24</v>
      </c>
      <c r="C16" s="26">
        <v>9</v>
      </c>
      <c r="D16" s="8">
        <v>1008</v>
      </c>
      <c r="E16" s="8">
        <v>400</v>
      </c>
      <c r="F16" s="8">
        <v>365</v>
      </c>
      <c r="G16" s="9">
        <v>146000</v>
      </c>
      <c r="H16" s="6" t="s">
        <v>33</v>
      </c>
      <c r="I16" s="2" t="s">
        <v>49</v>
      </c>
      <c r="J16" s="2" t="s">
        <v>65</v>
      </c>
      <c r="K16" s="2" t="s">
        <v>66</v>
      </c>
      <c r="L16" s="17"/>
    </row>
    <row r="17" spans="2:12">
      <c r="B17" s="22" t="s">
        <v>28</v>
      </c>
      <c r="C17" s="26">
        <v>10</v>
      </c>
      <c r="D17" s="8">
        <v>1008</v>
      </c>
      <c r="E17" s="8">
        <v>800</v>
      </c>
      <c r="F17" s="8">
        <v>896</v>
      </c>
      <c r="G17" s="9">
        <v>716800</v>
      </c>
      <c r="H17" s="6" t="s">
        <v>34</v>
      </c>
      <c r="I17" s="2" t="s">
        <v>50</v>
      </c>
      <c r="J17" s="2" t="s">
        <v>67</v>
      </c>
      <c r="K17" s="2" t="s">
        <v>68</v>
      </c>
      <c r="L17" s="17"/>
    </row>
    <row r="18" spans="2:12">
      <c r="B18" s="18"/>
      <c r="C18" s="19"/>
      <c r="D18" s="19"/>
      <c r="E18" s="19"/>
      <c r="F18" s="19"/>
      <c r="G18" s="19"/>
      <c r="H18" s="6" t="s">
        <v>35</v>
      </c>
      <c r="I18" s="2" t="s">
        <v>51</v>
      </c>
      <c r="J18" s="2" t="s">
        <v>69</v>
      </c>
      <c r="K18" s="2" t="s">
        <v>70</v>
      </c>
      <c r="L18" s="17"/>
    </row>
    <row r="19" spans="2:12">
      <c r="B19" s="18"/>
      <c r="C19" s="19"/>
      <c r="D19" s="19"/>
      <c r="E19" s="19"/>
      <c r="F19" s="19"/>
      <c r="G19" s="19"/>
      <c r="H19" s="6" t="s">
        <v>36</v>
      </c>
      <c r="I19" s="2" t="s">
        <v>52</v>
      </c>
      <c r="J19" s="2" t="s">
        <v>71</v>
      </c>
      <c r="K19" s="2" t="s">
        <v>72</v>
      </c>
      <c r="L19" s="17"/>
    </row>
    <row r="20" spans="2:12">
      <c r="B20" s="18"/>
      <c r="C20" s="19"/>
      <c r="D20" s="19"/>
      <c r="E20" s="19"/>
      <c r="F20" s="19"/>
      <c r="G20" s="19"/>
      <c r="H20" s="6" t="s">
        <v>37</v>
      </c>
      <c r="I20" s="2" t="s">
        <v>53</v>
      </c>
      <c r="J20" s="2" t="s">
        <v>73</v>
      </c>
      <c r="K20" s="2" t="s">
        <v>74</v>
      </c>
      <c r="L20" s="17"/>
    </row>
    <row r="21" spans="2:12">
      <c r="B21" s="18"/>
      <c r="C21" s="19"/>
      <c r="D21" s="19"/>
      <c r="E21" s="19"/>
      <c r="F21" s="19"/>
      <c r="G21" s="19"/>
      <c r="H21" s="6" t="s">
        <v>38</v>
      </c>
      <c r="I21" s="2" t="s">
        <v>54</v>
      </c>
      <c r="J21" s="2" t="s">
        <v>75</v>
      </c>
      <c r="K21" s="2" t="s">
        <v>76</v>
      </c>
      <c r="L21" s="17"/>
    </row>
    <row r="22" spans="2:12">
      <c r="B22" s="18"/>
      <c r="C22" s="19"/>
      <c r="D22" s="19"/>
      <c r="E22" s="19"/>
      <c r="F22" s="19"/>
      <c r="G22" s="19"/>
      <c r="H22" s="6" t="s">
        <v>39</v>
      </c>
      <c r="I22" s="2" t="s">
        <v>55</v>
      </c>
      <c r="J22" s="2" t="s">
        <v>77</v>
      </c>
      <c r="K22" s="2" t="s">
        <v>78</v>
      </c>
      <c r="L22" s="17"/>
    </row>
    <row r="23" spans="2:12">
      <c r="B23" s="18"/>
      <c r="C23" s="19"/>
      <c r="D23" s="19"/>
      <c r="E23" s="19"/>
      <c r="F23" s="19"/>
      <c r="G23" s="19"/>
      <c r="H23" s="6" t="s">
        <v>40</v>
      </c>
      <c r="I23" s="2" t="s">
        <v>56</v>
      </c>
      <c r="J23" s="2" t="s">
        <v>79</v>
      </c>
      <c r="K23" s="2" t="s">
        <v>80</v>
      </c>
      <c r="L23" s="17"/>
    </row>
    <row r="24" spans="2:12">
      <c r="B24" s="18"/>
      <c r="C24" s="19"/>
      <c r="D24" s="19"/>
      <c r="E24" s="19"/>
      <c r="F24" s="19"/>
      <c r="G24" s="19"/>
      <c r="H24" s="6" t="s">
        <v>41</v>
      </c>
      <c r="I24" s="2" t="s">
        <v>57</v>
      </c>
      <c r="J24" s="2" t="s">
        <v>81</v>
      </c>
      <c r="K24" s="2" t="s">
        <v>82</v>
      </c>
      <c r="L24" s="17"/>
    </row>
    <row r="25" spans="2:12">
      <c r="B25" s="18"/>
      <c r="C25" s="19"/>
      <c r="D25" s="19"/>
      <c r="E25" s="19"/>
      <c r="F25" s="19"/>
      <c r="G25" s="19"/>
      <c r="H25" s="6" t="s">
        <v>42</v>
      </c>
      <c r="I25" s="2" t="s">
        <v>58</v>
      </c>
      <c r="J25" s="2" t="s">
        <v>83</v>
      </c>
      <c r="K25" s="2" t="s">
        <v>84</v>
      </c>
      <c r="L25" s="17"/>
    </row>
    <row r="26" spans="2:12">
      <c r="B26" s="18"/>
      <c r="C26" s="19"/>
      <c r="D26" s="19"/>
      <c r="E26" s="19"/>
      <c r="F26" s="19"/>
      <c r="G26" s="19"/>
      <c r="H26" s="6" t="s">
        <v>43</v>
      </c>
      <c r="I26" s="2" t="s">
        <v>59</v>
      </c>
      <c r="J26" s="2" t="s">
        <v>85</v>
      </c>
      <c r="K26" s="2" t="s">
        <v>86</v>
      </c>
      <c r="L26" s="17"/>
    </row>
    <row r="27" spans="2:12">
      <c r="B27" s="18"/>
      <c r="C27" s="19"/>
      <c r="D27" s="19"/>
      <c r="E27" s="19"/>
      <c r="F27" s="19"/>
      <c r="G27" s="19"/>
      <c r="H27" s="6" t="s">
        <v>44</v>
      </c>
      <c r="I27" s="2" t="s">
        <v>60</v>
      </c>
      <c r="J27" s="2" t="s">
        <v>87</v>
      </c>
      <c r="K27" s="2" t="s">
        <v>88</v>
      </c>
      <c r="L27" s="17"/>
    </row>
    <row r="28" spans="2:12">
      <c r="B28" s="18"/>
      <c r="C28" s="19"/>
      <c r="D28" s="19"/>
      <c r="E28" s="19"/>
      <c r="F28" s="19"/>
      <c r="G28" s="19"/>
      <c r="H28" s="6" t="s">
        <v>45</v>
      </c>
      <c r="I28" s="2" t="s">
        <v>61</v>
      </c>
      <c r="J28" s="2" t="s">
        <v>89</v>
      </c>
      <c r="K28" s="2" t="s">
        <v>90</v>
      </c>
      <c r="L28" s="17"/>
    </row>
    <row r="29" spans="2:12">
      <c r="B29" s="18"/>
      <c r="C29" s="19"/>
      <c r="D29" s="19"/>
      <c r="E29" s="19"/>
      <c r="F29" s="19"/>
      <c r="G29" s="19"/>
      <c r="H29" s="6" t="s">
        <v>46</v>
      </c>
      <c r="I29" s="2" t="s">
        <v>62</v>
      </c>
      <c r="J29" s="2" t="s">
        <v>91</v>
      </c>
      <c r="K29" s="2" t="s">
        <v>92</v>
      </c>
      <c r="L29" s="17"/>
    </row>
    <row r="30" spans="2:12">
      <c r="B30" s="18"/>
      <c r="C30" s="19"/>
      <c r="D30" s="19"/>
      <c r="E30" s="19"/>
      <c r="F30" s="19"/>
      <c r="G30" s="19"/>
      <c r="H30" s="6" t="s">
        <v>47</v>
      </c>
      <c r="I30" s="2" t="s">
        <v>63</v>
      </c>
      <c r="J30" s="2" t="s">
        <v>93</v>
      </c>
      <c r="K30" s="2" t="s">
        <v>94</v>
      </c>
      <c r="L30" s="17"/>
    </row>
    <row r="31" spans="2:12">
      <c r="B31" s="18"/>
      <c r="C31" s="19"/>
      <c r="D31" s="19"/>
      <c r="E31" s="19"/>
      <c r="F31" s="19"/>
      <c r="G31" s="19"/>
      <c r="H31" s="6" t="s">
        <v>48</v>
      </c>
      <c r="I31" s="2" t="s">
        <v>64</v>
      </c>
      <c r="J31" s="2" t="s">
        <v>95</v>
      </c>
      <c r="K31" s="2" t="s">
        <v>96</v>
      </c>
      <c r="L31" s="17"/>
    </row>
    <row r="32" spans="2:12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7"/>
    </row>
    <row r="33" spans="2:12" ht="14.4" thickBot="1"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5"/>
    </row>
  </sheetData>
  <mergeCells count="14">
    <mergeCell ref="H14:K14"/>
    <mergeCell ref="B9:C9"/>
    <mergeCell ref="D9:E9"/>
    <mergeCell ref="B10:C10"/>
    <mergeCell ref="D10:E10"/>
    <mergeCell ref="B11:C11"/>
    <mergeCell ref="D11:E11"/>
    <mergeCell ref="B2:K3"/>
    <mergeCell ref="B6:C6"/>
    <mergeCell ref="D6:E6"/>
    <mergeCell ref="B7:C7"/>
    <mergeCell ref="D7:E7"/>
    <mergeCell ref="B8:C8"/>
    <mergeCell ref="D8:E8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Client_10004</vt:lpstr>
      <vt:lpstr>Client_1008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2018-10-19T09:16:31Z</dcterms:created>
  <dcterms:modified xsi:type="dcterms:W3CDTF">2018-10-19T09:31:46Z</dcterms:modified>
</cp:coreProperties>
</file>