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15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06" i="1" l="1"/>
  <c r="H506" i="1"/>
  <c r="N21" i="1"/>
  <c r="M21" i="1"/>
  <c r="N20" i="1"/>
  <c r="M20" i="1"/>
  <c r="N19" i="1"/>
  <c r="M19" i="1"/>
  <c r="N18" i="1"/>
  <c r="M18" i="1"/>
  <c r="N17" i="1"/>
  <c r="M17" i="1"/>
  <c r="N16" i="1"/>
  <c r="M16" i="1"/>
  <c r="N15" i="1"/>
  <c r="M15" i="1"/>
  <c r="N14" i="1"/>
  <c r="M14" i="1"/>
  <c r="N13" i="1"/>
  <c r="M13" i="1"/>
  <c r="N12" i="1"/>
  <c r="M12" i="1"/>
  <c r="N11" i="1"/>
  <c r="M11" i="1"/>
  <c r="N10" i="1"/>
  <c r="M10" i="1"/>
  <c r="N9" i="1"/>
  <c r="M9" i="1"/>
  <c r="N5" i="1"/>
  <c r="M5" i="1"/>
  <c r="N4" i="1"/>
  <c r="M4" i="1"/>
  <c r="N3" i="1"/>
  <c r="M3" i="1"/>
  <c r="N2" i="1"/>
  <c r="M2" i="1"/>
</calcChain>
</file>

<file path=xl/sharedStrings.xml><?xml version="1.0" encoding="utf-8"?>
<sst xmlns="http://schemas.openxmlformats.org/spreadsheetml/2006/main" count="1038" uniqueCount="76">
  <si>
    <t>Qs</t>
  </si>
  <si>
    <t>8s</t>
  </si>
  <si>
    <t>8d</t>
  </si>
  <si>
    <t>1</t>
  </si>
  <si>
    <t>2</t>
  </si>
  <si>
    <t>Eq</t>
  </si>
  <si>
    <t>Ev</t>
  </si>
  <si>
    <t>b33</t>
  </si>
  <si>
    <t>x</t>
  </si>
  <si>
    <t>h</t>
  </si>
  <si>
    <t>Ah</t>
  </si>
  <si>
    <t>Ts</t>
  </si>
  <si>
    <t>*s</t>
  </si>
  <si>
    <t>Ac</t>
  </si>
  <si>
    <t>*h</t>
  </si>
  <si>
    <t>Ad</t>
  </si>
  <si>
    <t>*d</t>
  </si>
  <si>
    <t>Jd</t>
  </si>
  <si>
    <t>*c</t>
  </si>
  <si>
    <t>As</t>
  </si>
  <si>
    <t>Ks</t>
  </si>
  <si>
    <t>Qh</t>
  </si>
  <si>
    <t>Qc</t>
  </si>
  <si>
    <t>A*</t>
  </si>
  <si>
    <t>Jh</t>
  </si>
  <si>
    <t>K*</t>
  </si>
  <si>
    <t>Jc</t>
  </si>
  <si>
    <t>Q*</t>
  </si>
  <si>
    <t>Qd</t>
  </si>
  <si>
    <t>J*</t>
  </si>
  <si>
    <t>Kd</t>
  </si>
  <si>
    <t>T*</t>
  </si>
  <si>
    <t>Js</t>
  </si>
  <si>
    <t>9*</t>
  </si>
  <si>
    <t>Kh</t>
  </si>
  <si>
    <t>8*</t>
  </si>
  <si>
    <t>Kc</t>
  </si>
  <si>
    <t>7*</t>
  </si>
  <si>
    <t>Tc</t>
  </si>
  <si>
    <t>Th</t>
  </si>
  <si>
    <t>6*</t>
  </si>
  <si>
    <t>5*</t>
  </si>
  <si>
    <t>Td</t>
  </si>
  <si>
    <t>4*</t>
  </si>
  <si>
    <t>3*</t>
  </si>
  <si>
    <t>2*</t>
  </si>
  <si>
    <t>9s</t>
  </si>
  <si>
    <t>9h</t>
  </si>
  <si>
    <t>9d</t>
  </si>
  <si>
    <t>9c</t>
  </si>
  <si>
    <t>8h</t>
  </si>
  <si>
    <t>8c</t>
  </si>
  <si>
    <t>7s</t>
  </si>
  <si>
    <t>7c</t>
  </si>
  <si>
    <t>7h</t>
  </si>
  <si>
    <t>7d</t>
  </si>
  <si>
    <t>6s</t>
  </si>
  <si>
    <t>6h</t>
  </si>
  <si>
    <t>6d</t>
  </si>
  <si>
    <t>6c</t>
  </si>
  <si>
    <t>5s</t>
  </si>
  <si>
    <t>5d</t>
  </si>
  <si>
    <t>5h</t>
  </si>
  <si>
    <t>5c</t>
  </si>
  <si>
    <t>4s</t>
  </si>
  <si>
    <t>4d</t>
  </si>
  <si>
    <t>4h</t>
  </si>
  <si>
    <t>4c</t>
  </si>
  <si>
    <t>3s</t>
  </si>
  <si>
    <t>3h</t>
  </si>
  <si>
    <t>3d</t>
  </si>
  <si>
    <t>3c</t>
  </si>
  <si>
    <t>2s</t>
  </si>
  <si>
    <t>2c</t>
  </si>
  <si>
    <t>2h</t>
  </si>
  <si>
    <t>2d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</si>
</sst>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8"/>
      </left>
      <right/>
      <top/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/>
    <xf numFmtId="0" fontId="2" fillId="3" borderId="0" xfId="0" applyFont="1" applyFill="1"/>
    <xf numFmtId="164" fontId="0" fillId="0" borderId="0" xfId="0" applyNumberFormat="1"/>
    <xf numFmtId="0" fontId="0" fillId="0" borderId="0" xfId="0" applyBorder="1"/>
    <xf numFmtId="0" fontId="2" fillId="4" borderId="0" xfId="0" applyFont="1" applyFill="1"/>
    <xf numFmtId="2" fontId="0" fillId="0" borderId="0" xfId="0" applyNumberFormat="1"/>
    <xf numFmtId="0" fontId="0" fillId="0" borderId="0" xfId="0" applyFill="1"/>
    <xf numFmtId="2" fontId="0" fillId="0" borderId="0" xfId="0" applyNumberFormat="1" applyFont="1" applyFill="1" applyBorder="1"/>
    <xf numFmtId="0" fontId="2" fillId="5" borderId="0" xfId="0" applyFont="1" applyFill="1"/>
    <xf numFmtId="0" fontId="0" fillId="0" borderId="0" xfId="0" applyFill="1" applyBorder="1"/>
    <xf numFmtId="0" fontId="1" fillId="0" borderId="1" xfId="0" applyFont="1" applyFill="1" applyBorder="1"/>
    <xf numFmtId="0" fontId="1" fillId="0" borderId="0" xfId="0" applyFont="1" applyFill="1" applyBorder="1"/>
    <xf numFmtId="2" fontId="0" fillId="0" borderId="2" xfId="0" applyNumberFormat="1" applyFont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right style="thin">
          <color theme="8"/>
        </right>
        <top style="thin">
          <color theme="8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Qs8s8d" displayName="Qs8s8d" ref="D1:I504" totalsRowShown="0">
  <autoFilter ref="D1:I504"/>
  <sortState ref="D2:I504">
    <sortCondition descending="1" ref="E1:E504"/>
  </sortState>
  <tableColumns count="6">
    <tableColumn id="1" name="1" dataDxfId="9"/>
    <tableColumn id="2" name="2" dataDxfId="8"/>
    <tableColumn id="4" name="Eq"/>
    <tableColumn id="5" name="Ev"/>
    <tableColumn id="6" name="b33" dataDxfId="7"/>
    <tableColumn id="7" name="x" dataDxfId="6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5" displayName="Tableau25" ref="L1:N5" totalsRowShown="0">
  <autoFilter ref="L1:N5"/>
  <tableColumns count="3">
    <tableColumn id="1" name="h"/>
    <tableColumn id="2" name="b33" dataDxfId="5">
      <calculatedColumnFormula>AVERAGEIFS(Qs8s8d[b33],Qs8s8d[1],$L2,Qs8s8d[2],$L2)</calculatedColumnFormula>
    </tableColumn>
    <tableColumn id="3" name="x" dataDxfId="4">
      <calculatedColumnFormula>AVERAGEIFS(Qs8s8d[x],Qs8s8d[1],$L2,Qs8s8d[2],$L2)</calculatedColumnFormula>
    </tableColumn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leau26" displayName="Tableau26" ref="L8:N21" totalsRowShown="0" headerRowDxfId="3" tableBorderDxfId="2">
  <autoFilter ref="L8:N21"/>
  <tableColumns count="3">
    <tableColumn id="1" name="h"/>
    <tableColumn id="2" name="b33" dataDxfId="1">
      <calculatedColumnFormula>AVERAGEIFS(Qs8s8d[b33],Qs8s8d[1],$L9,Qs8s8d[2],$L9)</calculatedColumnFormula>
    </tableColumn>
    <tableColumn id="3" name="x" dataDxfId="0">
      <calculatedColumnFormula>AVERAGEIFS(Qs8s8d[x],Qs8s8d[1],$L9,Qs8s8d[2],$L9)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06"/>
  <sheetViews>
    <sheetView tabSelected="1" workbookViewId="0">
      <selection activeCell="R9" sqref="R9"/>
    </sheetView>
  </sheetViews>
  <sheetFormatPr baseColWidth="10" defaultColWidth="12.140625" defaultRowHeight="15" x14ac:dyDescent="0.25"/>
  <cols>
    <col min="1" max="1" width="3.28515625" bestFit="1" customWidth="1"/>
    <col min="2" max="2" width="2.85546875" bestFit="1" customWidth="1"/>
    <col min="3" max="3" width="3.140625" bestFit="1" customWidth="1"/>
    <col min="4" max="5" width="4.28515625" bestFit="1" customWidth="1"/>
    <col min="6" max="7" width="7" bestFit="1" customWidth="1"/>
    <col min="8" max="8" width="6.42578125" style="3" bestFit="1" customWidth="1"/>
    <col min="9" max="9" width="5.5703125" style="3" bestFit="1" customWidth="1"/>
    <col min="12" max="12" width="4.42578125" bestFit="1" customWidth="1"/>
    <col min="13" max="13" width="6.5703125" bestFit="1" customWidth="1"/>
    <col min="14" max="14" width="5.5703125" bestFit="1" customWidth="1"/>
  </cols>
  <sheetData>
    <row r="1" spans="1:17" x14ac:dyDescent="0.25">
      <c r="A1" s="1" t="s">
        <v>0</v>
      </c>
      <c r="B1" s="1" t="s">
        <v>1</v>
      </c>
      <c r="C1" s="2" t="s">
        <v>2</v>
      </c>
      <c r="D1" t="s">
        <v>3</v>
      </c>
      <c r="E1" t="s">
        <v>4</v>
      </c>
      <c r="F1" t="s">
        <v>5</v>
      </c>
      <c r="G1" t="s">
        <v>6</v>
      </c>
      <c r="H1" s="3" t="s">
        <v>7</v>
      </c>
      <c r="I1" s="3" t="s">
        <v>8</v>
      </c>
      <c r="L1" t="s">
        <v>9</v>
      </c>
      <c r="M1" t="s">
        <v>7</v>
      </c>
      <c r="N1" t="s">
        <v>8</v>
      </c>
      <c r="Q1" s="4"/>
    </row>
    <row r="2" spans="1:17" x14ac:dyDescent="0.25">
      <c r="D2" s="5" t="s">
        <v>10</v>
      </c>
      <c r="E2" s="1" t="s">
        <v>11</v>
      </c>
      <c r="F2">
        <v>57.406999999999996</v>
      </c>
      <c r="G2">
        <v>2.2370000000000001</v>
      </c>
      <c r="H2" s="3">
        <v>35.332999999999998</v>
      </c>
      <c r="I2" s="3">
        <v>64.667000000000002</v>
      </c>
      <c r="L2" t="s">
        <v>12</v>
      </c>
      <c r="M2" s="6">
        <f>AVERAGEIFS(Qs8s8d[b33],Qs8s8d[1],$L2,Qs8s8d[2],$L2)</f>
        <v>68.047972972972971</v>
      </c>
      <c r="N2" s="6">
        <f>AVERAGEIFS(Qs8s8d[x],Qs8s8d[1],$L2,Qs8s8d[2],$L2)</f>
        <v>31.951999999999991</v>
      </c>
      <c r="P2" s="7"/>
      <c r="Q2" s="8"/>
    </row>
    <row r="3" spans="1:17" x14ac:dyDescent="0.25">
      <c r="D3" s="9" t="s">
        <v>13</v>
      </c>
      <c r="E3" s="1" t="s">
        <v>11</v>
      </c>
      <c r="F3">
        <v>57.406999999999996</v>
      </c>
      <c r="G3">
        <v>2.2370000000000001</v>
      </c>
      <c r="H3" s="3">
        <v>35.332999999999998</v>
      </c>
      <c r="I3" s="3">
        <v>64.667000000000002</v>
      </c>
      <c r="L3" t="s">
        <v>14</v>
      </c>
      <c r="M3" s="6">
        <f>AVERAGEIFS(Qs8s8d[b33],Qs8s8d[1],$L3,Qs8s8d[2],$L3)</f>
        <v>65.974535714285707</v>
      </c>
      <c r="N3" s="6">
        <f>AVERAGEIFS(Qs8s8d[x],Qs8s8d[1],$L3,Qs8s8d[2],$L3)</f>
        <v>34.025464285714293</v>
      </c>
      <c r="P3" s="7"/>
      <c r="Q3" s="10"/>
    </row>
    <row r="4" spans="1:17" x14ac:dyDescent="0.25">
      <c r="D4" s="2" t="s">
        <v>15</v>
      </c>
      <c r="E4" s="1" t="s">
        <v>11</v>
      </c>
      <c r="F4">
        <v>57.515000000000001</v>
      </c>
      <c r="G4">
        <v>2.2509999999999999</v>
      </c>
      <c r="H4" s="3">
        <v>37.679000000000002</v>
      </c>
      <c r="I4" s="3">
        <v>62.320999999999998</v>
      </c>
      <c r="L4" t="s">
        <v>16</v>
      </c>
      <c r="M4" s="6">
        <f>AVERAGEIFS(Qs8s8d[b33],Qs8s8d[1],$L4,Qs8s8d[2],$L4)</f>
        <v>54.714829787234038</v>
      </c>
      <c r="N4" s="6">
        <f>AVERAGEIFS(Qs8s8d[x],Qs8s8d[1],$L4,Qs8s8d[2],$L4)</f>
        <v>45.285170212765962</v>
      </c>
      <c r="P4" s="7"/>
      <c r="Q4" s="7"/>
    </row>
    <row r="5" spans="1:17" x14ac:dyDescent="0.25">
      <c r="D5" s="2" t="s">
        <v>17</v>
      </c>
      <c r="E5" s="1" t="s">
        <v>11</v>
      </c>
      <c r="F5">
        <v>46.198999999999998</v>
      </c>
      <c r="G5">
        <v>2.4790000000000001</v>
      </c>
      <c r="H5" s="3">
        <v>52.71</v>
      </c>
      <c r="I5" s="3">
        <v>47.29</v>
      </c>
      <c r="L5" t="s">
        <v>18</v>
      </c>
      <c r="M5" s="6">
        <f>AVERAGEIFS(Qs8s8d[b33],Qs8s8d[1],$L5,Qs8s8d[2],$L5)</f>
        <v>65.974553571428572</v>
      </c>
      <c r="N5" s="6">
        <f>AVERAGEIFS(Qs8s8d[x],Qs8s8d[1],$L5,Qs8s8d[2],$L5)</f>
        <v>34.025446428571435</v>
      </c>
      <c r="P5" s="7"/>
      <c r="Q5" s="7"/>
    </row>
    <row r="6" spans="1:17" x14ac:dyDescent="0.25">
      <c r="D6" s="1" t="s">
        <v>19</v>
      </c>
      <c r="E6" s="1" t="s">
        <v>11</v>
      </c>
      <c r="F6">
        <v>71.206999999999994</v>
      </c>
      <c r="G6">
        <v>4.2839999999999998</v>
      </c>
      <c r="H6" s="3">
        <v>58.563000000000002</v>
      </c>
      <c r="I6" s="3">
        <v>41.436999999999998</v>
      </c>
      <c r="P6" s="7"/>
      <c r="Q6" s="7"/>
    </row>
    <row r="7" spans="1:17" x14ac:dyDescent="0.25">
      <c r="D7" s="1" t="s">
        <v>20</v>
      </c>
      <c r="E7" s="1" t="s">
        <v>11</v>
      </c>
      <c r="F7">
        <v>63.405000000000001</v>
      </c>
      <c r="G7">
        <v>3.9</v>
      </c>
      <c r="H7" s="3">
        <v>62.71</v>
      </c>
      <c r="I7" s="3">
        <v>37.289000000000001</v>
      </c>
      <c r="P7" s="7"/>
      <c r="Q7" s="7"/>
    </row>
    <row r="8" spans="1:17" x14ac:dyDescent="0.25">
      <c r="D8" s="5" t="s">
        <v>21</v>
      </c>
      <c r="E8" s="1" t="s">
        <v>11</v>
      </c>
      <c r="F8">
        <v>78.756</v>
      </c>
      <c r="G8">
        <v>4.1139999999999999</v>
      </c>
      <c r="H8" s="3">
        <v>69.551000000000002</v>
      </c>
      <c r="I8" s="3">
        <v>30.449000000000002</v>
      </c>
      <c r="L8" s="11" t="s">
        <v>9</v>
      </c>
      <c r="M8" s="12" t="s">
        <v>7</v>
      </c>
      <c r="N8" s="12" t="s">
        <v>8</v>
      </c>
      <c r="P8" s="7"/>
      <c r="Q8" s="7"/>
    </row>
    <row r="9" spans="1:17" x14ac:dyDescent="0.25">
      <c r="D9" s="9" t="s">
        <v>22</v>
      </c>
      <c r="E9" s="1" t="s">
        <v>11</v>
      </c>
      <c r="F9">
        <v>78.756</v>
      </c>
      <c r="G9">
        <v>4.1139999999999999</v>
      </c>
      <c r="H9" s="3">
        <v>69.551000000000002</v>
      </c>
      <c r="I9" s="3">
        <v>30.449000000000002</v>
      </c>
      <c r="L9" t="s">
        <v>23</v>
      </c>
      <c r="M9" s="13">
        <f>AVERAGEIFS(Qs8s8d[b33],Qs8s8d[1],$L9,Qs8s8d[2],$L9)</f>
        <v>26.476333333333333</v>
      </c>
      <c r="N9" s="13">
        <f>AVERAGEIFS(Qs8s8d[x],Qs8s8d[1],$L9,Qs8s8d[2],$L9)</f>
        <v>73.523666666666671</v>
      </c>
      <c r="P9" s="7"/>
      <c r="Q9" s="7"/>
    </row>
    <row r="10" spans="1:17" x14ac:dyDescent="0.25">
      <c r="D10" s="5" t="s">
        <v>24</v>
      </c>
      <c r="E10" s="1" t="s">
        <v>11</v>
      </c>
      <c r="F10">
        <v>46.033000000000001</v>
      </c>
      <c r="G10">
        <v>2.464</v>
      </c>
      <c r="H10" s="3">
        <v>69.771000000000001</v>
      </c>
      <c r="I10" s="3">
        <v>30.228999999999999</v>
      </c>
      <c r="L10" t="s">
        <v>25</v>
      </c>
      <c r="M10" s="13">
        <f>AVERAGEIFS(Qs8s8d[b33],Qs8s8d[1],$L10,Qs8s8d[2],$L10)</f>
        <v>54.813333333333333</v>
      </c>
      <c r="N10" s="13">
        <f>AVERAGEIFS(Qs8s8d[x],Qs8s8d[1],$L10,Qs8s8d[2],$L10)</f>
        <v>45.186666666666667</v>
      </c>
      <c r="P10" s="7"/>
      <c r="Q10" s="7"/>
    </row>
    <row r="11" spans="1:17" x14ac:dyDescent="0.25">
      <c r="D11" s="9" t="s">
        <v>26</v>
      </c>
      <c r="E11" s="1" t="s">
        <v>11</v>
      </c>
      <c r="F11">
        <v>46.033000000000001</v>
      </c>
      <c r="G11">
        <v>2.464</v>
      </c>
      <c r="H11" s="3">
        <v>69.771000000000001</v>
      </c>
      <c r="I11" s="3">
        <v>30.228999999999999</v>
      </c>
      <c r="L11" t="s">
        <v>27</v>
      </c>
      <c r="M11" s="13">
        <f>AVERAGEIFS(Qs8s8d[b33],Qs8s8d[1],$L11,Qs8s8d[2],$L11)</f>
        <v>100</v>
      </c>
      <c r="N11" s="13">
        <f>AVERAGEIFS(Qs8s8d[x],Qs8s8d[1],$L11,Qs8s8d[2],$L11)</f>
        <v>0</v>
      </c>
      <c r="P11" s="7"/>
      <c r="Q11" s="7"/>
    </row>
    <row r="12" spans="1:17" x14ac:dyDescent="0.25">
      <c r="D12" s="2" t="s">
        <v>28</v>
      </c>
      <c r="E12" s="1" t="s">
        <v>11</v>
      </c>
      <c r="F12">
        <v>78.802000000000007</v>
      </c>
      <c r="G12">
        <v>4.1230000000000002</v>
      </c>
      <c r="H12" s="3">
        <v>71.037999999999997</v>
      </c>
      <c r="I12" s="3">
        <v>28.962</v>
      </c>
      <c r="L12" t="s">
        <v>29</v>
      </c>
      <c r="M12" s="13">
        <f>AVERAGEIFS(Qs8s8d[b33],Qs8s8d[1],$L12,Qs8s8d[2],$L12)</f>
        <v>31.335666666666668</v>
      </c>
      <c r="N12" s="13">
        <f>AVERAGEIFS(Qs8s8d[x],Qs8s8d[1],$L12,Qs8s8d[2],$L12)</f>
        <v>68.664333333333346</v>
      </c>
    </row>
    <row r="13" spans="1:17" x14ac:dyDescent="0.25">
      <c r="D13" s="2" t="s">
        <v>30</v>
      </c>
      <c r="E13" s="1" t="s">
        <v>11</v>
      </c>
      <c r="F13">
        <v>46.122999999999998</v>
      </c>
      <c r="G13">
        <v>2.0630000000000002</v>
      </c>
      <c r="H13" s="3">
        <v>74.185000000000002</v>
      </c>
      <c r="I13" s="3">
        <v>25.815000000000001</v>
      </c>
      <c r="L13" t="s">
        <v>31</v>
      </c>
      <c r="M13" s="13">
        <f>AVERAGEIFS(Qs8s8d[b33],Qs8s8d[1],$L13,Qs8s8d[2],$L13)</f>
        <v>27.787499999999998</v>
      </c>
      <c r="N13" s="13">
        <f>AVERAGEIFS(Qs8s8d[x],Qs8s8d[1],$L13,Qs8s8d[2],$L13)</f>
        <v>72.21250000000002</v>
      </c>
    </row>
    <row r="14" spans="1:17" x14ac:dyDescent="0.25">
      <c r="D14" s="1" t="s">
        <v>32</v>
      </c>
      <c r="E14" s="1" t="s">
        <v>11</v>
      </c>
      <c r="F14">
        <v>62.997999999999998</v>
      </c>
      <c r="G14">
        <v>4.2759999999999998</v>
      </c>
      <c r="H14" s="3">
        <v>78.463999999999999</v>
      </c>
      <c r="I14" s="3">
        <v>21.536000000000001</v>
      </c>
      <c r="L14" t="s">
        <v>33</v>
      </c>
      <c r="M14" s="13">
        <f>AVERAGEIFS(Qs8s8d[b33],Qs8s8d[1],$L14,Qs8s8d[2],$L14)</f>
        <v>29.189833333333336</v>
      </c>
      <c r="N14" s="13">
        <f>AVERAGEIFS(Qs8s8d[x],Qs8s8d[1],$L14,Qs8s8d[2],$L14)</f>
        <v>70.81016666666666</v>
      </c>
    </row>
    <row r="15" spans="1:17" x14ac:dyDescent="0.25">
      <c r="D15" s="5" t="s">
        <v>34</v>
      </c>
      <c r="E15" s="1" t="s">
        <v>11</v>
      </c>
      <c r="F15">
        <v>46.005000000000003</v>
      </c>
      <c r="G15">
        <v>2.04</v>
      </c>
      <c r="H15" s="3">
        <v>79.94</v>
      </c>
      <c r="I15" s="3">
        <v>20.059999999999999</v>
      </c>
      <c r="L15" t="s">
        <v>35</v>
      </c>
      <c r="M15" s="13">
        <f>AVERAGEIFS(Qs8s8d[b33],Qs8s8d[1],$L15,Qs8s8d[2],$L15)</f>
        <v>100</v>
      </c>
      <c r="N15" s="13">
        <f>AVERAGEIFS(Qs8s8d[x],Qs8s8d[1],$L15,Qs8s8d[2],$L15)</f>
        <v>0</v>
      </c>
    </row>
    <row r="16" spans="1:17" x14ac:dyDescent="0.25">
      <c r="D16" s="9" t="s">
        <v>36</v>
      </c>
      <c r="E16" s="1" t="s">
        <v>11</v>
      </c>
      <c r="F16">
        <v>46.005000000000003</v>
      </c>
      <c r="G16">
        <v>2.04</v>
      </c>
      <c r="H16" s="3">
        <v>79.94</v>
      </c>
      <c r="I16" s="3">
        <v>20.059999999999999</v>
      </c>
      <c r="L16" t="s">
        <v>37</v>
      </c>
      <c r="M16" s="13">
        <f>AVERAGEIFS(Qs8s8d[b33],Qs8s8d[1],$L16,Qs8s8d[2],$L16)</f>
        <v>24.248500000000003</v>
      </c>
      <c r="N16" s="13">
        <f>AVERAGEIFS(Qs8s8d[x],Qs8s8d[1],$L16,Qs8s8d[2],$L16)</f>
        <v>75.751499999999979</v>
      </c>
    </row>
    <row r="17" spans="4:14" x14ac:dyDescent="0.25">
      <c r="D17" s="9" t="s">
        <v>38</v>
      </c>
      <c r="E17" s="5" t="s">
        <v>39</v>
      </c>
      <c r="F17">
        <v>70.221000000000004</v>
      </c>
      <c r="G17">
        <v>3.4510000000000001</v>
      </c>
      <c r="H17" s="3">
        <v>25.497</v>
      </c>
      <c r="I17" s="3">
        <v>74.503</v>
      </c>
      <c r="L17" t="s">
        <v>40</v>
      </c>
      <c r="M17" s="13">
        <f>AVERAGEIFS(Qs8s8d[b33],Qs8s8d[1],$L17,Qs8s8d[2],$L17)</f>
        <v>26.682333333333332</v>
      </c>
      <c r="N17" s="13">
        <f>AVERAGEIFS(Qs8s8d[x],Qs8s8d[1],$L17,Qs8s8d[2],$L17)</f>
        <v>73.317666666666682</v>
      </c>
    </row>
    <row r="18" spans="4:14" x14ac:dyDescent="0.25">
      <c r="D18" s="1" t="s">
        <v>11</v>
      </c>
      <c r="E18" s="5" t="s">
        <v>39</v>
      </c>
      <c r="F18">
        <v>72.585999999999999</v>
      </c>
      <c r="G18">
        <v>3.6890000000000001</v>
      </c>
      <c r="H18" s="3">
        <v>25.643000000000001</v>
      </c>
      <c r="I18" s="3">
        <v>74.356999999999999</v>
      </c>
      <c r="L18" t="s">
        <v>41</v>
      </c>
      <c r="M18" s="13">
        <f>AVERAGEIFS(Qs8s8d[b33],Qs8s8d[1],$L18,Qs8s8d[2],$L18)</f>
        <v>33.208500000000001</v>
      </c>
      <c r="N18" s="13">
        <f>AVERAGEIFS(Qs8s8d[x],Qs8s8d[1],$L18,Qs8s8d[2],$L18)</f>
        <v>66.791499999999999</v>
      </c>
    </row>
    <row r="19" spans="4:14" x14ac:dyDescent="0.25">
      <c r="D19" s="2" t="s">
        <v>42</v>
      </c>
      <c r="E19" s="5" t="s">
        <v>39</v>
      </c>
      <c r="F19">
        <v>70.42</v>
      </c>
      <c r="G19">
        <v>3.4630000000000001</v>
      </c>
      <c r="H19" s="3">
        <v>30.318000000000001</v>
      </c>
      <c r="I19" s="3">
        <v>69.682000000000002</v>
      </c>
      <c r="L19" t="s">
        <v>43</v>
      </c>
      <c r="M19" s="13">
        <f>AVERAGEIFS(Qs8s8d[b33],Qs8s8d[1],$L19,Qs8s8d[2],$L19)</f>
        <v>45.220333333333336</v>
      </c>
      <c r="N19" s="13">
        <f>AVERAGEIFS(Qs8s8d[x],Qs8s8d[1],$L19,Qs8s8d[2],$L19)</f>
        <v>54.779666666666664</v>
      </c>
    </row>
    <row r="20" spans="4:14" x14ac:dyDescent="0.25">
      <c r="D20" s="5" t="s">
        <v>10</v>
      </c>
      <c r="E20" s="5" t="s">
        <v>39</v>
      </c>
      <c r="F20">
        <v>54.359000000000002</v>
      </c>
      <c r="G20">
        <v>1.978</v>
      </c>
      <c r="H20" s="3">
        <v>45.034999999999997</v>
      </c>
      <c r="I20" s="3">
        <v>54.965000000000003</v>
      </c>
      <c r="L20" t="s">
        <v>44</v>
      </c>
      <c r="M20" s="13">
        <f>AVERAGEIFS(Qs8s8d[b33],Qs8s8d[1],$L20,Qs8s8d[2],$L20)</f>
        <v>57.347000000000001</v>
      </c>
      <c r="N20" s="13">
        <f>AVERAGEIFS(Qs8s8d[x],Qs8s8d[1],$L20,Qs8s8d[2],$L20)</f>
        <v>42.652999999999999</v>
      </c>
    </row>
    <row r="21" spans="4:14" x14ac:dyDescent="0.25">
      <c r="D21" s="9" t="s">
        <v>13</v>
      </c>
      <c r="E21" s="5" t="s">
        <v>39</v>
      </c>
      <c r="F21">
        <v>54.35</v>
      </c>
      <c r="G21">
        <v>1.978</v>
      </c>
      <c r="H21" s="3">
        <v>47.41</v>
      </c>
      <c r="I21" s="3">
        <v>52.59</v>
      </c>
      <c r="L21" t="s">
        <v>45</v>
      </c>
      <c r="M21" s="13">
        <f>AVERAGEIFS(Qs8s8d[b33],Qs8s8d[1],$L21,Qs8s8d[2],$L21)</f>
        <v>72.376000000000005</v>
      </c>
      <c r="N21" s="13">
        <f>AVERAGEIFS(Qs8s8d[x],Qs8s8d[1],$L21,Qs8s8d[2],$L21)</f>
        <v>27.623999999999999</v>
      </c>
    </row>
    <row r="22" spans="4:14" x14ac:dyDescent="0.25">
      <c r="D22" s="2" t="s">
        <v>17</v>
      </c>
      <c r="E22" s="5" t="s">
        <v>39</v>
      </c>
      <c r="F22">
        <v>43.067</v>
      </c>
      <c r="G22">
        <v>2.2200000000000002</v>
      </c>
      <c r="H22" s="3">
        <v>51.453000000000003</v>
      </c>
      <c r="I22" s="3">
        <v>48.546999999999997</v>
      </c>
    </row>
    <row r="23" spans="4:14" x14ac:dyDescent="0.25">
      <c r="D23" s="9" t="s">
        <v>26</v>
      </c>
      <c r="E23" s="5" t="s">
        <v>39</v>
      </c>
      <c r="F23">
        <v>42.902999999999999</v>
      </c>
      <c r="G23">
        <v>2.206</v>
      </c>
      <c r="H23" s="3">
        <v>60.771999999999998</v>
      </c>
      <c r="I23" s="3">
        <v>39.228000000000002</v>
      </c>
    </row>
    <row r="24" spans="4:14" x14ac:dyDescent="0.25">
      <c r="D24" s="5" t="s">
        <v>24</v>
      </c>
      <c r="E24" s="5" t="s">
        <v>39</v>
      </c>
      <c r="F24">
        <v>42.887</v>
      </c>
      <c r="G24">
        <v>2.206</v>
      </c>
      <c r="H24" s="3">
        <v>62.116999999999997</v>
      </c>
      <c r="I24" s="3">
        <v>37.883000000000003</v>
      </c>
    </row>
    <row r="25" spans="4:14" x14ac:dyDescent="0.25">
      <c r="D25" s="2" t="s">
        <v>15</v>
      </c>
      <c r="E25" s="5" t="s">
        <v>39</v>
      </c>
      <c r="F25">
        <v>54.457000000000001</v>
      </c>
      <c r="G25">
        <v>1.994</v>
      </c>
      <c r="H25" s="3">
        <v>63.36</v>
      </c>
      <c r="I25" s="3">
        <v>36.64</v>
      </c>
      <c r="M25" s="3"/>
    </row>
    <row r="26" spans="4:14" x14ac:dyDescent="0.25">
      <c r="D26" s="9" t="s">
        <v>22</v>
      </c>
      <c r="E26" s="5" t="s">
        <v>39</v>
      </c>
      <c r="F26">
        <v>76.381</v>
      </c>
      <c r="G26">
        <v>3.8530000000000002</v>
      </c>
      <c r="H26" s="3">
        <v>66.093999999999994</v>
      </c>
      <c r="I26" s="3">
        <v>33.905999999999999</v>
      </c>
    </row>
    <row r="27" spans="4:14" x14ac:dyDescent="0.25">
      <c r="D27" s="5" t="s">
        <v>21</v>
      </c>
      <c r="E27" s="5" t="s">
        <v>39</v>
      </c>
      <c r="F27">
        <v>76.436999999999998</v>
      </c>
      <c r="G27">
        <v>3.8570000000000002</v>
      </c>
      <c r="H27" s="3">
        <v>66.433000000000007</v>
      </c>
      <c r="I27" s="3">
        <v>33.567</v>
      </c>
    </row>
    <row r="28" spans="4:14" x14ac:dyDescent="0.25">
      <c r="D28" s="1" t="s">
        <v>32</v>
      </c>
      <c r="E28" s="5" t="s">
        <v>39</v>
      </c>
      <c r="F28">
        <v>46.148000000000003</v>
      </c>
      <c r="G28">
        <v>2.4950000000000001</v>
      </c>
      <c r="H28" s="3">
        <v>66.908000000000001</v>
      </c>
      <c r="I28" s="3">
        <v>33.091999999999999</v>
      </c>
    </row>
    <row r="29" spans="4:14" x14ac:dyDescent="0.25">
      <c r="D29" s="2" t="s">
        <v>28</v>
      </c>
      <c r="E29" s="5" t="s">
        <v>39</v>
      </c>
      <c r="F29">
        <v>76.426000000000002</v>
      </c>
      <c r="G29">
        <v>3.8610000000000002</v>
      </c>
      <c r="H29" s="3">
        <v>67.66</v>
      </c>
      <c r="I29" s="3">
        <v>32.340000000000003</v>
      </c>
    </row>
    <row r="30" spans="4:14" x14ac:dyDescent="0.25">
      <c r="D30" s="5" t="s">
        <v>34</v>
      </c>
      <c r="E30" s="5" t="s">
        <v>39</v>
      </c>
      <c r="F30">
        <v>42.728999999999999</v>
      </c>
      <c r="G30">
        <v>1.778</v>
      </c>
      <c r="H30" s="3">
        <v>68.477000000000004</v>
      </c>
      <c r="I30" s="3">
        <v>31.523</v>
      </c>
    </row>
    <row r="31" spans="4:14" x14ac:dyDescent="0.25">
      <c r="D31" s="1" t="s">
        <v>20</v>
      </c>
      <c r="E31" s="5" t="s">
        <v>39</v>
      </c>
      <c r="F31">
        <v>46.2</v>
      </c>
      <c r="G31">
        <v>2.1440000000000001</v>
      </c>
      <c r="H31" s="3">
        <v>76.123000000000005</v>
      </c>
      <c r="I31" s="3">
        <v>23.876999999999999</v>
      </c>
    </row>
    <row r="32" spans="4:14" x14ac:dyDescent="0.25">
      <c r="D32" s="1" t="s">
        <v>19</v>
      </c>
      <c r="E32" s="5" t="s">
        <v>39</v>
      </c>
      <c r="F32">
        <v>57.668999999999997</v>
      </c>
      <c r="G32">
        <v>2.355</v>
      </c>
      <c r="H32" s="3">
        <v>76.787000000000006</v>
      </c>
      <c r="I32" s="3">
        <v>23.213000000000001</v>
      </c>
    </row>
    <row r="33" spans="4:9" x14ac:dyDescent="0.25">
      <c r="D33" s="9" t="s">
        <v>36</v>
      </c>
      <c r="E33" s="5" t="s">
        <v>39</v>
      </c>
      <c r="F33">
        <v>42.744999999999997</v>
      </c>
      <c r="G33">
        <v>1.7849999999999999</v>
      </c>
      <c r="H33" s="3">
        <v>78.143000000000001</v>
      </c>
      <c r="I33" s="3">
        <v>21.856999999999999</v>
      </c>
    </row>
    <row r="34" spans="4:9" x14ac:dyDescent="0.25">
      <c r="D34" s="2" t="s">
        <v>30</v>
      </c>
      <c r="E34" s="5" t="s">
        <v>39</v>
      </c>
      <c r="F34">
        <v>42.862000000000002</v>
      </c>
      <c r="G34">
        <v>1.8109999999999999</v>
      </c>
      <c r="H34" s="3">
        <v>95.787000000000006</v>
      </c>
      <c r="I34" s="3">
        <v>4.2130000000000001</v>
      </c>
    </row>
    <row r="35" spans="4:9" x14ac:dyDescent="0.25">
      <c r="D35" s="1" t="s">
        <v>11</v>
      </c>
      <c r="E35" s="2" t="s">
        <v>42</v>
      </c>
      <c r="F35">
        <v>72.781000000000006</v>
      </c>
      <c r="G35">
        <v>3.702</v>
      </c>
      <c r="H35" s="3">
        <v>29.306000000000001</v>
      </c>
      <c r="I35" s="3">
        <v>70.694000000000003</v>
      </c>
    </row>
    <row r="36" spans="4:9" x14ac:dyDescent="0.25">
      <c r="D36" s="2" t="s">
        <v>15</v>
      </c>
      <c r="E36" s="2" t="s">
        <v>42</v>
      </c>
      <c r="F36">
        <v>56.561999999999998</v>
      </c>
      <c r="G36">
        <v>2.2160000000000002</v>
      </c>
      <c r="H36" s="3">
        <v>33.31</v>
      </c>
      <c r="I36" s="3">
        <v>66.69</v>
      </c>
    </row>
    <row r="37" spans="4:9" x14ac:dyDescent="0.25">
      <c r="D37" s="5" t="s">
        <v>10</v>
      </c>
      <c r="E37" s="2" t="s">
        <v>42</v>
      </c>
      <c r="F37">
        <v>54.581000000000003</v>
      </c>
      <c r="G37">
        <v>1.996</v>
      </c>
      <c r="H37" s="3">
        <v>38.615000000000002</v>
      </c>
      <c r="I37" s="3">
        <v>61.384999999999998</v>
      </c>
    </row>
    <row r="38" spans="4:9" x14ac:dyDescent="0.25">
      <c r="D38" s="9" t="s">
        <v>13</v>
      </c>
      <c r="E38" s="2" t="s">
        <v>42</v>
      </c>
      <c r="F38">
        <v>54.581000000000003</v>
      </c>
      <c r="G38">
        <v>1.996</v>
      </c>
      <c r="H38" s="3">
        <v>38.615000000000002</v>
      </c>
      <c r="I38" s="3">
        <v>61.384999999999998</v>
      </c>
    </row>
    <row r="39" spans="4:9" x14ac:dyDescent="0.25">
      <c r="D39" s="2" t="s">
        <v>30</v>
      </c>
      <c r="E39" s="2" t="s">
        <v>42</v>
      </c>
      <c r="F39">
        <v>45.512999999999998</v>
      </c>
      <c r="G39">
        <v>2.0009999999999999</v>
      </c>
      <c r="H39" s="3">
        <v>44.543999999999997</v>
      </c>
      <c r="I39" s="3">
        <v>55.456000000000003</v>
      </c>
    </row>
    <row r="40" spans="4:9" x14ac:dyDescent="0.25">
      <c r="D40" s="5" t="s">
        <v>24</v>
      </c>
      <c r="E40" s="2" t="s">
        <v>42</v>
      </c>
      <c r="F40">
        <v>43.076999999999998</v>
      </c>
      <c r="G40">
        <v>2.226</v>
      </c>
      <c r="H40" s="3">
        <v>52.936</v>
      </c>
      <c r="I40" s="3">
        <v>47.064</v>
      </c>
    </row>
    <row r="41" spans="4:9" x14ac:dyDescent="0.25">
      <c r="D41" s="9" t="s">
        <v>26</v>
      </c>
      <c r="E41" s="2" t="s">
        <v>42</v>
      </c>
      <c r="F41">
        <v>43.076999999999998</v>
      </c>
      <c r="G41">
        <v>2.226</v>
      </c>
      <c r="H41" s="3">
        <v>52.936</v>
      </c>
      <c r="I41" s="3">
        <v>47.064</v>
      </c>
    </row>
    <row r="42" spans="4:9" x14ac:dyDescent="0.25">
      <c r="D42" s="1" t="s">
        <v>32</v>
      </c>
      <c r="E42" s="2" t="s">
        <v>42</v>
      </c>
      <c r="F42">
        <v>46.323999999999998</v>
      </c>
      <c r="G42">
        <v>2.5139999999999998</v>
      </c>
      <c r="H42" s="3">
        <v>53.113999999999997</v>
      </c>
      <c r="I42" s="3">
        <v>46.886000000000003</v>
      </c>
    </row>
    <row r="43" spans="4:9" x14ac:dyDescent="0.25">
      <c r="D43" s="1" t="s">
        <v>19</v>
      </c>
      <c r="E43" s="2" t="s">
        <v>42</v>
      </c>
      <c r="F43">
        <v>57.9</v>
      </c>
      <c r="G43">
        <v>2.3740000000000001</v>
      </c>
      <c r="H43" s="3">
        <v>62.186999999999998</v>
      </c>
      <c r="I43" s="3">
        <v>37.813000000000002</v>
      </c>
    </row>
    <row r="44" spans="4:9" x14ac:dyDescent="0.25">
      <c r="D44" s="5" t="s">
        <v>21</v>
      </c>
      <c r="E44" s="2" t="s">
        <v>42</v>
      </c>
      <c r="F44">
        <v>76.631</v>
      </c>
      <c r="G44">
        <v>3.8780000000000001</v>
      </c>
      <c r="H44" s="3">
        <v>62.345999999999997</v>
      </c>
      <c r="I44" s="3">
        <v>37.654000000000003</v>
      </c>
    </row>
    <row r="45" spans="4:9" x14ac:dyDescent="0.25">
      <c r="D45" s="9" t="s">
        <v>22</v>
      </c>
      <c r="E45" s="2" t="s">
        <v>42</v>
      </c>
      <c r="F45">
        <v>76.631</v>
      </c>
      <c r="G45">
        <v>3.8780000000000001</v>
      </c>
      <c r="H45" s="3">
        <v>62.345999999999997</v>
      </c>
      <c r="I45" s="3">
        <v>37.654000000000003</v>
      </c>
    </row>
    <row r="46" spans="4:9" x14ac:dyDescent="0.25">
      <c r="D46" s="2" t="s">
        <v>17</v>
      </c>
      <c r="E46" s="2" t="s">
        <v>42</v>
      </c>
      <c r="F46">
        <v>45.478999999999999</v>
      </c>
      <c r="G46">
        <v>2.4260000000000002</v>
      </c>
      <c r="H46" s="3">
        <v>63.506</v>
      </c>
      <c r="I46" s="3">
        <v>36.494</v>
      </c>
    </row>
    <row r="47" spans="4:9" x14ac:dyDescent="0.25">
      <c r="D47" s="1" t="s">
        <v>20</v>
      </c>
      <c r="E47" s="2" t="s">
        <v>42</v>
      </c>
      <c r="F47">
        <v>46.401000000000003</v>
      </c>
      <c r="G47">
        <v>2.1619999999999999</v>
      </c>
      <c r="H47" s="3">
        <v>66.323999999999998</v>
      </c>
      <c r="I47" s="3">
        <v>33.676000000000002</v>
      </c>
    </row>
    <row r="48" spans="4:9" x14ac:dyDescent="0.25">
      <c r="D48" s="2" t="s">
        <v>28</v>
      </c>
      <c r="E48" s="2" t="s">
        <v>42</v>
      </c>
      <c r="F48">
        <v>77.635999999999996</v>
      </c>
      <c r="G48">
        <v>4.0960000000000001</v>
      </c>
      <c r="H48" s="3">
        <v>68.617999999999995</v>
      </c>
      <c r="I48" s="3">
        <v>31.382000000000001</v>
      </c>
    </row>
    <row r="49" spans="4:9" x14ac:dyDescent="0.25">
      <c r="D49" s="5" t="s">
        <v>34</v>
      </c>
      <c r="E49" s="2" t="s">
        <v>42</v>
      </c>
      <c r="F49">
        <v>42.945</v>
      </c>
      <c r="G49">
        <v>1.8049999999999999</v>
      </c>
      <c r="H49" s="3">
        <v>83.13</v>
      </c>
      <c r="I49" s="3">
        <v>16.87</v>
      </c>
    </row>
    <row r="50" spans="4:9" x14ac:dyDescent="0.25">
      <c r="D50" s="9" t="s">
        <v>36</v>
      </c>
      <c r="E50" s="2" t="s">
        <v>42</v>
      </c>
      <c r="F50">
        <v>42.945</v>
      </c>
      <c r="G50">
        <v>1.8049999999999999</v>
      </c>
      <c r="H50" s="3">
        <v>83.13</v>
      </c>
      <c r="I50" s="3">
        <v>16.87</v>
      </c>
    </row>
    <row r="51" spans="4:9" x14ac:dyDescent="0.25">
      <c r="D51" s="1" t="s">
        <v>11</v>
      </c>
      <c r="E51" s="9" t="s">
        <v>38</v>
      </c>
      <c r="F51">
        <v>72.585999999999999</v>
      </c>
      <c r="G51">
        <v>3.6890000000000001</v>
      </c>
      <c r="H51" s="3">
        <v>25.643000000000001</v>
      </c>
      <c r="I51" s="3">
        <v>74.356999999999999</v>
      </c>
    </row>
    <row r="52" spans="4:9" x14ac:dyDescent="0.25">
      <c r="D52" s="2" t="s">
        <v>42</v>
      </c>
      <c r="E52" s="9" t="s">
        <v>38</v>
      </c>
      <c r="F52">
        <v>70.42</v>
      </c>
      <c r="G52">
        <v>3.4630000000000001</v>
      </c>
      <c r="H52" s="3">
        <v>30.318000000000001</v>
      </c>
      <c r="I52" s="3">
        <v>69.682000000000002</v>
      </c>
    </row>
    <row r="53" spans="4:9" x14ac:dyDescent="0.25">
      <c r="D53" s="9" t="s">
        <v>13</v>
      </c>
      <c r="E53" s="9" t="s">
        <v>38</v>
      </c>
      <c r="F53">
        <v>54.359000000000002</v>
      </c>
      <c r="G53">
        <v>1.978</v>
      </c>
      <c r="H53" s="3">
        <v>45.034999999999997</v>
      </c>
      <c r="I53" s="3">
        <v>54.965000000000003</v>
      </c>
    </row>
    <row r="54" spans="4:9" x14ac:dyDescent="0.25">
      <c r="D54" s="5" t="s">
        <v>10</v>
      </c>
      <c r="E54" s="9" t="s">
        <v>38</v>
      </c>
      <c r="F54">
        <v>54.35</v>
      </c>
      <c r="G54">
        <v>1.9790000000000001</v>
      </c>
      <c r="H54" s="3">
        <v>47.41</v>
      </c>
      <c r="I54" s="3">
        <v>52.59</v>
      </c>
    </row>
    <row r="55" spans="4:9" x14ac:dyDescent="0.25">
      <c r="D55" s="2" t="s">
        <v>17</v>
      </c>
      <c r="E55" s="9" t="s">
        <v>38</v>
      </c>
      <c r="F55">
        <v>43.067</v>
      </c>
      <c r="G55">
        <v>2.2200000000000002</v>
      </c>
      <c r="H55" s="3">
        <v>51.453000000000003</v>
      </c>
      <c r="I55" s="3">
        <v>48.546999999999997</v>
      </c>
    </row>
    <row r="56" spans="4:9" x14ac:dyDescent="0.25">
      <c r="D56" s="5" t="s">
        <v>24</v>
      </c>
      <c r="E56" s="9" t="s">
        <v>38</v>
      </c>
      <c r="F56">
        <v>42.902999999999999</v>
      </c>
      <c r="G56">
        <v>2.2069999999999999</v>
      </c>
      <c r="H56" s="3">
        <v>60.771999999999998</v>
      </c>
      <c r="I56" s="3">
        <v>39.228000000000002</v>
      </c>
    </row>
    <row r="57" spans="4:9" x14ac:dyDescent="0.25">
      <c r="D57" s="9" t="s">
        <v>26</v>
      </c>
      <c r="E57" s="9" t="s">
        <v>38</v>
      </c>
      <c r="F57">
        <v>42.887</v>
      </c>
      <c r="G57">
        <v>2.2069999999999999</v>
      </c>
      <c r="H57" s="3">
        <v>62.116999999999997</v>
      </c>
      <c r="I57" s="3">
        <v>37.883000000000003</v>
      </c>
    </row>
    <row r="58" spans="4:9" x14ac:dyDescent="0.25">
      <c r="D58" s="2" t="s">
        <v>15</v>
      </c>
      <c r="E58" s="9" t="s">
        <v>38</v>
      </c>
      <c r="F58">
        <v>54.457000000000001</v>
      </c>
      <c r="G58">
        <v>1.994</v>
      </c>
      <c r="H58" s="3">
        <v>63.36</v>
      </c>
      <c r="I58" s="3">
        <v>36.64</v>
      </c>
    </row>
    <row r="59" spans="4:9" x14ac:dyDescent="0.25">
      <c r="D59" s="5" t="s">
        <v>21</v>
      </c>
      <c r="E59" s="9" t="s">
        <v>38</v>
      </c>
      <c r="F59">
        <v>76.381</v>
      </c>
      <c r="G59">
        <v>3.8530000000000002</v>
      </c>
      <c r="H59" s="3">
        <v>66.093999999999994</v>
      </c>
      <c r="I59" s="3">
        <v>33.905999999999999</v>
      </c>
    </row>
    <row r="60" spans="4:9" x14ac:dyDescent="0.25">
      <c r="D60" s="9" t="s">
        <v>22</v>
      </c>
      <c r="E60" s="9" t="s">
        <v>38</v>
      </c>
      <c r="F60">
        <v>76.436999999999998</v>
      </c>
      <c r="G60">
        <v>3.8570000000000002</v>
      </c>
      <c r="H60" s="3">
        <v>66.433000000000007</v>
      </c>
      <c r="I60" s="3">
        <v>33.567</v>
      </c>
    </row>
    <row r="61" spans="4:9" x14ac:dyDescent="0.25">
      <c r="D61" s="1" t="s">
        <v>32</v>
      </c>
      <c r="E61" s="9" t="s">
        <v>38</v>
      </c>
      <c r="F61">
        <v>46.148000000000003</v>
      </c>
      <c r="G61">
        <v>2.4950000000000001</v>
      </c>
      <c r="H61" s="3">
        <v>66.908000000000001</v>
      </c>
      <c r="I61" s="3">
        <v>33.091999999999999</v>
      </c>
    </row>
    <row r="62" spans="4:9" x14ac:dyDescent="0.25">
      <c r="D62" s="2" t="s">
        <v>28</v>
      </c>
      <c r="E62" s="9" t="s">
        <v>38</v>
      </c>
      <c r="F62">
        <v>76.426000000000002</v>
      </c>
      <c r="G62">
        <v>3.8610000000000002</v>
      </c>
      <c r="H62" s="3">
        <v>67.66</v>
      </c>
      <c r="I62" s="3">
        <v>32.340000000000003</v>
      </c>
    </row>
    <row r="63" spans="4:9" x14ac:dyDescent="0.25">
      <c r="D63" s="9" t="s">
        <v>36</v>
      </c>
      <c r="E63" s="9" t="s">
        <v>38</v>
      </c>
      <c r="F63">
        <v>42.728999999999999</v>
      </c>
      <c r="G63">
        <v>1.778</v>
      </c>
      <c r="H63" s="3">
        <v>68.477000000000004</v>
      </c>
      <c r="I63" s="3">
        <v>31.523</v>
      </c>
    </row>
    <row r="64" spans="4:9" x14ac:dyDescent="0.25">
      <c r="D64" s="1" t="s">
        <v>20</v>
      </c>
      <c r="E64" s="9" t="s">
        <v>38</v>
      </c>
      <c r="F64">
        <v>46.2</v>
      </c>
      <c r="G64">
        <v>2.1440000000000001</v>
      </c>
      <c r="H64" s="3">
        <v>76.123000000000005</v>
      </c>
      <c r="I64" s="3">
        <v>23.876999999999999</v>
      </c>
    </row>
    <row r="65" spans="4:9" x14ac:dyDescent="0.25">
      <c r="D65" s="1" t="s">
        <v>19</v>
      </c>
      <c r="E65" s="9" t="s">
        <v>38</v>
      </c>
      <c r="F65">
        <v>57.668999999999997</v>
      </c>
      <c r="G65">
        <v>2.355</v>
      </c>
      <c r="H65" s="3">
        <v>76.787000000000006</v>
      </c>
      <c r="I65" s="3">
        <v>23.213000000000001</v>
      </c>
    </row>
    <row r="66" spans="4:9" x14ac:dyDescent="0.25">
      <c r="D66" s="5" t="s">
        <v>34</v>
      </c>
      <c r="E66" s="9" t="s">
        <v>38</v>
      </c>
      <c r="F66">
        <v>42.744999999999997</v>
      </c>
      <c r="G66">
        <v>1.7849999999999999</v>
      </c>
      <c r="H66" s="3">
        <v>78.143000000000001</v>
      </c>
      <c r="I66" s="3">
        <v>21.856999999999999</v>
      </c>
    </row>
    <row r="67" spans="4:9" x14ac:dyDescent="0.25">
      <c r="D67" s="2" t="s">
        <v>30</v>
      </c>
      <c r="E67" s="9" t="s">
        <v>38</v>
      </c>
      <c r="F67">
        <v>42.862000000000002</v>
      </c>
      <c r="G67">
        <v>1.8109999999999999</v>
      </c>
      <c r="H67" s="3">
        <v>95.787000000000006</v>
      </c>
      <c r="I67" s="3">
        <v>4.2130000000000001</v>
      </c>
    </row>
    <row r="68" spans="4:9" x14ac:dyDescent="0.25">
      <c r="D68" s="1" t="s">
        <v>20</v>
      </c>
      <c r="E68" s="5" t="s">
        <v>21</v>
      </c>
      <c r="F68">
        <v>81.430000000000007</v>
      </c>
      <c r="G68">
        <v>4.49</v>
      </c>
      <c r="H68" s="3">
        <v>46.594999999999999</v>
      </c>
      <c r="I68" s="3">
        <v>53.405000000000001</v>
      </c>
    </row>
    <row r="69" spans="4:9" x14ac:dyDescent="0.25">
      <c r="D69" s="2" t="s">
        <v>30</v>
      </c>
      <c r="E69" s="5" t="s">
        <v>21</v>
      </c>
      <c r="F69">
        <v>79.108999999999995</v>
      </c>
      <c r="G69">
        <v>4.2290000000000001</v>
      </c>
      <c r="H69" s="3">
        <v>48.514000000000003</v>
      </c>
      <c r="I69" s="3">
        <v>51.485999999999997</v>
      </c>
    </row>
    <row r="70" spans="4:9" x14ac:dyDescent="0.25">
      <c r="D70" s="9" t="s">
        <v>36</v>
      </c>
      <c r="E70" s="5" t="s">
        <v>21</v>
      </c>
      <c r="F70">
        <v>78.998000000000005</v>
      </c>
      <c r="G70">
        <v>4.2320000000000002</v>
      </c>
      <c r="H70" s="3">
        <v>56.046999999999997</v>
      </c>
      <c r="I70" s="3">
        <v>43.953000000000003</v>
      </c>
    </row>
    <row r="71" spans="4:9" x14ac:dyDescent="0.25">
      <c r="D71" s="1" t="s">
        <v>19</v>
      </c>
      <c r="E71" s="5" t="s">
        <v>21</v>
      </c>
      <c r="F71">
        <v>82.584000000000003</v>
      </c>
      <c r="G71">
        <v>4.5970000000000004</v>
      </c>
      <c r="H71" s="3">
        <v>56.09</v>
      </c>
      <c r="I71" s="3">
        <v>43.91</v>
      </c>
    </row>
    <row r="72" spans="4:9" x14ac:dyDescent="0.25">
      <c r="D72" s="5" t="s">
        <v>34</v>
      </c>
      <c r="E72" s="5" t="s">
        <v>21</v>
      </c>
      <c r="F72">
        <v>78.998000000000005</v>
      </c>
      <c r="G72">
        <v>4.2320000000000002</v>
      </c>
      <c r="H72" s="3">
        <v>56.128</v>
      </c>
      <c r="I72" s="3">
        <v>43.872</v>
      </c>
    </row>
    <row r="73" spans="4:9" x14ac:dyDescent="0.25">
      <c r="D73" s="2" t="s">
        <v>15</v>
      </c>
      <c r="E73" s="5" t="s">
        <v>21</v>
      </c>
      <c r="F73">
        <v>80.171000000000006</v>
      </c>
      <c r="G73">
        <v>4.3090000000000002</v>
      </c>
      <c r="H73" s="3">
        <v>65.701999999999998</v>
      </c>
      <c r="I73" s="3">
        <v>34.298000000000002</v>
      </c>
    </row>
    <row r="74" spans="4:9" x14ac:dyDescent="0.25">
      <c r="D74" s="5" t="s">
        <v>10</v>
      </c>
      <c r="E74" s="5" t="s">
        <v>21</v>
      </c>
      <c r="F74">
        <v>80.070999999999998</v>
      </c>
      <c r="G74">
        <v>4.3170000000000002</v>
      </c>
      <c r="H74" s="3">
        <v>73.372</v>
      </c>
      <c r="I74" s="3">
        <v>26.628</v>
      </c>
    </row>
    <row r="75" spans="4:9" x14ac:dyDescent="0.25">
      <c r="D75" s="9" t="s">
        <v>13</v>
      </c>
      <c r="E75" s="5" t="s">
        <v>21</v>
      </c>
      <c r="F75">
        <v>80.070999999999998</v>
      </c>
      <c r="G75">
        <v>4.3170000000000002</v>
      </c>
      <c r="H75" s="3">
        <v>73.424999999999997</v>
      </c>
      <c r="I75" s="3">
        <v>26.574999999999999</v>
      </c>
    </row>
    <row r="76" spans="4:9" x14ac:dyDescent="0.25">
      <c r="D76" s="2" t="s">
        <v>28</v>
      </c>
      <c r="E76" s="5" t="s">
        <v>21</v>
      </c>
      <c r="F76">
        <v>99.328999999999994</v>
      </c>
      <c r="G76">
        <v>13.988</v>
      </c>
      <c r="H76" s="3">
        <v>100</v>
      </c>
      <c r="I76" s="3">
        <v>0</v>
      </c>
    </row>
    <row r="77" spans="4:9" x14ac:dyDescent="0.25">
      <c r="D77" s="9" t="s">
        <v>22</v>
      </c>
      <c r="E77" s="5" t="s">
        <v>21</v>
      </c>
      <c r="F77">
        <v>99.328999999999994</v>
      </c>
      <c r="G77">
        <v>13.89</v>
      </c>
      <c r="H77" s="3">
        <v>100</v>
      </c>
      <c r="I77" s="3">
        <v>0</v>
      </c>
    </row>
    <row r="78" spans="4:9" x14ac:dyDescent="0.25">
      <c r="D78" s="1" t="s">
        <v>20</v>
      </c>
      <c r="E78" s="2" t="s">
        <v>28</v>
      </c>
      <c r="F78">
        <v>81.483999999999995</v>
      </c>
      <c r="G78">
        <v>4.5019999999999998</v>
      </c>
      <c r="H78" s="3">
        <v>47.685000000000002</v>
      </c>
      <c r="I78" s="3">
        <v>52.314999999999998</v>
      </c>
    </row>
    <row r="79" spans="4:9" x14ac:dyDescent="0.25">
      <c r="D79" s="2" t="s">
        <v>30</v>
      </c>
      <c r="E79" s="2" t="s">
        <v>28</v>
      </c>
      <c r="F79">
        <v>79.995000000000005</v>
      </c>
      <c r="G79">
        <v>4.4420000000000002</v>
      </c>
      <c r="H79" s="3">
        <v>54.026000000000003</v>
      </c>
      <c r="I79" s="3">
        <v>45.973999999999997</v>
      </c>
    </row>
    <row r="80" spans="4:9" x14ac:dyDescent="0.25">
      <c r="D80" s="5" t="s">
        <v>34</v>
      </c>
      <c r="E80" s="2" t="s">
        <v>28</v>
      </c>
      <c r="F80">
        <v>79.052000000000007</v>
      </c>
      <c r="G80">
        <v>4.242</v>
      </c>
      <c r="H80" s="3">
        <v>57.582000000000001</v>
      </c>
      <c r="I80" s="3">
        <v>42.417999999999999</v>
      </c>
    </row>
    <row r="81" spans="4:9" x14ac:dyDescent="0.25">
      <c r="D81" s="9" t="s">
        <v>36</v>
      </c>
      <c r="E81" s="2" t="s">
        <v>28</v>
      </c>
      <c r="F81">
        <v>79.052000000000007</v>
      </c>
      <c r="G81">
        <v>4.242</v>
      </c>
      <c r="H81" s="3">
        <v>57.582000000000001</v>
      </c>
      <c r="I81" s="3">
        <v>42.417999999999999</v>
      </c>
    </row>
    <row r="82" spans="4:9" x14ac:dyDescent="0.25">
      <c r="D82" s="1" t="s">
        <v>19</v>
      </c>
      <c r="E82" s="2" t="s">
        <v>28</v>
      </c>
      <c r="F82">
        <v>82.644000000000005</v>
      </c>
      <c r="G82">
        <v>4.6120000000000001</v>
      </c>
      <c r="H82" s="3">
        <v>58.55</v>
      </c>
      <c r="I82" s="3">
        <v>41.45</v>
      </c>
    </row>
    <row r="83" spans="4:9" x14ac:dyDescent="0.25">
      <c r="D83" s="2" t="s">
        <v>15</v>
      </c>
      <c r="E83" s="2" t="s">
        <v>28</v>
      </c>
      <c r="F83">
        <v>81.045000000000002</v>
      </c>
      <c r="G83">
        <v>4.5359999999999996</v>
      </c>
      <c r="H83" s="3">
        <v>67.2</v>
      </c>
      <c r="I83" s="3">
        <v>32.799999999999997</v>
      </c>
    </row>
    <row r="84" spans="4:9" x14ac:dyDescent="0.25">
      <c r="D84" s="5" t="s">
        <v>10</v>
      </c>
      <c r="E84" s="2" t="s">
        <v>28</v>
      </c>
      <c r="F84">
        <v>80.131</v>
      </c>
      <c r="G84">
        <v>4.3310000000000004</v>
      </c>
      <c r="H84" s="3">
        <v>75.795000000000002</v>
      </c>
      <c r="I84" s="3">
        <v>24.204999999999998</v>
      </c>
    </row>
    <row r="85" spans="4:9" x14ac:dyDescent="0.25">
      <c r="D85" s="9" t="s">
        <v>13</v>
      </c>
      <c r="E85" s="2" t="s">
        <v>28</v>
      </c>
      <c r="F85">
        <v>80.131</v>
      </c>
      <c r="G85">
        <v>4.3310000000000004</v>
      </c>
      <c r="H85" s="3">
        <v>75.795000000000002</v>
      </c>
      <c r="I85" s="3">
        <v>24.204999999999998</v>
      </c>
    </row>
    <row r="86" spans="4:9" x14ac:dyDescent="0.25">
      <c r="D86" s="1" t="s">
        <v>20</v>
      </c>
      <c r="E86" s="9" t="s">
        <v>22</v>
      </c>
      <c r="F86">
        <v>81.430000000000007</v>
      </c>
      <c r="G86">
        <v>4.49</v>
      </c>
      <c r="H86" s="3">
        <v>46.594999999999999</v>
      </c>
      <c r="I86" s="3">
        <v>53.405000000000001</v>
      </c>
    </row>
    <row r="87" spans="4:9" x14ac:dyDescent="0.25">
      <c r="D87" s="2" t="s">
        <v>30</v>
      </c>
      <c r="E87" s="9" t="s">
        <v>22</v>
      </c>
      <c r="F87">
        <v>79.108999999999995</v>
      </c>
      <c r="G87">
        <v>4.2290000000000001</v>
      </c>
      <c r="H87" s="3">
        <v>48.514000000000003</v>
      </c>
      <c r="I87" s="3">
        <v>51.485999999999997</v>
      </c>
    </row>
    <row r="88" spans="4:9" x14ac:dyDescent="0.25">
      <c r="D88" s="5" t="s">
        <v>34</v>
      </c>
      <c r="E88" s="9" t="s">
        <v>22</v>
      </c>
      <c r="F88">
        <v>78.998000000000005</v>
      </c>
      <c r="G88">
        <v>4.2320000000000002</v>
      </c>
      <c r="H88" s="3">
        <v>56.046999999999997</v>
      </c>
      <c r="I88" s="3">
        <v>43.953000000000003</v>
      </c>
    </row>
    <row r="89" spans="4:9" x14ac:dyDescent="0.25">
      <c r="D89" s="1" t="s">
        <v>19</v>
      </c>
      <c r="E89" s="9" t="s">
        <v>22</v>
      </c>
      <c r="F89">
        <v>82.584000000000003</v>
      </c>
      <c r="G89">
        <v>4.5970000000000004</v>
      </c>
      <c r="H89" s="3">
        <v>56.09</v>
      </c>
      <c r="I89" s="3">
        <v>43.91</v>
      </c>
    </row>
    <row r="90" spans="4:9" x14ac:dyDescent="0.25">
      <c r="D90" s="9" t="s">
        <v>36</v>
      </c>
      <c r="E90" s="9" t="s">
        <v>22</v>
      </c>
      <c r="F90">
        <v>78.998000000000005</v>
      </c>
      <c r="G90">
        <v>4.2320000000000002</v>
      </c>
      <c r="H90" s="3">
        <v>56.128</v>
      </c>
      <c r="I90" s="3">
        <v>43.872</v>
      </c>
    </row>
    <row r="91" spans="4:9" x14ac:dyDescent="0.25">
      <c r="D91" s="2" t="s">
        <v>15</v>
      </c>
      <c r="E91" s="9" t="s">
        <v>22</v>
      </c>
      <c r="F91">
        <v>80.171000000000006</v>
      </c>
      <c r="G91">
        <v>4.3090000000000002</v>
      </c>
      <c r="H91" s="3">
        <v>65.701999999999998</v>
      </c>
      <c r="I91" s="3">
        <v>34.298000000000002</v>
      </c>
    </row>
    <row r="92" spans="4:9" x14ac:dyDescent="0.25">
      <c r="D92" s="9" t="s">
        <v>13</v>
      </c>
      <c r="E92" s="9" t="s">
        <v>22</v>
      </c>
      <c r="F92">
        <v>80.070999999999998</v>
      </c>
      <c r="G92">
        <v>4.3170000000000002</v>
      </c>
      <c r="H92" s="3">
        <v>73.372</v>
      </c>
      <c r="I92" s="3">
        <v>26.628</v>
      </c>
    </row>
    <row r="93" spans="4:9" x14ac:dyDescent="0.25">
      <c r="D93" s="5" t="s">
        <v>10</v>
      </c>
      <c r="E93" s="9" t="s">
        <v>22</v>
      </c>
      <c r="F93">
        <v>80.070999999999998</v>
      </c>
      <c r="G93">
        <v>4.3170000000000002</v>
      </c>
      <c r="H93" s="3">
        <v>73.424999999999997</v>
      </c>
      <c r="I93" s="3">
        <v>26.574999999999999</v>
      </c>
    </row>
    <row r="94" spans="4:9" x14ac:dyDescent="0.25">
      <c r="D94" s="2" t="s">
        <v>28</v>
      </c>
      <c r="E94" s="9" t="s">
        <v>22</v>
      </c>
      <c r="F94">
        <v>99.328999999999994</v>
      </c>
      <c r="G94">
        <v>13.988</v>
      </c>
      <c r="H94" s="3">
        <v>100</v>
      </c>
      <c r="I94" s="3">
        <v>0</v>
      </c>
    </row>
    <row r="95" spans="4:9" x14ac:dyDescent="0.25">
      <c r="D95" s="2" t="s">
        <v>15</v>
      </c>
      <c r="E95" s="1" t="s">
        <v>20</v>
      </c>
      <c r="F95">
        <v>61.643000000000001</v>
      </c>
      <c r="G95">
        <v>2.661</v>
      </c>
      <c r="H95" s="3">
        <v>10.212</v>
      </c>
      <c r="I95" s="3">
        <v>89.787999999999997</v>
      </c>
    </row>
    <row r="96" spans="4:9" x14ac:dyDescent="0.25">
      <c r="D96" s="5" t="s">
        <v>10</v>
      </c>
      <c r="E96" s="1" t="s">
        <v>20</v>
      </c>
      <c r="F96">
        <v>61.53</v>
      </c>
      <c r="G96">
        <v>2.6509999999999998</v>
      </c>
      <c r="H96" s="3">
        <v>21.393999999999998</v>
      </c>
      <c r="I96" s="3">
        <v>78.605999999999995</v>
      </c>
    </row>
    <row r="97" spans="4:9" x14ac:dyDescent="0.25">
      <c r="D97" s="9" t="s">
        <v>13</v>
      </c>
      <c r="E97" s="1" t="s">
        <v>20</v>
      </c>
      <c r="F97">
        <v>61.53</v>
      </c>
      <c r="G97">
        <v>2.6509999999999998</v>
      </c>
      <c r="H97" s="3">
        <v>21.393999999999998</v>
      </c>
      <c r="I97" s="3">
        <v>78.605999999999995</v>
      </c>
    </row>
    <row r="98" spans="4:9" x14ac:dyDescent="0.25">
      <c r="D98" s="1" t="s">
        <v>19</v>
      </c>
      <c r="E98" s="1" t="s">
        <v>20</v>
      </c>
      <c r="F98">
        <v>73.944000000000003</v>
      </c>
      <c r="G98">
        <v>4.4630000000000001</v>
      </c>
      <c r="H98" s="3">
        <v>22.071000000000002</v>
      </c>
      <c r="I98" s="3">
        <v>77.929000000000002</v>
      </c>
    </row>
    <row r="99" spans="4:9" x14ac:dyDescent="0.25">
      <c r="D99" s="2" t="s">
        <v>15</v>
      </c>
      <c r="E99" s="5" t="s">
        <v>34</v>
      </c>
      <c r="F99">
        <v>58.473999999999997</v>
      </c>
      <c r="G99">
        <v>2.2989999999999999</v>
      </c>
      <c r="H99" s="3">
        <v>8.9849999999999994</v>
      </c>
      <c r="I99" s="3">
        <v>91.015000000000001</v>
      </c>
    </row>
    <row r="100" spans="4:9" x14ac:dyDescent="0.25">
      <c r="D100" s="1" t="s">
        <v>19</v>
      </c>
      <c r="E100" s="5" t="s">
        <v>34</v>
      </c>
      <c r="F100">
        <v>61.612000000000002</v>
      </c>
      <c r="G100">
        <v>2.6520000000000001</v>
      </c>
      <c r="H100" s="3">
        <v>22.036999999999999</v>
      </c>
      <c r="I100" s="3">
        <v>77.962999999999994</v>
      </c>
    </row>
    <row r="101" spans="4:9" x14ac:dyDescent="0.25">
      <c r="D101" s="9" t="s">
        <v>13</v>
      </c>
      <c r="E101" s="5" t="s">
        <v>34</v>
      </c>
      <c r="F101">
        <v>58.360999999999997</v>
      </c>
      <c r="G101">
        <v>2.29</v>
      </c>
      <c r="H101" s="3">
        <v>27.143999999999998</v>
      </c>
      <c r="I101" s="3">
        <v>72.855999999999995</v>
      </c>
    </row>
    <row r="102" spans="4:9" x14ac:dyDescent="0.25">
      <c r="D102" s="5" t="s">
        <v>10</v>
      </c>
      <c r="E102" s="5" t="s">
        <v>34</v>
      </c>
      <c r="F102">
        <v>58.360999999999997</v>
      </c>
      <c r="G102">
        <v>2.29</v>
      </c>
      <c r="H102" s="3">
        <v>27.172000000000001</v>
      </c>
      <c r="I102" s="3">
        <v>72.828000000000003</v>
      </c>
    </row>
    <row r="103" spans="4:9" x14ac:dyDescent="0.25">
      <c r="D103" s="1" t="s">
        <v>20</v>
      </c>
      <c r="E103" s="5" t="s">
        <v>34</v>
      </c>
      <c r="F103">
        <v>81.718999999999994</v>
      </c>
      <c r="G103">
        <v>5.0759999999999996</v>
      </c>
      <c r="H103" s="3">
        <v>45.87</v>
      </c>
      <c r="I103" s="3">
        <v>54.13</v>
      </c>
    </row>
    <row r="104" spans="4:9" x14ac:dyDescent="0.25">
      <c r="D104" s="9" t="s">
        <v>36</v>
      </c>
      <c r="E104" s="5" t="s">
        <v>34</v>
      </c>
      <c r="F104">
        <v>79.742000000000004</v>
      </c>
      <c r="G104">
        <v>4.9329999999999998</v>
      </c>
      <c r="H104" s="3">
        <v>63.491999999999997</v>
      </c>
      <c r="I104" s="3">
        <v>36.508000000000003</v>
      </c>
    </row>
    <row r="105" spans="4:9" x14ac:dyDescent="0.25">
      <c r="D105" s="2" t="s">
        <v>30</v>
      </c>
      <c r="E105" s="5" t="s">
        <v>34</v>
      </c>
      <c r="F105">
        <v>79.802000000000007</v>
      </c>
      <c r="G105">
        <v>4.9210000000000003</v>
      </c>
      <c r="H105" s="3">
        <v>63.759</v>
      </c>
      <c r="I105" s="3">
        <v>36.241</v>
      </c>
    </row>
    <row r="106" spans="4:9" x14ac:dyDescent="0.25">
      <c r="D106" s="5" t="s">
        <v>10</v>
      </c>
      <c r="E106" s="2" t="s">
        <v>30</v>
      </c>
      <c r="F106">
        <v>58.493000000000002</v>
      </c>
      <c r="G106">
        <v>2.3079999999999998</v>
      </c>
      <c r="H106" s="3">
        <v>4.3730000000000002</v>
      </c>
      <c r="I106" s="3">
        <v>95.626999999999995</v>
      </c>
    </row>
    <row r="107" spans="4:9" x14ac:dyDescent="0.25">
      <c r="D107" s="9" t="s">
        <v>13</v>
      </c>
      <c r="E107" s="2" t="s">
        <v>30</v>
      </c>
      <c r="F107">
        <v>58.493000000000002</v>
      </c>
      <c r="G107">
        <v>2.3079999999999998</v>
      </c>
      <c r="H107" s="3">
        <v>4.3730000000000002</v>
      </c>
      <c r="I107" s="3">
        <v>95.626999999999995</v>
      </c>
    </row>
    <row r="108" spans="4:9" x14ac:dyDescent="0.25">
      <c r="D108" s="1" t="s">
        <v>19</v>
      </c>
      <c r="E108" s="2" t="s">
        <v>30</v>
      </c>
      <c r="F108">
        <v>61.744999999999997</v>
      </c>
      <c r="G108">
        <v>2.67</v>
      </c>
      <c r="H108" s="3">
        <v>8.1959999999999997</v>
      </c>
      <c r="I108" s="3">
        <v>91.804000000000002</v>
      </c>
    </row>
    <row r="109" spans="4:9" x14ac:dyDescent="0.25">
      <c r="D109" s="1" t="s">
        <v>20</v>
      </c>
      <c r="E109" s="2" t="s">
        <v>30</v>
      </c>
      <c r="F109">
        <v>81.778000000000006</v>
      </c>
      <c r="G109">
        <v>5.0750000000000002</v>
      </c>
      <c r="H109" s="3">
        <v>46.13</v>
      </c>
      <c r="I109" s="3">
        <v>53.87</v>
      </c>
    </row>
    <row r="110" spans="4:9" x14ac:dyDescent="0.25">
      <c r="D110" s="2" t="s">
        <v>15</v>
      </c>
      <c r="E110" s="2" t="s">
        <v>30</v>
      </c>
      <c r="F110">
        <v>60.387</v>
      </c>
      <c r="G110">
        <v>2.5369999999999999</v>
      </c>
      <c r="H110" s="3">
        <v>62.843000000000004</v>
      </c>
      <c r="I110" s="3">
        <v>37.156999999999996</v>
      </c>
    </row>
    <row r="111" spans="4:9" x14ac:dyDescent="0.25">
      <c r="D111" s="2" t="s">
        <v>15</v>
      </c>
      <c r="E111" s="9" t="s">
        <v>36</v>
      </c>
      <c r="F111">
        <v>58.473999999999997</v>
      </c>
      <c r="G111">
        <v>2.2989999999999999</v>
      </c>
      <c r="H111" s="3">
        <v>8.9849999999999994</v>
      </c>
      <c r="I111" s="3">
        <v>91.015000000000001</v>
      </c>
    </row>
    <row r="112" spans="4:9" x14ac:dyDescent="0.25">
      <c r="D112" s="1" t="s">
        <v>19</v>
      </c>
      <c r="E112" s="9" t="s">
        <v>36</v>
      </c>
      <c r="F112">
        <v>61.612000000000002</v>
      </c>
      <c r="G112">
        <v>2.6520000000000001</v>
      </c>
      <c r="H112" s="3">
        <v>22.036999999999999</v>
      </c>
      <c r="I112" s="3">
        <v>77.962999999999994</v>
      </c>
    </row>
    <row r="113" spans="4:9" x14ac:dyDescent="0.25">
      <c r="D113" s="5" t="s">
        <v>10</v>
      </c>
      <c r="E113" s="9" t="s">
        <v>36</v>
      </c>
      <c r="F113">
        <v>58.360999999999997</v>
      </c>
      <c r="G113">
        <v>2.29</v>
      </c>
      <c r="H113" s="3">
        <v>27.143999999999998</v>
      </c>
      <c r="I113" s="3">
        <v>72.855999999999995</v>
      </c>
    </row>
    <row r="114" spans="4:9" x14ac:dyDescent="0.25">
      <c r="D114" s="9" t="s">
        <v>13</v>
      </c>
      <c r="E114" s="9" t="s">
        <v>36</v>
      </c>
      <c r="F114">
        <v>58.360999999999997</v>
      </c>
      <c r="G114">
        <v>2.29</v>
      </c>
      <c r="H114" s="3">
        <v>27.172000000000001</v>
      </c>
      <c r="I114" s="3">
        <v>72.828000000000003</v>
      </c>
    </row>
    <row r="115" spans="4:9" x14ac:dyDescent="0.25">
      <c r="D115" s="1" t="s">
        <v>20</v>
      </c>
      <c r="E115" s="9" t="s">
        <v>36</v>
      </c>
      <c r="F115">
        <v>81.718999999999994</v>
      </c>
      <c r="G115">
        <v>5.0759999999999996</v>
      </c>
      <c r="H115" s="3">
        <v>45.87</v>
      </c>
      <c r="I115" s="3">
        <v>54.13</v>
      </c>
    </row>
    <row r="116" spans="4:9" x14ac:dyDescent="0.25">
      <c r="D116" s="2" t="s">
        <v>30</v>
      </c>
      <c r="E116" s="9" t="s">
        <v>36</v>
      </c>
      <c r="F116">
        <v>79.802000000000007</v>
      </c>
      <c r="G116">
        <v>4.9210000000000003</v>
      </c>
      <c r="H116" s="3">
        <v>63.759</v>
      </c>
      <c r="I116" s="3">
        <v>36.241</v>
      </c>
    </row>
    <row r="117" spans="4:9" x14ac:dyDescent="0.25">
      <c r="D117" s="2" t="s">
        <v>15</v>
      </c>
      <c r="E117" s="1" t="s">
        <v>32</v>
      </c>
      <c r="F117">
        <v>58.988999999999997</v>
      </c>
      <c r="G117">
        <v>2.3420000000000001</v>
      </c>
      <c r="H117" s="3">
        <v>26.393999999999998</v>
      </c>
      <c r="I117" s="3">
        <v>73.605999999999995</v>
      </c>
    </row>
    <row r="118" spans="4:9" x14ac:dyDescent="0.25">
      <c r="D118" s="5" t="s">
        <v>10</v>
      </c>
      <c r="E118" s="1" t="s">
        <v>32</v>
      </c>
      <c r="F118">
        <v>58.878999999999998</v>
      </c>
      <c r="G118">
        <v>2.3290000000000002</v>
      </c>
      <c r="H118" s="3">
        <v>30.405000000000001</v>
      </c>
      <c r="I118" s="3">
        <v>69.594999999999999</v>
      </c>
    </row>
    <row r="119" spans="4:9" x14ac:dyDescent="0.25">
      <c r="D119" s="9" t="s">
        <v>13</v>
      </c>
      <c r="E119" s="1" t="s">
        <v>32</v>
      </c>
      <c r="F119">
        <v>58.878999999999998</v>
      </c>
      <c r="G119">
        <v>2.3290000000000002</v>
      </c>
      <c r="H119" s="3">
        <v>30.405000000000001</v>
      </c>
      <c r="I119" s="3">
        <v>69.594999999999999</v>
      </c>
    </row>
    <row r="120" spans="4:9" x14ac:dyDescent="0.25">
      <c r="D120" s="1" t="s">
        <v>19</v>
      </c>
      <c r="E120" s="1" t="s">
        <v>32</v>
      </c>
      <c r="F120">
        <v>72.022000000000006</v>
      </c>
      <c r="G120">
        <v>4.2779999999999996</v>
      </c>
      <c r="H120" s="3">
        <v>45.188000000000002</v>
      </c>
      <c r="I120" s="3">
        <v>54.811999999999998</v>
      </c>
    </row>
    <row r="121" spans="4:9" x14ac:dyDescent="0.25">
      <c r="D121" s="1" t="s">
        <v>20</v>
      </c>
      <c r="E121" s="1" t="s">
        <v>32</v>
      </c>
      <c r="F121">
        <v>64.099999999999994</v>
      </c>
      <c r="G121">
        <v>3.8570000000000002</v>
      </c>
      <c r="H121" s="3">
        <v>61.945999999999998</v>
      </c>
      <c r="I121" s="3">
        <v>38.054000000000002</v>
      </c>
    </row>
    <row r="122" spans="4:9" x14ac:dyDescent="0.25">
      <c r="D122" s="2" t="s">
        <v>30</v>
      </c>
      <c r="E122" s="1" t="s">
        <v>32</v>
      </c>
      <c r="F122">
        <v>47.390999999999998</v>
      </c>
      <c r="G122">
        <v>2.089</v>
      </c>
      <c r="H122" s="3">
        <v>65.733999999999995</v>
      </c>
      <c r="I122" s="3">
        <v>34.265999999999998</v>
      </c>
    </row>
    <row r="123" spans="4:9" x14ac:dyDescent="0.25">
      <c r="D123" s="5" t="s">
        <v>21</v>
      </c>
      <c r="E123" s="1" t="s">
        <v>32</v>
      </c>
      <c r="F123">
        <v>79.590999999999994</v>
      </c>
      <c r="G123">
        <v>4.2779999999999996</v>
      </c>
      <c r="H123" s="3">
        <v>70.644999999999996</v>
      </c>
      <c r="I123" s="3">
        <v>29.355</v>
      </c>
    </row>
    <row r="124" spans="4:9" x14ac:dyDescent="0.25">
      <c r="D124" s="9" t="s">
        <v>22</v>
      </c>
      <c r="E124" s="1" t="s">
        <v>32</v>
      </c>
      <c r="F124">
        <v>79.590999999999994</v>
      </c>
      <c r="G124">
        <v>4.2779999999999996</v>
      </c>
      <c r="H124" s="3">
        <v>70.644999999999996</v>
      </c>
      <c r="I124" s="3">
        <v>29.355</v>
      </c>
    </row>
    <row r="125" spans="4:9" x14ac:dyDescent="0.25">
      <c r="D125" s="2" t="s">
        <v>28</v>
      </c>
      <c r="E125" s="1" t="s">
        <v>32</v>
      </c>
      <c r="F125">
        <v>79.64</v>
      </c>
      <c r="G125">
        <v>4.2889999999999997</v>
      </c>
      <c r="H125" s="3">
        <v>72.061000000000007</v>
      </c>
      <c r="I125" s="3">
        <v>27.939</v>
      </c>
    </row>
    <row r="126" spans="4:9" x14ac:dyDescent="0.25">
      <c r="D126" s="5" t="s">
        <v>34</v>
      </c>
      <c r="E126" s="1" t="s">
        <v>32</v>
      </c>
      <c r="F126">
        <v>47.27</v>
      </c>
      <c r="G126">
        <v>2.0659999999999998</v>
      </c>
      <c r="H126" s="3">
        <v>74.403999999999996</v>
      </c>
      <c r="I126" s="3">
        <v>25.596</v>
      </c>
    </row>
    <row r="127" spans="4:9" x14ac:dyDescent="0.25">
      <c r="D127" s="9" t="s">
        <v>36</v>
      </c>
      <c r="E127" s="1" t="s">
        <v>32</v>
      </c>
      <c r="F127">
        <v>47.27</v>
      </c>
      <c r="G127">
        <v>2.0659999999999998</v>
      </c>
      <c r="H127" s="3">
        <v>74.403999999999996</v>
      </c>
      <c r="I127" s="3">
        <v>25.596</v>
      </c>
    </row>
    <row r="128" spans="4:9" x14ac:dyDescent="0.25">
      <c r="D128" s="1" t="s">
        <v>32</v>
      </c>
      <c r="E128" s="5" t="s">
        <v>24</v>
      </c>
      <c r="F128">
        <v>74.123999999999995</v>
      </c>
      <c r="G128">
        <v>3.9009999999999998</v>
      </c>
      <c r="H128" s="3">
        <v>26.78</v>
      </c>
      <c r="I128" s="3">
        <v>73.22</v>
      </c>
    </row>
    <row r="129" spans="4:9" x14ac:dyDescent="0.25">
      <c r="D129" s="9" t="s">
        <v>26</v>
      </c>
      <c r="E129" s="5" t="s">
        <v>24</v>
      </c>
      <c r="F129">
        <v>71.647000000000006</v>
      </c>
      <c r="G129">
        <v>3.641</v>
      </c>
      <c r="H129" s="3">
        <v>27.091000000000001</v>
      </c>
      <c r="I129" s="3">
        <v>72.909000000000006</v>
      </c>
    </row>
    <row r="130" spans="4:9" x14ac:dyDescent="0.25">
      <c r="D130" s="2" t="s">
        <v>17</v>
      </c>
      <c r="E130" s="5" t="s">
        <v>24</v>
      </c>
      <c r="F130">
        <v>71.849000000000004</v>
      </c>
      <c r="G130">
        <v>3.6629999999999998</v>
      </c>
      <c r="H130" s="3">
        <v>36.232999999999997</v>
      </c>
      <c r="I130" s="3">
        <v>63.767000000000003</v>
      </c>
    </row>
    <row r="131" spans="4:9" x14ac:dyDescent="0.25">
      <c r="D131" s="5" t="s">
        <v>10</v>
      </c>
      <c r="E131" s="5" t="s">
        <v>24</v>
      </c>
      <c r="F131">
        <v>55.688000000000002</v>
      </c>
      <c r="G131">
        <v>2.032</v>
      </c>
      <c r="H131" s="3">
        <v>43.701000000000001</v>
      </c>
      <c r="I131" s="3">
        <v>56.298999999999999</v>
      </c>
    </row>
    <row r="132" spans="4:9" x14ac:dyDescent="0.25">
      <c r="D132" s="9" t="s">
        <v>13</v>
      </c>
      <c r="E132" s="5" t="s">
        <v>24</v>
      </c>
      <c r="F132">
        <v>55.676000000000002</v>
      </c>
      <c r="G132">
        <v>2.0329999999999999</v>
      </c>
      <c r="H132" s="3">
        <v>44.765999999999998</v>
      </c>
      <c r="I132" s="3">
        <v>55.234000000000002</v>
      </c>
    </row>
    <row r="133" spans="4:9" x14ac:dyDescent="0.25">
      <c r="D133" s="2" t="s">
        <v>15</v>
      </c>
      <c r="E133" s="5" t="s">
        <v>24</v>
      </c>
      <c r="F133">
        <v>55.784999999999997</v>
      </c>
      <c r="G133">
        <v>2.0470000000000002</v>
      </c>
      <c r="H133" s="3">
        <v>54.472999999999999</v>
      </c>
      <c r="I133" s="3">
        <v>45.527000000000001</v>
      </c>
    </row>
    <row r="134" spans="4:9" x14ac:dyDescent="0.25">
      <c r="D134" s="5" t="s">
        <v>34</v>
      </c>
      <c r="E134" s="5" t="s">
        <v>24</v>
      </c>
      <c r="F134">
        <v>43.848999999999997</v>
      </c>
      <c r="G134">
        <v>1.772</v>
      </c>
      <c r="H134" s="3">
        <v>65.694000000000003</v>
      </c>
      <c r="I134" s="3">
        <v>34.305999999999997</v>
      </c>
    </row>
    <row r="135" spans="4:9" x14ac:dyDescent="0.25">
      <c r="D135" s="1" t="s">
        <v>20</v>
      </c>
      <c r="E135" s="5" t="s">
        <v>24</v>
      </c>
      <c r="F135">
        <v>47.298999999999999</v>
      </c>
      <c r="G135">
        <v>2.1379999999999999</v>
      </c>
      <c r="H135" s="3">
        <v>72.228999999999999</v>
      </c>
      <c r="I135" s="3">
        <v>27.771000000000001</v>
      </c>
    </row>
    <row r="136" spans="4:9" x14ac:dyDescent="0.25">
      <c r="D136" s="9" t="s">
        <v>36</v>
      </c>
      <c r="E136" s="5" t="s">
        <v>24</v>
      </c>
      <c r="F136">
        <v>43.862000000000002</v>
      </c>
      <c r="G136">
        <v>1.778</v>
      </c>
      <c r="H136" s="3">
        <v>75.344999999999999</v>
      </c>
      <c r="I136" s="3">
        <v>24.655000000000001</v>
      </c>
    </row>
    <row r="137" spans="4:9" x14ac:dyDescent="0.25">
      <c r="D137" s="9" t="s">
        <v>22</v>
      </c>
      <c r="E137" s="5" t="s">
        <v>24</v>
      </c>
      <c r="F137">
        <v>77.075000000000003</v>
      </c>
      <c r="G137">
        <v>3.98</v>
      </c>
      <c r="H137" s="3">
        <v>79.436999999999998</v>
      </c>
      <c r="I137" s="3">
        <v>20.562999999999999</v>
      </c>
    </row>
    <row r="138" spans="4:9" x14ac:dyDescent="0.25">
      <c r="D138" s="5" t="s">
        <v>21</v>
      </c>
      <c r="E138" s="5" t="s">
        <v>24</v>
      </c>
      <c r="F138">
        <v>77.132999999999996</v>
      </c>
      <c r="G138">
        <v>3.9849999999999999</v>
      </c>
      <c r="H138" s="3">
        <v>79.741</v>
      </c>
      <c r="I138" s="3">
        <v>20.259</v>
      </c>
    </row>
    <row r="139" spans="4:9" x14ac:dyDescent="0.25">
      <c r="D139" s="2" t="s">
        <v>28</v>
      </c>
      <c r="E139" s="5" t="s">
        <v>24</v>
      </c>
      <c r="F139">
        <v>77.123000000000005</v>
      </c>
      <c r="G139">
        <v>3.9889999999999999</v>
      </c>
      <c r="H139" s="3">
        <v>80.680999999999997</v>
      </c>
      <c r="I139" s="3">
        <v>19.318999999999999</v>
      </c>
    </row>
    <row r="140" spans="4:9" x14ac:dyDescent="0.25">
      <c r="D140" s="1" t="s">
        <v>19</v>
      </c>
      <c r="E140" s="5" t="s">
        <v>24</v>
      </c>
      <c r="F140">
        <v>58.965000000000003</v>
      </c>
      <c r="G140">
        <v>2.4079999999999999</v>
      </c>
      <c r="H140" s="3">
        <v>81.052000000000007</v>
      </c>
      <c r="I140" s="3">
        <v>18.948</v>
      </c>
    </row>
    <row r="141" spans="4:9" x14ac:dyDescent="0.25">
      <c r="D141" s="2" t="s">
        <v>30</v>
      </c>
      <c r="E141" s="5" t="s">
        <v>24</v>
      </c>
      <c r="F141">
        <v>43.982999999999997</v>
      </c>
      <c r="G141">
        <v>1.804</v>
      </c>
      <c r="H141" s="3">
        <v>91.873000000000005</v>
      </c>
      <c r="I141" s="3">
        <v>8.1270000000000007</v>
      </c>
    </row>
    <row r="142" spans="4:9" x14ac:dyDescent="0.25">
      <c r="D142" s="5" t="s">
        <v>10</v>
      </c>
      <c r="E142" s="2" t="s">
        <v>17</v>
      </c>
      <c r="F142">
        <v>55.91</v>
      </c>
      <c r="G142">
        <v>2.0489999999999999</v>
      </c>
      <c r="H142" s="3">
        <v>32.811999999999998</v>
      </c>
      <c r="I142" s="3">
        <v>67.188000000000002</v>
      </c>
    </row>
    <row r="143" spans="4:9" x14ac:dyDescent="0.25">
      <c r="D143" s="9" t="s">
        <v>13</v>
      </c>
      <c r="E143" s="2" t="s">
        <v>17</v>
      </c>
      <c r="F143">
        <v>55.91</v>
      </c>
      <c r="G143">
        <v>2.0489999999999999</v>
      </c>
      <c r="H143" s="3">
        <v>32.811999999999998</v>
      </c>
      <c r="I143" s="3">
        <v>67.188000000000002</v>
      </c>
    </row>
    <row r="144" spans="4:9" x14ac:dyDescent="0.25">
      <c r="D144" s="1" t="s">
        <v>32</v>
      </c>
      <c r="E144" s="2" t="s">
        <v>17</v>
      </c>
      <c r="F144">
        <v>74.322000000000003</v>
      </c>
      <c r="G144">
        <v>3.9289999999999998</v>
      </c>
      <c r="H144" s="3">
        <v>34.896999999999998</v>
      </c>
      <c r="I144" s="3">
        <v>65.102999999999994</v>
      </c>
    </row>
    <row r="145" spans="4:9" x14ac:dyDescent="0.25">
      <c r="D145" s="2" t="s">
        <v>15</v>
      </c>
      <c r="E145" s="2" t="s">
        <v>17</v>
      </c>
      <c r="F145">
        <v>57.817</v>
      </c>
      <c r="G145">
        <v>2.2650000000000001</v>
      </c>
      <c r="H145" s="3">
        <v>38.396999999999998</v>
      </c>
      <c r="I145" s="3">
        <v>61.603000000000002</v>
      </c>
    </row>
    <row r="146" spans="4:9" x14ac:dyDescent="0.25">
      <c r="D146" s="2" t="s">
        <v>30</v>
      </c>
      <c r="E146" s="2" t="s">
        <v>17</v>
      </c>
      <c r="F146">
        <v>46.573</v>
      </c>
      <c r="G146">
        <v>1.9930000000000001</v>
      </c>
      <c r="H146" s="3">
        <v>44.15</v>
      </c>
      <c r="I146" s="3">
        <v>55.85</v>
      </c>
    </row>
    <row r="147" spans="4:9" x14ac:dyDescent="0.25">
      <c r="D147" s="1" t="s">
        <v>19</v>
      </c>
      <c r="E147" s="2" t="s">
        <v>17</v>
      </c>
      <c r="F147">
        <v>59.2</v>
      </c>
      <c r="G147">
        <v>2.4260000000000002</v>
      </c>
      <c r="H147" s="3">
        <v>59.784999999999997</v>
      </c>
      <c r="I147" s="3">
        <v>40.215000000000003</v>
      </c>
    </row>
    <row r="148" spans="4:9" x14ac:dyDescent="0.25">
      <c r="D148" s="1" t="s">
        <v>20</v>
      </c>
      <c r="E148" s="2" t="s">
        <v>17</v>
      </c>
      <c r="F148">
        <v>47.503</v>
      </c>
      <c r="G148">
        <v>2.1539999999999999</v>
      </c>
      <c r="H148" s="3">
        <v>61.491</v>
      </c>
      <c r="I148" s="3">
        <v>38.509</v>
      </c>
    </row>
    <row r="149" spans="4:9" x14ac:dyDescent="0.25">
      <c r="D149" s="5" t="s">
        <v>21</v>
      </c>
      <c r="E149" s="2" t="s">
        <v>17</v>
      </c>
      <c r="F149">
        <v>77.326999999999998</v>
      </c>
      <c r="G149">
        <v>4.0090000000000003</v>
      </c>
      <c r="H149" s="3">
        <v>71.384</v>
      </c>
      <c r="I149" s="3">
        <v>28.616</v>
      </c>
    </row>
    <row r="150" spans="4:9" x14ac:dyDescent="0.25">
      <c r="D150" s="9" t="s">
        <v>22</v>
      </c>
      <c r="E150" s="2" t="s">
        <v>17</v>
      </c>
      <c r="F150">
        <v>77.326999999999998</v>
      </c>
      <c r="G150">
        <v>4.0090000000000003</v>
      </c>
      <c r="H150" s="3">
        <v>71.384</v>
      </c>
      <c r="I150" s="3">
        <v>28.616</v>
      </c>
    </row>
    <row r="151" spans="4:9" x14ac:dyDescent="0.25">
      <c r="D151" s="5" t="s">
        <v>34</v>
      </c>
      <c r="E151" s="2" t="s">
        <v>17</v>
      </c>
      <c r="F151">
        <v>44.066000000000003</v>
      </c>
      <c r="G151">
        <v>1.794</v>
      </c>
      <c r="H151" s="3">
        <v>75.700999999999993</v>
      </c>
      <c r="I151" s="3">
        <v>24.298999999999999</v>
      </c>
    </row>
    <row r="152" spans="4:9" x14ac:dyDescent="0.25">
      <c r="D152" s="9" t="s">
        <v>36</v>
      </c>
      <c r="E152" s="2" t="s">
        <v>17</v>
      </c>
      <c r="F152">
        <v>44.066000000000003</v>
      </c>
      <c r="G152">
        <v>1.794</v>
      </c>
      <c r="H152" s="3">
        <v>75.700999999999993</v>
      </c>
      <c r="I152" s="3">
        <v>24.298999999999999</v>
      </c>
    </row>
    <row r="153" spans="4:9" x14ac:dyDescent="0.25">
      <c r="D153" s="2" t="s">
        <v>28</v>
      </c>
      <c r="E153" s="2" t="s">
        <v>17</v>
      </c>
      <c r="F153">
        <v>78.299000000000007</v>
      </c>
      <c r="G153">
        <v>4.2210000000000001</v>
      </c>
      <c r="H153" s="3">
        <v>78.962000000000003</v>
      </c>
      <c r="I153" s="3">
        <v>21.038</v>
      </c>
    </row>
    <row r="154" spans="4:9" x14ac:dyDescent="0.25">
      <c r="D154" s="1" t="s">
        <v>32</v>
      </c>
      <c r="E154" s="9" t="s">
        <v>26</v>
      </c>
      <c r="F154">
        <v>74.123999999999995</v>
      </c>
      <c r="G154">
        <v>3.9009999999999998</v>
      </c>
      <c r="H154" s="3">
        <v>26.78</v>
      </c>
      <c r="I154" s="3">
        <v>73.22</v>
      </c>
    </row>
    <row r="155" spans="4:9" x14ac:dyDescent="0.25">
      <c r="D155" s="2" t="s">
        <v>17</v>
      </c>
      <c r="E155" s="9" t="s">
        <v>26</v>
      </c>
      <c r="F155">
        <v>71.849000000000004</v>
      </c>
      <c r="G155">
        <v>3.6629999999999998</v>
      </c>
      <c r="H155" s="3">
        <v>36.232999999999997</v>
      </c>
      <c r="I155" s="3">
        <v>63.767000000000003</v>
      </c>
    </row>
    <row r="156" spans="4:9" x14ac:dyDescent="0.25">
      <c r="D156" s="9" t="s">
        <v>13</v>
      </c>
      <c r="E156" s="9" t="s">
        <v>26</v>
      </c>
      <c r="F156">
        <v>55.688000000000002</v>
      </c>
      <c r="G156">
        <v>2.032</v>
      </c>
      <c r="H156" s="3">
        <v>43.701000000000001</v>
      </c>
      <c r="I156" s="3">
        <v>56.298999999999999</v>
      </c>
    </row>
    <row r="157" spans="4:9" x14ac:dyDescent="0.25">
      <c r="D157" s="5" t="s">
        <v>10</v>
      </c>
      <c r="E157" s="9" t="s">
        <v>26</v>
      </c>
      <c r="F157">
        <v>55.676000000000002</v>
      </c>
      <c r="G157">
        <v>2.0329999999999999</v>
      </c>
      <c r="H157" s="3">
        <v>44.765999999999998</v>
      </c>
      <c r="I157" s="3">
        <v>55.234000000000002</v>
      </c>
    </row>
    <row r="158" spans="4:9" x14ac:dyDescent="0.25">
      <c r="D158" s="2" t="s">
        <v>15</v>
      </c>
      <c r="E158" s="9" t="s">
        <v>26</v>
      </c>
      <c r="F158">
        <v>55.784999999999997</v>
      </c>
      <c r="G158">
        <v>2.0470000000000002</v>
      </c>
      <c r="H158" s="3">
        <v>54.472999999999999</v>
      </c>
      <c r="I158" s="3">
        <v>45.527000000000001</v>
      </c>
    </row>
    <row r="159" spans="4:9" x14ac:dyDescent="0.25">
      <c r="D159" s="9" t="s">
        <v>36</v>
      </c>
      <c r="E159" s="9" t="s">
        <v>26</v>
      </c>
      <c r="F159">
        <v>43.848999999999997</v>
      </c>
      <c r="G159">
        <v>1.772</v>
      </c>
      <c r="H159" s="3">
        <v>65.694000000000003</v>
      </c>
      <c r="I159" s="3">
        <v>34.305999999999997</v>
      </c>
    </row>
    <row r="160" spans="4:9" x14ac:dyDescent="0.25">
      <c r="D160" s="1" t="s">
        <v>20</v>
      </c>
      <c r="E160" s="9" t="s">
        <v>26</v>
      </c>
      <c r="F160">
        <v>47.298999999999999</v>
      </c>
      <c r="G160">
        <v>2.1379999999999999</v>
      </c>
      <c r="H160" s="3">
        <v>72.228999999999999</v>
      </c>
      <c r="I160" s="3">
        <v>27.771000000000001</v>
      </c>
    </row>
    <row r="161" spans="4:9" x14ac:dyDescent="0.25">
      <c r="D161" s="5" t="s">
        <v>34</v>
      </c>
      <c r="E161" s="9" t="s">
        <v>26</v>
      </c>
      <c r="F161">
        <v>43.862000000000002</v>
      </c>
      <c r="G161">
        <v>1.778</v>
      </c>
      <c r="H161" s="3">
        <v>75.344999999999999</v>
      </c>
      <c r="I161" s="3">
        <v>24.655000000000001</v>
      </c>
    </row>
    <row r="162" spans="4:9" x14ac:dyDescent="0.25">
      <c r="D162" s="5" t="s">
        <v>21</v>
      </c>
      <c r="E162" s="9" t="s">
        <v>26</v>
      </c>
      <c r="F162">
        <v>77.075000000000003</v>
      </c>
      <c r="G162">
        <v>3.98</v>
      </c>
      <c r="H162" s="3">
        <v>79.436999999999998</v>
      </c>
      <c r="I162" s="3">
        <v>20.562999999999999</v>
      </c>
    </row>
    <row r="163" spans="4:9" x14ac:dyDescent="0.25">
      <c r="D163" s="9" t="s">
        <v>22</v>
      </c>
      <c r="E163" s="9" t="s">
        <v>26</v>
      </c>
      <c r="F163">
        <v>77.132999999999996</v>
      </c>
      <c r="G163">
        <v>3.9849999999999999</v>
      </c>
      <c r="H163" s="3">
        <v>79.741</v>
      </c>
      <c r="I163" s="3">
        <v>20.259</v>
      </c>
    </row>
    <row r="164" spans="4:9" x14ac:dyDescent="0.25">
      <c r="D164" s="2" t="s">
        <v>28</v>
      </c>
      <c r="E164" s="9" t="s">
        <v>26</v>
      </c>
      <c r="F164">
        <v>77.123000000000005</v>
      </c>
      <c r="G164">
        <v>3.9889999999999999</v>
      </c>
      <c r="H164" s="3">
        <v>80.680999999999997</v>
      </c>
      <c r="I164" s="3">
        <v>19.318999999999999</v>
      </c>
    </row>
    <row r="165" spans="4:9" x14ac:dyDescent="0.25">
      <c r="D165" s="1" t="s">
        <v>19</v>
      </c>
      <c r="E165" s="9" t="s">
        <v>26</v>
      </c>
      <c r="F165">
        <v>58.965000000000003</v>
      </c>
      <c r="G165">
        <v>2.4079999999999999</v>
      </c>
      <c r="H165" s="3">
        <v>81.052000000000007</v>
      </c>
      <c r="I165" s="3">
        <v>18.948</v>
      </c>
    </row>
    <row r="166" spans="4:9" x14ac:dyDescent="0.25">
      <c r="D166" s="2" t="s">
        <v>30</v>
      </c>
      <c r="E166" s="9" t="s">
        <v>26</v>
      </c>
      <c r="F166">
        <v>43.982999999999997</v>
      </c>
      <c r="G166">
        <v>1.804</v>
      </c>
      <c r="H166" s="3">
        <v>91.873000000000005</v>
      </c>
      <c r="I166" s="3">
        <v>8.1270000000000007</v>
      </c>
    </row>
    <row r="167" spans="4:9" x14ac:dyDescent="0.25">
      <c r="D167" s="1" t="s">
        <v>19</v>
      </c>
      <c r="E167" s="5" t="s">
        <v>10</v>
      </c>
      <c r="F167">
        <v>84.186999999999998</v>
      </c>
      <c r="G167">
        <v>5.3</v>
      </c>
      <c r="H167" s="3">
        <v>15.6</v>
      </c>
      <c r="I167" s="3">
        <v>84.4</v>
      </c>
    </row>
    <row r="168" spans="4:9" x14ac:dyDescent="0.25">
      <c r="D168" s="9" t="s">
        <v>13</v>
      </c>
      <c r="E168" s="5" t="s">
        <v>10</v>
      </c>
      <c r="F168">
        <v>82.203000000000003</v>
      </c>
      <c r="G168">
        <v>5.1429999999999998</v>
      </c>
      <c r="H168" s="3">
        <v>36.207999999999998</v>
      </c>
      <c r="I168" s="3">
        <v>63.792000000000002</v>
      </c>
    </row>
    <row r="169" spans="4:9" x14ac:dyDescent="0.25">
      <c r="D169" s="2" t="s">
        <v>15</v>
      </c>
      <c r="E169" s="5" t="s">
        <v>10</v>
      </c>
      <c r="F169">
        <v>82.244</v>
      </c>
      <c r="G169">
        <v>5.133</v>
      </c>
      <c r="H169" s="3">
        <v>38.832999999999998</v>
      </c>
      <c r="I169" s="3">
        <v>61.167000000000002</v>
      </c>
    </row>
    <row r="170" spans="4:9" x14ac:dyDescent="0.25">
      <c r="D170" s="1" t="s">
        <v>19</v>
      </c>
      <c r="E170" s="2" t="s">
        <v>15</v>
      </c>
      <c r="F170">
        <v>84.227000000000004</v>
      </c>
      <c r="G170">
        <v>5.2949999999999999</v>
      </c>
      <c r="H170" s="3">
        <v>13.784000000000001</v>
      </c>
      <c r="I170" s="3">
        <v>86.215999999999994</v>
      </c>
    </row>
    <row r="171" spans="4:9" x14ac:dyDescent="0.25">
      <c r="D171" s="1" t="s">
        <v>19</v>
      </c>
      <c r="E171" s="9" t="s">
        <v>13</v>
      </c>
      <c r="F171">
        <v>84.186999999999998</v>
      </c>
      <c r="G171">
        <v>5.3</v>
      </c>
      <c r="H171" s="3">
        <v>15.6</v>
      </c>
      <c r="I171" s="3">
        <v>84.4</v>
      </c>
    </row>
    <row r="172" spans="4:9" x14ac:dyDescent="0.25">
      <c r="D172" s="2" t="s">
        <v>15</v>
      </c>
      <c r="E172" s="9" t="s">
        <v>13</v>
      </c>
      <c r="F172">
        <v>82.244</v>
      </c>
      <c r="G172">
        <v>5.133</v>
      </c>
      <c r="H172" s="3">
        <v>38.832999999999998</v>
      </c>
      <c r="I172" s="3">
        <v>61.167000000000002</v>
      </c>
    </row>
    <row r="173" spans="4:9" x14ac:dyDescent="0.25">
      <c r="D173" s="5" t="s">
        <v>10</v>
      </c>
      <c r="E173" s="1" t="s">
        <v>46</v>
      </c>
      <c r="F173">
        <v>55.238999999999997</v>
      </c>
      <c r="G173">
        <v>2.081</v>
      </c>
      <c r="H173" s="3">
        <v>30.486000000000001</v>
      </c>
      <c r="I173" s="3">
        <v>69.513999999999996</v>
      </c>
    </row>
    <row r="174" spans="4:9" x14ac:dyDescent="0.25">
      <c r="D174" s="9" t="s">
        <v>13</v>
      </c>
      <c r="E174" s="1" t="s">
        <v>46</v>
      </c>
      <c r="F174">
        <v>55.238999999999997</v>
      </c>
      <c r="G174">
        <v>2.081</v>
      </c>
      <c r="H174" s="3">
        <v>30.486000000000001</v>
      </c>
      <c r="I174" s="3">
        <v>69.513999999999996</v>
      </c>
    </row>
    <row r="175" spans="4:9" x14ac:dyDescent="0.25">
      <c r="D175" s="2" t="s">
        <v>15</v>
      </c>
      <c r="E175" s="1" t="s">
        <v>46</v>
      </c>
      <c r="F175">
        <v>55.341999999999999</v>
      </c>
      <c r="G175">
        <v>2.0950000000000002</v>
      </c>
      <c r="H175" s="3">
        <v>36.302</v>
      </c>
      <c r="I175" s="3">
        <v>63.698</v>
      </c>
    </row>
    <row r="176" spans="4:9" x14ac:dyDescent="0.25">
      <c r="D176" s="2" t="s">
        <v>42</v>
      </c>
      <c r="E176" s="1" t="s">
        <v>46</v>
      </c>
      <c r="F176">
        <v>42.496000000000002</v>
      </c>
      <c r="G176">
        <v>2.4550000000000001</v>
      </c>
      <c r="H176" s="3">
        <v>50.295000000000002</v>
      </c>
      <c r="I176" s="3">
        <v>49.704999999999998</v>
      </c>
    </row>
    <row r="177" spans="4:9" x14ac:dyDescent="0.25">
      <c r="D177" s="2" t="s">
        <v>17</v>
      </c>
      <c r="E177" s="1" t="s">
        <v>46</v>
      </c>
      <c r="F177">
        <v>44.597999999999999</v>
      </c>
      <c r="G177">
        <v>2.3660000000000001</v>
      </c>
      <c r="H177" s="3">
        <v>57.826999999999998</v>
      </c>
      <c r="I177" s="3">
        <v>42.173000000000002</v>
      </c>
    </row>
    <row r="178" spans="4:9" x14ac:dyDescent="0.25">
      <c r="D178" s="5" t="s">
        <v>21</v>
      </c>
      <c r="E178" s="1" t="s">
        <v>46</v>
      </c>
      <c r="F178">
        <v>78.078999999999994</v>
      </c>
      <c r="G178">
        <v>4</v>
      </c>
      <c r="H178" s="3">
        <v>61.767000000000003</v>
      </c>
      <c r="I178" s="3">
        <v>38.232999999999997</v>
      </c>
    </row>
    <row r="179" spans="4:9" x14ac:dyDescent="0.25">
      <c r="D179" s="9" t="s">
        <v>22</v>
      </c>
      <c r="E179" s="1" t="s">
        <v>46</v>
      </c>
      <c r="F179">
        <v>78.078999999999994</v>
      </c>
      <c r="G179">
        <v>4</v>
      </c>
      <c r="H179" s="3">
        <v>61.767000000000003</v>
      </c>
      <c r="I179" s="3">
        <v>38.232999999999997</v>
      </c>
    </row>
    <row r="180" spans="4:9" x14ac:dyDescent="0.25">
      <c r="D180" s="5" t="s">
        <v>39</v>
      </c>
      <c r="E180" s="1" t="s">
        <v>46</v>
      </c>
      <c r="F180">
        <v>42.34</v>
      </c>
      <c r="G180">
        <v>2.4350000000000001</v>
      </c>
      <c r="H180" s="3">
        <v>62.021999999999998</v>
      </c>
      <c r="I180" s="3">
        <v>37.978000000000002</v>
      </c>
    </row>
    <row r="181" spans="4:9" x14ac:dyDescent="0.25">
      <c r="D181" s="9" t="s">
        <v>38</v>
      </c>
      <c r="E181" s="1" t="s">
        <v>46</v>
      </c>
      <c r="F181">
        <v>42.34</v>
      </c>
      <c r="G181">
        <v>2.4350000000000001</v>
      </c>
      <c r="H181" s="3">
        <v>62.021999999999998</v>
      </c>
      <c r="I181" s="3">
        <v>37.978000000000002</v>
      </c>
    </row>
    <row r="182" spans="4:9" x14ac:dyDescent="0.25">
      <c r="D182" s="2" t="s">
        <v>28</v>
      </c>
      <c r="E182" s="1" t="s">
        <v>46</v>
      </c>
      <c r="F182">
        <v>78.120999999999995</v>
      </c>
      <c r="G182">
        <v>4.0069999999999997</v>
      </c>
      <c r="H182" s="3">
        <v>62.323</v>
      </c>
      <c r="I182" s="3">
        <v>37.677</v>
      </c>
    </row>
    <row r="183" spans="4:9" x14ac:dyDescent="0.25">
      <c r="D183" s="5" t="s">
        <v>24</v>
      </c>
      <c r="E183" s="1" t="s">
        <v>46</v>
      </c>
      <c r="F183">
        <v>44.433999999999997</v>
      </c>
      <c r="G183">
        <v>2.3519999999999999</v>
      </c>
      <c r="H183" s="3">
        <v>70.62</v>
      </c>
      <c r="I183" s="3">
        <v>29.38</v>
      </c>
    </row>
    <row r="184" spans="4:9" x14ac:dyDescent="0.25">
      <c r="D184" s="9" t="s">
        <v>26</v>
      </c>
      <c r="E184" s="1" t="s">
        <v>46</v>
      </c>
      <c r="F184">
        <v>44.433999999999997</v>
      </c>
      <c r="G184">
        <v>2.3519999999999999</v>
      </c>
      <c r="H184" s="3">
        <v>70.62</v>
      </c>
      <c r="I184" s="3">
        <v>29.38</v>
      </c>
    </row>
    <row r="185" spans="4:9" x14ac:dyDescent="0.25">
      <c r="D185" s="1" t="s">
        <v>19</v>
      </c>
      <c r="E185" s="1" t="s">
        <v>46</v>
      </c>
      <c r="F185">
        <v>70.012</v>
      </c>
      <c r="G185">
        <v>4.234</v>
      </c>
      <c r="H185" s="3">
        <v>73.105999999999995</v>
      </c>
      <c r="I185" s="3">
        <v>26.893999999999998</v>
      </c>
    </row>
    <row r="186" spans="4:9" x14ac:dyDescent="0.25">
      <c r="D186" s="1" t="s">
        <v>11</v>
      </c>
      <c r="E186" s="1" t="s">
        <v>46</v>
      </c>
      <c r="F186">
        <v>60.29</v>
      </c>
      <c r="G186">
        <v>4.2169999999999996</v>
      </c>
      <c r="H186" s="3">
        <v>75.572000000000003</v>
      </c>
      <c r="I186" s="3">
        <v>24.428000000000001</v>
      </c>
    </row>
    <row r="187" spans="4:9" x14ac:dyDescent="0.25">
      <c r="D187" s="1" t="s">
        <v>20</v>
      </c>
      <c r="E187" s="1" t="s">
        <v>46</v>
      </c>
      <c r="F187">
        <v>62.444000000000003</v>
      </c>
      <c r="G187">
        <v>3.8969999999999998</v>
      </c>
      <c r="H187" s="3">
        <v>79.715000000000003</v>
      </c>
      <c r="I187" s="3">
        <v>20.285</v>
      </c>
    </row>
    <row r="188" spans="4:9" x14ac:dyDescent="0.25">
      <c r="D188" s="5" t="s">
        <v>34</v>
      </c>
      <c r="E188" s="1" t="s">
        <v>46</v>
      </c>
      <c r="F188">
        <v>44.081000000000003</v>
      </c>
      <c r="G188">
        <v>1.931</v>
      </c>
      <c r="H188" s="3">
        <v>80.322000000000003</v>
      </c>
      <c r="I188" s="3">
        <v>19.678000000000001</v>
      </c>
    </row>
    <row r="189" spans="4:9" x14ac:dyDescent="0.25">
      <c r="D189" s="9" t="s">
        <v>36</v>
      </c>
      <c r="E189" s="1" t="s">
        <v>46</v>
      </c>
      <c r="F189">
        <v>44.081000000000003</v>
      </c>
      <c r="G189">
        <v>1.931</v>
      </c>
      <c r="H189" s="3">
        <v>80.322000000000003</v>
      </c>
      <c r="I189" s="3">
        <v>19.678000000000001</v>
      </c>
    </row>
    <row r="190" spans="4:9" x14ac:dyDescent="0.25">
      <c r="D190" s="2" t="s">
        <v>30</v>
      </c>
      <c r="E190" s="1" t="s">
        <v>46</v>
      </c>
      <c r="F190">
        <v>44.194000000000003</v>
      </c>
      <c r="G190">
        <v>1.9570000000000001</v>
      </c>
      <c r="H190" s="3">
        <v>83.837000000000003</v>
      </c>
      <c r="I190" s="3">
        <v>16.163</v>
      </c>
    </row>
    <row r="191" spans="4:9" x14ac:dyDescent="0.25">
      <c r="D191" s="1" t="s">
        <v>32</v>
      </c>
      <c r="E191" s="1" t="s">
        <v>46</v>
      </c>
      <c r="F191">
        <v>62.267000000000003</v>
      </c>
      <c r="G191">
        <v>4.282</v>
      </c>
      <c r="H191" s="3">
        <v>97.879000000000005</v>
      </c>
      <c r="I191" s="3">
        <v>2.121</v>
      </c>
    </row>
    <row r="192" spans="4:9" x14ac:dyDescent="0.25">
      <c r="D192" s="1" t="s">
        <v>46</v>
      </c>
      <c r="E192" s="5" t="s">
        <v>47</v>
      </c>
      <c r="F192">
        <v>71.16</v>
      </c>
      <c r="G192">
        <v>3.544</v>
      </c>
      <c r="H192" s="3">
        <v>25.957999999999998</v>
      </c>
      <c r="I192" s="3">
        <v>74.042000000000002</v>
      </c>
    </row>
    <row r="193" spans="4:9" x14ac:dyDescent="0.25">
      <c r="D193" s="2" t="s">
        <v>48</v>
      </c>
      <c r="E193" s="5" t="s">
        <v>47</v>
      </c>
      <c r="F193">
        <v>69.227999999999994</v>
      </c>
      <c r="G193">
        <v>3.3650000000000002</v>
      </c>
      <c r="H193" s="3">
        <v>32.625999999999998</v>
      </c>
      <c r="I193" s="3">
        <v>67.373999999999995</v>
      </c>
    </row>
    <row r="194" spans="4:9" x14ac:dyDescent="0.25">
      <c r="D194" s="9" t="s">
        <v>49</v>
      </c>
      <c r="E194" s="5" t="s">
        <v>47</v>
      </c>
      <c r="F194">
        <v>69.052000000000007</v>
      </c>
      <c r="G194">
        <v>3.3519999999999999</v>
      </c>
      <c r="H194" s="3">
        <v>32.701999999999998</v>
      </c>
      <c r="I194" s="3">
        <v>67.298000000000002</v>
      </c>
    </row>
    <row r="195" spans="4:9" x14ac:dyDescent="0.25">
      <c r="D195" s="2" t="s">
        <v>17</v>
      </c>
      <c r="E195" s="5" t="s">
        <v>47</v>
      </c>
      <c r="F195">
        <v>41.731000000000002</v>
      </c>
      <c r="G195">
        <v>2.1480000000000001</v>
      </c>
      <c r="H195" s="3">
        <v>40.652999999999999</v>
      </c>
      <c r="I195" s="3">
        <v>59.347000000000001</v>
      </c>
    </row>
    <row r="196" spans="4:9" x14ac:dyDescent="0.25">
      <c r="D196" s="2" t="s">
        <v>42</v>
      </c>
      <c r="E196" s="5" t="s">
        <v>47</v>
      </c>
      <c r="F196">
        <v>39.588999999999999</v>
      </c>
      <c r="G196">
        <v>2.2400000000000002</v>
      </c>
      <c r="H196" s="3">
        <v>44.018000000000001</v>
      </c>
      <c r="I196" s="3">
        <v>55.981999999999999</v>
      </c>
    </row>
    <row r="197" spans="4:9" x14ac:dyDescent="0.25">
      <c r="D197" s="9" t="s">
        <v>26</v>
      </c>
      <c r="E197" s="5" t="s">
        <v>47</v>
      </c>
      <c r="F197">
        <v>41.567999999999998</v>
      </c>
      <c r="G197">
        <v>2.1320000000000001</v>
      </c>
      <c r="H197" s="3">
        <v>51.122999999999998</v>
      </c>
      <c r="I197" s="3">
        <v>48.877000000000002</v>
      </c>
    </row>
    <row r="198" spans="4:9" x14ac:dyDescent="0.25">
      <c r="D198" s="5" t="s">
        <v>24</v>
      </c>
      <c r="E198" s="5" t="s">
        <v>47</v>
      </c>
      <c r="F198">
        <v>41.548999999999999</v>
      </c>
      <c r="G198">
        <v>2.1309999999999998</v>
      </c>
      <c r="H198" s="3">
        <v>52.747</v>
      </c>
      <c r="I198" s="3">
        <v>47.253</v>
      </c>
    </row>
    <row r="199" spans="4:9" x14ac:dyDescent="0.25">
      <c r="D199" s="9" t="s">
        <v>38</v>
      </c>
      <c r="E199" s="5" t="s">
        <v>47</v>
      </c>
      <c r="F199">
        <v>39.433999999999997</v>
      </c>
      <c r="G199">
        <v>2.2210000000000001</v>
      </c>
      <c r="H199" s="3">
        <v>54.372</v>
      </c>
      <c r="I199" s="3">
        <v>45.628</v>
      </c>
    </row>
    <row r="200" spans="4:9" x14ac:dyDescent="0.25">
      <c r="D200" s="1" t="s">
        <v>32</v>
      </c>
      <c r="E200" s="5" t="s">
        <v>47</v>
      </c>
      <c r="F200">
        <v>44.856000000000002</v>
      </c>
      <c r="G200">
        <v>2.423</v>
      </c>
      <c r="H200" s="3">
        <v>57.021999999999998</v>
      </c>
      <c r="I200" s="3">
        <v>42.978000000000002</v>
      </c>
    </row>
    <row r="201" spans="4:9" x14ac:dyDescent="0.25">
      <c r="D201" s="9" t="s">
        <v>22</v>
      </c>
      <c r="E201" s="5" t="s">
        <v>47</v>
      </c>
      <c r="F201">
        <v>75.971999999999994</v>
      </c>
      <c r="G201">
        <v>3.7789999999999999</v>
      </c>
      <c r="H201" s="3">
        <v>57.972999999999999</v>
      </c>
      <c r="I201" s="3">
        <v>42.027000000000001</v>
      </c>
    </row>
    <row r="202" spans="4:9" x14ac:dyDescent="0.25">
      <c r="D202" s="5" t="s">
        <v>21</v>
      </c>
      <c r="E202" s="5" t="s">
        <v>47</v>
      </c>
      <c r="F202">
        <v>76.028000000000006</v>
      </c>
      <c r="G202">
        <v>3.7829999999999999</v>
      </c>
      <c r="H202" s="3">
        <v>58.338999999999999</v>
      </c>
      <c r="I202" s="3">
        <v>41.661000000000001</v>
      </c>
    </row>
    <row r="203" spans="4:9" x14ac:dyDescent="0.25">
      <c r="D203" s="1" t="s">
        <v>11</v>
      </c>
      <c r="E203" s="5" t="s">
        <v>47</v>
      </c>
      <c r="F203">
        <v>42.595999999999997</v>
      </c>
      <c r="G203">
        <v>2.4769999999999999</v>
      </c>
      <c r="H203" s="3">
        <v>58.48</v>
      </c>
      <c r="I203" s="3">
        <v>41.52</v>
      </c>
    </row>
    <row r="204" spans="4:9" x14ac:dyDescent="0.25">
      <c r="D204" s="2" t="s">
        <v>28</v>
      </c>
      <c r="E204" s="5" t="s">
        <v>47</v>
      </c>
      <c r="F204">
        <v>76.013999999999996</v>
      </c>
      <c r="G204">
        <v>3.786</v>
      </c>
      <c r="H204" s="3">
        <v>59.082999999999998</v>
      </c>
      <c r="I204" s="3">
        <v>40.917000000000002</v>
      </c>
    </row>
    <row r="205" spans="4:9" x14ac:dyDescent="0.25">
      <c r="D205" s="5" t="s">
        <v>39</v>
      </c>
      <c r="E205" s="5" t="s">
        <v>47</v>
      </c>
      <c r="F205">
        <v>39.411999999999999</v>
      </c>
      <c r="G205">
        <v>2.222</v>
      </c>
      <c r="H205" s="3">
        <v>59.139000000000003</v>
      </c>
      <c r="I205" s="3">
        <v>40.860999999999997</v>
      </c>
    </row>
    <row r="206" spans="4:9" x14ac:dyDescent="0.25">
      <c r="D206" s="5" t="s">
        <v>34</v>
      </c>
      <c r="E206" s="5" t="s">
        <v>47</v>
      </c>
      <c r="F206">
        <v>41.082999999999998</v>
      </c>
      <c r="G206">
        <v>1.7170000000000001</v>
      </c>
      <c r="H206" s="3">
        <v>60.195999999999998</v>
      </c>
      <c r="I206" s="3">
        <v>39.804000000000002</v>
      </c>
    </row>
    <row r="207" spans="4:9" x14ac:dyDescent="0.25">
      <c r="D207" s="9" t="s">
        <v>13</v>
      </c>
      <c r="E207" s="5" t="s">
        <v>47</v>
      </c>
      <c r="F207">
        <v>52.44</v>
      </c>
      <c r="G207">
        <v>1.8839999999999999</v>
      </c>
      <c r="H207" s="3">
        <v>62.223999999999997</v>
      </c>
      <c r="I207" s="3">
        <v>37.776000000000003</v>
      </c>
    </row>
    <row r="208" spans="4:9" x14ac:dyDescent="0.25">
      <c r="D208" s="5" t="s">
        <v>10</v>
      </c>
      <c r="E208" s="5" t="s">
        <v>47</v>
      </c>
      <c r="F208">
        <v>52.44</v>
      </c>
      <c r="G208">
        <v>1.8839999999999999</v>
      </c>
      <c r="H208" s="3">
        <v>62.235999999999997</v>
      </c>
      <c r="I208" s="3">
        <v>37.764000000000003</v>
      </c>
    </row>
    <row r="209" spans="4:9" x14ac:dyDescent="0.25">
      <c r="D209" s="9" t="s">
        <v>36</v>
      </c>
      <c r="E209" s="5" t="s">
        <v>47</v>
      </c>
      <c r="F209">
        <v>41.103000000000002</v>
      </c>
      <c r="G209">
        <v>1.724</v>
      </c>
      <c r="H209" s="3">
        <v>68.790000000000006</v>
      </c>
      <c r="I209" s="3">
        <v>31.21</v>
      </c>
    </row>
    <row r="210" spans="4:9" x14ac:dyDescent="0.25">
      <c r="D210" s="1" t="s">
        <v>20</v>
      </c>
      <c r="E210" s="5" t="s">
        <v>47</v>
      </c>
      <c r="F210">
        <v>44.600999999999999</v>
      </c>
      <c r="G210">
        <v>2.085</v>
      </c>
      <c r="H210" s="3">
        <v>81.495999999999995</v>
      </c>
      <c r="I210" s="3">
        <v>18.504000000000001</v>
      </c>
    </row>
    <row r="211" spans="4:9" x14ac:dyDescent="0.25">
      <c r="D211" s="2" t="s">
        <v>30</v>
      </c>
      <c r="E211" s="5" t="s">
        <v>47</v>
      </c>
      <c r="F211">
        <v>41.216000000000001</v>
      </c>
      <c r="G211">
        <v>1.7490000000000001</v>
      </c>
      <c r="H211" s="3">
        <v>82.837000000000003</v>
      </c>
      <c r="I211" s="3">
        <v>17.163</v>
      </c>
    </row>
    <row r="212" spans="4:9" x14ac:dyDescent="0.25">
      <c r="D212" s="1" t="s">
        <v>19</v>
      </c>
      <c r="E212" s="5" t="s">
        <v>47</v>
      </c>
      <c r="F212">
        <v>55.808</v>
      </c>
      <c r="G212">
        <v>2.2629999999999999</v>
      </c>
      <c r="H212" s="3">
        <v>93.775999999999996</v>
      </c>
      <c r="I212" s="3">
        <v>6.2240000000000002</v>
      </c>
    </row>
    <row r="213" spans="4:9" x14ac:dyDescent="0.25">
      <c r="D213" s="2" t="s">
        <v>15</v>
      </c>
      <c r="E213" s="5" t="s">
        <v>47</v>
      </c>
      <c r="F213">
        <v>52.542000000000002</v>
      </c>
      <c r="G213">
        <v>1.9019999999999999</v>
      </c>
      <c r="H213" s="3">
        <v>94.233000000000004</v>
      </c>
      <c r="I213" s="3">
        <v>5.7670000000000003</v>
      </c>
    </row>
    <row r="214" spans="4:9" x14ac:dyDescent="0.25">
      <c r="D214" s="2" t="s">
        <v>15</v>
      </c>
      <c r="E214" s="2" t="s">
        <v>48</v>
      </c>
      <c r="F214">
        <v>54.746000000000002</v>
      </c>
      <c r="G214">
        <v>2.1150000000000002</v>
      </c>
      <c r="H214" s="3">
        <v>23.242999999999999</v>
      </c>
      <c r="I214" s="3">
        <v>76.757000000000005</v>
      </c>
    </row>
    <row r="215" spans="4:9" x14ac:dyDescent="0.25">
      <c r="D215" s="1" t="s">
        <v>46</v>
      </c>
      <c r="E215" s="2" t="s">
        <v>48</v>
      </c>
      <c r="F215">
        <v>71.331000000000003</v>
      </c>
      <c r="G215">
        <v>3.5590000000000002</v>
      </c>
      <c r="H215" s="3">
        <v>25.268999999999998</v>
      </c>
      <c r="I215" s="3">
        <v>74.730999999999995</v>
      </c>
    </row>
    <row r="216" spans="4:9" x14ac:dyDescent="0.25">
      <c r="D216" s="5" t="s">
        <v>24</v>
      </c>
      <c r="E216" s="2" t="s">
        <v>48</v>
      </c>
      <c r="F216">
        <v>41.719000000000001</v>
      </c>
      <c r="G216">
        <v>2.1549999999999998</v>
      </c>
      <c r="H216" s="3">
        <v>46.845999999999997</v>
      </c>
      <c r="I216" s="3">
        <v>53.154000000000003</v>
      </c>
    </row>
    <row r="217" spans="4:9" x14ac:dyDescent="0.25">
      <c r="D217" s="9" t="s">
        <v>26</v>
      </c>
      <c r="E217" s="2" t="s">
        <v>48</v>
      </c>
      <c r="F217">
        <v>41.719000000000001</v>
      </c>
      <c r="G217">
        <v>2.1549999999999998</v>
      </c>
      <c r="H217" s="3">
        <v>46.845999999999997</v>
      </c>
      <c r="I217" s="3">
        <v>53.154000000000003</v>
      </c>
    </row>
    <row r="218" spans="4:9" x14ac:dyDescent="0.25">
      <c r="D218" s="1" t="s">
        <v>32</v>
      </c>
      <c r="E218" s="2" t="s">
        <v>48</v>
      </c>
      <c r="F218">
        <v>45.009</v>
      </c>
      <c r="G218">
        <v>2.4449999999999998</v>
      </c>
      <c r="H218" s="3">
        <v>47.11</v>
      </c>
      <c r="I218" s="3">
        <v>52.89</v>
      </c>
    </row>
    <row r="219" spans="4:9" x14ac:dyDescent="0.25">
      <c r="D219" s="5" t="s">
        <v>39</v>
      </c>
      <c r="E219" s="2" t="s">
        <v>48</v>
      </c>
      <c r="F219">
        <v>39.578000000000003</v>
      </c>
      <c r="G219">
        <v>2.242</v>
      </c>
      <c r="H219" s="3">
        <v>47.723999999999997</v>
      </c>
      <c r="I219" s="3">
        <v>52.276000000000003</v>
      </c>
    </row>
    <row r="220" spans="4:9" x14ac:dyDescent="0.25">
      <c r="D220" s="9" t="s">
        <v>38</v>
      </c>
      <c r="E220" s="2" t="s">
        <v>48</v>
      </c>
      <c r="F220">
        <v>39.578000000000003</v>
      </c>
      <c r="G220">
        <v>2.242</v>
      </c>
      <c r="H220" s="3">
        <v>47.723999999999997</v>
      </c>
      <c r="I220" s="3">
        <v>52.276000000000003</v>
      </c>
    </row>
    <row r="221" spans="4:9" x14ac:dyDescent="0.25">
      <c r="D221" s="1" t="s">
        <v>11</v>
      </c>
      <c r="E221" s="2" t="s">
        <v>48</v>
      </c>
      <c r="F221">
        <v>42.741</v>
      </c>
      <c r="G221">
        <v>2.5</v>
      </c>
      <c r="H221" s="3">
        <v>47.823</v>
      </c>
      <c r="I221" s="3">
        <v>52.177</v>
      </c>
    </row>
    <row r="222" spans="4:9" x14ac:dyDescent="0.25">
      <c r="D222" s="2" t="s">
        <v>30</v>
      </c>
      <c r="E222" s="2" t="s">
        <v>48</v>
      </c>
      <c r="F222">
        <v>43.962000000000003</v>
      </c>
      <c r="G222">
        <v>1.944</v>
      </c>
      <c r="H222" s="3">
        <v>49.213999999999999</v>
      </c>
      <c r="I222" s="3">
        <v>50.786000000000001</v>
      </c>
    </row>
    <row r="223" spans="4:9" x14ac:dyDescent="0.25">
      <c r="D223" s="5" t="s">
        <v>21</v>
      </c>
      <c r="E223" s="2" t="s">
        <v>48</v>
      </c>
      <c r="F223">
        <v>76.206999999999994</v>
      </c>
      <c r="G223">
        <v>3.7989999999999999</v>
      </c>
      <c r="H223" s="3">
        <v>53.554000000000002</v>
      </c>
      <c r="I223" s="3">
        <v>46.445999999999998</v>
      </c>
    </row>
    <row r="224" spans="4:9" x14ac:dyDescent="0.25">
      <c r="D224" s="9" t="s">
        <v>22</v>
      </c>
      <c r="E224" s="2" t="s">
        <v>48</v>
      </c>
      <c r="F224">
        <v>76.206999999999994</v>
      </c>
      <c r="G224">
        <v>3.7989999999999999</v>
      </c>
      <c r="H224" s="3">
        <v>53.554000000000002</v>
      </c>
      <c r="I224" s="3">
        <v>46.445999999999998</v>
      </c>
    </row>
    <row r="225" spans="4:9" x14ac:dyDescent="0.25">
      <c r="D225" s="2" t="s">
        <v>28</v>
      </c>
      <c r="E225" s="2" t="s">
        <v>48</v>
      </c>
      <c r="F225">
        <v>77.251000000000005</v>
      </c>
      <c r="G225">
        <v>4.024</v>
      </c>
      <c r="H225" s="3">
        <v>55.753999999999998</v>
      </c>
      <c r="I225" s="3">
        <v>44.246000000000002</v>
      </c>
    </row>
    <row r="226" spans="4:9" x14ac:dyDescent="0.25">
      <c r="D226" s="2" t="s">
        <v>17</v>
      </c>
      <c r="E226" s="2" t="s">
        <v>48</v>
      </c>
      <c r="F226">
        <v>44.23</v>
      </c>
      <c r="G226">
        <v>2.36</v>
      </c>
      <c r="H226" s="3">
        <v>63.194000000000003</v>
      </c>
      <c r="I226" s="3">
        <v>36.805999999999997</v>
      </c>
    </row>
    <row r="227" spans="4:9" x14ac:dyDescent="0.25">
      <c r="D227" s="5" t="s">
        <v>10</v>
      </c>
      <c r="E227" s="2" t="s">
        <v>48</v>
      </c>
      <c r="F227">
        <v>52.648000000000003</v>
      </c>
      <c r="G227">
        <v>1.9039999999999999</v>
      </c>
      <c r="H227" s="3">
        <v>72.94</v>
      </c>
      <c r="I227" s="3">
        <v>27.06</v>
      </c>
    </row>
    <row r="228" spans="4:9" x14ac:dyDescent="0.25">
      <c r="D228" s="9" t="s">
        <v>13</v>
      </c>
      <c r="E228" s="2" t="s">
        <v>48</v>
      </c>
      <c r="F228">
        <v>52.648000000000003</v>
      </c>
      <c r="G228">
        <v>1.9039999999999999</v>
      </c>
      <c r="H228" s="3">
        <v>72.941000000000003</v>
      </c>
      <c r="I228" s="3">
        <v>27.059000000000001</v>
      </c>
    </row>
    <row r="229" spans="4:9" x14ac:dyDescent="0.25">
      <c r="D229" s="1" t="s">
        <v>20</v>
      </c>
      <c r="E229" s="2" t="s">
        <v>48</v>
      </c>
      <c r="F229">
        <v>44.777000000000001</v>
      </c>
      <c r="G229">
        <v>2.11</v>
      </c>
      <c r="H229" s="3">
        <v>79.831999999999994</v>
      </c>
      <c r="I229" s="3">
        <v>20.167999999999999</v>
      </c>
    </row>
    <row r="230" spans="4:9" x14ac:dyDescent="0.25">
      <c r="D230" s="1" t="s">
        <v>19</v>
      </c>
      <c r="E230" s="2" t="s">
        <v>48</v>
      </c>
      <c r="F230">
        <v>56.015000000000001</v>
      </c>
      <c r="G230">
        <v>2.2850000000000001</v>
      </c>
      <c r="H230" s="3">
        <v>89.305000000000007</v>
      </c>
      <c r="I230" s="3">
        <v>10.695</v>
      </c>
    </row>
    <row r="231" spans="4:9" x14ac:dyDescent="0.25">
      <c r="D231" s="2" t="s">
        <v>42</v>
      </c>
      <c r="E231" s="2" t="s">
        <v>48</v>
      </c>
      <c r="F231">
        <v>42.152999999999999</v>
      </c>
      <c r="G231">
        <v>2.4590000000000001</v>
      </c>
      <c r="H231" s="3">
        <v>91.323999999999998</v>
      </c>
      <c r="I231" s="3">
        <v>8.6760000000000002</v>
      </c>
    </row>
    <row r="232" spans="4:9" x14ac:dyDescent="0.25">
      <c r="D232" s="5" t="s">
        <v>34</v>
      </c>
      <c r="E232" s="2" t="s">
        <v>48</v>
      </c>
      <c r="F232">
        <v>41.277999999999999</v>
      </c>
      <c r="G232">
        <v>1.7509999999999999</v>
      </c>
      <c r="H232" s="3">
        <v>92.597999999999999</v>
      </c>
      <c r="I232" s="3">
        <v>7.4020000000000001</v>
      </c>
    </row>
    <row r="233" spans="4:9" x14ac:dyDescent="0.25">
      <c r="D233" s="9" t="s">
        <v>36</v>
      </c>
      <c r="E233" s="2" t="s">
        <v>48</v>
      </c>
      <c r="F233">
        <v>41.277999999999999</v>
      </c>
      <c r="G233">
        <v>1.7509999999999999</v>
      </c>
      <c r="H233" s="3">
        <v>92.597999999999999</v>
      </c>
      <c r="I233" s="3">
        <v>7.4020000000000001</v>
      </c>
    </row>
    <row r="234" spans="4:9" x14ac:dyDescent="0.25">
      <c r="D234" s="1" t="s">
        <v>46</v>
      </c>
      <c r="E234" s="9" t="s">
        <v>49</v>
      </c>
      <c r="F234">
        <v>71.16</v>
      </c>
      <c r="G234">
        <v>3.544</v>
      </c>
      <c r="H234" s="3">
        <v>25.957999999999998</v>
      </c>
      <c r="I234" s="3">
        <v>74.042000000000002</v>
      </c>
    </row>
    <row r="235" spans="4:9" x14ac:dyDescent="0.25">
      <c r="D235" s="2" t="s">
        <v>48</v>
      </c>
      <c r="E235" s="9" t="s">
        <v>49</v>
      </c>
      <c r="F235">
        <v>69.227999999999994</v>
      </c>
      <c r="G235">
        <v>3.3650000000000002</v>
      </c>
      <c r="H235" s="3">
        <v>32.625999999999998</v>
      </c>
      <c r="I235" s="3">
        <v>67.373999999999995</v>
      </c>
    </row>
    <row r="236" spans="4:9" x14ac:dyDescent="0.25">
      <c r="D236" s="2" t="s">
        <v>17</v>
      </c>
      <c r="E236" s="9" t="s">
        <v>49</v>
      </c>
      <c r="F236">
        <v>41.731000000000002</v>
      </c>
      <c r="G236">
        <v>2.1480000000000001</v>
      </c>
      <c r="H236" s="3">
        <v>40.652999999999999</v>
      </c>
      <c r="I236" s="3">
        <v>59.347000000000001</v>
      </c>
    </row>
    <row r="237" spans="4:9" x14ac:dyDescent="0.25">
      <c r="D237" s="2" t="s">
        <v>42</v>
      </c>
      <c r="E237" s="9" t="s">
        <v>49</v>
      </c>
      <c r="F237">
        <v>39.588999999999999</v>
      </c>
      <c r="G237">
        <v>2.2400000000000002</v>
      </c>
      <c r="H237" s="3">
        <v>44.018000000000001</v>
      </c>
      <c r="I237" s="3">
        <v>55.981999999999999</v>
      </c>
    </row>
    <row r="238" spans="4:9" x14ac:dyDescent="0.25">
      <c r="D238" s="5" t="s">
        <v>24</v>
      </c>
      <c r="E238" s="9" t="s">
        <v>49</v>
      </c>
      <c r="F238">
        <v>41.567999999999998</v>
      </c>
      <c r="G238">
        <v>2.133</v>
      </c>
      <c r="H238" s="3">
        <v>51.122999999999998</v>
      </c>
      <c r="I238" s="3">
        <v>48.877000000000002</v>
      </c>
    </row>
    <row r="239" spans="4:9" x14ac:dyDescent="0.25">
      <c r="D239" s="9" t="s">
        <v>26</v>
      </c>
      <c r="E239" s="9" t="s">
        <v>49</v>
      </c>
      <c r="F239">
        <v>41.548999999999999</v>
      </c>
      <c r="G239">
        <v>2.1320000000000001</v>
      </c>
      <c r="H239" s="3">
        <v>52.747</v>
      </c>
      <c r="I239" s="3">
        <v>47.253</v>
      </c>
    </row>
    <row r="240" spans="4:9" x14ac:dyDescent="0.25">
      <c r="D240" s="5" t="s">
        <v>39</v>
      </c>
      <c r="E240" s="9" t="s">
        <v>49</v>
      </c>
      <c r="F240">
        <v>39.433999999999997</v>
      </c>
      <c r="G240">
        <v>2.2200000000000002</v>
      </c>
      <c r="H240" s="3">
        <v>54.372</v>
      </c>
      <c r="I240" s="3">
        <v>45.628</v>
      </c>
    </row>
    <row r="241" spans="4:9" x14ac:dyDescent="0.25">
      <c r="D241" s="1" t="s">
        <v>32</v>
      </c>
      <c r="E241" s="9" t="s">
        <v>49</v>
      </c>
      <c r="F241">
        <v>44.856000000000002</v>
      </c>
      <c r="G241">
        <v>2.423</v>
      </c>
      <c r="H241" s="3">
        <v>57.021999999999998</v>
      </c>
      <c r="I241" s="3">
        <v>42.978000000000002</v>
      </c>
    </row>
    <row r="242" spans="4:9" x14ac:dyDescent="0.25">
      <c r="D242" s="5" t="s">
        <v>21</v>
      </c>
      <c r="E242" s="9" t="s">
        <v>49</v>
      </c>
      <c r="F242">
        <v>75.971999999999994</v>
      </c>
      <c r="G242">
        <v>3.7789999999999999</v>
      </c>
      <c r="H242" s="3">
        <v>57.972999999999999</v>
      </c>
      <c r="I242" s="3">
        <v>42.027000000000001</v>
      </c>
    </row>
    <row r="243" spans="4:9" x14ac:dyDescent="0.25">
      <c r="D243" s="9" t="s">
        <v>22</v>
      </c>
      <c r="E243" s="9" t="s">
        <v>49</v>
      </c>
      <c r="F243">
        <v>76.028000000000006</v>
      </c>
      <c r="G243">
        <v>3.7829999999999999</v>
      </c>
      <c r="H243" s="3">
        <v>58.338999999999999</v>
      </c>
      <c r="I243" s="3">
        <v>41.661000000000001</v>
      </c>
    </row>
    <row r="244" spans="4:9" x14ac:dyDescent="0.25">
      <c r="D244" s="1" t="s">
        <v>11</v>
      </c>
      <c r="E244" s="9" t="s">
        <v>49</v>
      </c>
      <c r="F244">
        <v>42.595999999999997</v>
      </c>
      <c r="G244">
        <v>2.4769999999999999</v>
      </c>
      <c r="H244" s="3">
        <v>58.48</v>
      </c>
      <c r="I244" s="3">
        <v>41.52</v>
      </c>
    </row>
    <row r="245" spans="4:9" x14ac:dyDescent="0.25">
      <c r="D245" s="2" t="s">
        <v>28</v>
      </c>
      <c r="E245" s="9" t="s">
        <v>49</v>
      </c>
      <c r="F245">
        <v>76.013999999999996</v>
      </c>
      <c r="G245">
        <v>3.786</v>
      </c>
      <c r="H245" s="3">
        <v>59.082999999999998</v>
      </c>
      <c r="I245" s="3">
        <v>40.917000000000002</v>
      </c>
    </row>
    <row r="246" spans="4:9" x14ac:dyDescent="0.25">
      <c r="D246" s="9" t="s">
        <v>38</v>
      </c>
      <c r="E246" s="9" t="s">
        <v>49</v>
      </c>
      <c r="F246">
        <v>39.411999999999999</v>
      </c>
      <c r="G246">
        <v>2.222</v>
      </c>
      <c r="H246" s="3">
        <v>59.139000000000003</v>
      </c>
      <c r="I246" s="3">
        <v>40.860999999999997</v>
      </c>
    </row>
    <row r="247" spans="4:9" x14ac:dyDescent="0.25">
      <c r="D247" s="9" t="s">
        <v>36</v>
      </c>
      <c r="E247" s="9" t="s">
        <v>49</v>
      </c>
      <c r="F247">
        <v>41.082999999999998</v>
      </c>
      <c r="G247">
        <v>1.7170000000000001</v>
      </c>
      <c r="H247" s="3">
        <v>60.195999999999998</v>
      </c>
      <c r="I247" s="3">
        <v>39.804000000000002</v>
      </c>
    </row>
    <row r="248" spans="4:9" x14ac:dyDescent="0.25">
      <c r="D248" s="5" t="s">
        <v>10</v>
      </c>
      <c r="E248" s="9" t="s">
        <v>49</v>
      </c>
      <c r="F248">
        <v>52.44</v>
      </c>
      <c r="G248">
        <v>1.8839999999999999</v>
      </c>
      <c r="H248" s="3">
        <v>62.223999999999997</v>
      </c>
      <c r="I248" s="3">
        <v>37.776000000000003</v>
      </c>
    </row>
    <row r="249" spans="4:9" x14ac:dyDescent="0.25">
      <c r="D249" s="9" t="s">
        <v>13</v>
      </c>
      <c r="E249" s="9" t="s">
        <v>49</v>
      </c>
      <c r="F249">
        <v>52.44</v>
      </c>
      <c r="G249">
        <v>1.8839999999999999</v>
      </c>
      <c r="H249" s="3">
        <v>62.235999999999997</v>
      </c>
      <c r="I249" s="3">
        <v>37.764000000000003</v>
      </c>
    </row>
    <row r="250" spans="4:9" x14ac:dyDescent="0.25">
      <c r="D250" s="5" t="s">
        <v>34</v>
      </c>
      <c r="E250" s="9" t="s">
        <v>49</v>
      </c>
      <c r="F250">
        <v>41.103000000000002</v>
      </c>
      <c r="G250">
        <v>1.724</v>
      </c>
      <c r="H250" s="3">
        <v>68.790000000000006</v>
      </c>
      <c r="I250" s="3">
        <v>31.21</v>
      </c>
    </row>
    <row r="251" spans="4:9" x14ac:dyDescent="0.25">
      <c r="D251" s="1" t="s">
        <v>20</v>
      </c>
      <c r="E251" s="9" t="s">
        <v>49</v>
      </c>
      <c r="F251">
        <v>44.600999999999999</v>
      </c>
      <c r="G251">
        <v>2.085</v>
      </c>
      <c r="H251" s="3">
        <v>81.495999999999995</v>
      </c>
      <c r="I251" s="3">
        <v>18.504000000000001</v>
      </c>
    </row>
    <row r="252" spans="4:9" x14ac:dyDescent="0.25">
      <c r="D252" s="2" t="s">
        <v>30</v>
      </c>
      <c r="E252" s="9" t="s">
        <v>49</v>
      </c>
      <c r="F252">
        <v>41.216000000000001</v>
      </c>
      <c r="G252">
        <v>1.7490000000000001</v>
      </c>
      <c r="H252" s="3">
        <v>82.837000000000003</v>
      </c>
      <c r="I252" s="3">
        <v>17.163</v>
      </c>
    </row>
    <row r="253" spans="4:9" x14ac:dyDescent="0.25">
      <c r="D253" s="1" t="s">
        <v>19</v>
      </c>
      <c r="E253" s="9" t="s">
        <v>49</v>
      </c>
      <c r="F253">
        <v>55.808</v>
      </c>
      <c r="G253">
        <v>2.2629999999999999</v>
      </c>
      <c r="H253" s="3">
        <v>93.775999999999996</v>
      </c>
      <c r="I253" s="3">
        <v>6.2240000000000002</v>
      </c>
    </row>
    <row r="254" spans="4:9" x14ac:dyDescent="0.25">
      <c r="D254" s="2" t="s">
        <v>15</v>
      </c>
      <c r="E254" s="9" t="s">
        <v>49</v>
      </c>
      <c r="F254">
        <v>52.542000000000002</v>
      </c>
      <c r="G254">
        <v>1.9019999999999999</v>
      </c>
      <c r="H254" s="3">
        <v>94.233000000000004</v>
      </c>
      <c r="I254" s="3">
        <v>5.7670000000000003</v>
      </c>
    </row>
    <row r="255" spans="4:9" x14ac:dyDescent="0.25">
      <c r="D255" s="1" t="s">
        <v>11</v>
      </c>
      <c r="E255" s="5" t="s">
        <v>50</v>
      </c>
      <c r="F255">
        <v>91.724999999999994</v>
      </c>
      <c r="G255">
        <v>7.0019999999999998</v>
      </c>
      <c r="H255" s="3">
        <v>46.692999999999998</v>
      </c>
      <c r="I255" s="3">
        <v>53.307000000000002</v>
      </c>
    </row>
    <row r="256" spans="4:9" x14ac:dyDescent="0.25">
      <c r="D256" s="1" t="s">
        <v>46</v>
      </c>
      <c r="E256" s="5" t="s">
        <v>50</v>
      </c>
      <c r="F256">
        <v>91.308000000000007</v>
      </c>
      <c r="G256">
        <v>6.931</v>
      </c>
      <c r="H256" s="3">
        <v>53.241</v>
      </c>
      <c r="I256" s="3">
        <v>46.759</v>
      </c>
    </row>
    <row r="257" spans="4:9" x14ac:dyDescent="0.25">
      <c r="D257" s="1" t="s">
        <v>20</v>
      </c>
      <c r="E257" s="5" t="s">
        <v>50</v>
      </c>
      <c r="F257">
        <v>92.081999999999994</v>
      </c>
      <c r="G257">
        <v>7.49</v>
      </c>
      <c r="H257" s="3">
        <v>60.554000000000002</v>
      </c>
      <c r="I257" s="3">
        <v>39.445999999999998</v>
      </c>
    </row>
    <row r="258" spans="4:9" x14ac:dyDescent="0.25">
      <c r="D258" s="2" t="s">
        <v>48</v>
      </c>
      <c r="E258" s="5" t="s">
        <v>50</v>
      </c>
      <c r="F258">
        <v>90.305000000000007</v>
      </c>
      <c r="G258">
        <v>6.851</v>
      </c>
      <c r="H258" s="3">
        <v>67.153000000000006</v>
      </c>
      <c r="I258" s="3">
        <v>32.847000000000001</v>
      </c>
    </row>
    <row r="259" spans="4:9" x14ac:dyDescent="0.25">
      <c r="D259" s="9" t="s">
        <v>49</v>
      </c>
      <c r="E259" s="5" t="s">
        <v>50</v>
      </c>
      <c r="F259">
        <v>90.186000000000007</v>
      </c>
      <c r="G259">
        <v>6.843</v>
      </c>
      <c r="H259" s="3">
        <v>68.063999999999993</v>
      </c>
      <c r="I259" s="3">
        <v>31.936</v>
      </c>
    </row>
    <row r="260" spans="4:9" x14ac:dyDescent="0.25">
      <c r="D260" s="5" t="s">
        <v>47</v>
      </c>
      <c r="E260" s="5" t="s">
        <v>50</v>
      </c>
      <c r="F260">
        <v>90.272999999999996</v>
      </c>
      <c r="G260">
        <v>6.8550000000000004</v>
      </c>
      <c r="H260" s="3">
        <v>68.200999999999993</v>
      </c>
      <c r="I260" s="3">
        <v>31.798999999999999</v>
      </c>
    </row>
    <row r="261" spans="4:9" x14ac:dyDescent="0.25">
      <c r="D261" s="9" t="s">
        <v>38</v>
      </c>
      <c r="E261" s="5" t="s">
        <v>50</v>
      </c>
      <c r="F261">
        <v>90.337999999999994</v>
      </c>
      <c r="G261">
        <v>6.9119999999999999</v>
      </c>
      <c r="H261" s="3">
        <v>68.489999999999995</v>
      </c>
      <c r="I261" s="3">
        <v>31.51</v>
      </c>
    </row>
    <row r="262" spans="4:9" x14ac:dyDescent="0.25">
      <c r="D262" s="5" t="s">
        <v>39</v>
      </c>
      <c r="E262" s="5" t="s">
        <v>50</v>
      </c>
      <c r="F262">
        <v>90.426000000000002</v>
      </c>
      <c r="G262">
        <v>6.9240000000000004</v>
      </c>
      <c r="H262" s="3">
        <v>68.751000000000005</v>
      </c>
      <c r="I262" s="3">
        <v>31.248999999999999</v>
      </c>
    </row>
    <row r="263" spans="4:9" x14ac:dyDescent="0.25">
      <c r="D263" s="2" t="s">
        <v>42</v>
      </c>
      <c r="E263" s="5" t="s">
        <v>50</v>
      </c>
      <c r="F263">
        <v>90.472999999999999</v>
      </c>
      <c r="G263">
        <v>6.9240000000000004</v>
      </c>
      <c r="H263" s="3">
        <v>70.015000000000001</v>
      </c>
      <c r="I263" s="3">
        <v>29.984999999999999</v>
      </c>
    </row>
    <row r="264" spans="4:9" x14ac:dyDescent="0.25">
      <c r="D264" s="5" t="s">
        <v>24</v>
      </c>
      <c r="E264" s="5" t="s">
        <v>50</v>
      </c>
      <c r="F264">
        <v>90.703999999999994</v>
      </c>
      <c r="G264">
        <v>7.1740000000000004</v>
      </c>
      <c r="H264" s="3">
        <v>74.914000000000001</v>
      </c>
      <c r="I264" s="3">
        <v>25.085999999999999</v>
      </c>
    </row>
    <row r="265" spans="4:9" x14ac:dyDescent="0.25">
      <c r="D265" s="1" t="s">
        <v>19</v>
      </c>
      <c r="E265" s="5" t="s">
        <v>50</v>
      </c>
      <c r="F265">
        <v>92.608000000000004</v>
      </c>
      <c r="G265">
        <v>7.8129999999999997</v>
      </c>
      <c r="H265" s="3">
        <v>86.27</v>
      </c>
      <c r="I265" s="3">
        <v>13.73</v>
      </c>
    </row>
    <row r="266" spans="4:9" x14ac:dyDescent="0.25">
      <c r="D266" s="2" t="s">
        <v>30</v>
      </c>
      <c r="E266" s="5" t="s">
        <v>50</v>
      </c>
      <c r="F266">
        <v>90.543000000000006</v>
      </c>
      <c r="G266">
        <v>7.4409999999999998</v>
      </c>
      <c r="H266" s="3">
        <v>90.391000000000005</v>
      </c>
      <c r="I266" s="3">
        <v>9.609</v>
      </c>
    </row>
    <row r="267" spans="4:9" x14ac:dyDescent="0.25">
      <c r="D267" s="9" t="s">
        <v>36</v>
      </c>
      <c r="E267" s="5" t="s">
        <v>50</v>
      </c>
      <c r="F267">
        <v>90.495000000000005</v>
      </c>
      <c r="G267">
        <v>7.4729999999999999</v>
      </c>
      <c r="H267" s="3">
        <v>97.049000000000007</v>
      </c>
      <c r="I267" s="3">
        <v>2.9510000000000001</v>
      </c>
    </row>
    <row r="268" spans="4:9" x14ac:dyDescent="0.25">
      <c r="D268" s="5" t="s">
        <v>34</v>
      </c>
      <c r="E268" s="5" t="s">
        <v>50</v>
      </c>
      <c r="F268">
        <v>90.495000000000005</v>
      </c>
      <c r="G268">
        <v>7.4729999999999999</v>
      </c>
      <c r="H268" s="3">
        <v>97.051000000000002</v>
      </c>
      <c r="I268" s="3">
        <v>2.9489999999999998</v>
      </c>
    </row>
    <row r="269" spans="4:9" x14ac:dyDescent="0.25">
      <c r="D269" s="5" t="s">
        <v>21</v>
      </c>
      <c r="E269" s="5" t="s">
        <v>50</v>
      </c>
      <c r="F269">
        <v>99.09</v>
      </c>
      <c r="G269">
        <v>12.000999999999999</v>
      </c>
      <c r="H269" s="3">
        <v>100</v>
      </c>
      <c r="I269" s="3">
        <v>0</v>
      </c>
    </row>
    <row r="270" spans="4:9" x14ac:dyDescent="0.25">
      <c r="D270" s="9" t="s">
        <v>51</v>
      </c>
      <c r="E270" s="5" t="s">
        <v>50</v>
      </c>
      <c r="F270">
        <v>99.971999999999994</v>
      </c>
      <c r="G270">
        <v>11.679</v>
      </c>
      <c r="H270" s="3">
        <v>100</v>
      </c>
      <c r="I270" s="3">
        <v>0</v>
      </c>
    </row>
    <row r="271" spans="4:9" x14ac:dyDescent="0.25">
      <c r="D271" s="5" t="s">
        <v>10</v>
      </c>
      <c r="E271" s="5" t="s">
        <v>50</v>
      </c>
      <c r="F271">
        <v>90.912999999999997</v>
      </c>
      <c r="G271">
        <v>7.7809999999999997</v>
      </c>
      <c r="H271" s="3">
        <v>100</v>
      </c>
      <c r="I271" s="3">
        <v>0</v>
      </c>
    </row>
    <row r="272" spans="4:9" x14ac:dyDescent="0.25">
      <c r="D272" s="2" t="s">
        <v>15</v>
      </c>
      <c r="E272" s="5" t="s">
        <v>50</v>
      </c>
      <c r="F272">
        <v>90.944999999999993</v>
      </c>
      <c r="G272">
        <v>7.7549999999999999</v>
      </c>
      <c r="H272" s="3">
        <v>100</v>
      </c>
      <c r="I272" s="3">
        <v>0</v>
      </c>
    </row>
    <row r="273" spans="4:9" x14ac:dyDescent="0.25">
      <c r="D273" s="9" t="s">
        <v>13</v>
      </c>
      <c r="E273" s="5" t="s">
        <v>50</v>
      </c>
      <c r="F273">
        <v>90.912999999999997</v>
      </c>
      <c r="G273">
        <v>7.7809999999999997</v>
      </c>
      <c r="H273" s="3">
        <v>100</v>
      </c>
      <c r="I273" s="3">
        <v>0</v>
      </c>
    </row>
    <row r="274" spans="4:9" x14ac:dyDescent="0.25">
      <c r="D274" s="1" t="s">
        <v>11</v>
      </c>
      <c r="E274" s="9" t="s">
        <v>51</v>
      </c>
      <c r="F274">
        <v>91.724999999999994</v>
      </c>
      <c r="G274">
        <v>7.0019999999999998</v>
      </c>
      <c r="H274" s="3">
        <v>46.692999999999998</v>
      </c>
      <c r="I274" s="3">
        <v>53.307000000000002</v>
      </c>
    </row>
    <row r="275" spans="4:9" x14ac:dyDescent="0.25">
      <c r="D275" s="1" t="s">
        <v>46</v>
      </c>
      <c r="E275" s="9" t="s">
        <v>51</v>
      </c>
      <c r="F275">
        <v>91.308000000000007</v>
      </c>
      <c r="G275">
        <v>6.931</v>
      </c>
      <c r="H275" s="3">
        <v>53.241</v>
      </c>
      <c r="I275" s="3">
        <v>46.759</v>
      </c>
    </row>
    <row r="276" spans="4:9" x14ac:dyDescent="0.25">
      <c r="D276" s="1" t="s">
        <v>20</v>
      </c>
      <c r="E276" s="9" t="s">
        <v>51</v>
      </c>
      <c r="F276">
        <v>92.081999999999994</v>
      </c>
      <c r="G276">
        <v>7.49</v>
      </c>
      <c r="H276" s="3">
        <v>60.554000000000002</v>
      </c>
      <c r="I276" s="3">
        <v>39.445999999999998</v>
      </c>
    </row>
    <row r="277" spans="4:9" x14ac:dyDescent="0.25">
      <c r="D277" s="2" t="s">
        <v>48</v>
      </c>
      <c r="E277" s="9" t="s">
        <v>51</v>
      </c>
      <c r="F277">
        <v>90.305000000000007</v>
      </c>
      <c r="G277">
        <v>6.851</v>
      </c>
      <c r="H277" s="3">
        <v>67.153000000000006</v>
      </c>
      <c r="I277" s="3">
        <v>32.847000000000001</v>
      </c>
    </row>
    <row r="278" spans="4:9" x14ac:dyDescent="0.25">
      <c r="D278" s="5" t="s">
        <v>47</v>
      </c>
      <c r="E278" s="9" t="s">
        <v>51</v>
      </c>
      <c r="F278">
        <v>90.186000000000007</v>
      </c>
      <c r="G278">
        <v>6.843</v>
      </c>
      <c r="H278" s="3">
        <v>68.063999999999993</v>
      </c>
      <c r="I278" s="3">
        <v>31.936</v>
      </c>
    </row>
    <row r="279" spans="4:9" x14ac:dyDescent="0.25">
      <c r="D279" s="9" t="s">
        <v>49</v>
      </c>
      <c r="E279" s="9" t="s">
        <v>51</v>
      </c>
      <c r="F279">
        <v>90.272999999999996</v>
      </c>
      <c r="G279">
        <v>6.8550000000000004</v>
      </c>
      <c r="H279" s="3">
        <v>68.200999999999993</v>
      </c>
      <c r="I279" s="3">
        <v>31.798999999999999</v>
      </c>
    </row>
    <row r="280" spans="4:9" x14ac:dyDescent="0.25">
      <c r="D280" s="5" t="s">
        <v>39</v>
      </c>
      <c r="E280" s="9" t="s">
        <v>51</v>
      </c>
      <c r="F280">
        <v>90.337999999999994</v>
      </c>
      <c r="G280">
        <v>6.9119999999999999</v>
      </c>
      <c r="H280" s="3">
        <v>68.489999999999995</v>
      </c>
      <c r="I280" s="3">
        <v>31.51</v>
      </c>
    </row>
    <row r="281" spans="4:9" x14ac:dyDescent="0.25">
      <c r="D281" s="9" t="s">
        <v>38</v>
      </c>
      <c r="E281" s="9" t="s">
        <v>51</v>
      </c>
      <c r="F281">
        <v>90.426000000000002</v>
      </c>
      <c r="G281">
        <v>6.9240000000000004</v>
      </c>
      <c r="H281" s="3">
        <v>68.751000000000005</v>
      </c>
      <c r="I281" s="3">
        <v>31.248999999999999</v>
      </c>
    </row>
    <row r="282" spans="4:9" x14ac:dyDescent="0.25">
      <c r="D282" s="2" t="s">
        <v>42</v>
      </c>
      <c r="E282" s="9" t="s">
        <v>51</v>
      </c>
      <c r="F282">
        <v>90.472999999999999</v>
      </c>
      <c r="G282">
        <v>6.9240000000000004</v>
      </c>
      <c r="H282" s="3">
        <v>70.015000000000001</v>
      </c>
      <c r="I282" s="3">
        <v>29.984999999999999</v>
      </c>
    </row>
    <row r="283" spans="4:9" x14ac:dyDescent="0.25">
      <c r="D283" s="9" t="s">
        <v>26</v>
      </c>
      <c r="E283" s="9" t="s">
        <v>51</v>
      </c>
      <c r="F283">
        <v>90.703999999999994</v>
      </c>
      <c r="G283">
        <v>7.1740000000000004</v>
      </c>
      <c r="H283" s="3">
        <v>74.914000000000001</v>
      </c>
      <c r="I283" s="3">
        <v>25.085999999999999</v>
      </c>
    </row>
    <row r="284" spans="4:9" x14ac:dyDescent="0.25">
      <c r="D284" s="1" t="s">
        <v>19</v>
      </c>
      <c r="E284" s="9" t="s">
        <v>51</v>
      </c>
      <c r="F284">
        <v>92.608000000000004</v>
      </c>
      <c r="G284">
        <v>7.8129999999999997</v>
      </c>
      <c r="H284" s="3">
        <v>86.27</v>
      </c>
      <c r="I284" s="3">
        <v>13.73</v>
      </c>
    </row>
    <row r="285" spans="4:9" x14ac:dyDescent="0.25">
      <c r="D285" s="2" t="s">
        <v>30</v>
      </c>
      <c r="E285" s="9" t="s">
        <v>51</v>
      </c>
      <c r="F285">
        <v>90.543000000000006</v>
      </c>
      <c r="G285">
        <v>7.4409999999999998</v>
      </c>
      <c r="H285" s="3">
        <v>90.391000000000005</v>
      </c>
      <c r="I285" s="3">
        <v>9.609</v>
      </c>
    </row>
    <row r="286" spans="4:9" x14ac:dyDescent="0.25">
      <c r="D286" s="5" t="s">
        <v>34</v>
      </c>
      <c r="E286" s="9" t="s">
        <v>51</v>
      </c>
      <c r="F286">
        <v>90.495000000000005</v>
      </c>
      <c r="G286">
        <v>7.4729999999999999</v>
      </c>
      <c r="H286" s="3">
        <v>97.049000000000007</v>
      </c>
      <c r="I286" s="3">
        <v>2.9510000000000001</v>
      </c>
    </row>
    <row r="287" spans="4:9" x14ac:dyDescent="0.25">
      <c r="D287" s="9" t="s">
        <v>36</v>
      </c>
      <c r="E287" s="9" t="s">
        <v>51</v>
      </c>
      <c r="F287">
        <v>90.495000000000005</v>
      </c>
      <c r="G287">
        <v>7.4729999999999999</v>
      </c>
      <c r="H287" s="3">
        <v>97.051000000000002</v>
      </c>
      <c r="I287" s="3">
        <v>2.9489999999999998</v>
      </c>
    </row>
    <row r="288" spans="4:9" x14ac:dyDescent="0.25">
      <c r="D288" s="9" t="s">
        <v>22</v>
      </c>
      <c r="E288" s="9" t="s">
        <v>51</v>
      </c>
      <c r="F288">
        <v>99.09</v>
      </c>
      <c r="G288">
        <v>12.000999999999999</v>
      </c>
      <c r="H288" s="3">
        <v>100</v>
      </c>
      <c r="I288" s="3">
        <v>0</v>
      </c>
    </row>
    <row r="289" spans="4:9" x14ac:dyDescent="0.25">
      <c r="D289" s="5" t="s">
        <v>10</v>
      </c>
      <c r="E289" s="9" t="s">
        <v>51</v>
      </c>
      <c r="F289">
        <v>90.912999999999997</v>
      </c>
      <c r="G289">
        <v>7.7809999999999997</v>
      </c>
      <c r="H289" s="3">
        <v>100</v>
      </c>
      <c r="I289" s="3">
        <v>0</v>
      </c>
    </row>
    <row r="290" spans="4:9" x14ac:dyDescent="0.25">
      <c r="D290" s="2" t="s">
        <v>15</v>
      </c>
      <c r="E290" s="9" t="s">
        <v>51</v>
      </c>
      <c r="F290">
        <v>90.944999999999993</v>
      </c>
      <c r="G290">
        <v>7.7549999999999999</v>
      </c>
      <c r="H290" s="3">
        <v>100</v>
      </c>
      <c r="I290" s="3">
        <v>0</v>
      </c>
    </row>
    <row r="291" spans="4:9" x14ac:dyDescent="0.25">
      <c r="D291" s="9" t="s">
        <v>13</v>
      </c>
      <c r="E291" s="9" t="s">
        <v>51</v>
      </c>
      <c r="F291">
        <v>90.912999999999997</v>
      </c>
      <c r="G291">
        <v>7.7809999999999997</v>
      </c>
      <c r="H291" s="3">
        <v>100</v>
      </c>
      <c r="I291" s="3">
        <v>0</v>
      </c>
    </row>
    <row r="292" spans="4:9" x14ac:dyDescent="0.25">
      <c r="D292" s="5" t="s">
        <v>10</v>
      </c>
      <c r="E292" s="1" t="s">
        <v>52</v>
      </c>
      <c r="F292">
        <v>53.023000000000003</v>
      </c>
      <c r="G292">
        <v>1.927</v>
      </c>
      <c r="H292" s="3">
        <v>32.924999999999997</v>
      </c>
      <c r="I292" s="3">
        <v>67.075000000000003</v>
      </c>
    </row>
    <row r="293" spans="4:9" x14ac:dyDescent="0.25">
      <c r="D293" s="9" t="s">
        <v>13</v>
      </c>
      <c r="E293" s="1" t="s">
        <v>52</v>
      </c>
      <c r="F293">
        <v>53.023000000000003</v>
      </c>
      <c r="G293">
        <v>1.927</v>
      </c>
      <c r="H293" s="3">
        <v>32.924999999999997</v>
      </c>
      <c r="I293" s="3">
        <v>67.075000000000003</v>
      </c>
    </row>
    <row r="294" spans="4:9" x14ac:dyDescent="0.25">
      <c r="D294" s="2" t="s">
        <v>15</v>
      </c>
      <c r="E294" s="1" t="s">
        <v>52</v>
      </c>
      <c r="F294">
        <v>53.122</v>
      </c>
      <c r="G294">
        <v>1.9450000000000001</v>
      </c>
      <c r="H294" s="3">
        <v>43.725000000000001</v>
      </c>
      <c r="I294" s="3">
        <v>56.274999999999999</v>
      </c>
    </row>
    <row r="295" spans="4:9" x14ac:dyDescent="0.25">
      <c r="D295" s="1" t="s">
        <v>11</v>
      </c>
      <c r="E295" s="1" t="s">
        <v>52</v>
      </c>
      <c r="F295">
        <v>52.847999999999999</v>
      </c>
      <c r="G295">
        <v>3.3849999999999998</v>
      </c>
      <c r="H295" s="3">
        <v>50.069000000000003</v>
      </c>
      <c r="I295" s="3">
        <v>49.930999999999997</v>
      </c>
    </row>
    <row r="296" spans="4:9" x14ac:dyDescent="0.25">
      <c r="D296" s="1" t="s">
        <v>46</v>
      </c>
      <c r="E296" s="1" t="s">
        <v>52</v>
      </c>
      <c r="F296">
        <v>51.884</v>
      </c>
      <c r="G296">
        <v>3.3759999999999999</v>
      </c>
      <c r="H296" s="3">
        <v>50.744</v>
      </c>
      <c r="I296" s="3">
        <v>49.256</v>
      </c>
    </row>
    <row r="297" spans="4:9" x14ac:dyDescent="0.25">
      <c r="D297" s="1" t="s">
        <v>32</v>
      </c>
      <c r="E297" s="1" t="s">
        <v>52</v>
      </c>
      <c r="F297">
        <v>55.21</v>
      </c>
      <c r="G297">
        <v>3.4470000000000001</v>
      </c>
      <c r="H297" s="3">
        <v>53.438000000000002</v>
      </c>
      <c r="I297" s="3">
        <v>46.561999999999998</v>
      </c>
    </row>
    <row r="298" spans="4:9" x14ac:dyDescent="0.25">
      <c r="D298" s="1" t="s">
        <v>19</v>
      </c>
      <c r="E298" s="1" t="s">
        <v>52</v>
      </c>
      <c r="F298">
        <v>68.569000000000003</v>
      </c>
      <c r="G298">
        <v>4.101</v>
      </c>
      <c r="H298" s="3">
        <v>78.995999999999995</v>
      </c>
      <c r="I298" s="3">
        <v>21.004000000000001</v>
      </c>
    </row>
    <row r="299" spans="4:9" x14ac:dyDescent="0.25">
      <c r="D299" s="1" t="s">
        <v>20</v>
      </c>
      <c r="E299" s="1" t="s">
        <v>52</v>
      </c>
      <c r="F299">
        <v>60.875999999999998</v>
      </c>
      <c r="G299">
        <v>3.7930000000000001</v>
      </c>
      <c r="H299" s="3">
        <v>100</v>
      </c>
      <c r="I299" s="3">
        <v>0</v>
      </c>
    </row>
    <row r="300" spans="4:9" x14ac:dyDescent="0.25">
      <c r="D300" s="9" t="s">
        <v>53</v>
      </c>
      <c r="E300" s="5" t="s">
        <v>54</v>
      </c>
      <c r="F300">
        <v>57.642000000000003</v>
      </c>
      <c r="G300">
        <v>2.597</v>
      </c>
      <c r="H300" s="3">
        <v>12.702999999999999</v>
      </c>
      <c r="I300" s="3">
        <v>87.296999999999997</v>
      </c>
    </row>
    <row r="301" spans="4:9" x14ac:dyDescent="0.25">
      <c r="D301" s="2" t="s">
        <v>55</v>
      </c>
      <c r="E301" s="5" t="s">
        <v>54</v>
      </c>
      <c r="F301">
        <v>57.823999999999998</v>
      </c>
      <c r="G301">
        <v>2.6349999999999998</v>
      </c>
      <c r="H301" s="3">
        <v>18.513000000000002</v>
      </c>
      <c r="I301" s="3">
        <v>81.486999999999995</v>
      </c>
    </row>
    <row r="302" spans="4:9" x14ac:dyDescent="0.25">
      <c r="D302" s="5" t="s">
        <v>34</v>
      </c>
      <c r="E302" s="5" t="s">
        <v>54</v>
      </c>
      <c r="F302">
        <v>38.771000000000001</v>
      </c>
      <c r="G302">
        <v>1.591</v>
      </c>
      <c r="H302" s="3">
        <v>30.306999999999999</v>
      </c>
      <c r="I302" s="3">
        <v>69.692999999999998</v>
      </c>
    </row>
    <row r="303" spans="4:9" x14ac:dyDescent="0.25">
      <c r="D303" s="9" t="s">
        <v>13</v>
      </c>
      <c r="E303" s="5" t="s">
        <v>54</v>
      </c>
      <c r="F303">
        <v>50.261000000000003</v>
      </c>
      <c r="G303">
        <v>1.728</v>
      </c>
      <c r="H303" s="3">
        <v>30.524999999999999</v>
      </c>
      <c r="I303" s="3">
        <v>69.474999999999994</v>
      </c>
    </row>
    <row r="304" spans="4:9" x14ac:dyDescent="0.25">
      <c r="D304" s="5" t="s">
        <v>10</v>
      </c>
      <c r="E304" s="5" t="s">
        <v>54</v>
      </c>
      <c r="F304">
        <v>50.261000000000003</v>
      </c>
      <c r="G304">
        <v>1.728</v>
      </c>
      <c r="H304" s="3">
        <v>30.533999999999999</v>
      </c>
      <c r="I304" s="3">
        <v>69.465999999999994</v>
      </c>
    </row>
    <row r="305" spans="4:9" x14ac:dyDescent="0.25">
      <c r="D305" s="1" t="s">
        <v>52</v>
      </c>
      <c r="E305" s="5" t="s">
        <v>54</v>
      </c>
      <c r="F305">
        <v>59.62</v>
      </c>
      <c r="G305">
        <v>2.7930000000000001</v>
      </c>
      <c r="H305" s="3">
        <v>30.911999999999999</v>
      </c>
      <c r="I305" s="3">
        <v>69.087999999999994</v>
      </c>
    </row>
    <row r="306" spans="4:9" x14ac:dyDescent="0.25">
      <c r="D306" s="5" t="s">
        <v>21</v>
      </c>
      <c r="E306" s="5" t="s">
        <v>54</v>
      </c>
      <c r="F306">
        <v>74.457999999999998</v>
      </c>
      <c r="G306">
        <v>3.6030000000000002</v>
      </c>
      <c r="H306" s="3">
        <v>41.095999999999997</v>
      </c>
      <c r="I306" s="3">
        <v>58.904000000000003</v>
      </c>
    </row>
    <row r="307" spans="4:9" x14ac:dyDescent="0.25">
      <c r="D307" s="2" t="s">
        <v>15</v>
      </c>
      <c r="E307" s="5" t="s">
        <v>54</v>
      </c>
      <c r="F307">
        <v>50.359000000000002</v>
      </c>
      <c r="G307">
        <v>1.746</v>
      </c>
      <c r="H307" s="3">
        <v>59.600999999999999</v>
      </c>
      <c r="I307" s="3">
        <v>40.399000000000001</v>
      </c>
    </row>
    <row r="308" spans="4:9" x14ac:dyDescent="0.25">
      <c r="D308" s="1" t="s">
        <v>19</v>
      </c>
      <c r="E308" s="5" t="s">
        <v>54</v>
      </c>
      <c r="F308">
        <v>53.676000000000002</v>
      </c>
      <c r="G308">
        <v>2.12</v>
      </c>
      <c r="H308" s="3">
        <v>73.921999999999997</v>
      </c>
      <c r="I308" s="3">
        <v>26.077999999999999</v>
      </c>
    </row>
    <row r="309" spans="4:9" x14ac:dyDescent="0.25">
      <c r="D309" s="5" t="s">
        <v>50</v>
      </c>
      <c r="E309" s="5" t="s">
        <v>54</v>
      </c>
      <c r="F309">
        <v>89.165000000000006</v>
      </c>
      <c r="G309">
        <v>6.798</v>
      </c>
      <c r="H309" s="3">
        <v>78.418000000000006</v>
      </c>
      <c r="I309" s="3">
        <v>21.582000000000001</v>
      </c>
    </row>
    <row r="310" spans="4:9" x14ac:dyDescent="0.25">
      <c r="D310" s="5" t="s">
        <v>24</v>
      </c>
      <c r="E310" s="5" t="s">
        <v>54</v>
      </c>
      <c r="F310">
        <v>31.021000000000001</v>
      </c>
      <c r="G310">
        <v>1.5409999999999999</v>
      </c>
      <c r="H310" s="3">
        <v>81.134</v>
      </c>
      <c r="I310" s="3">
        <v>18.866</v>
      </c>
    </row>
    <row r="311" spans="4:9" x14ac:dyDescent="0.25">
      <c r="D311" s="5" t="s">
        <v>47</v>
      </c>
      <c r="E311" s="5" t="s">
        <v>54</v>
      </c>
      <c r="F311">
        <v>27.518000000000001</v>
      </c>
      <c r="G311">
        <v>1.665</v>
      </c>
      <c r="H311" s="3">
        <v>84.585999999999999</v>
      </c>
      <c r="I311" s="3">
        <v>15.414</v>
      </c>
    </row>
    <row r="312" spans="4:9" x14ac:dyDescent="0.25">
      <c r="D312" s="5" t="s">
        <v>39</v>
      </c>
      <c r="E312" s="5" t="s">
        <v>54</v>
      </c>
      <c r="F312">
        <v>28.248999999999999</v>
      </c>
      <c r="G312">
        <v>1.605</v>
      </c>
      <c r="H312" s="3">
        <v>86.096999999999994</v>
      </c>
      <c r="I312" s="3">
        <v>13.903</v>
      </c>
    </row>
    <row r="313" spans="4:9" x14ac:dyDescent="0.25">
      <c r="D313" s="2" t="s">
        <v>15</v>
      </c>
      <c r="E313" s="2" t="s">
        <v>55</v>
      </c>
      <c r="F313">
        <v>52.706000000000003</v>
      </c>
      <c r="G313">
        <v>1.9690000000000001</v>
      </c>
      <c r="H313" s="3">
        <v>18.713000000000001</v>
      </c>
      <c r="I313" s="3">
        <v>81.287000000000006</v>
      </c>
    </row>
    <row r="314" spans="4:9" x14ac:dyDescent="0.25">
      <c r="D314" s="1" t="s">
        <v>52</v>
      </c>
      <c r="E314" s="2" t="s">
        <v>55</v>
      </c>
      <c r="F314">
        <v>59.796999999999997</v>
      </c>
      <c r="G314">
        <v>2.8359999999999999</v>
      </c>
      <c r="H314" s="3">
        <v>33.938000000000002</v>
      </c>
      <c r="I314" s="3">
        <v>66.061999999999998</v>
      </c>
    </row>
    <row r="315" spans="4:9" x14ac:dyDescent="0.25">
      <c r="D315" s="2" t="s">
        <v>28</v>
      </c>
      <c r="E315" s="2" t="s">
        <v>55</v>
      </c>
      <c r="F315">
        <v>75.763999999999996</v>
      </c>
      <c r="G315">
        <v>3.855</v>
      </c>
      <c r="H315" s="3">
        <v>41.213000000000001</v>
      </c>
      <c r="I315" s="3">
        <v>58.786999999999999</v>
      </c>
    </row>
    <row r="316" spans="4:9" x14ac:dyDescent="0.25">
      <c r="D316" s="5" t="s">
        <v>10</v>
      </c>
      <c r="E316" s="2" t="s">
        <v>55</v>
      </c>
      <c r="F316">
        <v>50.494</v>
      </c>
      <c r="G316">
        <v>1.7490000000000001</v>
      </c>
      <c r="H316" s="3">
        <v>41.633000000000003</v>
      </c>
      <c r="I316" s="3">
        <v>58.366999999999997</v>
      </c>
    </row>
    <row r="317" spans="4:9" x14ac:dyDescent="0.25">
      <c r="D317" s="9" t="s">
        <v>13</v>
      </c>
      <c r="E317" s="2" t="s">
        <v>55</v>
      </c>
      <c r="F317">
        <v>50.494</v>
      </c>
      <c r="G317">
        <v>1.7490000000000001</v>
      </c>
      <c r="H317" s="3">
        <v>41.633000000000003</v>
      </c>
      <c r="I317" s="3">
        <v>58.366999999999997</v>
      </c>
    </row>
    <row r="318" spans="4:9" x14ac:dyDescent="0.25">
      <c r="D318" s="2" t="s">
        <v>30</v>
      </c>
      <c r="E318" s="2" t="s">
        <v>55</v>
      </c>
      <c r="F318">
        <v>41.783000000000001</v>
      </c>
      <c r="G318">
        <v>1.8149999999999999</v>
      </c>
      <c r="H318" s="3">
        <v>42.420999999999999</v>
      </c>
      <c r="I318" s="3">
        <v>57.579000000000001</v>
      </c>
    </row>
    <row r="319" spans="4:9" x14ac:dyDescent="0.25">
      <c r="D319" s="1" t="s">
        <v>19</v>
      </c>
      <c r="E319" s="2" t="s">
        <v>55</v>
      </c>
      <c r="F319">
        <v>53.908999999999999</v>
      </c>
      <c r="G319">
        <v>2.1429999999999998</v>
      </c>
      <c r="H319" s="3">
        <v>69.938000000000002</v>
      </c>
      <c r="I319" s="3">
        <v>30.062000000000001</v>
      </c>
    </row>
    <row r="320" spans="4:9" x14ac:dyDescent="0.25">
      <c r="D320" s="2" t="s">
        <v>48</v>
      </c>
      <c r="E320" s="2" t="s">
        <v>55</v>
      </c>
      <c r="F320">
        <v>30.83</v>
      </c>
      <c r="G320">
        <v>1.8620000000000001</v>
      </c>
      <c r="H320" s="3">
        <v>70.917000000000002</v>
      </c>
      <c r="I320" s="3">
        <v>29.082999999999998</v>
      </c>
    </row>
    <row r="321" spans="4:9" x14ac:dyDescent="0.25">
      <c r="D321" s="2" t="s">
        <v>42</v>
      </c>
      <c r="E321" s="2" t="s">
        <v>55</v>
      </c>
      <c r="F321">
        <v>31.565999999999999</v>
      </c>
      <c r="G321">
        <v>1.794</v>
      </c>
      <c r="H321" s="3">
        <v>83.894999999999996</v>
      </c>
      <c r="I321" s="3">
        <v>16.105</v>
      </c>
    </row>
    <row r="322" spans="4:9" x14ac:dyDescent="0.25">
      <c r="D322" s="2" t="s">
        <v>17</v>
      </c>
      <c r="E322" s="2" t="s">
        <v>55</v>
      </c>
      <c r="F322">
        <v>34.247999999999998</v>
      </c>
      <c r="G322">
        <v>1.726</v>
      </c>
      <c r="H322" s="3">
        <v>85.066999999999993</v>
      </c>
      <c r="I322" s="3">
        <v>14.933</v>
      </c>
    </row>
    <row r="323" spans="4:9" x14ac:dyDescent="0.25">
      <c r="D323" s="2" t="s">
        <v>55</v>
      </c>
      <c r="E323" s="9" t="s">
        <v>53</v>
      </c>
      <c r="F323">
        <v>57.823999999999998</v>
      </c>
      <c r="G323">
        <v>2.6349999999999998</v>
      </c>
      <c r="H323" s="3">
        <v>18.513000000000002</v>
      </c>
      <c r="I323" s="3">
        <v>81.486999999999995</v>
      </c>
    </row>
    <row r="324" spans="4:9" x14ac:dyDescent="0.25">
      <c r="D324" s="9" t="s">
        <v>36</v>
      </c>
      <c r="E324" s="9" t="s">
        <v>53</v>
      </c>
      <c r="F324">
        <v>38.771000000000001</v>
      </c>
      <c r="G324">
        <v>1.591</v>
      </c>
      <c r="H324" s="3">
        <v>30.306999999999999</v>
      </c>
      <c r="I324" s="3">
        <v>69.692999999999998</v>
      </c>
    </row>
    <row r="325" spans="4:9" x14ac:dyDescent="0.25">
      <c r="D325" s="5" t="s">
        <v>10</v>
      </c>
      <c r="E325" s="9" t="s">
        <v>53</v>
      </c>
      <c r="F325">
        <v>50.261000000000003</v>
      </c>
      <c r="G325">
        <v>1.728</v>
      </c>
      <c r="H325" s="3">
        <v>30.524999999999999</v>
      </c>
      <c r="I325" s="3">
        <v>69.474999999999994</v>
      </c>
    </row>
    <row r="326" spans="4:9" x14ac:dyDescent="0.25">
      <c r="D326" s="9" t="s">
        <v>13</v>
      </c>
      <c r="E326" s="9" t="s">
        <v>53</v>
      </c>
      <c r="F326">
        <v>50.261000000000003</v>
      </c>
      <c r="G326">
        <v>1.728</v>
      </c>
      <c r="H326" s="3">
        <v>30.533999999999999</v>
      </c>
      <c r="I326" s="3">
        <v>69.465999999999994</v>
      </c>
    </row>
    <row r="327" spans="4:9" x14ac:dyDescent="0.25">
      <c r="D327" s="1" t="s">
        <v>52</v>
      </c>
      <c r="E327" s="9" t="s">
        <v>53</v>
      </c>
      <c r="F327">
        <v>59.62</v>
      </c>
      <c r="G327">
        <v>2.7930000000000001</v>
      </c>
      <c r="H327" s="3">
        <v>30.911999999999999</v>
      </c>
      <c r="I327" s="3">
        <v>69.087999999999994</v>
      </c>
    </row>
    <row r="328" spans="4:9" x14ac:dyDescent="0.25">
      <c r="D328" s="9" t="s">
        <v>22</v>
      </c>
      <c r="E328" s="9" t="s">
        <v>53</v>
      </c>
      <c r="F328">
        <v>74.457999999999998</v>
      </c>
      <c r="G328">
        <v>3.6030000000000002</v>
      </c>
      <c r="H328" s="3">
        <v>41.095999999999997</v>
      </c>
      <c r="I328" s="3">
        <v>58.904000000000003</v>
      </c>
    </row>
    <row r="329" spans="4:9" x14ac:dyDescent="0.25">
      <c r="D329" s="2" t="s">
        <v>15</v>
      </c>
      <c r="E329" s="9" t="s">
        <v>53</v>
      </c>
      <c r="F329">
        <v>50.359000000000002</v>
      </c>
      <c r="G329">
        <v>1.746</v>
      </c>
      <c r="H329" s="3">
        <v>59.600999999999999</v>
      </c>
      <c r="I329" s="3">
        <v>40.399000000000001</v>
      </c>
    </row>
    <row r="330" spans="4:9" x14ac:dyDescent="0.25">
      <c r="D330" s="1" t="s">
        <v>19</v>
      </c>
      <c r="E330" s="9" t="s">
        <v>53</v>
      </c>
      <c r="F330">
        <v>53.676000000000002</v>
      </c>
      <c r="G330">
        <v>2.12</v>
      </c>
      <c r="H330" s="3">
        <v>73.921999999999997</v>
      </c>
      <c r="I330" s="3">
        <v>26.077999999999999</v>
      </c>
    </row>
    <row r="331" spans="4:9" x14ac:dyDescent="0.25">
      <c r="D331" s="9" t="s">
        <v>51</v>
      </c>
      <c r="E331" s="9" t="s">
        <v>53</v>
      </c>
      <c r="F331">
        <v>89.165000000000006</v>
      </c>
      <c r="G331">
        <v>6.798</v>
      </c>
      <c r="H331" s="3">
        <v>78.418000000000006</v>
      </c>
      <c r="I331" s="3">
        <v>21.582000000000001</v>
      </c>
    </row>
    <row r="332" spans="4:9" x14ac:dyDescent="0.25">
      <c r="D332" s="9" t="s">
        <v>26</v>
      </c>
      <c r="E332" s="9" t="s">
        <v>53</v>
      </c>
      <c r="F332">
        <v>31.021000000000001</v>
      </c>
      <c r="G332">
        <v>1.5409999999999999</v>
      </c>
      <c r="H332" s="3">
        <v>81.134</v>
      </c>
      <c r="I332" s="3">
        <v>18.866</v>
      </c>
    </row>
    <row r="333" spans="4:9" x14ac:dyDescent="0.25">
      <c r="D333" s="9" t="s">
        <v>49</v>
      </c>
      <c r="E333" s="9" t="s">
        <v>53</v>
      </c>
      <c r="F333">
        <v>27.518000000000001</v>
      </c>
      <c r="G333">
        <v>1.665</v>
      </c>
      <c r="H333" s="3">
        <v>84.585999999999999</v>
      </c>
      <c r="I333" s="3">
        <v>15.414</v>
      </c>
    </row>
    <row r="334" spans="4:9" x14ac:dyDescent="0.25">
      <c r="D334" s="9" t="s">
        <v>38</v>
      </c>
      <c r="E334" s="9" t="s">
        <v>53</v>
      </c>
      <c r="F334">
        <v>28.248999999999999</v>
      </c>
      <c r="G334">
        <v>1.605</v>
      </c>
      <c r="H334" s="3">
        <v>86.096999999999994</v>
      </c>
      <c r="I334" s="3">
        <v>13.903</v>
      </c>
    </row>
    <row r="335" spans="4:9" x14ac:dyDescent="0.25">
      <c r="D335" s="9" t="s">
        <v>13</v>
      </c>
      <c r="E335" s="1" t="s">
        <v>56</v>
      </c>
      <c r="F335">
        <v>52.106999999999999</v>
      </c>
      <c r="G335">
        <v>1.857</v>
      </c>
      <c r="H335" s="3">
        <v>3.1440000000000001</v>
      </c>
      <c r="I335" s="3">
        <v>96.855999999999995</v>
      </c>
    </row>
    <row r="336" spans="4:9" x14ac:dyDescent="0.25">
      <c r="D336" s="5" t="s">
        <v>10</v>
      </c>
      <c r="E336" s="1" t="s">
        <v>56</v>
      </c>
      <c r="F336">
        <v>52.106999999999999</v>
      </c>
      <c r="G336">
        <v>1.8560000000000001</v>
      </c>
      <c r="H336" s="3">
        <v>3.145</v>
      </c>
      <c r="I336" s="3">
        <v>96.855000000000004</v>
      </c>
    </row>
    <row r="337" spans="4:9" x14ac:dyDescent="0.25">
      <c r="D337" s="2" t="s">
        <v>15</v>
      </c>
      <c r="E337" s="1" t="s">
        <v>56</v>
      </c>
      <c r="F337">
        <v>52.204999999999998</v>
      </c>
      <c r="G337">
        <v>1.8740000000000001</v>
      </c>
      <c r="H337" s="3">
        <v>23.789000000000001</v>
      </c>
      <c r="I337" s="3">
        <v>76.210999999999999</v>
      </c>
    </row>
    <row r="338" spans="4:9" x14ac:dyDescent="0.25">
      <c r="D338" s="1" t="s">
        <v>46</v>
      </c>
      <c r="E338" s="1" t="s">
        <v>56</v>
      </c>
      <c r="F338">
        <v>51.37</v>
      </c>
      <c r="G338">
        <v>3.31</v>
      </c>
      <c r="H338" s="3">
        <v>45.671999999999997</v>
      </c>
      <c r="I338" s="3">
        <v>54.328000000000003</v>
      </c>
    </row>
    <row r="339" spans="4:9" x14ac:dyDescent="0.25">
      <c r="D339" s="1" t="s">
        <v>11</v>
      </c>
      <c r="E339" s="1" t="s">
        <v>56</v>
      </c>
      <c r="F339">
        <v>52.277000000000001</v>
      </c>
      <c r="G339">
        <v>3.32</v>
      </c>
      <c r="H339" s="3">
        <v>50.124000000000002</v>
      </c>
      <c r="I339" s="3">
        <v>49.875999999999998</v>
      </c>
    </row>
    <row r="340" spans="4:9" x14ac:dyDescent="0.25">
      <c r="D340" s="1" t="s">
        <v>32</v>
      </c>
      <c r="E340" s="1" t="s">
        <v>56</v>
      </c>
      <c r="F340">
        <v>54.645000000000003</v>
      </c>
      <c r="G340">
        <v>3.3809999999999998</v>
      </c>
      <c r="H340" s="3">
        <v>59.204000000000001</v>
      </c>
      <c r="I340" s="3">
        <v>40.795999999999999</v>
      </c>
    </row>
    <row r="341" spans="4:9" x14ac:dyDescent="0.25">
      <c r="D341" s="1" t="s">
        <v>19</v>
      </c>
      <c r="E341" s="1" t="s">
        <v>56</v>
      </c>
      <c r="F341">
        <v>67.935000000000002</v>
      </c>
      <c r="G341">
        <v>4.0330000000000004</v>
      </c>
      <c r="H341" s="3">
        <v>80.486000000000004</v>
      </c>
      <c r="I341" s="3">
        <v>19.513999999999999</v>
      </c>
    </row>
    <row r="342" spans="4:9" x14ac:dyDescent="0.25">
      <c r="D342" s="1" t="s">
        <v>52</v>
      </c>
      <c r="E342" s="1" t="s">
        <v>56</v>
      </c>
      <c r="F342">
        <v>49.701999999999998</v>
      </c>
      <c r="G342">
        <v>3.2770000000000001</v>
      </c>
      <c r="H342" s="3">
        <v>84.102000000000004</v>
      </c>
      <c r="I342" s="3">
        <v>15.898</v>
      </c>
    </row>
    <row r="343" spans="4:9" x14ac:dyDescent="0.25">
      <c r="D343" s="1" t="s">
        <v>20</v>
      </c>
      <c r="E343" s="1" t="s">
        <v>56</v>
      </c>
      <c r="F343">
        <v>60.268000000000001</v>
      </c>
      <c r="G343">
        <v>3.7290000000000001</v>
      </c>
      <c r="H343" s="3">
        <v>100</v>
      </c>
      <c r="I343" s="3">
        <v>0</v>
      </c>
    </row>
    <row r="344" spans="4:9" x14ac:dyDescent="0.25">
      <c r="D344" s="5" t="s">
        <v>10</v>
      </c>
      <c r="E344" s="5" t="s">
        <v>57</v>
      </c>
      <c r="F344">
        <v>49.618000000000002</v>
      </c>
      <c r="G344">
        <v>1.68</v>
      </c>
      <c r="H344" s="3">
        <v>0</v>
      </c>
      <c r="I344" s="3">
        <v>100</v>
      </c>
    </row>
    <row r="345" spans="4:9" x14ac:dyDescent="0.25">
      <c r="D345" s="9" t="s">
        <v>13</v>
      </c>
      <c r="E345" s="5" t="s">
        <v>57</v>
      </c>
      <c r="F345">
        <v>49.618000000000002</v>
      </c>
      <c r="G345">
        <v>1.68</v>
      </c>
      <c r="H345" s="3">
        <v>0</v>
      </c>
      <c r="I345" s="3">
        <v>100</v>
      </c>
    </row>
    <row r="346" spans="4:9" x14ac:dyDescent="0.25">
      <c r="D346" s="5" t="s">
        <v>34</v>
      </c>
      <c r="E346" s="5" t="s">
        <v>57</v>
      </c>
      <c r="F346">
        <v>38.131999999999998</v>
      </c>
      <c r="G346">
        <v>1.548</v>
      </c>
      <c r="H346" s="3">
        <v>10.195</v>
      </c>
      <c r="I346" s="3">
        <v>89.805000000000007</v>
      </c>
    </row>
    <row r="347" spans="4:9" x14ac:dyDescent="0.25">
      <c r="D347" s="2" t="s">
        <v>58</v>
      </c>
      <c r="E347" s="5" t="s">
        <v>57</v>
      </c>
      <c r="F347">
        <v>54.258000000000003</v>
      </c>
      <c r="G347">
        <v>2.4119999999999999</v>
      </c>
      <c r="H347" s="3">
        <v>13.955</v>
      </c>
      <c r="I347" s="3">
        <v>86.045000000000002</v>
      </c>
    </row>
    <row r="348" spans="4:9" x14ac:dyDescent="0.25">
      <c r="D348" s="9" t="s">
        <v>59</v>
      </c>
      <c r="E348" s="5" t="s">
        <v>57</v>
      </c>
      <c r="F348">
        <v>54.308999999999997</v>
      </c>
      <c r="G348">
        <v>2.42</v>
      </c>
      <c r="H348" s="3">
        <v>27.928000000000001</v>
      </c>
      <c r="I348" s="3">
        <v>72.072000000000003</v>
      </c>
    </row>
    <row r="349" spans="4:9" x14ac:dyDescent="0.25">
      <c r="D349" s="5" t="s">
        <v>21</v>
      </c>
      <c r="E349" s="5" t="s">
        <v>57</v>
      </c>
      <c r="F349">
        <v>74.135999999999996</v>
      </c>
      <c r="G349">
        <v>3.577</v>
      </c>
      <c r="H349" s="3">
        <v>34.107999999999997</v>
      </c>
      <c r="I349" s="3">
        <v>65.891999999999996</v>
      </c>
    </row>
    <row r="350" spans="4:9" x14ac:dyDescent="0.25">
      <c r="D350" s="1" t="s">
        <v>56</v>
      </c>
      <c r="E350" s="5" t="s">
        <v>57</v>
      </c>
      <c r="F350">
        <v>56.098999999999997</v>
      </c>
      <c r="G350">
        <v>2.58</v>
      </c>
      <c r="H350" s="3">
        <v>37.555999999999997</v>
      </c>
      <c r="I350" s="3">
        <v>62.444000000000003</v>
      </c>
    </row>
    <row r="351" spans="4:9" x14ac:dyDescent="0.25">
      <c r="D351" s="5" t="s">
        <v>54</v>
      </c>
      <c r="E351" s="5" t="s">
        <v>57</v>
      </c>
      <c r="F351">
        <v>24.847000000000001</v>
      </c>
      <c r="G351">
        <v>1.5229999999999999</v>
      </c>
      <c r="H351" s="3">
        <v>41.753</v>
      </c>
      <c r="I351" s="3">
        <v>58.247</v>
      </c>
    </row>
    <row r="352" spans="4:9" x14ac:dyDescent="0.25">
      <c r="D352" s="2" t="s">
        <v>15</v>
      </c>
      <c r="E352" s="5" t="s">
        <v>57</v>
      </c>
      <c r="F352">
        <v>49.716000000000001</v>
      </c>
      <c r="G352">
        <v>1.6970000000000001</v>
      </c>
      <c r="H352" s="3">
        <v>45.613999999999997</v>
      </c>
      <c r="I352" s="3">
        <v>54.386000000000003</v>
      </c>
    </row>
    <row r="353" spans="4:9" x14ac:dyDescent="0.25">
      <c r="D353" s="1" t="s">
        <v>19</v>
      </c>
      <c r="E353" s="5" t="s">
        <v>57</v>
      </c>
      <c r="F353">
        <v>53.048999999999999</v>
      </c>
      <c r="G353">
        <v>2.0760000000000001</v>
      </c>
      <c r="H353" s="3">
        <v>71.44</v>
      </c>
      <c r="I353" s="3">
        <v>28.56</v>
      </c>
    </row>
    <row r="354" spans="4:9" x14ac:dyDescent="0.25">
      <c r="D354" s="5" t="s">
        <v>50</v>
      </c>
      <c r="E354" s="5" t="s">
        <v>57</v>
      </c>
      <c r="F354">
        <v>88.864000000000004</v>
      </c>
      <c r="G354">
        <v>6.7619999999999996</v>
      </c>
      <c r="H354" s="3">
        <v>86.867000000000004</v>
      </c>
      <c r="I354" s="3">
        <v>13.132999999999999</v>
      </c>
    </row>
    <row r="355" spans="4:9" x14ac:dyDescent="0.25">
      <c r="D355" s="5" t="s">
        <v>39</v>
      </c>
      <c r="E355" s="5" t="s">
        <v>57</v>
      </c>
      <c r="F355">
        <v>27.652000000000001</v>
      </c>
      <c r="G355">
        <v>1.5549999999999999</v>
      </c>
      <c r="H355" s="3">
        <v>92.316999999999993</v>
      </c>
      <c r="I355" s="3">
        <v>7.6829999999999998</v>
      </c>
    </row>
    <row r="356" spans="4:9" x14ac:dyDescent="0.25">
      <c r="D356" s="5" t="s">
        <v>24</v>
      </c>
      <c r="E356" s="5" t="s">
        <v>57</v>
      </c>
      <c r="F356">
        <v>30.449000000000002</v>
      </c>
      <c r="G356">
        <v>1.4950000000000001</v>
      </c>
      <c r="H356" s="3">
        <v>97.528000000000006</v>
      </c>
      <c r="I356" s="3">
        <v>2.472</v>
      </c>
    </row>
    <row r="357" spans="4:9" x14ac:dyDescent="0.25">
      <c r="D357" s="5" t="s">
        <v>47</v>
      </c>
      <c r="E357" s="5" t="s">
        <v>57</v>
      </c>
      <c r="F357">
        <v>27.001999999999999</v>
      </c>
      <c r="G357">
        <v>1.615</v>
      </c>
      <c r="H357" s="3">
        <v>98.33</v>
      </c>
      <c r="I357" s="3">
        <v>1.67</v>
      </c>
    </row>
    <row r="358" spans="4:9" x14ac:dyDescent="0.25">
      <c r="D358" s="5" t="s">
        <v>10</v>
      </c>
      <c r="E358" s="2" t="s">
        <v>58</v>
      </c>
      <c r="F358">
        <v>49.640999999999998</v>
      </c>
      <c r="G358">
        <v>1.6830000000000001</v>
      </c>
      <c r="H358" s="3">
        <v>0</v>
      </c>
      <c r="I358" s="3">
        <v>100</v>
      </c>
    </row>
    <row r="359" spans="4:9" x14ac:dyDescent="0.25">
      <c r="D359" s="2" t="s">
        <v>15</v>
      </c>
      <c r="E359" s="2" t="s">
        <v>58</v>
      </c>
      <c r="F359">
        <v>51.869</v>
      </c>
      <c r="G359">
        <v>1.8979999999999999</v>
      </c>
      <c r="H359" s="3">
        <v>0</v>
      </c>
      <c r="I359" s="3">
        <v>100</v>
      </c>
    </row>
    <row r="360" spans="4:9" x14ac:dyDescent="0.25">
      <c r="D360" s="9" t="s">
        <v>13</v>
      </c>
      <c r="E360" s="2" t="s">
        <v>58</v>
      </c>
      <c r="F360">
        <v>49.640999999999998</v>
      </c>
      <c r="G360">
        <v>1.6830000000000001</v>
      </c>
      <c r="H360" s="3">
        <v>0</v>
      </c>
      <c r="I360" s="3">
        <v>100</v>
      </c>
    </row>
    <row r="361" spans="4:9" x14ac:dyDescent="0.25">
      <c r="D361" s="2" t="s">
        <v>30</v>
      </c>
      <c r="E361" s="2" t="s">
        <v>58</v>
      </c>
      <c r="F361">
        <v>40.997</v>
      </c>
      <c r="G361">
        <v>1.7490000000000001</v>
      </c>
      <c r="H361" s="3">
        <v>12.27</v>
      </c>
      <c r="I361" s="3">
        <v>87.73</v>
      </c>
    </row>
    <row r="362" spans="4:9" x14ac:dyDescent="0.25">
      <c r="D362" s="1" t="s">
        <v>56</v>
      </c>
      <c r="E362" s="2" t="s">
        <v>58</v>
      </c>
      <c r="F362">
        <v>56.054000000000002</v>
      </c>
      <c r="G362">
        <v>2.5790000000000002</v>
      </c>
      <c r="H362" s="3">
        <v>29.143999999999998</v>
      </c>
      <c r="I362" s="3">
        <v>70.855999999999995</v>
      </c>
    </row>
    <row r="363" spans="4:9" x14ac:dyDescent="0.25">
      <c r="D363" s="2" t="s">
        <v>28</v>
      </c>
      <c r="E363" s="2" t="s">
        <v>58</v>
      </c>
      <c r="F363">
        <v>75.183999999999997</v>
      </c>
      <c r="G363">
        <v>3.7810000000000001</v>
      </c>
      <c r="H363" s="3">
        <v>31.695</v>
      </c>
      <c r="I363" s="3">
        <v>68.305000000000007</v>
      </c>
    </row>
    <row r="364" spans="4:9" x14ac:dyDescent="0.25">
      <c r="D364" s="2" t="s">
        <v>55</v>
      </c>
      <c r="E364" s="2" t="s">
        <v>58</v>
      </c>
      <c r="F364">
        <v>28.175999999999998</v>
      </c>
      <c r="G364">
        <v>1.7090000000000001</v>
      </c>
      <c r="H364" s="3">
        <v>39.521000000000001</v>
      </c>
      <c r="I364" s="3">
        <v>60.478999999999999</v>
      </c>
    </row>
    <row r="365" spans="4:9" x14ac:dyDescent="0.25">
      <c r="D365" s="1" t="s">
        <v>19</v>
      </c>
      <c r="E365" s="2" t="s">
        <v>58</v>
      </c>
      <c r="F365">
        <v>53.072000000000003</v>
      </c>
      <c r="G365">
        <v>2.0760000000000001</v>
      </c>
      <c r="H365" s="3">
        <v>54.686999999999998</v>
      </c>
      <c r="I365" s="3">
        <v>45.313000000000002</v>
      </c>
    </row>
    <row r="366" spans="4:9" x14ac:dyDescent="0.25">
      <c r="D366" s="2" t="s">
        <v>42</v>
      </c>
      <c r="E366" s="2" t="s">
        <v>58</v>
      </c>
      <c r="F366">
        <v>30.863</v>
      </c>
      <c r="G366">
        <v>1.722</v>
      </c>
      <c r="H366" s="3">
        <v>74.453000000000003</v>
      </c>
      <c r="I366" s="3">
        <v>25.547000000000001</v>
      </c>
    </row>
    <row r="367" spans="4:9" x14ac:dyDescent="0.25">
      <c r="D367" s="2" t="s">
        <v>48</v>
      </c>
      <c r="E367" s="2" t="s">
        <v>58</v>
      </c>
      <c r="F367">
        <v>30.213000000000001</v>
      </c>
      <c r="G367">
        <v>1.79</v>
      </c>
      <c r="H367" s="3">
        <v>76.960999999999999</v>
      </c>
      <c r="I367" s="3">
        <v>23.039000000000001</v>
      </c>
    </row>
    <row r="368" spans="4:9" x14ac:dyDescent="0.25">
      <c r="D368" s="2" t="s">
        <v>17</v>
      </c>
      <c r="E368" s="2" t="s">
        <v>58</v>
      </c>
      <c r="F368">
        <v>33.551000000000002</v>
      </c>
      <c r="G368">
        <v>1.6559999999999999</v>
      </c>
      <c r="H368" s="3">
        <v>80.941000000000003</v>
      </c>
      <c r="I368" s="3">
        <v>19.059000000000001</v>
      </c>
    </row>
    <row r="369" spans="4:9" x14ac:dyDescent="0.25">
      <c r="D369" s="5" t="s">
        <v>10</v>
      </c>
      <c r="E369" s="9" t="s">
        <v>59</v>
      </c>
      <c r="F369">
        <v>49.618000000000002</v>
      </c>
      <c r="G369">
        <v>1.68</v>
      </c>
      <c r="H369" s="3">
        <v>0</v>
      </c>
      <c r="I369" s="3">
        <v>100</v>
      </c>
    </row>
    <row r="370" spans="4:9" x14ac:dyDescent="0.25">
      <c r="D370" s="9" t="s">
        <v>13</v>
      </c>
      <c r="E370" s="9" t="s">
        <v>59</v>
      </c>
      <c r="F370">
        <v>49.618000000000002</v>
      </c>
      <c r="G370">
        <v>1.68</v>
      </c>
      <c r="H370" s="3">
        <v>0</v>
      </c>
      <c r="I370" s="3">
        <v>100</v>
      </c>
    </row>
    <row r="371" spans="4:9" x14ac:dyDescent="0.25">
      <c r="D371" s="9" t="s">
        <v>36</v>
      </c>
      <c r="E371" s="9" t="s">
        <v>59</v>
      </c>
      <c r="F371">
        <v>38.131999999999998</v>
      </c>
      <c r="G371">
        <v>1.548</v>
      </c>
      <c r="H371" s="3">
        <v>10.195</v>
      </c>
      <c r="I371" s="3">
        <v>89.805000000000007</v>
      </c>
    </row>
    <row r="372" spans="4:9" x14ac:dyDescent="0.25">
      <c r="D372" s="2" t="s">
        <v>58</v>
      </c>
      <c r="E372" s="9" t="s">
        <v>59</v>
      </c>
      <c r="F372">
        <v>54.258000000000003</v>
      </c>
      <c r="G372">
        <v>2.4119999999999999</v>
      </c>
      <c r="H372" s="3">
        <v>13.955</v>
      </c>
      <c r="I372" s="3">
        <v>86.045000000000002</v>
      </c>
    </row>
    <row r="373" spans="4:9" x14ac:dyDescent="0.25">
      <c r="D373" s="9" t="s">
        <v>22</v>
      </c>
      <c r="E373" s="9" t="s">
        <v>59</v>
      </c>
      <c r="F373">
        <v>74.135999999999996</v>
      </c>
      <c r="G373">
        <v>3.577</v>
      </c>
      <c r="H373" s="3">
        <v>34.107999999999997</v>
      </c>
      <c r="I373" s="3">
        <v>65.891999999999996</v>
      </c>
    </row>
    <row r="374" spans="4:9" x14ac:dyDescent="0.25">
      <c r="D374" s="1" t="s">
        <v>56</v>
      </c>
      <c r="E374" s="9" t="s">
        <v>59</v>
      </c>
      <c r="F374">
        <v>56.098999999999997</v>
      </c>
      <c r="G374">
        <v>2.58</v>
      </c>
      <c r="H374" s="3">
        <v>37.555999999999997</v>
      </c>
      <c r="I374" s="3">
        <v>62.444000000000003</v>
      </c>
    </row>
    <row r="375" spans="4:9" x14ac:dyDescent="0.25">
      <c r="D375" s="9" t="s">
        <v>53</v>
      </c>
      <c r="E375" s="9" t="s">
        <v>59</v>
      </c>
      <c r="F375">
        <v>24.847000000000001</v>
      </c>
      <c r="G375">
        <v>1.5229999999999999</v>
      </c>
      <c r="H375" s="3">
        <v>41.753</v>
      </c>
      <c r="I375" s="3">
        <v>58.247</v>
      </c>
    </row>
    <row r="376" spans="4:9" x14ac:dyDescent="0.25">
      <c r="D376" s="2" t="s">
        <v>15</v>
      </c>
      <c r="E376" s="9" t="s">
        <v>59</v>
      </c>
      <c r="F376">
        <v>49.716000000000001</v>
      </c>
      <c r="G376">
        <v>1.6970000000000001</v>
      </c>
      <c r="H376" s="3">
        <v>45.613999999999997</v>
      </c>
      <c r="I376" s="3">
        <v>54.386000000000003</v>
      </c>
    </row>
    <row r="377" spans="4:9" x14ac:dyDescent="0.25">
      <c r="D377" s="1" t="s">
        <v>19</v>
      </c>
      <c r="E377" s="9" t="s">
        <v>59</v>
      </c>
      <c r="F377">
        <v>53.048999999999999</v>
      </c>
      <c r="G377">
        <v>2.0760000000000001</v>
      </c>
      <c r="H377" s="3">
        <v>71.44</v>
      </c>
      <c r="I377" s="3">
        <v>28.56</v>
      </c>
    </row>
    <row r="378" spans="4:9" x14ac:dyDescent="0.25">
      <c r="D378" s="9" t="s">
        <v>51</v>
      </c>
      <c r="E378" s="9" t="s">
        <v>59</v>
      </c>
      <c r="F378">
        <v>88.864000000000004</v>
      </c>
      <c r="G378">
        <v>6.7619999999999996</v>
      </c>
      <c r="H378" s="3">
        <v>86.867000000000004</v>
      </c>
      <c r="I378" s="3">
        <v>13.132999999999999</v>
      </c>
    </row>
    <row r="379" spans="4:9" x14ac:dyDescent="0.25">
      <c r="D379" s="9" t="s">
        <v>38</v>
      </c>
      <c r="E379" s="9" t="s">
        <v>59</v>
      </c>
      <c r="F379">
        <v>27.652000000000001</v>
      </c>
      <c r="G379">
        <v>1.5549999999999999</v>
      </c>
      <c r="H379" s="3">
        <v>92.316999999999993</v>
      </c>
      <c r="I379" s="3">
        <v>7.6829999999999998</v>
      </c>
    </row>
    <row r="380" spans="4:9" x14ac:dyDescent="0.25">
      <c r="D380" s="9" t="s">
        <v>26</v>
      </c>
      <c r="E380" s="9" t="s">
        <v>59</v>
      </c>
      <c r="F380">
        <v>30.449000000000002</v>
      </c>
      <c r="G380">
        <v>1.4950000000000001</v>
      </c>
      <c r="H380" s="3">
        <v>97.528000000000006</v>
      </c>
      <c r="I380" s="3">
        <v>2.472</v>
      </c>
    </row>
    <row r="381" spans="4:9" x14ac:dyDescent="0.25">
      <c r="D381" s="9" t="s">
        <v>49</v>
      </c>
      <c r="E381" s="9" t="s">
        <v>59</v>
      </c>
      <c r="F381">
        <v>27.001999999999999</v>
      </c>
      <c r="G381">
        <v>1.615</v>
      </c>
      <c r="H381" s="3">
        <v>98.33</v>
      </c>
      <c r="I381" s="3">
        <v>1.67</v>
      </c>
    </row>
    <row r="382" spans="4:9" x14ac:dyDescent="0.25">
      <c r="D382" s="5" t="s">
        <v>10</v>
      </c>
      <c r="E382" s="1" t="s">
        <v>60</v>
      </c>
      <c r="F382">
        <v>51.481000000000002</v>
      </c>
      <c r="G382">
        <v>1.829</v>
      </c>
      <c r="H382" s="3">
        <v>18.073</v>
      </c>
      <c r="I382" s="3">
        <v>81.927000000000007</v>
      </c>
    </row>
    <row r="383" spans="4:9" x14ac:dyDescent="0.25">
      <c r="D383" s="9" t="s">
        <v>13</v>
      </c>
      <c r="E383" s="1" t="s">
        <v>60</v>
      </c>
      <c r="F383">
        <v>51.481000000000002</v>
      </c>
      <c r="G383">
        <v>1.829</v>
      </c>
      <c r="H383" s="3">
        <v>18.073</v>
      </c>
      <c r="I383" s="3">
        <v>81.927000000000007</v>
      </c>
    </row>
    <row r="384" spans="4:9" x14ac:dyDescent="0.25">
      <c r="D384" s="2" t="s">
        <v>15</v>
      </c>
      <c r="E384" s="1" t="s">
        <v>60</v>
      </c>
      <c r="F384">
        <v>51.578000000000003</v>
      </c>
      <c r="G384">
        <v>1.8460000000000001</v>
      </c>
      <c r="H384" s="3">
        <v>44.192</v>
      </c>
      <c r="I384" s="3">
        <v>55.808</v>
      </c>
    </row>
    <row r="385" spans="4:9" x14ac:dyDescent="0.25">
      <c r="D385" s="1" t="s">
        <v>32</v>
      </c>
      <c r="E385" s="1" t="s">
        <v>60</v>
      </c>
      <c r="F385">
        <v>54.48</v>
      </c>
      <c r="G385">
        <v>3.375</v>
      </c>
      <c r="H385" s="3">
        <v>50.646000000000001</v>
      </c>
      <c r="I385" s="3">
        <v>49.353999999999999</v>
      </c>
    </row>
    <row r="386" spans="4:9" x14ac:dyDescent="0.25">
      <c r="D386" s="1" t="s">
        <v>52</v>
      </c>
      <c r="E386" s="1" t="s">
        <v>60</v>
      </c>
      <c r="F386">
        <v>48.996000000000002</v>
      </c>
      <c r="G386">
        <v>3.242</v>
      </c>
      <c r="H386" s="3">
        <v>72.7</v>
      </c>
      <c r="I386" s="3">
        <v>27.3</v>
      </c>
    </row>
    <row r="387" spans="4:9" x14ac:dyDescent="0.25">
      <c r="D387" s="1" t="s">
        <v>56</v>
      </c>
      <c r="E387" s="1" t="s">
        <v>60</v>
      </c>
      <c r="F387">
        <v>47.313000000000002</v>
      </c>
      <c r="G387">
        <v>3.1339999999999999</v>
      </c>
      <c r="H387" s="3">
        <v>75.727000000000004</v>
      </c>
      <c r="I387" s="3">
        <v>24.273</v>
      </c>
    </row>
    <row r="388" spans="4:9" x14ac:dyDescent="0.25">
      <c r="D388" s="1" t="s">
        <v>19</v>
      </c>
      <c r="E388" s="1" t="s">
        <v>60</v>
      </c>
      <c r="F388">
        <v>67.629000000000005</v>
      </c>
      <c r="G388">
        <v>4.032</v>
      </c>
      <c r="H388" s="3">
        <v>87.445999999999998</v>
      </c>
      <c r="I388" s="3">
        <v>12.554</v>
      </c>
    </row>
    <row r="389" spans="4:9" x14ac:dyDescent="0.25">
      <c r="D389" s="1" t="s">
        <v>20</v>
      </c>
      <c r="E389" s="1" t="s">
        <v>60</v>
      </c>
      <c r="F389">
        <v>60</v>
      </c>
      <c r="G389">
        <v>3.71</v>
      </c>
      <c r="H389" s="3">
        <v>88.153000000000006</v>
      </c>
      <c r="I389" s="3">
        <v>11.847</v>
      </c>
    </row>
    <row r="390" spans="4:9" x14ac:dyDescent="0.25">
      <c r="D390" s="2" t="s">
        <v>61</v>
      </c>
      <c r="E390" s="5" t="s">
        <v>62</v>
      </c>
      <c r="F390">
        <v>51.417999999999999</v>
      </c>
      <c r="G390">
        <v>2.298</v>
      </c>
      <c r="H390" s="3">
        <v>22.632999999999999</v>
      </c>
      <c r="I390" s="3">
        <v>77.367000000000004</v>
      </c>
    </row>
    <row r="391" spans="4:9" x14ac:dyDescent="0.25">
      <c r="D391" s="5" t="s">
        <v>34</v>
      </c>
      <c r="E391" s="5" t="s">
        <v>62</v>
      </c>
      <c r="F391">
        <v>37.840000000000003</v>
      </c>
      <c r="G391">
        <v>1.56</v>
      </c>
      <c r="H391" s="3">
        <v>27.462</v>
      </c>
      <c r="I391" s="3">
        <v>72.537999999999997</v>
      </c>
    </row>
    <row r="392" spans="4:9" x14ac:dyDescent="0.25">
      <c r="D392" s="5" t="s">
        <v>21</v>
      </c>
      <c r="E392" s="5" t="s">
        <v>62</v>
      </c>
      <c r="F392">
        <v>74.125</v>
      </c>
      <c r="G392">
        <v>3.5750000000000002</v>
      </c>
      <c r="H392" s="3">
        <v>36.037999999999997</v>
      </c>
      <c r="I392" s="3">
        <v>63.962000000000003</v>
      </c>
    </row>
    <row r="393" spans="4:9" x14ac:dyDescent="0.25">
      <c r="D393" s="5" t="s">
        <v>10</v>
      </c>
      <c r="E393" s="5" t="s">
        <v>62</v>
      </c>
      <c r="F393">
        <v>49.143000000000001</v>
      </c>
      <c r="G393">
        <v>1.671</v>
      </c>
      <c r="H393" s="3">
        <v>36.335000000000001</v>
      </c>
      <c r="I393" s="3">
        <v>63.664999999999999</v>
      </c>
    </row>
    <row r="394" spans="4:9" x14ac:dyDescent="0.25">
      <c r="D394" s="1" t="s">
        <v>60</v>
      </c>
      <c r="E394" s="5" t="s">
        <v>62</v>
      </c>
      <c r="F394">
        <v>53.171999999999997</v>
      </c>
      <c r="G394">
        <v>2.4529999999999998</v>
      </c>
      <c r="H394" s="3">
        <v>42.018000000000001</v>
      </c>
      <c r="I394" s="3">
        <v>57.981999999999999</v>
      </c>
    </row>
    <row r="395" spans="4:9" x14ac:dyDescent="0.25">
      <c r="D395" s="9" t="s">
        <v>63</v>
      </c>
      <c r="E395" s="5" t="s">
        <v>62</v>
      </c>
      <c r="F395">
        <v>51.470999999999997</v>
      </c>
      <c r="G395">
        <v>2.3079999999999998</v>
      </c>
      <c r="H395" s="3">
        <v>43.741999999999997</v>
      </c>
      <c r="I395" s="3">
        <v>56.258000000000003</v>
      </c>
    </row>
    <row r="396" spans="4:9" x14ac:dyDescent="0.25">
      <c r="D396" s="9" t="s">
        <v>13</v>
      </c>
      <c r="E396" s="5" t="s">
        <v>62</v>
      </c>
      <c r="F396">
        <v>49.145000000000003</v>
      </c>
      <c r="G396">
        <v>1.677</v>
      </c>
      <c r="H396" s="3">
        <v>46.13</v>
      </c>
      <c r="I396" s="3">
        <v>53.87</v>
      </c>
    </row>
    <row r="397" spans="4:9" x14ac:dyDescent="0.25">
      <c r="D397" s="5" t="s">
        <v>57</v>
      </c>
      <c r="E397" s="5" t="s">
        <v>62</v>
      </c>
      <c r="F397">
        <v>21.698</v>
      </c>
      <c r="G397">
        <v>1.448</v>
      </c>
      <c r="H397" s="3">
        <v>48.036000000000001</v>
      </c>
      <c r="I397" s="3">
        <v>51.963999999999999</v>
      </c>
    </row>
    <row r="398" spans="4:9" x14ac:dyDescent="0.25">
      <c r="D398" s="5" t="s">
        <v>54</v>
      </c>
      <c r="E398" s="5" t="s">
        <v>62</v>
      </c>
      <c r="F398">
        <v>23.792999999999999</v>
      </c>
      <c r="G398">
        <v>1.5109999999999999</v>
      </c>
      <c r="H398" s="3">
        <v>70.138999999999996</v>
      </c>
      <c r="I398" s="3">
        <v>29.861000000000001</v>
      </c>
    </row>
    <row r="399" spans="4:9" x14ac:dyDescent="0.25">
      <c r="D399" s="5" t="s">
        <v>50</v>
      </c>
      <c r="E399" s="5" t="s">
        <v>62</v>
      </c>
      <c r="F399">
        <v>88.900999999999996</v>
      </c>
      <c r="G399">
        <v>6.7290000000000001</v>
      </c>
      <c r="H399" s="3">
        <v>70.643000000000001</v>
      </c>
      <c r="I399" s="3">
        <v>29.356999999999999</v>
      </c>
    </row>
    <row r="400" spans="4:9" x14ac:dyDescent="0.25">
      <c r="D400" s="2" t="s">
        <v>15</v>
      </c>
      <c r="E400" s="5" t="s">
        <v>62</v>
      </c>
      <c r="F400">
        <v>49.243000000000002</v>
      </c>
      <c r="G400">
        <v>1.6990000000000001</v>
      </c>
      <c r="H400" s="3">
        <v>83.037000000000006</v>
      </c>
      <c r="I400" s="3">
        <v>16.963000000000001</v>
      </c>
    </row>
    <row r="401" spans="4:9" x14ac:dyDescent="0.25">
      <c r="D401" s="1" t="s">
        <v>19</v>
      </c>
      <c r="E401" s="5" t="s">
        <v>62</v>
      </c>
      <c r="F401">
        <v>52.594000000000001</v>
      </c>
      <c r="G401">
        <v>2.0790000000000002</v>
      </c>
      <c r="H401" s="3">
        <v>95.363</v>
      </c>
      <c r="I401" s="3">
        <v>4.6369999999999996</v>
      </c>
    </row>
    <row r="402" spans="4:9" x14ac:dyDescent="0.25">
      <c r="D402" s="5" t="s">
        <v>24</v>
      </c>
      <c r="E402" s="5" t="s">
        <v>62</v>
      </c>
      <c r="F402">
        <v>30.29</v>
      </c>
      <c r="G402">
        <v>1.5149999999999999</v>
      </c>
      <c r="H402" s="3">
        <v>100</v>
      </c>
      <c r="I402" s="3">
        <v>0</v>
      </c>
    </row>
    <row r="403" spans="4:9" x14ac:dyDescent="0.25">
      <c r="D403" s="2" t="s">
        <v>15</v>
      </c>
      <c r="E403" s="2" t="s">
        <v>61</v>
      </c>
      <c r="F403">
        <v>51.417000000000002</v>
      </c>
      <c r="G403">
        <v>1.8839999999999999</v>
      </c>
      <c r="H403" s="3">
        <v>0</v>
      </c>
      <c r="I403" s="3">
        <v>100</v>
      </c>
    </row>
    <row r="404" spans="4:9" x14ac:dyDescent="0.25">
      <c r="D404" s="2" t="s">
        <v>30</v>
      </c>
      <c r="E404" s="2" t="s">
        <v>61</v>
      </c>
      <c r="F404">
        <v>40.707999999999998</v>
      </c>
      <c r="G404">
        <v>1.752</v>
      </c>
      <c r="H404" s="3">
        <v>18.773</v>
      </c>
      <c r="I404" s="3">
        <v>81.227000000000004</v>
      </c>
    </row>
    <row r="405" spans="4:9" x14ac:dyDescent="0.25">
      <c r="D405" s="1" t="s">
        <v>60</v>
      </c>
      <c r="E405" s="2" t="s">
        <v>61</v>
      </c>
      <c r="F405">
        <v>53.125</v>
      </c>
      <c r="G405">
        <v>2.4500000000000002</v>
      </c>
      <c r="H405" s="3">
        <v>26.207000000000001</v>
      </c>
      <c r="I405" s="3">
        <v>73.793000000000006</v>
      </c>
    </row>
    <row r="406" spans="4:9" x14ac:dyDescent="0.25">
      <c r="D406" s="5" t="s">
        <v>10</v>
      </c>
      <c r="E406" s="2" t="s">
        <v>61</v>
      </c>
      <c r="F406">
        <v>49.167000000000002</v>
      </c>
      <c r="G406">
        <v>1.6719999999999999</v>
      </c>
      <c r="H406" s="3">
        <v>34.767000000000003</v>
      </c>
      <c r="I406" s="3">
        <v>65.233000000000004</v>
      </c>
    </row>
    <row r="407" spans="4:9" x14ac:dyDescent="0.25">
      <c r="D407" s="9" t="s">
        <v>13</v>
      </c>
      <c r="E407" s="2" t="s">
        <v>61</v>
      </c>
      <c r="F407">
        <v>49.167000000000002</v>
      </c>
      <c r="G407">
        <v>1.6719999999999999</v>
      </c>
      <c r="H407" s="3">
        <v>34.767000000000003</v>
      </c>
      <c r="I407" s="3">
        <v>65.233000000000004</v>
      </c>
    </row>
    <row r="408" spans="4:9" x14ac:dyDescent="0.25">
      <c r="D408" s="2" t="s">
        <v>28</v>
      </c>
      <c r="E408" s="2" t="s">
        <v>61</v>
      </c>
      <c r="F408">
        <v>75.168000000000006</v>
      </c>
      <c r="G408">
        <v>3.7810000000000001</v>
      </c>
      <c r="H408" s="3">
        <v>35.488999999999997</v>
      </c>
      <c r="I408" s="3">
        <v>64.510999999999996</v>
      </c>
    </row>
    <row r="409" spans="4:9" x14ac:dyDescent="0.25">
      <c r="D409" s="2" t="s">
        <v>58</v>
      </c>
      <c r="E409" s="2" t="s">
        <v>61</v>
      </c>
      <c r="F409">
        <v>25.08</v>
      </c>
      <c r="G409">
        <v>1.6040000000000001</v>
      </c>
      <c r="H409" s="3">
        <v>45.195999999999998</v>
      </c>
      <c r="I409" s="3">
        <v>54.804000000000002</v>
      </c>
    </row>
    <row r="410" spans="4:9" x14ac:dyDescent="0.25">
      <c r="D410" s="2" t="s">
        <v>55</v>
      </c>
      <c r="E410" s="2" t="s">
        <v>61</v>
      </c>
      <c r="F410">
        <v>27.167000000000002</v>
      </c>
      <c r="G410">
        <v>1.6839999999999999</v>
      </c>
      <c r="H410" s="3">
        <v>61.988999999999997</v>
      </c>
      <c r="I410" s="3">
        <v>38.011000000000003</v>
      </c>
    </row>
    <row r="411" spans="4:9" x14ac:dyDescent="0.25">
      <c r="D411" s="1" t="s">
        <v>19</v>
      </c>
      <c r="E411" s="2" t="s">
        <v>61</v>
      </c>
      <c r="F411">
        <v>52.616</v>
      </c>
      <c r="G411">
        <v>2.0720000000000001</v>
      </c>
      <c r="H411" s="3">
        <v>74.247</v>
      </c>
      <c r="I411" s="3">
        <v>25.753</v>
      </c>
    </row>
    <row r="412" spans="4:9" x14ac:dyDescent="0.25">
      <c r="D412" s="2" t="s">
        <v>17</v>
      </c>
      <c r="E412" s="2" t="s">
        <v>61</v>
      </c>
      <c r="F412">
        <v>33.393999999999998</v>
      </c>
      <c r="G412">
        <v>1.6639999999999999</v>
      </c>
      <c r="H412" s="3">
        <v>93.305000000000007</v>
      </c>
      <c r="I412" s="3">
        <v>6.6950000000000003</v>
      </c>
    </row>
    <row r="413" spans="4:9" x14ac:dyDescent="0.25">
      <c r="D413" s="2" t="s">
        <v>61</v>
      </c>
      <c r="E413" s="9" t="s">
        <v>63</v>
      </c>
      <c r="F413">
        <v>51.417999999999999</v>
      </c>
      <c r="G413">
        <v>2.298</v>
      </c>
      <c r="H413" s="3">
        <v>22.632999999999999</v>
      </c>
      <c r="I413" s="3">
        <v>77.367000000000004</v>
      </c>
    </row>
    <row r="414" spans="4:9" x14ac:dyDescent="0.25">
      <c r="D414" s="9" t="s">
        <v>36</v>
      </c>
      <c r="E414" s="9" t="s">
        <v>63</v>
      </c>
      <c r="F414">
        <v>37.840000000000003</v>
      </c>
      <c r="G414">
        <v>1.56</v>
      </c>
      <c r="H414" s="3">
        <v>27.462</v>
      </c>
      <c r="I414" s="3">
        <v>72.537999999999997</v>
      </c>
    </row>
    <row r="415" spans="4:9" x14ac:dyDescent="0.25">
      <c r="D415" s="9" t="s">
        <v>22</v>
      </c>
      <c r="E415" s="9" t="s">
        <v>63</v>
      </c>
      <c r="F415">
        <v>74.125</v>
      </c>
      <c r="G415">
        <v>3.5750000000000002</v>
      </c>
      <c r="H415" s="3">
        <v>36.037999999999997</v>
      </c>
      <c r="I415" s="3">
        <v>63.962000000000003</v>
      </c>
    </row>
    <row r="416" spans="4:9" x14ac:dyDescent="0.25">
      <c r="D416" s="9" t="s">
        <v>13</v>
      </c>
      <c r="E416" s="9" t="s">
        <v>63</v>
      </c>
      <c r="F416">
        <v>49.143000000000001</v>
      </c>
      <c r="G416">
        <v>1.671</v>
      </c>
      <c r="H416" s="3">
        <v>36.335000000000001</v>
      </c>
      <c r="I416" s="3">
        <v>63.664999999999999</v>
      </c>
    </row>
    <row r="417" spans="4:9" x14ac:dyDescent="0.25">
      <c r="D417" s="1" t="s">
        <v>60</v>
      </c>
      <c r="E417" s="9" t="s">
        <v>63</v>
      </c>
      <c r="F417">
        <v>53.171999999999997</v>
      </c>
      <c r="G417">
        <v>2.4529999999999998</v>
      </c>
      <c r="H417" s="3">
        <v>42.018000000000001</v>
      </c>
      <c r="I417" s="3">
        <v>57.981999999999999</v>
      </c>
    </row>
    <row r="418" spans="4:9" x14ac:dyDescent="0.25">
      <c r="D418" s="5" t="s">
        <v>10</v>
      </c>
      <c r="E418" s="9" t="s">
        <v>63</v>
      </c>
      <c r="F418">
        <v>49.145000000000003</v>
      </c>
      <c r="G418">
        <v>1.677</v>
      </c>
      <c r="H418" s="3">
        <v>46.13</v>
      </c>
      <c r="I418" s="3">
        <v>53.87</v>
      </c>
    </row>
    <row r="419" spans="4:9" x14ac:dyDescent="0.25">
      <c r="D419" s="9" t="s">
        <v>59</v>
      </c>
      <c r="E419" s="9" t="s">
        <v>63</v>
      </c>
      <c r="F419">
        <v>21.698</v>
      </c>
      <c r="G419">
        <v>1.448</v>
      </c>
      <c r="H419" s="3">
        <v>48.036000000000001</v>
      </c>
      <c r="I419" s="3">
        <v>51.963999999999999</v>
      </c>
    </row>
    <row r="420" spans="4:9" x14ac:dyDescent="0.25">
      <c r="D420" s="9" t="s">
        <v>53</v>
      </c>
      <c r="E420" s="9" t="s">
        <v>63</v>
      </c>
      <c r="F420">
        <v>23.792999999999999</v>
      </c>
      <c r="G420">
        <v>1.5109999999999999</v>
      </c>
      <c r="H420" s="3">
        <v>70.138999999999996</v>
      </c>
      <c r="I420" s="3">
        <v>29.861000000000001</v>
      </c>
    </row>
    <row r="421" spans="4:9" x14ac:dyDescent="0.25">
      <c r="D421" s="9" t="s">
        <v>51</v>
      </c>
      <c r="E421" s="9" t="s">
        <v>63</v>
      </c>
      <c r="F421">
        <v>88.900999999999996</v>
      </c>
      <c r="G421">
        <v>6.7290000000000001</v>
      </c>
      <c r="H421" s="3">
        <v>70.643000000000001</v>
      </c>
      <c r="I421" s="3">
        <v>29.356999999999999</v>
      </c>
    </row>
    <row r="422" spans="4:9" x14ac:dyDescent="0.25">
      <c r="D422" s="2" t="s">
        <v>15</v>
      </c>
      <c r="E422" s="9" t="s">
        <v>63</v>
      </c>
      <c r="F422">
        <v>49.243000000000002</v>
      </c>
      <c r="G422">
        <v>1.6990000000000001</v>
      </c>
      <c r="H422" s="3">
        <v>83.037000000000006</v>
      </c>
      <c r="I422" s="3">
        <v>16.963000000000001</v>
      </c>
    </row>
    <row r="423" spans="4:9" x14ac:dyDescent="0.25">
      <c r="D423" s="1" t="s">
        <v>19</v>
      </c>
      <c r="E423" s="9" t="s">
        <v>63</v>
      </c>
      <c r="F423">
        <v>52.594000000000001</v>
      </c>
      <c r="G423">
        <v>2.0790000000000002</v>
      </c>
      <c r="H423" s="3">
        <v>95.363</v>
      </c>
      <c r="I423" s="3">
        <v>4.6369999999999996</v>
      </c>
    </row>
    <row r="424" spans="4:9" x14ac:dyDescent="0.25">
      <c r="D424" s="9" t="s">
        <v>26</v>
      </c>
      <c r="E424" s="9" t="s">
        <v>63</v>
      </c>
      <c r="F424">
        <v>30.29</v>
      </c>
      <c r="G424">
        <v>1.5149999999999999</v>
      </c>
      <c r="H424" s="3">
        <v>100</v>
      </c>
      <c r="I424" s="3">
        <v>0</v>
      </c>
    </row>
    <row r="425" spans="4:9" x14ac:dyDescent="0.25">
      <c r="D425" s="1" t="s">
        <v>32</v>
      </c>
      <c r="E425" s="1" t="s">
        <v>64</v>
      </c>
      <c r="F425">
        <v>54.372999999999998</v>
      </c>
      <c r="G425">
        <v>3.3719999999999999</v>
      </c>
      <c r="H425" s="3">
        <v>47.241999999999997</v>
      </c>
      <c r="I425" s="3">
        <v>52.758000000000003</v>
      </c>
    </row>
    <row r="426" spans="4:9" x14ac:dyDescent="0.25">
      <c r="D426" s="5" t="s">
        <v>10</v>
      </c>
      <c r="E426" s="1" t="s">
        <v>64</v>
      </c>
      <c r="F426">
        <v>51.143000000000001</v>
      </c>
      <c r="G426">
        <v>1.827</v>
      </c>
      <c r="H426" s="3">
        <v>52.052</v>
      </c>
      <c r="I426" s="3">
        <v>47.948</v>
      </c>
    </row>
    <row r="427" spans="4:9" x14ac:dyDescent="0.25">
      <c r="D427" s="9" t="s">
        <v>13</v>
      </c>
      <c r="E427" s="1" t="s">
        <v>64</v>
      </c>
      <c r="F427">
        <v>51.143000000000001</v>
      </c>
      <c r="G427">
        <v>1.827</v>
      </c>
      <c r="H427" s="3">
        <v>52.052</v>
      </c>
      <c r="I427" s="3">
        <v>47.948</v>
      </c>
    </row>
    <row r="428" spans="4:9" x14ac:dyDescent="0.25">
      <c r="D428" s="1" t="s">
        <v>56</v>
      </c>
      <c r="E428" s="1" t="s">
        <v>64</v>
      </c>
      <c r="F428">
        <v>46.524999999999999</v>
      </c>
      <c r="G428">
        <v>3.0760000000000001</v>
      </c>
      <c r="H428" s="3">
        <v>63.994999999999997</v>
      </c>
      <c r="I428" s="3">
        <v>36.005000000000003</v>
      </c>
    </row>
    <row r="429" spans="4:9" x14ac:dyDescent="0.25">
      <c r="D429" s="2" t="s">
        <v>15</v>
      </c>
      <c r="E429" s="1" t="s">
        <v>64</v>
      </c>
      <c r="F429">
        <v>51.238999999999997</v>
      </c>
      <c r="G429">
        <v>1.8460000000000001</v>
      </c>
      <c r="H429" s="3">
        <v>71.287999999999997</v>
      </c>
      <c r="I429" s="3">
        <v>28.712</v>
      </c>
    </row>
    <row r="430" spans="4:9" x14ac:dyDescent="0.25">
      <c r="D430" s="1" t="s">
        <v>60</v>
      </c>
      <c r="E430" s="1" t="s">
        <v>64</v>
      </c>
      <c r="F430">
        <v>45.628999999999998</v>
      </c>
      <c r="G430">
        <v>3.03</v>
      </c>
      <c r="H430" s="3">
        <v>71.400999999999996</v>
      </c>
      <c r="I430" s="3">
        <v>28.599</v>
      </c>
    </row>
    <row r="431" spans="4:9" x14ac:dyDescent="0.25">
      <c r="D431" s="1" t="s">
        <v>20</v>
      </c>
      <c r="E431" s="1" t="s">
        <v>64</v>
      </c>
      <c r="F431">
        <v>59.847999999999999</v>
      </c>
      <c r="G431">
        <v>3.7010000000000001</v>
      </c>
      <c r="H431" s="3">
        <v>86.593999999999994</v>
      </c>
      <c r="I431" s="3">
        <v>13.406000000000001</v>
      </c>
    </row>
    <row r="432" spans="4:9" x14ac:dyDescent="0.25">
      <c r="D432" s="1" t="s">
        <v>19</v>
      </c>
      <c r="E432" s="1" t="s">
        <v>64</v>
      </c>
      <c r="F432">
        <v>67.423000000000002</v>
      </c>
      <c r="G432">
        <v>4.0170000000000003</v>
      </c>
      <c r="H432" s="3">
        <v>87.555999999999997</v>
      </c>
      <c r="I432" s="3">
        <v>12.444000000000001</v>
      </c>
    </row>
    <row r="433" spans="4:9" x14ac:dyDescent="0.25">
      <c r="D433" s="2" t="s">
        <v>65</v>
      </c>
      <c r="E433" s="5" t="s">
        <v>66</v>
      </c>
      <c r="F433">
        <v>49.072000000000003</v>
      </c>
      <c r="G433">
        <v>2.2050000000000001</v>
      </c>
      <c r="H433" s="3">
        <v>33.585000000000001</v>
      </c>
      <c r="I433" s="3">
        <v>66.415000000000006</v>
      </c>
    </row>
    <row r="434" spans="4:9" x14ac:dyDescent="0.25">
      <c r="D434" s="5" t="s">
        <v>34</v>
      </c>
      <c r="E434" s="5" t="s">
        <v>66</v>
      </c>
      <c r="F434">
        <v>37.613</v>
      </c>
      <c r="G434">
        <v>1.5569999999999999</v>
      </c>
      <c r="H434" s="3">
        <v>33.625</v>
      </c>
      <c r="I434" s="3">
        <v>66.375</v>
      </c>
    </row>
    <row r="435" spans="4:9" x14ac:dyDescent="0.25">
      <c r="D435" s="5" t="s">
        <v>21</v>
      </c>
      <c r="E435" s="5" t="s">
        <v>66</v>
      </c>
      <c r="F435">
        <v>74.152000000000001</v>
      </c>
      <c r="G435">
        <v>3.5739999999999998</v>
      </c>
      <c r="H435" s="3">
        <v>39.048000000000002</v>
      </c>
      <c r="I435" s="3">
        <v>60.951999999999998</v>
      </c>
    </row>
    <row r="436" spans="4:9" x14ac:dyDescent="0.25">
      <c r="D436" s="5" t="s">
        <v>10</v>
      </c>
      <c r="E436" s="5" t="s">
        <v>66</v>
      </c>
      <c r="F436">
        <v>48.831000000000003</v>
      </c>
      <c r="G436">
        <v>1.665</v>
      </c>
      <c r="H436" s="3">
        <v>55.392000000000003</v>
      </c>
      <c r="I436" s="3">
        <v>44.607999999999997</v>
      </c>
    </row>
    <row r="437" spans="4:9" x14ac:dyDescent="0.25">
      <c r="D437" s="1" t="s">
        <v>64</v>
      </c>
      <c r="E437" s="5" t="s">
        <v>66</v>
      </c>
      <c r="F437">
        <v>50.863999999999997</v>
      </c>
      <c r="G437">
        <v>2.3620000000000001</v>
      </c>
      <c r="H437" s="3">
        <v>56.087000000000003</v>
      </c>
      <c r="I437" s="3">
        <v>43.912999999999997</v>
      </c>
    </row>
    <row r="438" spans="4:9" x14ac:dyDescent="0.25">
      <c r="D438" s="9" t="s">
        <v>67</v>
      </c>
      <c r="E438" s="5" t="s">
        <v>66</v>
      </c>
      <c r="F438">
        <v>49.110999999999997</v>
      </c>
      <c r="G438">
        <v>2.222</v>
      </c>
      <c r="H438" s="3">
        <v>59.494999999999997</v>
      </c>
      <c r="I438" s="3">
        <v>40.505000000000003</v>
      </c>
    </row>
    <row r="439" spans="4:9" x14ac:dyDescent="0.25">
      <c r="D439" s="9" t="s">
        <v>13</v>
      </c>
      <c r="E439" s="5" t="s">
        <v>66</v>
      </c>
      <c r="F439">
        <v>48.834000000000003</v>
      </c>
      <c r="G439">
        <v>1.6719999999999999</v>
      </c>
      <c r="H439" s="3">
        <v>65.507000000000005</v>
      </c>
      <c r="I439" s="3">
        <v>34.493000000000002</v>
      </c>
    </row>
    <row r="440" spans="4:9" x14ac:dyDescent="0.25">
      <c r="D440" s="5" t="s">
        <v>57</v>
      </c>
      <c r="E440" s="5" t="s">
        <v>66</v>
      </c>
      <c r="F440">
        <v>20.43</v>
      </c>
      <c r="G440">
        <v>1.397</v>
      </c>
      <c r="H440" s="3">
        <v>96.495000000000005</v>
      </c>
      <c r="I440" s="3">
        <v>3.5049999999999999</v>
      </c>
    </row>
    <row r="441" spans="4:9" x14ac:dyDescent="0.25">
      <c r="D441" s="5" t="s">
        <v>24</v>
      </c>
      <c r="E441" s="5" t="s">
        <v>66</v>
      </c>
      <c r="F441">
        <v>30.123000000000001</v>
      </c>
      <c r="G441">
        <v>1.516</v>
      </c>
      <c r="H441" s="3">
        <v>100</v>
      </c>
      <c r="I441" s="3">
        <v>0</v>
      </c>
    </row>
    <row r="442" spans="4:9" x14ac:dyDescent="0.25">
      <c r="D442" s="5" t="s">
        <v>62</v>
      </c>
      <c r="E442" s="5" t="s">
        <v>66</v>
      </c>
      <c r="F442">
        <v>19.378</v>
      </c>
      <c r="G442">
        <v>1.4019999999999999</v>
      </c>
      <c r="H442" s="3">
        <v>100</v>
      </c>
      <c r="I442" s="3">
        <v>0</v>
      </c>
    </row>
    <row r="443" spans="4:9" x14ac:dyDescent="0.25">
      <c r="D443" s="1" t="s">
        <v>19</v>
      </c>
      <c r="E443" s="5" t="s">
        <v>66</v>
      </c>
      <c r="F443">
        <v>52.298999999999999</v>
      </c>
      <c r="G443">
        <v>2.077</v>
      </c>
      <c r="H443" s="3">
        <v>100</v>
      </c>
      <c r="I443" s="3">
        <v>0</v>
      </c>
    </row>
    <row r="444" spans="4:9" x14ac:dyDescent="0.25">
      <c r="D444" s="2" t="s">
        <v>15</v>
      </c>
      <c r="E444" s="5" t="s">
        <v>66</v>
      </c>
      <c r="F444">
        <v>48.930999999999997</v>
      </c>
      <c r="G444">
        <v>1.696</v>
      </c>
      <c r="H444" s="3">
        <v>100</v>
      </c>
      <c r="I444" s="3">
        <v>0</v>
      </c>
    </row>
    <row r="445" spans="4:9" x14ac:dyDescent="0.25">
      <c r="D445" s="2" t="s">
        <v>15</v>
      </c>
      <c r="E445" s="2" t="s">
        <v>65</v>
      </c>
      <c r="F445">
        <v>51.116</v>
      </c>
      <c r="G445">
        <v>1.8779999999999999</v>
      </c>
      <c r="H445" s="3">
        <v>0</v>
      </c>
      <c r="I445" s="3">
        <v>100</v>
      </c>
    </row>
    <row r="446" spans="4:9" x14ac:dyDescent="0.25">
      <c r="D446" s="2" t="s">
        <v>30</v>
      </c>
      <c r="E446" s="2" t="s">
        <v>65</v>
      </c>
      <c r="F446">
        <v>40.487000000000002</v>
      </c>
      <c r="G446">
        <v>1.754</v>
      </c>
      <c r="H446" s="3">
        <v>29.175999999999998</v>
      </c>
      <c r="I446" s="3">
        <v>70.823999999999998</v>
      </c>
    </row>
    <row r="447" spans="4:9" x14ac:dyDescent="0.25">
      <c r="D447" s="1" t="s">
        <v>64</v>
      </c>
      <c r="E447" s="2" t="s">
        <v>65</v>
      </c>
      <c r="F447">
        <v>50.831000000000003</v>
      </c>
      <c r="G447">
        <v>2.3559999999999999</v>
      </c>
      <c r="H447" s="3">
        <v>32.482999999999997</v>
      </c>
      <c r="I447" s="3">
        <v>67.516999999999996</v>
      </c>
    </row>
    <row r="448" spans="4:9" x14ac:dyDescent="0.25">
      <c r="D448" s="2" t="s">
        <v>28</v>
      </c>
      <c r="E448" s="2" t="s">
        <v>65</v>
      </c>
      <c r="F448">
        <v>75.194999999999993</v>
      </c>
      <c r="G448">
        <v>3.7810000000000001</v>
      </c>
      <c r="H448" s="3">
        <v>36.548999999999999</v>
      </c>
      <c r="I448" s="3">
        <v>63.451000000000001</v>
      </c>
    </row>
    <row r="449" spans="4:9" x14ac:dyDescent="0.25">
      <c r="D449" s="5" t="s">
        <v>10</v>
      </c>
      <c r="E449" s="2" t="s">
        <v>65</v>
      </c>
      <c r="F449">
        <v>48.865000000000002</v>
      </c>
      <c r="G449">
        <v>1.669</v>
      </c>
      <c r="H449" s="3">
        <v>50.698</v>
      </c>
      <c r="I449" s="3">
        <v>49.302</v>
      </c>
    </row>
    <row r="450" spans="4:9" x14ac:dyDescent="0.25">
      <c r="D450" s="9" t="s">
        <v>13</v>
      </c>
      <c r="E450" s="2" t="s">
        <v>65</v>
      </c>
      <c r="F450">
        <v>48.865000000000002</v>
      </c>
      <c r="G450">
        <v>1.669</v>
      </c>
      <c r="H450" s="3">
        <v>50.698</v>
      </c>
      <c r="I450" s="3">
        <v>49.302</v>
      </c>
    </row>
    <row r="451" spans="4:9" x14ac:dyDescent="0.25">
      <c r="D451" s="2" t="s">
        <v>17</v>
      </c>
      <c r="E451" s="2" t="s">
        <v>65</v>
      </c>
      <c r="F451">
        <v>33.231000000000002</v>
      </c>
      <c r="G451">
        <v>1.67</v>
      </c>
      <c r="H451" s="3">
        <v>84.352000000000004</v>
      </c>
      <c r="I451" s="3">
        <v>15.648</v>
      </c>
    </row>
    <row r="452" spans="4:9" x14ac:dyDescent="0.25">
      <c r="D452" s="1" t="s">
        <v>19</v>
      </c>
      <c r="E452" s="2" t="s">
        <v>65</v>
      </c>
      <c r="F452">
        <v>52.33</v>
      </c>
      <c r="G452">
        <v>2.0720000000000001</v>
      </c>
      <c r="H452" s="3">
        <v>94.498999999999995</v>
      </c>
      <c r="I452" s="3">
        <v>5.5010000000000003</v>
      </c>
    </row>
    <row r="453" spans="4:9" x14ac:dyDescent="0.25">
      <c r="D453" s="2" t="s">
        <v>58</v>
      </c>
      <c r="E453" s="2" t="s">
        <v>65</v>
      </c>
      <c r="F453">
        <v>23.872</v>
      </c>
      <c r="G453">
        <v>1.5549999999999999</v>
      </c>
      <c r="H453" s="3">
        <v>95.376000000000005</v>
      </c>
      <c r="I453" s="3">
        <v>4.6239999999999997</v>
      </c>
    </row>
    <row r="454" spans="4:9" x14ac:dyDescent="0.25">
      <c r="D454" s="2" t="s">
        <v>61</v>
      </c>
      <c r="E454" s="2" t="s">
        <v>65</v>
      </c>
      <c r="F454">
        <v>22.875</v>
      </c>
      <c r="G454">
        <v>1.5489999999999999</v>
      </c>
      <c r="H454" s="3">
        <v>100</v>
      </c>
      <c r="I454" s="3">
        <v>0</v>
      </c>
    </row>
    <row r="455" spans="4:9" x14ac:dyDescent="0.25">
      <c r="D455" s="2" t="s">
        <v>65</v>
      </c>
      <c r="E455" s="9" t="s">
        <v>67</v>
      </c>
      <c r="F455">
        <v>49.072000000000003</v>
      </c>
      <c r="G455">
        <v>2.2050000000000001</v>
      </c>
      <c r="H455" s="3">
        <v>33.585000000000001</v>
      </c>
      <c r="I455" s="3">
        <v>66.415000000000006</v>
      </c>
    </row>
    <row r="456" spans="4:9" x14ac:dyDescent="0.25">
      <c r="D456" s="9" t="s">
        <v>36</v>
      </c>
      <c r="E456" s="9" t="s">
        <v>67</v>
      </c>
      <c r="F456">
        <v>37.613</v>
      </c>
      <c r="G456">
        <v>1.5569999999999999</v>
      </c>
      <c r="H456" s="3">
        <v>33.625</v>
      </c>
      <c r="I456" s="3">
        <v>66.375</v>
      </c>
    </row>
    <row r="457" spans="4:9" x14ac:dyDescent="0.25">
      <c r="D457" s="9" t="s">
        <v>22</v>
      </c>
      <c r="E457" s="9" t="s">
        <v>67</v>
      </c>
      <c r="F457">
        <v>74.152000000000001</v>
      </c>
      <c r="G457">
        <v>3.5739999999999998</v>
      </c>
      <c r="H457" s="3">
        <v>39.048000000000002</v>
      </c>
      <c r="I457" s="3">
        <v>60.951999999999998</v>
      </c>
    </row>
    <row r="458" spans="4:9" x14ac:dyDescent="0.25">
      <c r="D458" s="9" t="s">
        <v>13</v>
      </c>
      <c r="E458" s="9" t="s">
        <v>67</v>
      </c>
      <c r="F458">
        <v>48.831000000000003</v>
      </c>
      <c r="G458">
        <v>1.665</v>
      </c>
      <c r="H458" s="3">
        <v>55.392000000000003</v>
      </c>
      <c r="I458" s="3">
        <v>44.607999999999997</v>
      </c>
    </row>
    <row r="459" spans="4:9" x14ac:dyDescent="0.25">
      <c r="D459" s="1" t="s">
        <v>64</v>
      </c>
      <c r="E459" s="9" t="s">
        <v>67</v>
      </c>
      <c r="F459">
        <v>50.863999999999997</v>
      </c>
      <c r="G459">
        <v>2.3620000000000001</v>
      </c>
      <c r="H459" s="3">
        <v>56.087000000000003</v>
      </c>
      <c r="I459" s="3">
        <v>43.912999999999997</v>
      </c>
    </row>
    <row r="460" spans="4:9" x14ac:dyDescent="0.25">
      <c r="D460" s="5" t="s">
        <v>10</v>
      </c>
      <c r="E460" s="9" t="s">
        <v>67</v>
      </c>
      <c r="F460">
        <v>48.834000000000003</v>
      </c>
      <c r="G460">
        <v>1.6719999999999999</v>
      </c>
      <c r="H460" s="3">
        <v>65.507000000000005</v>
      </c>
      <c r="I460" s="3">
        <v>34.493000000000002</v>
      </c>
    </row>
    <row r="461" spans="4:9" x14ac:dyDescent="0.25">
      <c r="D461" s="9" t="s">
        <v>59</v>
      </c>
      <c r="E461" s="9" t="s">
        <v>67</v>
      </c>
      <c r="F461">
        <v>20.43</v>
      </c>
      <c r="G461">
        <v>1.397</v>
      </c>
      <c r="H461" s="3">
        <v>96.495999999999995</v>
      </c>
      <c r="I461" s="3">
        <v>3.504</v>
      </c>
    </row>
    <row r="462" spans="4:9" x14ac:dyDescent="0.25">
      <c r="D462" s="9" t="s">
        <v>26</v>
      </c>
      <c r="E462" s="9" t="s">
        <v>67</v>
      </c>
      <c r="F462">
        <v>30.123000000000001</v>
      </c>
      <c r="G462">
        <v>1.516</v>
      </c>
      <c r="H462" s="3">
        <v>100</v>
      </c>
      <c r="I462" s="3">
        <v>0</v>
      </c>
    </row>
    <row r="463" spans="4:9" x14ac:dyDescent="0.25">
      <c r="D463" s="9" t="s">
        <v>63</v>
      </c>
      <c r="E463" s="9" t="s">
        <v>67</v>
      </c>
      <c r="F463">
        <v>19.378</v>
      </c>
      <c r="G463">
        <v>1.4019999999999999</v>
      </c>
      <c r="H463" s="3">
        <v>100</v>
      </c>
      <c r="I463" s="3">
        <v>0</v>
      </c>
    </row>
    <row r="464" spans="4:9" x14ac:dyDescent="0.25">
      <c r="D464" s="1" t="s">
        <v>19</v>
      </c>
      <c r="E464" s="9" t="s">
        <v>67</v>
      </c>
      <c r="F464">
        <v>52.298999999999999</v>
      </c>
      <c r="G464">
        <v>2.077</v>
      </c>
      <c r="H464" s="3">
        <v>100</v>
      </c>
      <c r="I464" s="3">
        <v>0</v>
      </c>
    </row>
    <row r="465" spans="4:9" x14ac:dyDescent="0.25">
      <c r="D465" s="2" t="s">
        <v>15</v>
      </c>
      <c r="E465" s="9" t="s">
        <v>67</v>
      </c>
      <c r="F465">
        <v>48.930999999999997</v>
      </c>
      <c r="G465">
        <v>1.696</v>
      </c>
      <c r="H465" s="3">
        <v>100</v>
      </c>
      <c r="I465" s="3">
        <v>0</v>
      </c>
    </row>
    <row r="466" spans="4:9" x14ac:dyDescent="0.25">
      <c r="D466" s="1" t="s">
        <v>60</v>
      </c>
      <c r="E466" s="1" t="s">
        <v>68</v>
      </c>
      <c r="F466">
        <v>44.832000000000001</v>
      </c>
      <c r="G466">
        <v>2.9729999999999999</v>
      </c>
      <c r="H466" s="3">
        <v>52.082999999999998</v>
      </c>
      <c r="I466" s="3">
        <v>47.917000000000002</v>
      </c>
    </row>
    <row r="467" spans="4:9" x14ac:dyDescent="0.25">
      <c r="D467" s="1" t="s">
        <v>64</v>
      </c>
      <c r="E467" s="1" t="s">
        <v>68</v>
      </c>
      <c r="F467">
        <v>44.494</v>
      </c>
      <c r="G467">
        <v>2.9710000000000001</v>
      </c>
      <c r="H467" s="3">
        <v>55.298999999999999</v>
      </c>
      <c r="I467" s="3">
        <v>44.701000000000001</v>
      </c>
    </row>
    <row r="468" spans="4:9" x14ac:dyDescent="0.25">
      <c r="D468" s="1" t="s">
        <v>20</v>
      </c>
      <c r="E468" s="1" t="s">
        <v>68</v>
      </c>
      <c r="F468">
        <v>59.719000000000001</v>
      </c>
      <c r="G468">
        <v>3.7149999999999999</v>
      </c>
      <c r="H468" s="3">
        <v>65.149000000000001</v>
      </c>
      <c r="I468" s="3">
        <v>34.850999999999999</v>
      </c>
    </row>
    <row r="469" spans="4:9" x14ac:dyDescent="0.25">
      <c r="D469" s="1" t="s">
        <v>19</v>
      </c>
      <c r="E469" s="1" t="s">
        <v>68</v>
      </c>
      <c r="F469">
        <v>67.241</v>
      </c>
      <c r="G469">
        <v>4.0339999999999998</v>
      </c>
      <c r="H469" s="3">
        <v>78.870999999999995</v>
      </c>
      <c r="I469" s="3">
        <v>21.129000000000001</v>
      </c>
    </row>
    <row r="470" spans="4:9" x14ac:dyDescent="0.25">
      <c r="D470" s="5" t="s">
        <v>21</v>
      </c>
      <c r="E470" s="5" t="s">
        <v>69</v>
      </c>
      <c r="F470">
        <v>74.102000000000004</v>
      </c>
      <c r="G470">
        <v>3.552</v>
      </c>
      <c r="H470" s="3">
        <v>33.963000000000001</v>
      </c>
      <c r="I470" s="3">
        <v>66.037000000000006</v>
      </c>
    </row>
    <row r="471" spans="4:9" x14ac:dyDescent="0.25">
      <c r="D471" s="2" t="s">
        <v>70</v>
      </c>
      <c r="E471" s="5" t="s">
        <v>69</v>
      </c>
      <c r="F471">
        <v>46.947000000000003</v>
      </c>
      <c r="G471">
        <v>2.1240000000000001</v>
      </c>
      <c r="H471" s="3">
        <v>46.429000000000002</v>
      </c>
      <c r="I471" s="3">
        <v>53.570999999999998</v>
      </c>
    </row>
    <row r="472" spans="4:9" x14ac:dyDescent="0.25">
      <c r="D472" s="9" t="s">
        <v>71</v>
      </c>
      <c r="E472" s="5" t="s">
        <v>69</v>
      </c>
      <c r="F472">
        <v>46.881999999999998</v>
      </c>
      <c r="G472">
        <v>2.1139999999999999</v>
      </c>
      <c r="H472" s="3">
        <v>52.250999999999998</v>
      </c>
      <c r="I472" s="3">
        <v>47.749000000000002</v>
      </c>
    </row>
    <row r="473" spans="4:9" x14ac:dyDescent="0.25">
      <c r="D473" s="5" t="s">
        <v>34</v>
      </c>
      <c r="E473" s="5" t="s">
        <v>69</v>
      </c>
      <c r="F473">
        <v>37.354999999999997</v>
      </c>
      <c r="G473">
        <v>1.571</v>
      </c>
      <c r="H473" s="3">
        <v>64.858999999999995</v>
      </c>
      <c r="I473" s="3">
        <v>35.140999999999998</v>
      </c>
    </row>
    <row r="474" spans="4:9" x14ac:dyDescent="0.25">
      <c r="D474" s="1" t="s">
        <v>68</v>
      </c>
      <c r="E474" s="5" t="s">
        <v>69</v>
      </c>
      <c r="F474">
        <v>48.744999999999997</v>
      </c>
      <c r="G474">
        <v>2.282</v>
      </c>
      <c r="H474" s="3">
        <v>71.231999999999999</v>
      </c>
      <c r="I474" s="3">
        <v>28.768000000000001</v>
      </c>
    </row>
    <row r="475" spans="4:9" x14ac:dyDescent="0.25">
      <c r="D475" s="5" t="s">
        <v>62</v>
      </c>
      <c r="E475" s="5" t="s">
        <v>69</v>
      </c>
      <c r="F475">
        <v>18.155000000000001</v>
      </c>
      <c r="G475">
        <v>1.3839999999999999</v>
      </c>
      <c r="H475" s="3">
        <v>100</v>
      </c>
      <c r="I475" s="3">
        <v>0</v>
      </c>
    </row>
    <row r="476" spans="4:9" x14ac:dyDescent="0.25">
      <c r="D476" s="5" t="s">
        <v>66</v>
      </c>
      <c r="E476" s="5" t="s">
        <v>69</v>
      </c>
      <c r="F476">
        <v>17.788</v>
      </c>
      <c r="G476">
        <v>1.3839999999999999</v>
      </c>
      <c r="H476" s="3">
        <v>100</v>
      </c>
      <c r="I476" s="3">
        <v>0</v>
      </c>
    </row>
    <row r="477" spans="4:9" x14ac:dyDescent="0.25">
      <c r="D477" s="5" t="s">
        <v>10</v>
      </c>
      <c r="E477" s="5" t="s">
        <v>69</v>
      </c>
      <c r="F477">
        <v>48.470999999999997</v>
      </c>
      <c r="G477">
        <v>1.6870000000000001</v>
      </c>
      <c r="H477" s="3">
        <v>100</v>
      </c>
      <c r="I477" s="3">
        <v>0</v>
      </c>
    </row>
    <row r="478" spans="4:9" x14ac:dyDescent="0.25">
      <c r="D478" s="2" t="s">
        <v>28</v>
      </c>
      <c r="E478" s="2" t="s">
        <v>70</v>
      </c>
      <c r="F478">
        <v>75.28</v>
      </c>
      <c r="G478">
        <v>3.7839999999999998</v>
      </c>
      <c r="H478" s="3">
        <v>35.933999999999997</v>
      </c>
      <c r="I478" s="3">
        <v>64.066000000000003</v>
      </c>
    </row>
    <row r="479" spans="4:9" x14ac:dyDescent="0.25">
      <c r="D479" s="2" t="s">
        <v>15</v>
      </c>
      <c r="E479" s="2" t="s">
        <v>70</v>
      </c>
      <c r="F479">
        <v>50.866999999999997</v>
      </c>
      <c r="G479">
        <v>1.8879999999999999</v>
      </c>
      <c r="H479" s="3">
        <v>36.402999999999999</v>
      </c>
      <c r="I479" s="3">
        <v>63.597000000000001</v>
      </c>
    </row>
    <row r="480" spans="4:9" x14ac:dyDescent="0.25">
      <c r="D480" s="2" t="s">
        <v>30</v>
      </c>
      <c r="E480" s="2" t="s">
        <v>70</v>
      </c>
      <c r="F480">
        <v>40.311</v>
      </c>
      <c r="G480">
        <v>1.7749999999999999</v>
      </c>
      <c r="H480" s="3">
        <v>51.698999999999998</v>
      </c>
      <c r="I480" s="3">
        <v>48.301000000000002</v>
      </c>
    </row>
    <row r="481" spans="4:9" x14ac:dyDescent="0.25">
      <c r="D481" s="1" t="s">
        <v>68</v>
      </c>
      <c r="E481" s="2" t="s">
        <v>70</v>
      </c>
      <c r="F481">
        <v>48.81</v>
      </c>
      <c r="G481">
        <v>2.2959999999999998</v>
      </c>
      <c r="H481" s="3">
        <v>56.509</v>
      </c>
      <c r="I481" s="3">
        <v>43.491</v>
      </c>
    </row>
    <row r="482" spans="4:9" x14ac:dyDescent="0.25">
      <c r="D482" s="2" t="s">
        <v>61</v>
      </c>
      <c r="E482" s="2" t="s">
        <v>70</v>
      </c>
      <c r="F482">
        <v>21.74</v>
      </c>
      <c r="G482">
        <v>1.538</v>
      </c>
      <c r="H482" s="3">
        <v>100</v>
      </c>
      <c r="I482" s="3">
        <v>0</v>
      </c>
    </row>
    <row r="483" spans="4:9" x14ac:dyDescent="0.25">
      <c r="D483" s="2" t="s">
        <v>65</v>
      </c>
      <c r="E483" s="2" t="s">
        <v>70</v>
      </c>
      <c r="F483">
        <v>21.385999999999999</v>
      </c>
      <c r="G483">
        <v>1.5429999999999999</v>
      </c>
      <c r="H483" s="3">
        <v>100</v>
      </c>
      <c r="I483" s="3">
        <v>0</v>
      </c>
    </row>
    <row r="484" spans="4:9" x14ac:dyDescent="0.25">
      <c r="D484" s="9" t="s">
        <v>22</v>
      </c>
      <c r="E484" s="9" t="s">
        <v>71</v>
      </c>
      <c r="F484">
        <v>74.102000000000004</v>
      </c>
      <c r="G484">
        <v>3.552</v>
      </c>
      <c r="H484" s="3">
        <v>33.963000000000001</v>
      </c>
      <c r="I484" s="3">
        <v>66.037000000000006</v>
      </c>
    </row>
    <row r="485" spans="4:9" x14ac:dyDescent="0.25">
      <c r="D485" s="2" t="s">
        <v>70</v>
      </c>
      <c r="E485" s="9" t="s">
        <v>71</v>
      </c>
      <c r="F485">
        <v>46.947000000000003</v>
      </c>
      <c r="G485">
        <v>2.1240000000000001</v>
      </c>
      <c r="H485" s="3">
        <v>46.429000000000002</v>
      </c>
      <c r="I485" s="3">
        <v>53.570999999999998</v>
      </c>
    </row>
    <row r="486" spans="4:9" x14ac:dyDescent="0.25">
      <c r="D486" s="9" t="s">
        <v>36</v>
      </c>
      <c r="E486" s="9" t="s">
        <v>71</v>
      </c>
      <c r="F486">
        <v>37.354999999999997</v>
      </c>
      <c r="G486">
        <v>1.571</v>
      </c>
      <c r="H486" s="3">
        <v>64.858999999999995</v>
      </c>
      <c r="I486" s="3">
        <v>35.140999999999998</v>
      </c>
    </row>
    <row r="487" spans="4:9" x14ac:dyDescent="0.25">
      <c r="D487" s="1" t="s">
        <v>68</v>
      </c>
      <c r="E487" s="9" t="s">
        <v>71</v>
      </c>
      <c r="F487">
        <v>48.744999999999997</v>
      </c>
      <c r="G487">
        <v>2.282</v>
      </c>
      <c r="H487" s="3">
        <v>71.231999999999999</v>
      </c>
      <c r="I487" s="3">
        <v>28.768000000000001</v>
      </c>
    </row>
    <row r="488" spans="4:9" x14ac:dyDescent="0.25">
      <c r="D488" s="9" t="s">
        <v>63</v>
      </c>
      <c r="E488" s="9" t="s">
        <v>71</v>
      </c>
      <c r="F488">
        <v>18.155000000000001</v>
      </c>
      <c r="G488">
        <v>1.3839999999999999</v>
      </c>
      <c r="H488" s="3">
        <v>100</v>
      </c>
      <c r="I488" s="3">
        <v>0</v>
      </c>
    </row>
    <row r="489" spans="4:9" x14ac:dyDescent="0.25">
      <c r="D489" s="9" t="s">
        <v>67</v>
      </c>
      <c r="E489" s="9" t="s">
        <v>71</v>
      </c>
      <c r="F489">
        <v>17.788</v>
      </c>
      <c r="G489">
        <v>1.3839999999999999</v>
      </c>
      <c r="H489" s="3">
        <v>100</v>
      </c>
      <c r="I489" s="3">
        <v>0</v>
      </c>
    </row>
    <row r="490" spans="4:9" x14ac:dyDescent="0.25">
      <c r="D490" s="9" t="s">
        <v>13</v>
      </c>
      <c r="E490" s="9" t="s">
        <v>71</v>
      </c>
      <c r="F490">
        <v>48.470999999999997</v>
      </c>
      <c r="G490">
        <v>1.6870000000000001</v>
      </c>
      <c r="H490" s="3">
        <v>100</v>
      </c>
      <c r="I490" s="3">
        <v>0</v>
      </c>
    </row>
    <row r="491" spans="4:9" x14ac:dyDescent="0.25">
      <c r="D491" s="1" t="s">
        <v>20</v>
      </c>
      <c r="E491" s="1" t="s">
        <v>72</v>
      </c>
      <c r="F491">
        <v>59.706000000000003</v>
      </c>
      <c r="G491">
        <v>3.774</v>
      </c>
      <c r="H491" s="3">
        <v>61.231999999999999</v>
      </c>
      <c r="I491" s="3">
        <v>38.768000000000001</v>
      </c>
    </row>
    <row r="492" spans="4:9" x14ac:dyDescent="0.25">
      <c r="D492" s="1" t="s">
        <v>19</v>
      </c>
      <c r="E492" s="1" t="s">
        <v>72</v>
      </c>
      <c r="F492">
        <v>67.093000000000004</v>
      </c>
      <c r="G492">
        <v>4.0590000000000002</v>
      </c>
      <c r="H492" s="3">
        <v>65.632000000000005</v>
      </c>
      <c r="I492" s="3">
        <v>34.368000000000002</v>
      </c>
    </row>
    <row r="493" spans="4:9" x14ac:dyDescent="0.25">
      <c r="D493" s="9" t="s">
        <v>73</v>
      </c>
      <c r="E493" s="5" t="s">
        <v>74</v>
      </c>
      <c r="F493">
        <v>45.244999999999997</v>
      </c>
      <c r="G493">
        <v>2.085</v>
      </c>
      <c r="H493" s="3">
        <v>70.656000000000006</v>
      </c>
      <c r="I493" s="3">
        <v>29.344000000000001</v>
      </c>
    </row>
    <row r="494" spans="4:9" x14ac:dyDescent="0.25">
      <c r="D494" s="2" t="s">
        <v>75</v>
      </c>
      <c r="E494" s="5" t="s">
        <v>74</v>
      </c>
      <c r="F494">
        <v>45.308999999999997</v>
      </c>
      <c r="G494">
        <v>2.0950000000000002</v>
      </c>
      <c r="H494" s="3">
        <v>73.024000000000001</v>
      </c>
      <c r="I494" s="3">
        <v>26.975999999999999</v>
      </c>
    </row>
    <row r="495" spans="4:9" x14ac:dyDescent="0.25">
      <c r="D495" s="1" t="s">
        <v>72</v>
      </c>
      <c r="E495" s="5" t="s">
        <v>74</v>
      </c>
      <c r="F495">
        <v>47.113</v>
      </c>
      <c r="G495">
        <v>2.2480000000000002</v>
      </c>
      <c r="H495" s="3">
        <v>77.346000000000004</v>
      </c>
      <c r="I495" s="3">
        <v>22.654</v>
      </c>
    </row>
    <row r="496" spans="4:9" x14ac:dyDescent="0.25">
      <c r="D496" s="5" t="s">
        <v>34</v>
      </c>
      <c r="E496" s="5" t="s">
        <v>74</v>
      </c>
      <c r="F496">
        <v>37.261000000000003</v>
      </c>
      <c r="G496">
        <v>1.589</v>
      </c>
      <c r="H496" s="3">
        <v>99.825000000000003</v>
      </c>
      <c r="I496" s="3">
        <v>0.17499999999999999</v>
      </c>
    </row>
    <row r="497" spans="4:9" x14ac:dyDescent="0.25">
      <c r="D497" s="5" t="s">
        <v>10</v>
      </c>
      <c r="E497" s="5" t="s">
        <v>74</v>
      </c>
      <c r="F497">
        <v>48.3</v>
      </c>
      <c r="G497">
        <v>1.702</v>
      </c>
      <c r="H497" s="3">
        <v>100</v>
      </c>
      <c r="I497" s="3">
        <v>0</v>
      </c>
    </row>
    <row r="498" spans="4:9" x14ac:dyDescent="0.25">
      <c r="D498" s="2" t="s">
        <v>15</v>
      </c>
      <c r="E498" s="2" t="s">
        <v>75</v>
      </c>
      <c r="F498">
        <v>50.694000000000003</v>
      </c>
      <c r="G498">
        <v>1.9059999999999999</v>
      </c>
      <c r="H498" s="3">
        <v>54.384</v>
      </c>
      <c r="I498" s="3">
        <v>45.616</v>
      </c>
    </row>
    <row r="499" spans="4:9" x14ac:dyDescent="0.25">
      <c r="D499" s="1" t="s">
        <v>72</v>
      </c>
      <c r="E499" s="2" t="s">
        <v>75</v>
      </c>
      <c r="F499">
        <v>47.176000000000002</v>
      </c>
      <c r="G499">
        <v>2.262</v>
      </c>
      <c r="H499" s="3">
        <v>62.86</v>
      </c>
      <c r="I499" s="3">
        <v>37.14</v>
      </c>
    </row>
    <row r="500" spans="4:9" x14ac:dyDescent="0.25">
      <c r="D500" s="2" t="s">
        <v>30</v>
      </c>
      <c r="E500" s="2" t="s">
        <v>75</v>
      </c>
      <c r="F500">
        <v>40.225000000000001</v>
      </c>
      <c r="G500">
        <v>1.8029999999999999</v>
      </c>
      <c r="H500" s="3">
        <v>96.62</v>
      </c>
      <c r="I500" s="3">
        <v>3.38</v>
      </c>
    </row>
    <row r="501" spans="4:9" x14ac:dyDescent="0.25">
      <c r="D501" s="2" t="s">
        <v>75</v>
      </c>
      <c r="E501" s="9" t="s">
        <v>73</v>
      </c>
      <c r="F501">
        <v>45.308999999999997</v>
      </c>
      <c r="G501">
        <v>2.0950000000000002</v>
      </c>
      <c r="H501" s="3">
        <v>73.024000000000001</v>
      </c>
      <c r="I501" s="3">
        <v>26.975999999999999</v>
      </c>
    </row>
    <row r="502" spans="4:9" x14ac:dyDescent="0.25">
      <c r="D502" s="1" t="s">
        <v>72</v>
      </c>
      <c r="E502" s="9" t="s">
        <v>73</v>
      </c>
      <c r="F502">
        <v>47.113</v>
      </c>
      <c r="G502">
        <v>2.2480000000000002</v>
      </c>
      <c r="H502" s="3">
        <v>77.346000000000004</v>
      </c>
      <c r="I502" s="3">
        <v>22.654</v>
      </c>
    </row>
    <row r="503" spans="4:9" x14ac:dyDescent="0.25">
      <c r="D503" s="9" t="s">
        <v>36</v>
      </c>
      <c r="E503" s="9" t="s">
        <v>73</v>
      </c>
      <c r="F503">
        <v>37.261000000000003</v>
      </c>
      <c r="G503">
        <v>1.589</v>
      </c>
      <c r="H503" s="3">
        <v>99.825000000000003</v>
      </c>
      <c r="I503" s="3">
        <v>0.17499999999999999</v>
      </c>
    </row>
    <row r="504" spans="4:9" x14ac:dyDescent="0.25">
      <c r="D504" s="9" t="s">
        <v>13</v>
      </c>
      <c r="E504" s="9" t="s">
        <v>73</v>
      </c>
      <c r="F504">
        <v>48.3</v>
      </c>
      <c r="G504">
        <v>1.702</v>
      </c>
      <c r="H504" s="3">
        <v>100</v>
      </c>
      <c r="I504" s="3">
        <v>0</v>
      </c>
    </row>
    <row r="506" spans="4:9" x14ac:dyDescent="0.25">
      <c r="H506" s="3">
        <f>AVERAGE(Qs8s8d[b33])</f>
        <v>58.977409542743537</v>
      </c>
      <c r="I506" s="3">
        <f>AVERAGE(Qs8s8d[x])</f>
        <v>41.022588469184896</v>
      </c>
    </row>
  </sheetData>
  <conditionalFormatting sqref="H2:I504">
    <cfRule type="colorScale" priority="4">
      <colorScale>
        <cfvo type="min"/>
        <cfvo type="percentile" val="50"/>
        <cfvo type="max"/>
        <color rgb="FFFF0000"/>
        <color rgb="FFFFFF00"/>
        <color rgb="FF00B050"/>
      </colorScale>
    </cfRule>
  </conditionalFormatting>
  <conditionalFormatting sqref="M2:N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9:N2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Strix</dc:creator>
  <cp:lastModifiedBy>Strix</cp:lastModifiedBy>
  <dcterms:created xsi:type="dcterms:W3CDTF">2021-02-05T14:55:05Z</dcterms:created>
  <dcterms:modified xsi:type="dcterms:W3CDTF">2021-02-05T14:55:19Z</dcterms:modified>
</cp:coreProperties>
</file>