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9980" windowHeight="7050"/>
  </bookViews>
  <sheets>
    <sheet name="Feuil1" sheetId="1" r:id="rId1"/>
    <sheet name="Feuil2" sheetId="2" r:id="rId2"/>
  </sheets>
  <externalReferences>
    <externalReference r:id="rId3"/>
    <externalReference r:id="rId4"/>
  </externalReferences>
  <calcPr calcId="125725" calcMode="autoNoTable"/>
</workbook>
</file>

<file path=xl/calcChain.xml><?xml version="1.0" encoding="utf-8"?>
<calcChain xmlns="http://schemas.openxmlformats.org/spreadsheetml/2006/main">
  <c r="I4" i="2"/>
  <c r="H4"/>
  <c r="C4"/>
  <c r="B4"/>
  <c r="I3"/>
  <c r="H3"/>
  <c r="C3"/>
  <c r="B3"/>
</calcChain>
</file>

<file path=xl/sharedStrings.xml><?xml version="1.0" encoding="utf-8"?>
<sst xmlns="http://schemas.openxmlformats.org/spreadsheetml/2006/main" count="17" uniqueCount="10">
  <si>
    <t>SEMAINE 42</t>
  </si>
  <si>
    <t>HORAIRES</t>
  </si>
  <si>
    <t>LUNDI</t>
  </si>
  <si>
    <t>ELLY</t>
  </si>
  <si>
    <t>C.Centrale/Accueil</t>
  </si>
  <si>
    <t>ANNE GAELLE</t>
  </si>
  <si>
    <t>LUNDI MATIN</t>
  </si>
  <si>
    <t>LUNDI A-M</t>
  </si>
  <si>
    <t>Caisse</t>
  </si>
  <si>
    <t>Pause</t>
  </si>
</sst>
</file>

<file path=xl/styles.xml><?xml version="1.0" encoding="utf-8"?>
<styleSheet xmlns="http://schemas.openxmlformats.org/spreadsheetml/2006/main">
  <numFmts count="1">
    <numFmt numFmtId="164" formatCode="h:mm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omic Sans MS"/>
      <family val="4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0"/>
      <name val="Comic Sans MS"/>
      <family val="4"/>
    </font>
    <font>
      <b/>
      <sz val="9"/>
      <color indexed="12"/>
      <name val="Arial"/>
      <family val="2"/>
    </font>
    <font>
      <sz val="10"/>
      <name val="Arial"/>
      <family val="2"/>
    </font>
    <font>
      <b/>
      <i/>
      <sz val="10"/>
      <name val="Comic Sans MS"/>
      <family val="4"/>
    </font>
    <font>
      <b/>
      <sz val="9"/>
      <color indexed="56"/>
      <name val="Arial"/>
      <family val="2"/>
    </font>
    <font>
      <sz val="10"/>
      <color indexed="56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6" fontId="2" fillId="2" borderId="1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Continuous" vertical="center"/>
    </xf>
    <xf numFmtId="0" fontId="4" fillId="2" borderId="3" xfId="0" applyFont="1" applyFill="1" applyBorder="1" applyAlignment="1">
      <alignment horizontal="centerContinuous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46" fontId="6" fillId="0" borderId="4" xfId="0" applyNumberFormat="1" applyFont="1" applyFill="1" applyBorder="1" applyAlignment="1" applyProtection="1">
      <alignment horizontal="center" vertical="center"/>
      <protection locked="0"/>
    </xf>
    <xf numFmtId="20" fontId="7" fillId="0" borderId="5" xfId="0" applyNumberFormat="1" applyFont="1" applyFill="1" applyBorder="1" applyAlignment="1" applyProtection="1">
      <alignment horizontal="center" vertical="center"/>
      <protection locked="0"/>
    </xf>
    <xf numFmtId="20" fontId="7" fillId="0" borderId="6" xfId="0" applyNumberFormat="1" applyFont="1" applyFill="1" applyBorder="1" applyAlignment="1" applyProtection="1">
      <alignment horizontal="center" vertical="center"/>
      <protection locked="0"/>
    </xf>
    <xf numFmtId="0" fontId="8" fillId="3" borderId="7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center" vertical="center"/>
    </xf>
    <xf numFmtId="20" fontId="7" fillId="0" borderId="8" xfId="0" applyNumberFormat="1" applyFont="1" applyFill="1" applyBorder="1" applyAlignment="1" applyProtection="1">
      <alignment horizontal="center" vertical="center"/>
      <protection locked="0"/>
    </xf>
    <xf numFmtId="20" fontId="7" fillId="0" borderId="9" xfId="0" applyNumberFormat="1" applyFont="1" applyFill="1" applyBorder="1" applyAlignment="1" applyProtection="1">
      <alignment horizontal="center" vertical="center"/>
      <protection locked="0"/>
    </xf>
    <xf numFmtId="46" fontId="9" fillId="4" borderId="4" xfId="0" applyNumberFormat="1" applyFont="1" applyFill="1" applyBorder="1" applyAlignment="1" applyProtection="1">
      <alignment horizontal="center" vertical="center"/>
      <protection locked="0"/>
    </xf>
    <xf numFmtId="20" fontId="7" fillId="5" borderId="5" xfId="0" applyNumberFormat="1" applyFont="1" applyFill="1" applyBorder="1" applyAlignment="1" applyProtection="1">
      <alignment horizontal="center" vertical="center"/>
      <protection locked="0"/>
    </xf>
    <xf numFmtId="20" fontId="7" fillId="5" borderId="10" xfId="0" applyNumberFormat="1" applyFont="1" applyFill="1" applyBorder="1" applyAlignment="1" applyProtection="1">
      <alignment horizontal="center" vertical="center"/>
      <protection locked="0"/>
    </xf>
    <xf numFmtId="46" fontId="10" fillId="4" borderId="7" xfId="0" applyNumberFormat="1" applyFont="1" applyFill="1" applyBorder="1" applyAlignment="1">
      <alignment horizontal="center" vertical="center"/>
    </xf>
    <xf numFmtId="20" fontId="7" fillId="5" borderId="8" xfId="0" applyNumberFormat="1" applyFont="1" applyFill="1" applyBorder="1" applyAlignment="1" applyProtection="1">
      <alignment vertical="center"/>
      <protection locked="0"/>
    </xf>
    <xf numFmtId="20" fontId="7" fillId="5" borderId="9" xfId="0" applyNumberFormat="1" applyFont="1" applyFill="1" applyBorder="1" applyAlignment="1" applyProtection="1">
      <alignment vertical="center"/>
      <protection locked="0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Border="1"/>
    <xf numFmtId="0" fontId="1" fillId="0" borderId="0" xfId="0" applyFont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12" fillId="5" borderId="1" xfId="0" applyFont="1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/CAISSES%20ACCUEIL/HORAIRES%20CAISSES%202013/SEMAINE%2042%20caiss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Julien%20semaine%204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aph1"/>
      <sheetName val="CAISSES ET ACCUEIL"/>
      <sheetName val="LUNDI  MARDI"/>
      <sheetName val=" MERCREDI JEUDI"/>
      <sheetName val="VENDREDI SAMEDI"/>
      <sheetName val="Acc"/>
      <sheetName val="Acc2"/>
      <sheetName val="Boulangeri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Feuil1"/>
    </sheetNames>
    <sheetDataSet>
      <sheetData sheetId="1">
        <row r="1">
          <cell r="C1" t="str">
            <v>LUNDI</v>
          </cell>
        </row>
        <row r="2">
          <cell r="C2">
            <v>0.3125</v>
          </cell>
          <cell r="D2">
            <v>0.66666666666666663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raph1"/>
      <sheetName val="CAISSES ET ACCUEIL"/>
      <sheetName val="LUNDI  MARDI"/>
      <sheetName val=" MERCREDI JEUDI"/>
      <sheetName val="VENDREDI SAMEDI"/>
      <sheetName val="Acc"/>
      <sheetName val="Acc2"/>
      <sheetName val="Boulangeri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Pause lundi"/>
      <sheetName val="Pause mardi"/>
      <sheetName val="Pause mercredi"/>
      <sheetName val="Pause jeudi"/>
      <sheetName val="Pause vendredi"/>
      <sheetName val="Pause samedi"/>
    </sheetNames>
    <sheetDataSet>
      <sheetData sheetId="1">
        <row r="3">
          <cell r="C3">
            <v>0.54166666666666663</v>
          </cell>
          <cell r="D3">
            <v>0.82291666666666663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C4" sqref="C4"/>
    </sheetView>
  </sheetViews>
  <sheetFormatPr baseColWidth="10" defaultRowHeight="15"/>
  <cols>
    <col min="1" max="1" width="18.7109375" bestFit="1" customWidth="1"/>
    <col min="2" max="2" width="10" customWidth="1"/>
    <col min="3" max="4" width="5.7109375" customWidth="1"/>
  </cols>
  <sheetData>
    <row r="1" spans="1:4" ht="17.25" thickBot="1">
      <c r="A1" s="1" t="s">
        <v>0</v>
      </c>
      <c r="B1" s="2" t="s">
        <v>1</v>
      </c>
      <c r="C1" s="3" t="s">
        <v>2</v>
      </c>
      <c r="D1" s="4"/>
    </row>
    <row r="2" spans="1:4" ht="16.5">
      <c r="A2" s="5" t="s">
        <v>3</v>
      </c>
      <c r="B2" s="6">
        <v>1.6979166666666667</v>
      </c>
      <c r="C2" s="7">
        <v>0.3125</v>
      </c>
      <c r="D2" s="8">
        <v>0.66666666666666663</v>
      </c>
    </row>
    <row r="3" spans="1:4" ht="17.25" thickBot="1">
      <c r="A3" s="9" t="s">
        <v>4</v>
      </c>
      <c r="B3" s="10"/>
      <c r="C3" s="11"/>
      <c r="D3" s="12"/>
    </row>
    <row r="4" spans="1:4" ht="16.5">
      <c r="A4" s="5" t="s">
        <v>5</v>
      </c>
      <c r="B4" s="13">
        <v>1.53125</v>
      </c>
      <c r="C4" s="14"/>
      <c r="D4" s="15"/>
    </row>
    <row r="5" spans="1:4" ht="17.25" thickBot="1">
      <c r="A5" s="9" t="s">
        <v>4</v>
      </c>
      <c r="B5" s="16"/>
      <c r="C5" s="17">
        <v>0.64583333333333337</v>
      </c>
      <c r="D5" s="18">
        <v>0.82291666666666663</v>
      </c>
    </row>
  </sheetData>
  <mergeCells count="1"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"/>
  <sheetViews>
    <sheetView workbookViewId="0">
      <selection activeCell="B3" sqref="B3"/>
    </sheetView>
  </sheetViews>
  <sheetFormatPr baseColWidth="10" defaultRowHeight="15"/>
  <cols>
    <col min="1" max="1" width="20.7109375" customWidth="1"/>
    <col min="4" max="4" width="12.7109375" customWidth="1"/>
    <col min="5" max="5" width="6.7109375" customWidth="1"/>
    <col min="6" max="6" width="5.7109375" customWidth="1"/>
    <col min="7" max="7" width="20.7109375" customWidth="1"/>
    <col min="9" max="9" width="10.7109375" customWidth="1"/>
    <col min="10" max="10" width="12.7109375" customWidth="1"/>
    <col min="11" max="11" width="6.7109375" customWidth="1"/>
  </cols>
  <sheetData>
    <row r="1" spans="1:11" ht="19.5" thickBot="1">
      <c r="A1" s="19"/>
      <c r="B1" s="20" t="s">
        <v>6</v>
      </c>
      <c r="C1" s="20"/>
      <c r="E1" s="21"/>
      <c r="F1" s="21"/>
      <c r="H1" s="20" t="s">
        <v>7</v>
      </c>
      <c r="I1" s="20"/>
      <c r="K1" s="21"/>
    </row>
    <row r="2" spans="1:11" ht="15.75" thickBot="1">
      <c r="A2" s="22"/>
      <c r="D2" s="23" t="s">
        <v>8</v>
      </c>
      <c r="E2" s="24" t="s">
        <v>9</v>
      </c>
      <c r="F2" s="25"/>
      <c r="G2" s="22"/>
      <c r="I2" s="26"/>
      <c r="J2" s="24" t="s">
        <v>8</v>
      </c>
      <c r="K2" s="24" t="s">
        <v>9</v>
      </c>
    </row>
    <row r="3" spans="1:11" ht="23.25" thickBot="1">
      <c r="A3" s="27" t="s">
        <v>3</v>
      </c>
      <c r="B3" s="28">
        <f>IF(AND('[1]CAISSES ET ACCUEIL'!C2&lt;&gt;"",MOD(ROW('[1]CAISSES ET ACCUEIL'!C1),2)),'[1]CAISSES ET ACCUEIL'!C2,"")</f>
        <v>0.3125</v>
      </c>
      <c r="C3" s="28">
        <f>IF('[1]CAISSES ET ACCUEIL'!D2&lt;&gt;"",'[1]CAISSES ET ACCUEIL'!D2,"")</f>
        <v>0.66666666666666663</v>
      </c>
      <c r="D3" s="29"/>
      <c r="E3" s="29"/>
      <c r="F3" s="30"/>
      <c r="G3" s="27" t="s">
        <v>3</v>
      </c>
      <c r="H3" s="28">
        <f>IF('[2]CAISSES ET ACCUEIL'!C3&lt;'[2]CAISSES ET ACCUEIL'!D3,'[2]CAISSES ET ACCUEIL'!C3,"")</f>
        <v>0.54166666666666663</v>
      </c>
      <c r="I3" s="28">
        <f>IF('[2]CAISSES ET ACCUEIL'!D3&gt;'[2]CAISSES ET ACCUEIL'!C3,'[2]CAISSES ET ACCUEIL'!D3,"")</f>
        <v>0.82291666666666663</v>
      </c>
      <c r="J3" s="29"/>
      <c r="K3" s="31"/>
    </row>
    <row r="4" spans="1:11" ht="23.25" thickBot="1">
      <c r="A4" s="27" t="s">
        <v>5</v>
      </c>
      <c r="B4" s="28" t="str">
        <f>IF(AND('[1]CAISSES ET ACCUEIL'!C3&lt;&gt;"",MOD(ROW('[1]CAISSES ET ACCUEIL'!C2),2)),'[1]CAISSES ET ACCUEIL'!C3,"")</f>
        <v/>
      </c>
      <c r="C4" s="28" t="str">
        <f>IF('[1]CAISSES ET ACCUEIL'!D3&lt;&gt;"",'[1]CAISSES ET ACCUEIL'!D3,"")</f>
        <v/>
      </c>
      <c r="D4" s="29"/>
      <c r="E4" s="29"/>
      <c r="F4" s="30"/>
      <c r="G4" s="27" t="s">
        <v>5</v>
      </c>
      <c r="H4" s="28" t="str">
        <f>IF('[2]CAISSES ET ACCUEIL'!C5&lt;'[2]CAISSES ET ACCUEIL'!D5,'[2]CAISSES ET ACCUEIL'!C5,"")</f>
        <v/>
      </c>
      <c r="I4" s="28" t="str">
        <f>IF('[2]CAISSES ET ACCUEIL'!D5&gt;'[2]CAISSES ET ACCUEIL'!C5,'[2]CAISSES ET ACCUEIL'!D5,"")</f>
        <v/>
      </c>
      <c r="J4" s="29"/>
      <c r="K4" s="31"/>
    </row>
  </sheetData>
  <mergeCells count="2">
    <mergeCell ref="B1:C1"/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Système-U 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Poste4</dc:creator>
  <cp:lastModifiedBy>Poste4</cp:lastModifiedBy>
  <dcterms:created xsi:type="dcterms:W3CDTF">2013-10-09T13:00:25Z</dcterms:created>
  <dcterms:modified xsi:type="dcterms:W3CDTF">2013-10-09T13:02:11Z</dcterms:modified>
</cp:coreProperties>
</file>