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saveExternalLinkValues="0" codeName="ThisWorkbook" defaultThemeVersion="124226"/>
  <bookViews>
    <workbookView xWindow="120" yWindow="90" windowWidth="20730" windowHeight="11760" activeTab="2"/>
  </bookViews>
  <sheets>
    <sheet name="Sommaire" sheetId="44" r:id="rId1"/>
    <sheet name="Feuil1" sheetId="656" r:id="rId2"/>
    <sheet name="Feuil2" sheetId="657" r:id="rId3"/>
  </sheets>
  <definedNames>
    <definedName name="_xlnm._FilterDatabase" localSheetId="0" hidden="1">Sommaire!$A$17:$M$649</definedName>
  </definedNames>
  <calcPr calcId="145621"/>
</workbook>
</file>

<file path=xl/calcChain.xml><?xml version="1.0" encoding="utf-8"?>
<calcChain xmlns="http://schemas.openxmlformats.org/spreadsheetml/2006/main">
  <c r="H480" i="44" l="1"/>
  <c r="I480" i="44" s="1"/>
  <c r="H19" i="44"/>
  <c r="I19" i="44" s="1"/>
  <c r="H20" i="44"/>
  <c r="I20" i="44" s="1"/>
  <c r="H21" i="44"/>
  <c r="I21" i="44" s="1"/>
  <c r="H22" i="44"/>
  <c r="I22" i="44" s="1"/>
  <c r="H23" i="44"/>
  <c r="I23" i="44" s="1"/>
  <c r="H24" i="44"/>
  <c r="I24" i="44" s="1"/>
  <c r="H25" i="44"/>
  <c r="I25" i="44" s="1"/>
  <c r="H26" i="44"/>
  <c r="I26" i="44" s="1"/>
  <c r="H27" i="44"/>
  <c r="I27" i="44" s="1"/>
  <c r="H28" i="44"/>
  <c r="I28" i="44" s="1"/>
  <c r="H29" i="44"/>
  <c r="I29" i="44" s="1"/>
  <c r="H30" i="44"/>
  <c r="I30" i="44" s="1"/>
  <c r="H31" i="44"/>
  <c r="I31" i="44" s="1"/>
  <c r="H32" i="44"/>
  <c r="I32" i="44" s="1"/>
  <c r="H33" i="44"/>
  <c r="I33" i="44" s="1"/>
  <c r="H34" i="44"/>
  <c r="I34" i="44" s="1"/>
  <c r="H35" i="44"/>
  <c r="I35" i="44" s="1"/>
  <c r="H36" i="44"/>
  <c r="I36" i="44" s="1"/>
  <c r="H37" i="44"/>
  <c r="I37" i="44" s="1"/>
  <c r="H38" i="44"/>
  <c r="I38" i="44" s="1"/>
  <c r="H39" i="44"/>
  <c r="I39" i="44" s="1"/>
  <c r="H40" i="44"/>
  <c r="I40" i="44" s="1"/>
  <c r="H41" i="44"/>
  <c r="I41" i="44" s="1"/>
  <c r="H42" i="44"/>
  <c r="I42" i="44" s="1"/>
  <c r="H43" i="44"/>
  <c r="I43" i="44" s="1"/>
  <c r="H44" i="44"/>
  <c r="I44" i="44" s="1"/>
  <c r="H45" i="44"/>
  <c r="I45" i="44" s="1"/>
  <c r="H46" i="44"/>
  <c r="I46" i="44" s="1"/>
  <c r="H47" i="44"/>
  <c r="I47" i="44" s="1"/>
  <c r="H48" i="44"/>
  <c r="I48" i="44" s="1"/>
  <c r="H49" i="44"/>
  <c r="I49" i="44" s="1"/>
  <c r="H50" i="44"/>
  <c r="I50" i="44" s="1"/>
  <c r="H51" i="44"/>
  <c r="I51" i="44" s="1"/>
  <c r="H52" i="44"/>
  <c r="I52" i="44" s="1"/>
  <c r="H53" i="44"/>
  <c r="I53" i="44" s="1"/>
  <c r="H54" i="44"/>
  <c r="I54" i="44" s="1"/>
  <c r="H55" i="44"/>
  <c r="I55" i="44" s="1"/>
  <c r="H56" i="44"/>
  <c r="I56" i="44" s="1"/>
  <c r="H57" i="44"/>
  <c r="I57" i="44" s="1"/>
  <c r="H58" i="44"/>
  <c r="I58" i="44" s="1"/>
  <c r="H59" i="44"/>
  <c r="I59" i="44" s="1"/>
  <c r="H60" i="44"/>
  <c r="I60" i="44" s="1"/>
  <c r="H61" i="44"/>
  <c r="I61" i="44" s="1"/>
  <c r="H62" i="44"/>
  <c r="I62" i="44" s="1"/>
  <c r="H63" i="44"/>
  <c r="I63" i="44" s="1"/>
  <c r="H64" i="44"/>
  <c r="I64" i="44" s="1"/>
  <c r="H65" i="44"/>
  <c r="I65" i="44" s="1"/>
  <c r="H66" i="44"/>
  <c r="I66" i="44" s="1"/>
  <c r="H67" i="44"/>
  <c r="I67" i="44" s="1"/>
  <c r="H68" i="44"/>
  <c r="I68" i="44" s="1"/>
  <c r="H69" i="44"/>
  <c r="I69" i="44" s="1"/>
  <c r="H70" i="44"/>
  <c r="I70" i="44" s="1"/>
  <c r="H71" i="44"/>
  <c r="I71" i="44" s="1"/>
  <c r="H72" i="44"/>
  <c r="I72" i="44" s="1"/>
  <c r="H73" i="44"/>
  <c r="I73" i="44" s="1"/>
  <c r="H74" i="44"/>
  <c r="I74" i="44" s="1"/>
  <c r="H75" i="44"/>
  <c r="I75" i="44" s="1"/>
  <c r="H76" i="44"/>
  <c r="I76" i="44" s="1"/>
  <c r="H77" i="44"/>
  <c r="I77" i="44" s="1"/>
  <c r="H78" i="44"/>
  <c r="I78" i="44" s="1"/>
  <c r="H79" i="44"/>
  <c r="I79" i="44" s="1"/>
  <c r="H80" i="44"/>
  <c r="I80" i="44" s="1"/>
  <c r="H81" i="44"/>
  <c r="I81" i="44" s="1"/>
  <c r="H82" i="44"/>
  <c r="I82" i="44" s="1"/>
  <c r="H83" i="44"/>
  <c r="I83" i="44" s="1"/>
  <c r="H84" i="44"/>
  <c r="I84" i="44" s="1"/>
  <c r="H85" i="44"/>
  <c r="I85" i="44" s="1"/>
  <c r="H86" i="44"/>
  <c r="I86" i="44" s="1"/>
  <c r="H87" i="44"/>
  <c r="I87" i="44" s="1"/>
  <c r="H88" i="44"/>
  <c r="I88" i="44" s="1"/>
  <c r="H89" i="44"/>
  <c r="I89" i="44" s="1"/>
  <c r="H90" i="44"/>
  <c r="I90" i="44" s="1"/>
  <c r="H91" i="44"/>
  <c r="I91" i="44" s="1"/>
  <c r="H92" i="44"/>
  <c r="I92" i="44" s="1"/>
  <c r="H93" i="44"/>
  <c r="I93" i="44" s="1"/>
  <c r="H94" i="44"/>
  <c r="I94" i="44" s="1"/>
  <c r="H95" i="44"/>
  <c r="I95" i="44" s="1"/>
  <c r="H96" i="44"/>
  <c r="I96" i="44" s="1"/>
  <c r="H97" i="44"/>
  <c r="I97" i="44" s="1"/>
  <c r="H98" i="44"/>
  <c r="I98" i="44" s="1"/>
  <c r="H99" i="44"/>
  <c r="I99" i="44" s="1"/>
  <c r="H100" i="44"/>
  <c r="I100" i="44" s="1"/>
  <c r="H101" i="44"/>
  <c r="I101" i="44" s="1"/>
  <c r="H102" i="44"/>
  <c r="I102" i="44" s="1"/>
  <c r="H103" i="44"/>
  <c r="I103" i="44" s="1"/>
  <c r="H104" i="44"/>
  <c r="I104" i="44" s="1"/>
  <c r="H105" i="44"/>
  <c r="I105" i="44" s="1"/>
  <c r="H106" i="44"/>
  <c r="I106" i="44" s="1"/>
  <c r="H107" i="44"/>
  <c r="I107" i="44" s="1"/>
  <c r="H108" i="44"/>
  <c r="I108" i="44" s="1"/>
  <c r="H109" i="44"/>
  <c r="I109" i="44" s="1"/>
  <c r="H110" i="44"/>
  <c r="I110" i="44" s="1"/>
  <c r="H111" i="44"/>
  <c r="I111" i="44" s="1"/>
  <c r="H112" i="44"/>
  <c r="I112" i="44" s="1"/>
  <c r="H113" i="44"/>
  <c r="I113" i="44" s="1"/>
  <c r="H114" i="44"/>
  <c r="I114" i="44" s="1"/>
  <c r="H115" i="44"/>
  <c r="I115" i="44" s="1"/>
  <c r="H116" i="44"/>
  <c r="I116" i="44" s="1"/>
  <c r="H117" i="44"/>
  <c r="I117" i="44" s="1"/>
  <c r="H118" i="44"/>
  <c r="I118" i="44" s="1"/>
  <c r="H119" i="44"/>
  <c r="I119" i="44" s="1"/>
  <c r="H120" i="44"/>
  <c r="I120" i="44" s="1"/>
  <c r="H121" i="44"/>
  <c r="I121" i="44" s="1"/>
  <c r="H122" i="44"/>
  <c r="I122" i="44" s="1"/>
  <c r="H123" i="44"/>
  <c r="I123" i="44" s="1"/>
  <c r="H124" i="44"/>
  <c r="I124" i="44" s="1"/>
  <c r="H125" i="44"/>
  <c r="I125" i="44" s="1"/>
  <c r="H126" i="44"/>
  <c r="I126" i="44" s="1"/>
  <c r="H127" i="44"/>
  <c r="I127" i="44" s="1"/>
  <c r="H128" i="44"/>
  <c r="I128" i="44" s="1"/>
  <c r="H129" i="44"/>
  <c r="I129" i="44" s="1"/>
  <c r="H130" i="44"/>
  <c r="I130" i="44" s="1"/>
  <c r="H131" i="44"/>
  <c r="I131" i="44" s="1"/>
  <c r="H132" i="44"/>
  <c r="I132" i="44" s="1"/>
  <c r="H133" i="44"/>
  <c r="I133" i="44" s="1"/>
  <c r="H134" i="44"/>
  <c r="I134" i="44" s="1"/>
  <c r="H135" i="44"/>
  <c r="I135" i="44" s="1"/>
  <c r="H136" i="44"/>
  <c r="I136" i="44" s="1"/>
  <c r="H137" i="44"/>
  <c r="I137" i="44" s="1"/>
  <c r="H138" i="44"/>
  <c r="I138" i="44" s="1"/>
  <c r="H139" i="44"/>
  <c r="I139" i="44" s="1"/>
  <c r="H140" i="44"/>
  <c r="I140" i="44" s="1"/>
  <c r="H141" i="44"/>
  <c r="I141" i="44" s="1"/>
  <c r="H142" i="44"/>
  <c r="I142" i="44" s="1"/>
  <c r="H143" i="44"/>
  <c r="I143" i="44" s="1"/>
  <c r="H144" i="44"/>
  <c r="I144" i="44" s="1"/>
  <c r="H145" i="44"/>
  <c r="I145" i="44" s="1"/>
  <c r="H146" i="44"/>
  <c r="I146" i="44" s="1"/>
  <c r="H147" i="44"/>
  <c r="I147" i="44" s="1"/>
  <c r="H148" i="44"/>
  <c r="I148" i="44" s="1"/>
  <c r="H149" i="44"/>
  <c r="I149" i="44" s="1"/>
  <c r="H150" i="44"/>
  <c r="I150" i="44" s="1"/>
  <c r="H151" i="44"/>
  <c r="I151" i="44" s="1"/>
  <c r="H152" i="44"/>
  <c r="I152" i="44" s="1"/>
  <c r="H153" i="44"/>
  <c r="I153" i="44" s="1"/>
  <c r="H154" i="44"/>
  <c r="I154" i="44" s="1"/>
  <c r="H155" i="44"/>
  <c r="I155" i="44" s="1"/>
  <c r="H156" i="44"/>
  <c r="I156" i="44" s="1"/>
  <c r="H157" i="44"/>
  <c r="I157" i="44" s="1"/>
  <c r="H158" i="44"/>
  <c r="I158" i="44" s="1"/>
  <c r="H159" i="44"/>
  <c r="I159" i="44" s="1"/>
  <c r="H160" i="44"/>
  <c r="I160" i="44" s="1"/>
  <c r="H161" i="44"/>
  <c r="I161" i="44" s="1"/>
  <c r="H162" i="44"/>
  <c r="I162" i="44" s="1"/>
  <c r="H163" i="44"/>
  <c r="I163" i="44" s="1"/>
  <c r="H164" i="44"/>
  <c r="I164" i="44" s="1"/>
  <c r="H165" i="44"/>
  <c r="I165" i="44" s="1"/>
  <c r="H166" i="44"/>
  <c r="I166" i="44" s="1"/>
  <c r="H167" i="44"/>
  <c r="I167" i="44" s="1"/>
  <c r="H168" i="44"/>
  <c r="I168" i="44" s="1"/>
  <c r="H169" i="44"/>
  <c r="I169" i="44" s="1"/>
  <c r="H170" i="44"/>
  <c r="I170" i="44" s="1"/>
  <c r="H171" i="44"/>
  <c r="I171" i="44" s="1"/>
  <c r="H172" i="44"/>
  <c r="I172" i="44" s="1"/>
  <c r="H173" i="44"/>
  <c r="I173" i="44" s="1"/>
  <c r="H174" i="44"/>
  <c r="I174" i="44" s="1"/>
  <c r="H175" i="44"/>
  <c r="I175" i="44" s="1"/>
  <c r="H176" i="44"/>
  <c r="I176" i="44" s="1"/>
  <c r="H177" i="44"/>
  <c r="I177" i="44" s="1"/>
  <c r="H178" i="44"/>
  <c r="I178" i="44" s="1"/>
  <c r="H179" i="44"/>
  <c r="I179" i="44" s="1"/>
  <c r="H180" i="44"/>
  <c r="I180" i="44" s="1"/>
  <c r="H181" i="44"/>
  <c r="I181" i="44" s="1"/>
  <c r="H182" i="44"/>
  <c r="I182" i="44" s="1"/>
  <c r="H183" i="44"/>
  <c r="I183" i="44" s="1"/>
  <c r="H184" i="44"/>
  <c r="I184" i="44" s="1"/>
  <c r="H185" i="44"/>
  <c r="I185" i="44" s="1"/>
  <c r="H186" i="44"/>
  <c r="I186" i="44" s="1"/>
  <c r="H187" i="44"/>
  <c r="I187" i="44" s="1"/>
  <c r="H188" i="44"/>
  <c r="I188" i="44" s="1"/>
  <c r="H189" i="44"/>
  <c r="I189" i="44" s="1"/>
  <c r="H190" i="44"/>
  <c r="I190" i="44" s="1"/>
  <c r="H191" i="44"/>
  <c r="I191" i="44" s="1"/>
  <c r="H192" i="44"/>
  <c r="I192" i="44" s="1"/>
  <c r="H193" i="44"/>
  <c r="I193" i="44" s="1"/>
  <c r="H194" i="44"/>
  <c r="I194" i="44" s="1"/>
  <c r="H195" i="44"/>
  <c r="I195" i="44" s="1"/>
  <c r="H196" i="44"/>
  <c r="I196" i="44" s="1"/>
  <c r="H197" i="44"/>
  <c r="I197" i="44" s="1"/>
  <c r="H198" i="44"/>
  <c r="I198" i="44" s="1"/>
  <c r="H199" i="44"/>
  <c r="I199" i="44" s="1"/>
  <c r="H200" i="44"/>
  <c r="I200" i="44" s="1"/>
  <c r="H201" i="44"/>
  <c r="I201" i="44" s="1"/>
  <c r="H202" i="44"/>
  <c r="I202" i="44" s="1"/>
  <c r="H203" i="44"/>
  <c r="I203" i="44" s="1"/>
  <c r="H204" i="44"/>
  <c r="I204" i="44" s="1"/>
  <c r="H205" i="44"/>
  <c r="I205" i="44" s="1"/>
  <c r="H206" i="44"/>
  <c r="I206" i="44" s="1"/>
  <c r="H207" i="44"/>
  <c r="I207" i="44" s="1"/>
  <c r="H208" i="44"/>
  <c r="I208" i="44" s="1"/>
  <c r="H209" i="44"/>
  <c r="I209" i="44" s="1"/>
  <c r="H210" i="44"/>
  <c r="I210" i="44" s="1"/>
  <c r="H211" i="44"/>
  <c r="I211" i="44" s="1"/>
  <c r="H212" i="44"/>
  <c r="I212" i="44" s="1"/>
  <c r="H213" i="44"/>
  <c r="I213" i="44" s="1"/>
  <c r="H214" i="44"/>
  <c r="I214" i="44" s="1"/>
  <c r="H215" i="44"/>
  <c r="I215" i="44" s="1"/>
  <c r="H216" i="44"/>
  <c r="I216" i="44" s="1"/>
  <c r="H217" i="44"/>
  <c r="I217" i="44" s="1"/>
  <c r="H218" i="44"/>
  <c r="I218" i="44" s="1"/>
  <c r="H219" i="44"/>
  <c r="I219" i="44" s="1"/>
  <c r="H220" i="44"/>
  <c r="I220" i="44" s="1"/>
  <c r="H221" i="44"/>
  <c r="I221" i="44" s="1"/>
  <c r="H222" i="44"/>
  <c r="I222" i="44" s="1"/>
  <c r="H223" i="44"/>
  <c r="I223" i="44" s="1"/>
  <c r="H224" i="44"/>
  <c r="I224" i="44" s="1"/>
  <c r="H225" i="44"/>
  <c r="I225" i="44" s="1"/>
  <c r="H226" i="44"/>
  <c r="I226" i="44" s="1"/>
  <c r="H227" i="44"/>
  <c r="I227" i="44" s="1"/>
  <c r="H228" i="44"/>
  <c r="I228" i="44" s="1"/>
  <c r="H229" i="44"/>
  <c r="I229" i="44" s="1"/>
  <c r="H230" i="44"/>
  <c r="I230" i="44" s="1"/>
  <c r="H231" i="44"/>
  <c r="I231" i="44" s="1"/>
  <c r="H232" i="44"/>
  <c r="I232" i="44" s="1"/>
  <c r="H233" i="44"/>
  <c r="I233" i="44" s="1"/>
  <c r="H234" i="44"/>
  <c r="I234" i="44" s="1"/>
  <c r="H235" i="44"/>
  <c r="I235" i="44" s="1"/>
  <c r="H236" i="44"/>
  <c r="I236" i="44" s="1"/>
  <c r="H237" i="44"/>
  <c r="I237" i="44" s="1"/>
  <c r="H238" i="44"/>
  <c r="I238" i="44" s="1"/>
  <c r="H239" i="44"/>
  <c r="I239" i="44" s="1"/>
  <c r="H240" i="44"/>
  <c r="I240" i="44" s="1"/>
  <c r="H241" i="44"/>
  <c r="I241" i="44" s="1"/>
  <c r="H242" i="44"/>
  <c r="I242" i="44" s="1"/>
  <c r="H243" i="44"/>
  <c r="I243" i="44" s="1"/>
  <c r="H244" i="44"/>
  <c r="I244" i="44" s="1"/>
  <c r="H245" i="44"/>
  <c r="I245" i="44" s="1"/>
  <c r="H246" i="44"/>
  <c r="I246" i="44" s="1"/>
  <c r="H247" i="44"/>
  <c r="I247" i="44" s="1"/>
  <c r="H248" i="44"/>
  <c r="I248" i="44" s="1"/>
  <c r="H249" i="44"/>
  <c r="I249" i="44" s="1"/>
  <c r="H250" i="44"/>
  <c r="I250" i="44" s="1"/>
  <c r="H251" i="44"/>
  <c r="I251" i="44" s="1"/>
  <c r="H252" i="44"/>
  <c r="I252" i="44" s="1"/>
  <c r="H253" i="44"/>
  <c r="I253" i="44" s="1"/>
  <c r="H254" i="44"/>
  <c r="I254" i="44" s="1"/>
  <c r="H255" i="44"/>
  <c r="I255" i="44" s="1"/>
  <c r="H256" i="44"/>
  <c r="I256" i="44" s="1"/>
  <c r="H257" i="44"/>
  <c r="I257" i="44" s="1"/>
  <c r="H258" i="44"/>
  <c r="I258" i="44" s="1"/>
  <c r="H259" i="44"/>
  <c r="I259" i="44" s="1"/>
  <c r="H260" i="44"/>
  <c r="I260" i="44" s="1"/>
  <c r="H261" i="44"/>
  <c r="I261" i="44" s="1"/>
  <c r="H262" i="44"/>
  <c r="I262" i="44" s="1"/>
  <c r="H263" i="44"/>
  <c r="I263" i="44" s="1"/>
  <c r="H264" i="44"/>
  <c r="I264" i="44" s="1"/>
  <c r="H265" i="44"/>
  <c r="I265" i="44" s="1"/>
  <c r="H266" i="44"/>
  <c r="I266" i="44" s="1"/>
  <c r="H267" i="44"/>
  <c r="I267" i="44" s="1"/>
  <c r="H268" i="44"/>
  <c r="I268" i="44" s="1"/>
  <c r="H269" i="44"/>
  <c r="I269" i="44" s="1"/>
  <c r="H270" i="44"/>
  <c r="I270" i="44" s="1"/>
  <c r="H271" i="44"/>
  <c r="I271" i="44" s="1"/>
  <c r="H272" i="44"/>
  <c r="I272" i="44" s="1"/>
  <c r="H273" i="44"/>
  <c r="I273" i="44" s="1"/>
  <c r="H274" i="44"/>
  <c r="I274" i="44" s="1"/>
  <c r="H275" i="44"/>
  <c r="I275" i="44" s="1"/>
  <c r="H276" i="44"/>
  <c r="I276" i="44" s="1"/>
  <c r="H277" i="44"/>
  <c r="I277" i="44" s="1"/>
  <c r="H278" i="44"/>
  <c r="I278" i="44" s="1"/>
  <c r="H279" i="44"/>
  <c r="I279" i="44" s="1"/>
  <c r="H280" i="44"/>
  <c r="I280" i="44" s="1"/>
  <c r="H281" i="44"/>
  <c r="I281" i="44" s="1"/>
  <c r="H282" i="44"/>
  <c r="I282" i="44" s="1"/>
  <c r="H283" i="44"/>
  <c r="I283" i="44" s="1"/>
  <c r="H284" i="44"/>
  <c r="I284" i="44" s="1"/>
  <c r="H285" i="44"/>
  <c r="I285" i="44" s="1"/>
  <c r="H286" i="44"/>
  <c r="I286" i="44" s="1"/>
  <c r="H287" i="44"/>
  <c r="I287" i="44" s="1"/>
  <c r="H288" i="44"/>
  <c r="I288" i="44" s="1"/>
  <c r="H289" i="44"/>
  <c r="I289" i="44" s="1"/>
  <c r="H290" i="44"/>
  <c r="I290" i="44" s="1"/>
  <c r="H291" i="44"/>
  <c r="I291" i="44" s="1"/>
  <c r="H292" i="44"/>
  <c r="I292" i="44" s="1"/>
  <c r="H293" i="44"/>
  <c r="I293" i="44" s="1"/>
  <c r="H294" i="44"/>
  <c r="I294" i="44" s="1"/>
  <c r="H295" i="44"/>
  <c r="I295" i="44" s="1"/>
  <c r="H296" i="44"/>
  <c r="I296" i="44" s="1"/>
  <c r="H297" i="44"/>
  <c r="I297" i="44" s="1"/>
  <c r="H298" i="44"/>
  <c r="I298" i="44" s="1"/>
  <c r="H299" i="44"/>
  <c r="I299" i="44" s="1"/>
  <c r="H300" i="44"/>
  <c r="I300" i="44" s="1"/>
  <c r="H301" i="44"/>
  <c r="I301" i="44" s="1"/>
  <c r="H302" i="44"/>
  <c r="I302" i="44" s="1"/>
  <c r="H303" i="44"/>
  <c r="I303" i="44" s="1"/>
  <c r="H304" i="44"/>
  <c r="I304" i="44" s="1"/>
  <c r="H305" i="44"/>
  <c r="I305" i="44" s="1"/>
  <c r="H306" i="44"/>
  <c r="I306" i="44" s="1"/>
  <c r="H307" i="44"/>
  <c r="I307" i="44" s="1"/>
  <c r="H308" i="44"/>
  <c r="I308" i="44" s="1"/>
  <c r="H309" i="44"/>
  <c r="I309" i="44" s="1"/>
  <c r="H310" i="44"/>
  <c r="I310" i="44" s="1"/>
  <c r="H311" i="44"/>
  <c r="I311" i="44" s="1"/>
  <c r="H312" i="44"/>
  <c r="I312" i="44" s="1"/>
  <c r="H313" i="44"/>
  <c r="I313" i="44" s="1"/>
  <c r="H314" i="44"/>
  <c r="I314" i="44" s="1"/>
  <c r="H315" i="44"/>
  <c r="I315" i="44" s="1"/>
  <c r="H316" i="44"/>
  <c r="I316" i="44" s="1"/>
  <c r="H317" i="44"/>
  <c r="I317" i="44" s="1"/>
  <c r="H318" i="44"/>
  <c r="I318" i="44" s="1"/>
  <c r="H319" i="44"/>
  <c r="I319" i="44" s="1"/>
  <c r="H320" i="44"/>
  <c r="I320" i="44" s="1"/>
  <c r="H321" i="44"/>
  <c r="I321" i="44" s="1"/>
  <c r="H322" i="44"/>
  <c r="I322" i="44" s="1"/>
  <c r="H323" i="44"/>
  <c r="I323" i="44" s="1"/>
  <c r="H324" i="44"/>
  <c r="I324" i="44" s="1"/>
  <c r="H325" i="44"/>
  <c r="I325" i="44" s="1"/>
  <c r="H326" i="44"/>
  <c r="I326" i="44" s="1"/>
  <c r="H327" i="44"/>
  <c r="I327" i="44" s="1"/>
  <c r="H328" i="44"/>
  <c r="I328" i="44" s="1"/>
  <c r="H329" i="44"/>
  <c r="I329" i="44" s="1"/>
  <c r="H330" i="44"/>
  <c r="I330" i="44" s="1"/>
  <c r="H331" i="44"/>
  <c r="I331" i="44" s="1"/>
  <c r="H332" i="44"/>
  <c r="I332" i="44" s="1"/>
  <c r="H333" i="44"/>
  <c r="I333" i="44" s="1"/>
  <c r="H334" i="44"/>
  <c r="I334" i="44" s="1"/>
  <c r="H335" i="44"/>
  <c r="I335" i="44" s="1"/>
  <c r="H336" i="44"/>
  <c r="I336" i="44" s="1"/>
  <c r="H337" i="44"/>
  <c r="I337" i="44" s="1"/>
  <c r="H338" i="44"/>
  <c r="I338" i="44" s="1"/>
  <c r="H339" i="44"/>
  <c r="I339" i="44" s="1"/>
  <c r="H340" i="44"/>
  <c r="I340" i="44" s="1"/>
  <c r="H341" i="44"/>
  <c r="I341" i="44" s="1"/>
  <c r="H342" i="44"/>
  <c r="I342" i="44" s="1"/>
  <c r="H343" i="44"/>
  <c r="I343" i="44" s="1"/>
  <c r="H344" i="44"/>
  <c r="I344" i="44" s="1"/>
  <c r="H345" i="44"/>
  <c r="I345" i="44" s="1"/>
  <c r="H346" i="44"/>
  <c r="I346" i="44" s="1"/>
  <c r="H347" i="44"/>
  <c r="I347" i="44" s="1"/>
  <c r="H348" i="44"/>
  <c r="I348" i="44" s="1"/>
  <c r="H349" i="44"/>
  <c r="I349" i="44" s="1"/>
  <c r="H350" i="44"/>
  <c r="I350" i="44" s="1"/>
  <c r="H351" i="44"/>
  <c r="I351" i="44" s="1"/>
  <c r="H352" i="44"/>
  <c r="I352" i="44" s="1"/>
  <c r="H353" i="44"/>
  <c r="I353" i="44" s="1"/>
  <c r="H354" i="44"/>
  <c r="I354" i="44" s="1"/>
  <c r="H355" i="44"/>
  <c r="I355" i="44" s="1"/>
  <c r="H356" i="44"/>
  <c r="I356" i="44" s="1"/>
  <c r="H357" i="44"/>
  <c r="I357" i="44" s="1"/>
  <c r="H358" i="44"/>
  <c r="I358" i="44" s="1"/>
  <c r="H359" i="44"/>
  <c r="I359" i="44" s="1"/>
  <c r="H360" i="44"/>
  <c r="I360" i="44" s="1"/>
  <c r="H361" i="44"/>
  <c r="I361" i="44" s="1"/>
  <c r="H362" i="44"/>
  <c r="I362" i="44" s="1"/>
  <c r="H363" i="44"/>
  <c r="I363" i="44" s="1"/>
  <c r="H364" i="44"/>
  <c r="I364" i="44" s="1"/>
  <c r="H365" i="44"/>
  <c r="I365" i="44" s="1"/>
  <c r="H366" i="44"/>
  <c r="I366" i="44" s="1"/>
  <c r="H367" i="44"/>
  <c r="I367" i="44" s="1"/>
  <c r="H368" i="44"/>
  <c r="I368" i="44" s="1"/>
  <c r="H369" i="44"/>
  <c r="I369" i="44" s="1"/>
  <c r="H370" i="44"/>
  <c r="I370" i="44" s="1"/>
  <c r="H371" i="44"/>
  <c r="I371" i="44" s="1"/>
  <c r="H372" i="44"/>
  <c r="I372" i="44" s="1"/>
  <c r="H373" i="44"/>
  <c r="I373" i="44" s="1"/>
  <c r="H374" i="44"/>
  <c r="I374" i="44" s="1"/>
  <c r="H375" i="44"/>
  <c r="I375" i="44" s="1"/>
  <c r="H376" i="44"/>
  <c r="I376" i="44" s="1"/>
  <c r="H377" i="44"/>
  <c r="I377" i="44" s="1"/>
  <c r="H378" i="44"/>
  <c r="I378" i="44" s="1"/>
  <c r="H379" i="44"/>
  <c r="I379" i="44" s="1"/>
  <c r="H380" i="44"/>
  <c r="I380" i="44" s="1"/>
  <c r="H381" i="44"/>
  <c r="I381" i="44" s="1"/>
  <c r="H382" i="44"/>
  <c r="I382" i="44" s="1"/>
  <c r="H383" i="44"/>
  <c r="I383" i="44" s="1"/>
  <c r="H384" i="44"/>
  <c r="I384" i="44" s="1"/>
  <c r="H385" i="44"/>
  <c r="I385" i="44" s="1"/>
  <c r="H386" i="44"/>
  <c r="I386" i="44" s="1"/>
  <c r="H387" i="44"/>
  <c r="I387" i="44" s="1"/>
  <c r="H388" i="44"/>
  <c r="I388" i="44" s="1"/>
  <c r="H389" i="44"/>
  <c r="I389" i="44" s="1"/>
  <c r="H390" i="44"/>
  <c r="I390" i="44" s="1"/>
  <c r="H391" i="44"/>
  <c r="I391" i="44" s="1"/>
  <c r="H392" i="44"/>
  <c r="I392" i="44" s="1"/>
  <c r="H393" i="44"/>
  <c r="I393" i="44" s="1"/>
  <c r="H394" i="44"/>
  <c r="I394" i="44" s="1"/>
  <c r="H395" i="44"/>
  <c r="I395" i="44" s="1"/>
  <c r="H396" i="44"/>
  <c r="I396" i="44" s="1"/>
  <c r="H397" i="44"/>
  <c r="I397" i="44" s="1"/>
  <c r="H398" i="44"/>
  <c r="I398" i="44" s="1"/>
  <c r="H399" i="44"/>
  <c r="I399" i="44" s="1"/>
  <c r="H400" i="44"/>
  <c r="I400" i="44" s="1"/>
  <c r="H401" i="44"/>
  <c r="I401" i="44" s="1"/>
  <c r="H402" i="44"/>
  <c r="I402" i="44" s="1"/>
  <c r="H403" i="44"/>
  <c r="I403" i="44" s="1"/>
  <c r="H404" i="44"/>
  <c r="I404" i="44" s="1"/>
  <c r="H405" i="44"/>
  <c r="I405" i="44" s="1"/>
  <c r="H406" i="44"/>
  <c r="I406" i="44" s="1"/>
  <c r="H407" i="44"/>
  <c r="I407" i="44" s="1"/>
  <c r="H408" i="44"/>
  <c r="I408" i="44" s="1"/>
  <c r="H409" i="44"/>
  <c r="I409" i="44" s="1"/>
  <c r="H410" i="44"/>
  <c r="I410" i="44" s="1"/>
  <c r="H411" i="44"/>
  <c r="I411" i="44" s="1"/>
  <c r="H412" i="44"/>
  <c r="I412" i="44" s="1"/>
  <c r="H413" i="44"/>
  <c r="I413" i="44" s="1"/>
  <c r="H414" i="44"/>
  <c r="I414" i="44" s="1"/>
  <c r="H415" i="44"/>
  <c r="I415" i="44" s="1"/>
  <c r="H416" i="44"/>
  <c r="I416" i="44" s="1"/>
  <c r="H417" i="44"/>
  <c r="I417" i="44" s="1"/>
  <c r="H418" i="44"/>
  <c r="I418" i="44" s="1"/>
  <c r="H419" i="44"/>
  <c r="I419" i="44" s="1"/>
  <c r="H420" i="44"/>
  <c r="I420" i="44" s="1"/>
  <c r="H421" i="44"/>
  <c r="I421" i="44" s="1"/>
  <c r="H422" i="44"/>
  <c r="I422" i="44" s="1"/>
  <c r="H423" i="44"/>
  <c r="I423" i="44" s="1"/>
  <c r="H424" i="44"/>
  <c r="I424" i="44" s="1"/>
  <c r="H425" i="44"/>
  <c r="I425" i="44" s="1"/>
  <c r="H426" i="44"/>
  <c r="I426" i="44" s="1"/>
  <c r="H427" i="44"/>
  <c r="I427" i="44" s="1"/>
  <c r="H428" i="44"/>
  <c r="I428" i="44" s="1"/>
  <c r="H429" i="44"/>
  <c r="I429" i="44" s="1"/>
  <c r="H430" i="44"/>
  <c r="I430" i="44" s="1"/>
  <c r="H431" i="44"/>
  <c r="I431" i="44" s="1"/>
  <c r="H432" i="44"/>
  <c r="I432" i="44" s="1"/>
  <c r="H433" i="44"/>
  <c r="I433" i="44" s="1"/>
  <c r="H434" i="44"/>
  <c r="I434" i="44" s="1"/>
  <c r="H435" i="44"/>
  <c r="I435" i="44" s="1"/>
  <c r="H436" i="44"/>
  <c r="I436" i="44" s="1"/>
  <c r="H437" i="44"/>
  <c r="I437" i="44" s="1"/>
  <c r="H438" i="44"/>
  <c r="I438" i="44" s="1"/>
  <c r="H439" i="44"/>
  <c r="I439" i="44" s="1"/>
  <c r="H440" i="44"/>
  <c r="I440" i="44" s="1"/>
  <c r="H441" i="44"/>
  <c r="I441" i="44" s="1"/>
  <c r="H442" i="44"/>
  <c r="I442" i="44" s="1"/>
  <c r="H443" i="44"/>
  <c r="I443" i="44" s="1"/>
  <c r="H444" i="44"/>
  <c r="I444" i="44" s="1"/>
  <c r="H445" i="44"/>
  <c r="I445" i="44" s="1"/>
  <c r="H446" i="44"/>
  <c r="I446" i="44" s="1"/>
  <c r="H447" i="44"/>
  <c r="I447" i="44" s="1"/>
  <c r="H448" i="44"/>
  <c r="I448" i="44" s="1"/>
  <c r="H449" i="44"/>
  <c r="I449" i="44" s="1"/>
  <c r="H450" i="44"/>
  <c r="I450" i="44" s="1"/>
  <c r="H451" i="44"/>
  <c r="I451" i="44" s="1"/>
  <c r="H452" i="44"/>
  <c r="I452" i="44" s="1"/>
  <c r="H453" i="44"/>
  <c r="I453" i="44" s="1"/>
  <c r="H454" i="44"/>
  <c r="I454" i="44" s="1"/>
  <c r="H455" i="44"/>
  <c r="I455" i="44" s="1"/>
  <c r="H456" i="44"/>
  <c r="I456" i="44" s="1"/>
  <c r="H457" i="44"/>
  <c r="I457" i="44" s="1"/>
  <c r="H458" i="44"/>
  <c r="I458" i="44" s="1"/>
  <c r="H459" i="44"/>
  <c r="I459" i="44" s="1"/>
  <c r="H460" i="44"/>
  <c r="I460" i="44" s="1"/>
  <c r="H461" i="44"/>
  <c r="I461" i="44" s="1"/>
  <c r="H462" i="44"/>
  <c r="I462" i="44" s="1"/>
  <c r="H463" i="44"/>
  <c r="I463" i="44" s="1"/>
  <c r="H464" i="44"/>
  <c r="I464" i="44" s="1"/>
  <c r="H465" i="44"/>
  <c r="I465" i="44" s="1"/>
  <c r="H466" i="44"/>
  <c r="I466" i="44" s="1"/>
  <c r="H467" i="44"/>
  <c r="I467" i="44" s="1"/>
  <c r="H468" i="44"/>
  <c r="I468" i="44" s="1"/>
  <c r="H469" i="44"/>
  <c r="I469" i="44" s="1"/>
  <c r="H470" i="44"/>
  <c r="I470" i="44" s="1"/>
  <c r="H471" i="44"/>
  <c r="I471" i="44" s="1"/>
  <c r="H472" i="44"/>
  <c r="I472" i="44" s="1"/>
  <c r="H473" i="44"/>
  <c r="I473" i="44" s="1"/>
  <c r="H474" i="44"/>
  <c r="I474" i="44" s="1"/>
  <c r="H475" i="44"/>
  <c r="I475" i="44" s="1"/>
  <c r="H476" i="44"/>
  <c r="I476" i="44" s="1"/>
  <c r="H477" i="44"/>
  <c r="I477" i="44" s="1"/>
  <c r="H478" i="44"/>
  <c r="I478" i="44" s="1"/>
  <c r="H479" i="44"/>
  <c r="I479" i="44" s="1"/>
  <c r="H481" i="44"/>
  <c r="I481" i="44" s="1"/>
  <c r="H482" i="44"/>
  <c r="I482" i="44" s="1"/>
  <c r="H483" i="44"/>
  <c r="I483" i="44" s="1"/>
  <c r="H484" i="44"/>
  <c r="I484" i="44" s="1"/>
  <c r="H485" i="44"/>
  <c r="I485" i="44" s="1"/>
  <c r="H486" i="44"/>
  <c r="I486" i="44" s="1"/>
  <c r="H487" i="44"/>
  <c r="I487" i="44" s="1"/>
  <c r="H488" i="44"/>
  <c r="I488" i="44" s="1"/>
  <c r="H489" i="44"/>
  <c r="I489" i="44" s="1"/>
  <c r="H490" i="44"/>
  <c r="I490" i="44" s="1"/>
  <c r="H491" i="44"/>
  <c r="I491" i="44" s="1"/>
  <c r="H492" i="44"/>
  <c r="I492" i="44" s="1"/>
  <c r="H493" i="44"/>
  <c r="I493" i="44" s="1"/>
  <c r="H494" i="44"/>
  <c r="I494" i="44" s="1"/>
  <c r="H495" i="44"/>
  <c r="I495" i="44" s="1"/>
  <c r="H496" i="44"/>
  <c r="I496" i="44" s="1"/>
  <c r="H497" i="44"/>
  <c r="I497" i="44" s="1"/>
  <c r="H498" i="44"/>
  <c r="I498" i="44" s="1"/>
  <c r="H499" i="44"/>
  <c r="I499" i="44" s="1"/>
  <c r="H500" i="44"/>
  <c r="I500" i="44" s="1"/>
  <c r="H501" i="44"/>
  <c r="I501" i="44" s="1"/>
  <c r="H502" i="44"/>
  <c r="I502" i="44" s="1"/>
  <c r="H503" i="44"/>
  <c r="I503" i="44" s="1"/>
  <c r="H504" i="44"/>
  <c r="I504" i="44" s="1"/>
  <c r="H505" i="44"/>
  <c r="I505" i="44" s="1"/>
  <c r="H506" i="44"/>
  <c r="I506" i="44" s="1"/>
  <c r="H507" i="44"/>
  <c r="I507" i="44" s="1"/>
  <c r="H508" i="44"/>
  <c r="I508" i="44" s="1"/>
  <c r="H509" i="44"/>
  <c r="I509" i="44" s="1"/>
  <c r="H510" i="44"/>
  <c r="I510" i="44" s="1"/>
  <c r="H511" i="44"/>
  <c r="I511" i="44" s="1"/>
  <c r="H512" i="44"/>
  <c r="I512" i="44" s="1"/>
  <c r="H513" i="44"/>
  <c r="I513" i="44" s="1"/>
  <c r="H514" i="44"/>
  <c r="I514" i="44" s="1"/>
  <c r="H515" i="44"/>
  <c r="I515" i="44" s="1"/>
  <c r="H516" i="44"/>
  <c r="I516" i="44" s="1"/>
  <c r="H517" i="44"/>
  <c r="I517" i="44" s="1"/>
  <c r="H518" i="44"/>
  <c r="I518" i="44" s="1"/>
  <c r="H519" i="44"/>
  <c r="I519" i="44" s="1"/>
  <c r="H520" i="44"/>
  <c r="I520" i="44" s="1"/>
  <c r="H521" i="44"/>
  <c r="I521" i="44" s="1"/>
  <c r="H522" i="44"/>
  <c r="I522" i="44" s="1"/>
  <c r="H523" i="44"/>
  <c r="I523" i="44" s="1"/>
  <c r="H524" i="44"/>
  <c r="I524" i="44" s="1"/>
  <c r="H525" i="44"/>
  <c r="I525" i="44" s="1"/>
  <c r="H526" i="44"/>
  <c r="I526" i="44" s="1"/>
  <c r="H527" i="44"/>
  <c r="I527" i="44" s="1"/>
  <c r="H528" i="44"/>
  <c r="I528" i="44" s="1"/>
  <c r="H529" i="44"/>
  <c r="I529" i="44" s="1"/>
  <c r="H530" i="44"/>
  <c r="I530" i="44" s="1"/>
  <c r="H531" i="44"/>
  <c r="I531" i="44" s="1"/>
  <c r="H532" i="44"/>
  <c r="I532" i="44" s="1"/>
  <c r="H533" i="44"/>
  <c r="I533" i="44" s="1"/>
  <c r="H534" i="44"/>
  <c r="I534" i="44" s="1"/>
  <c r="H535" i="44"/>
  <c r="I535" i="44" s="1"/>
  <c r="H536" i="44"/>
  <c r="I536" i="44" s="1"/>
  <c r="H537" i="44"/>
  <c r="I537" i="44" s="1"/>
  <c r="H538" i="44"/>
  <c r="I538" i="44" s="1"/>
  <c r="H539" i="44"/>
  <c r="I539" i="44" s="1"/>
  <c r="H540" i="44"/>
  <c r="I540" i="44" s="1"/>
  <c r="H541" i="44"/>
  <c r="I541" i="44" s="1"/>
  <c r="H542" i="44"/>
  <c r="I542" i="44" s="1"/>
  <c r="H543" i="44"/>
  <c r="I543" i="44" s="1"/>
  <c r="H544" i="44"/>
  <c r="I544" i="44" s="1"/>
  <c r="H545" i="44"/>
  <c r="I545" i="44" s="1"/>
  <c r="H546" i="44"/>
  <c r="I546" i="44" s="1"/>
  <c r="H547" i="44"/>
  <c r="I547" i="44" s="1"/>
  <c r="H548" i="44"/>
  <c r="I548" i="44" s="1"/>
  <c r="H549" i="44"/>
  <c r="I549" i="44" s="1"/>
  <c r="H550" i="44"/>
  <c r="I550" i="44" s="1"/>
  <c r="H551" i="44"/>
  <c r="I551" i="44" s="1"/>
  <c r="H552" i="44"/>
  <c r="I552" i="44" s="1"/>
  <c r="H553" i="44"/>
  <c r="I553" i="44" s="1"/>
  <c r="H554" i="44"/>
  <c r="I554" i="44" s="1"/>
  <c r="H555" i="44"/>
  <c r="I555" i="44" s="1"/>
  <c r="H556" i="44"/>
  <c r="I556" i="44" s="1"/>
  <c r="H557" i="44"/>
  <c r="I557" i="44" s="1"/>
  <c r="H558" i="44"/>
  <c r="I558" i="44" s="1"/>
  <c r="H559" i="44"/>
  <c r="I559" i="44" s="1"/>
  <c r="H560" i="44"/>
  <c r="I560" i="44" s="1"/>
  <c r="H561" i="44"/>
  <c r="I561" i="44" s="1"/>
  <c r="H562" i="44"/>
  <c r="I562" i="44" s="1"/>
  <c r="H563" i="44"/>
  <c r="I563" i="44" s="1"/>
  <c r="H564" i="44"/>
  <c r="I564" i="44" s="1"/>
  <c r="H565" i="44"/>
  <c r="I565" i="44" s="1"/>
  <c r="H566" i="44"/>
  <c r="I566" i="44" s="1"/>
  <c r="H567" i="44"/>
  <c r="I567" i="44" s="1"/>
  <c r="H568" i="44"/>
  <c r="I568" i="44" s="1"/>
  <c r="H569" i="44"/>
  <c r="I569" i="44" s="1"/>
  <c r="H570" i="44"/>
  <c r="I570" i="44" s="1"/>
  <c r="H571" i="44"/>
  <c r="I571" i="44" s="1"/>
  <c r="H572" i="44"/>
  <c r="I572" i="44" s="1"/>
  <c r="H573" i="44"/>
  <c r="I573" i="44" s="1"/>
  <c r="H574" i="44"/>
  <c r="I574" i="44" s="1"/>
  <c r="H575" i="44"/>
  <c r="I575" i="44" s="1"/>
  <c r="H576" i="44"/>
  <c r="I576" i="44" s="1"/>
  <c r="H577" i="44"/>
  <c r="I577" i="44" s="1"/>
  <c r="H578" i="44"/>
  <c r="I578" i="44" s="1"/>
  <c r="H579" i="44"/>
  <c r="I579" i="44" s="1"/>
  <c r="H580" i="44"/>
  <c r="I580" i="44" s="1"/>
  <c r="H581" i="44"/>
  <c r="I581" i="44" s="1"/>
  <c r="H582" i="44"/>
  <c r="I582" i="44" s="1"/>
  <c r="H583" i="44"/>
  <c r="I583" i="44" s="1"/>
  <c r="H584" i="44"/>
  <c r="I584" i="44" s="1"/>
  <c r="H585" i="44"/>
  <c r="I585" i="44" s="1"/>
  <c r="H586" i="44"/>
  <c r="I586" i="44" s="1"/>
  <c r="H587" i="44"/>
  <c r="I587" i="44" s="1"/>
  <c r="H588" i="44"/>
  <c r="I588" i="44" s="1"/>
  <c r="H589" i="44"/>
  <c r="I589" i="44" s="1"/>
  <c r="H590" i="44"/>
  <c r="I590" i="44" s="1"/>
  <c r="H591" i="44"/>
  <c r="I591" i="44" s="1"/>
  <c r="H592" i="44"/>
  <c r="I592" i="44" s="1"/>
  <c r="H593" i="44"/>
  <c r="I593" i="44" s="1"/>
  <c r="H594" i="44"/>
  <c r="I594" i="44" s="1"/>
  <c r="H595" i="44"/>
  <c r="I595" i="44" s="1"/>
  <c r="H596" i="44"/>
  <c r="I596" i="44" s="1"/>
  <c r="H597" i="44"/>
  <c r="I597" i="44" s="1"/>
  <c r="H598" i="44"/>
  <c r="I598" i="44" s="1"/>
  <c r="H599" i="44"/>
  <c r="I599" i="44" s="1"/>
  <c r="H600" i="44"/>
  <c r="I600" i="44" s="1"/>
  <c r="H601" i="44"/>
  <c r="I601" i="44" s="1"/>
  <c r="H602" i="44"/>
  <c r="I602" i="44" s="1"/>
  <c r="H603" i="44"/>
  <c r="I603" i="44" s="1"/>
  <c r="H604" i="44"/>
  <c r="I604" i="44" s="1"/>
  <c r="H605" i="44"/>
  <c r="I605" i="44" s="1"/>
  <c r="H606" i="44"/>
  <c r="I606" i="44" s="1"/>
  <c r="H607" i="44"/>
  <c r="I607" i="44" s="1"/>
  <c r="H608" i="44"/>
  <c r="I608" i="44" s="1"/>
  <c r="H609" i="44"/>
  <c r="I609" i="44" s="1"/>
  <c r="H610" i="44"/>
  <c r="I610" i="44" s="1"/>
  <c r="H611" i="44"/>
  <c r="I611" i="44" s="1"/>
  <c r="H612" i="44"/>
  <c r="I612" i="44" s="1"/>
  <c r="H613" i="44"/>
  <c r="I613" i="44" s="1"/>
  <c r="H614" i="44"/>
  <c r="I614" i="44" s="1"/>
  <c r="H615" i="44"/>
  <c r="I615" i="44" s="1"/>
  <c r="H616" i="44"/>
  <c r="I616" i="44" s="1"/>
  <c r="H617" i="44"/>
  <c r="I617" i="44" s="1"/>
  <c r="H618" i="44"/>
  <c r="I618" i="44" s="1"/>
  <c r="H619" i="44"/>
  <c r="I619" i="44" s="1"/>
  <c r="H620" i="44"/>
  <c r="I620" i="44" s="1"/>
  <c r="H621" i="44"/>
  <c r="I621" i="44" s="1"/>
  <c r="H622" i="44"/>
  <c r="I622" i="44" s="1"/>
  <c r="H623" i="44"/>
  <c r="I623" i="44" s="1"/>
  <c r="H624" i="44"/>
  <c r="I624" i="44" s="1"/>
  <c r="H625" i="44"/>
  <c r="I625" i="44" s="1"/>
  <c r="H626" i="44"/>
  <c r="I626" i="44" s="1"/>
  <c r="H627" i="44"/>
  <c r="I627" i="44" s="1"/>
  <c r="H628" i="44"/>
  <c r="I628" i="44" s="1"/>
  <c r="H629" i="44"/>
  <c r="I629" i="44" s="1"/>
  <c r="H630" i="44"/>
  <c r="I630" i="44" s="1"/>
  <c r="H631" i="44"/>
  <c r="I631" i="44" s="1"/>
  <c r="H632" i="44"/>
  <c r="I632" i="44" s="1"/>
  <c r="H633" i="44"/>
  <c r="I633" i="44" s="1"/>
  <c r="H634" i="44"/>
  <c r="I634" i="44" s="1"/>
  <c r="H635" i="44"/>
  <c r="I635" i="44" s="1"/>
  <c r="H636" i="44"/>
  <c r="I636" i="44" s="1"/>
  <c r="H637" i="44"/>
  <c r="I637" i="44" s="1"/>
  <c r="H638" i="44"/>
  <c r="I638" i="44" s="1"/>
  <c r="H639" i="44"/>
  <c r="I639" i="44" s="1"/>
  <c r="H640" i="44"/>
  <c r="I640" i="44" s="1"/>
  <c r="H641" i="44"/>
  <c r="I641" i="44" s="1"/>
  <c r="H642" i="44"/>
  <c r="I642" i="44" s="1"/>
  <c r="H643" i="44"/>
  <c r="I643" i="44" s="1"/>
  <c r="H644" i="44"/>
  <c r="I644" i="44" s="1"/>
  <c r="H645" i="44"/>
  <c r="I645" i="44" s="1"/>
  <c r="H646" i="44"/>
  <c r="I646" i="44" s="1"/>
  <c r="H647" i="44"/>
  <c r="I647" i="44" s="1"/>
  <c r="H648" i="44"/>
  <c r="I648" i="44" s="1"/>
  <c r="H649" i="44"/>
  <c r="I649" i="44" s="1"/>
  <c r="H18" i="44"/>
  <c r="I18" i="44" l="1"/>
  <c r="I8" i="44"/>
  <c r="I6" i="44"/>
  <c r="I10" i="44" l="1"/>
  <c r="I9" i="44"/>
  <c r="I11" i="44" l="1"/>
  <c r="I12" i="44"/>
  <c r="I7" i="44"/>
</calcChain>
</file>

<file path=xl/sharedStrings.xml><?xml version="1.0" encoding="utf-8"?>
<sst xmlns="http://schemas.openxmlformats.org/spreadsheetml/2006/main" count="651" uniqueCount="650">
  <si>
    <t>Accel World</t>
  </si>
  <si>
    <t>Ace of Diamond</t>
  </si>
  <si>
    <t>Air Gear</t>
  </si>
  <si>
    <t>Aishiteruze Baby</t>
  </si>
  <si>
    <t>Akagi</t>
  </si>
  <si>
    <t>Akane-iro ni Somaru Saka</t>
  </si>
  <si>
    <t>Amatsuki</t>
  </si>
  <si>
    <t>Angel Beats</t>
  </si>
  <si>
    <t>Another</t>
  </si>
  <si>
    <t>Aquarion Evol</t>
  </si>
  <si>
    <t>Arata Kangatari</t>
  </si>
  <si>
    <t>Area no Kishi</t>
  </si>
  <si>
    <t>Asobi ni iku yo</t>
  </si>
  <si>
    <t>Astarotte no Omocha</t>
  </si>
  <si>
    <t>Asu no Yoichi</t>
  </si>
  <si>
    <t>Baka to test to Shoukanjuu</t>
  </si>
  <si>
    <t>Bakemonogatari</t>
  </si>
  <si>
    <t>Bakuman</t>
  </si>
  <si>
    <t>Beelzebub</t>
  </si>
  <si>
    <t>Ben-to!</t>
  </si>
  <si>
    <t>B Gata H Kei</t>
  </si>
  <si>
    <t>Black Cat</t>
  </si>
  <si>
    <t>Black Lagoon</t>
  </si>
  <si>
    <t>Bleach</t>
  </si>
  <si>
    <t>Blood Lad</t>
  </si>
  <si>
    <t>Boku wa tomodachi ga Sukunai</t>
  </si>
  <si>
    <t>Brave 10</t>
  </si>
  <si>
    <t>Btooom!</t>
  </si>
  <si>
    <t>Busou Renkin</t>
  </si>
  <si>
    <t>11 eyes</t>
  </si>
  <si>
    <t>Ai Yori Aoshi</t>
  </si>
  <si>
    <t>Ah! My Goddess</t>
  </si>
  <si>
    <t>Akikan!</t>
  </si>
  <si>
    <t>Aoki Hagane no Arpeggio</t>
  </si>
  <si>
    <t>Ao no Exorcist</t>
  </si>
  <si>
    <t>Asura Cryin</t>
  </si>
  <si>
    <t>Avatar - La légende de Korra</t>
  </si>
  <si>
    <t>Avatar - La légende de Aang</t>
  </si>
  <si>
    <t>Binbougami Ga!</t>
  </si>
  <si>
    <t>Campione!</t>
  </si>
  <si>
    <t>Chobits</t>
  </si>
  <si>
    <t>Cross Games</t>
  </si>
  <si>
    <t>D. Gray Man</t>
  </si>
  <si>
    <t>Dance in the vampire Bund</t>
  </si>
  <si>
    <t>Danganronpa</t>
  </si>
  <si>
    <t>Dansai Bunri no Crime Edge</t>
  </si>
  <si>
    <t>Date a live</t>
  </si>
  <si>
    <t>Demonbane</t>
  </si>
  <si>
    <t>Denpa Onna to Seishun Otoko</t>
  </si>
  <si>
    <t>Devil Survivor 2</t>
  </si>
  <si>
    <t>Dog Days</t>
  </si>
  <si>
    <t>Dragon Ball</t>
  </si>
  <si>
    <t>Dragon Ball Z</t>
  </si>
  <si>
    <t>Dragon Ball GT</t>
  </si>
  <si>
    <t>Druaga no Tõ</t>
  </si>
  <si>
    <t>Elfen Lied</t>
  </si>
  <si>
    <t>Erementar Gerad</t>
  </si>
  <si>
    <t>Eureka Seven</t>
  </si>
  <si>
    <t>Eyeshield 21</t>
  </si>
  <si>
    <t>Fairytail</t>
  </si>
  <si>
    <t>Final approach</t>
  </si>
  <si>
    <t>Fortune Arterial</t>
  </si>
  <si>
    <t>Free!</t>
  </si>
  <si>
    <t>Ginban Kaleidoscope</t>
  </si>
  <si>
    <t>Gintama</t>
  </si>
  <si>
    <t>Girls Bravo</t>
  </si>
  <si>
    <t>GJ-Bu</t>
  </si>
  <si>
    <t>Golden Boy</t>
  </si>
  <si>
    <t>Golden Time</t>
  </si>
  <si>
    <t>Goshuushou-sama Ninomiya-kun</t>
  </si>
  <si>
    <t>Green Green</t>
  </si>
  <si>
    <t>Grenadier</t>
  </si>
  <si>
    <t>GTO</t>
  </si>
  <si>
    <t>Guilty Crown</t>
  </si>
  <si>
    <t>Hagure Yuusha no Estetica</t>
  </si>
  <si>
    <t>Haiyore! Nyaruko-san</t>
  </si>
  <si>
    <t>Hajime no Ippo</t>
  </si>
  <si>
    <t>Hal</t>
  </si>
  <si>
    <t>Happy Lesson</t>
  </si>
  <si>
    <t>Hayate no Gotoku</t>
  </si>
  <si>
    <t>Hentai Ouji to Warawanai Neko</t>
  </si>
  <si>
    <t>Heroic Age</t>
  </si>
  <si>
    <t>Hidan no Aria</t>
  </si>
  <si>
    <t>High School DxD</t>
  </si>
  <si>
    <t>Hunter x Hunter</t>
  </si>
  <si>
    <t>Hunter x Hunter 2011</t>
  </si>
  <si>
    <t>Ichigo 100%</t>
  </si>
  <si>
    <t>Initial D</t>
  </si>
  <si>
    <t>Inukami</t>
  </si>
  <si>
    <t>Inu to Hasami wa Tsukaiyou</t>
  </si>
  <si>
    <t>Inuyasha</t>
  </si>
  <si>
    <t>Isekai no Seikichi Monogatari</t>
  </si>
  <si>
    <t>Itsuka tenma no Kuro Usagi</t>
  </si>
  <si>
    <t>Jyu Oh Sei</t>
  </si>
  <si>
    <t>Kaichou wa Maid-sama</t>
  </si>
  <si>
    <t>Kamen no maid guy</t>
  </si>
  <si>
    <t>Kami-sama Kazoku</t>
  </si>
  <si>
    <t>Kami-sama no Memo-chou</t>
  </si>
  <si>
    <t>Kämpfer</t>
  </si>
  <si>
    <t>Kannagi</t>
  </si>
  <si>
    <t>Kaze no Stigma</t>
  </si>
  <si>
    <t>Kemeko Deluxe</t>
  </si>
  <si>
    <t>Kimikiss Pure rouge</t>
  </si>
  <si>
    <t>Kiss x Sis</t>
  </si>
  <si>
    <t>Koi to Senkyo to Chocolate</t>
  </si>
  <si>
    <t>Kokoro Connect</t>
  </si>
  <si>
    <t>Kore wa Zombie desu ka</t>
  </si>
  <si>
    <t>Koukaku no Regios</t>
  </si>
  <si>
    <t>Kuroko no Basuke</t>
  </si>
  <si>
    <t>Kyoukai no Kanata</t>
  </si>
  <si>
    <t>Le château ambulant</t>
  </si>
  <si>
    <t>Le roi des ronces</t>
  </si>
  <si>
    <t>Le voyage de Chihiro</t>
  </si>
  <si>
    <t>Log Horizon</t>
  </si>
  <si>
    <t>Love Hina</t>
  </si>
  <si>
    <t>Lovely Complex</t>
  </si>
  <si>
    <t>Maburaho</t>
  </si>
  <si>
    <t>Macross Frontier</t>
  </si>
  <si>
    <t>Magical Doremi</t>
  </si>
  <si>
    <t>Maken-ki!</t>
  </si>
  <si>
    <t>Maoyû Maô Yûsha</t>
  </si>
  <si>
    <t>Mayo Chiki</t>
  </si>
  <si>
    <t>Medaka Box</t>
  </si>
  <si>
    <t>Mirai Nikki</t>
  </si>
  <si>
    <t>MM!</t>
  </si>
  <si>
    <t>Nabari no Ou</t>
  </si>
  <si>
    <t>Naruto</t>
  </si>
  <si>
    <t>Naruto Shippuden</t>
  </si>
  <si>
    <t>Needless</t>
  </si>
  <si>
    <t>Nodame Cantabile</t>
  </si>
  <si>
    <t>Nogizaka Haruka no Himitsu</t>
  </si>
  <si>
    <t>NouCome</t>
  </si>
  <si>
    <t>Nyan Koi!</t>
  </si>
  <si>
    <t>Oda Nobuna no Yabô</t>
  </si>
  <si>
    <t>Olive et Tom</t>
  </si>
  <si>
    <t>Omamori Himari</t>
  </si>
  <si>
    <t>Onegai Teacher</t>
  </si>
  <si>
    <t>Onegai Twins</t>
  </si>
  <si>
    <t>One Piece</t>
  </si>
  <si>
    <t>Outbreak Company</t>
  </si>
  <si>
    <t>Over Drive</t>
  </si>
  <si>
    <t>Pandora hearts</t>
  </si>
  <si>
    <t>Persona 4</t>
  </si>
  <si>
    <t>Photo Kano</t>
  </si>
  <si>
    <t>Rave Master</t>
  </si>
  <si>
    <t>Red Data Girl</t>
  </si>
  <si>
    <t>Rental Magica</t>
  </si>
  <si>
    <t>Rizelmine</t>
  </si>
  <si>
    <t>Rosario + Vampire</t>
  </si>
  <si>
    <t>Sankarea</t>
  </si>
  <si>
    <t>School Rumble</t>
  </si>
  <si>
    <t>Scrapped Princess</t>
  </si>
  <si>
    <t>Seikon no Qwaser</t>
  </si>
  <si>
    <t>Seirei no Moribito</t>
  </si>
  <si>
    <t>Seitokai no Ichizon</t>
  </si>
  <si>
    <t>Seitokai Yakuindomo</t>
  </si>
  <si>
    <t>Sekirei</t>
  </si>
  <si>
    <t>Senjõ no Valkyria</t>
  </si>
  <si>
    <t>Seto no Hayanome</t>
  </si>
  <si>
    <t>Shakugan no Shana</t>
  </si>
  <si>
    <t>Shaman King</t>
  </si>
  <si>
    <t>Shijõ Saikyõ no Deshi Kenichi</t>
  </si>
  <si>
    <t>Shingetsutan Tsukihime</t>
  </si>
  <si>
    <t>Shinkyoku Soukai Polyphonica</t>
  </si>
  <si>
    <t>Shuffle!</t>
  </si>
  <si>
    <t>Shugo Chara</t>
  </si>
  <si>
    <t>Silver Spoon</t>
  </si>
  <si>
    <t>Sora no Manimani</t>
  </si>
  <si>
    <t>Sora no Otoshimono</t>
  </si>
  <si>
    <t>Soul Eater</t>
  </si>
  <si>
    <t>Spice and Wolf</t>
  </si>
  <si>
    <t>Strike the Blood</t>
  </si>
  <si>
    <t>Suzuka</t>
  </si>
  <si>
    <t>Suzumiya Harui no Yutsu</t>
  </si>
  <si>
    <t>Sword Art Online</t>
  </si>
  <si>
    <t>Tales of Symphonia</t>
  </si>
  <si>
    <t>Tales of the Abyss</t>
  </si>
  <si>
    <t>Tasogare Otome x Amnesia</t>
  </si>
  <si>
    <t>Toaru Hikuushi e no Tsuioku</t>
  </si>
  <si>
    <t>Tokyo Ravens</t>
  </si>
  <si>
    <t>To Love - Ru</t>
  </si>
  <si>
    <t>Tonari no Kaibutsu-kun</t>
  </si>
  <si>
    <t>True Tears</t>
  </si>
  <si>
    <t>Uchû Senkan Yamato 2199</t>
  </si>
  <si>
    <t>Ulysse 31</t>
  </si>
  <si>
    <t>Vandread</t>
  </si>
  <si>
    <t>Wakfu</t>
  </si>
  <si>
    <t>Walkure Romanze</t>
  </si>
  <si>
    <t>Yosuga no Sora</t>
  </si>
  <si>
    <t>Yowamushi Pedal</t>
  </si>
  <si>
    <t>Yozakura Quartet</t>
  </si>
  <si>
    <t>Yu-gi-Oh!</t>
  </si>
  <si>
    <t>Yu-gi-Oh! GX</t>
  </si>
  <si>
    <t>Yume de aetara</t>
  </si>
  <si>
    <t>Zero no Tsukaima</t>
  </si>
  <si>
    <t>Zetman</t>
  </si>
  <si>
    <t>Tsubasa Reservoir Chronicles</t>
  </si>
  <si>
    <t>C³</t>
  </si>
  <si>
    <t>Canvas 2 - Niji Iro no Sketch</t>
  </si>
  <si>
    <t>Chûnibyô Demo Koi ga Shitai!</t>
  </si>
  <si>
    <t>Nicky Larson</t>
  </si>
  <si>
    <t>Code - Geass</t>
  </si>
  <si>
    <t>Code - Breaker</t>
  </si>
  <si>
    <t>Cyclops Shôjo Saipuu</t>
  </si>
  <si>
    <t>Tenjou Tenge</t>
  </si>
  <si>
    <t>Rurouni Kenshin</t>
  </si>
  <si>
    <t>Phi Brain - Kami no Puzzle</t>
  </si>
  <si>
    <t>Olive et Tom - Le retour</t>
  </si>
  <si>
    <t>Ixion Saga - Dimension Transfer</t>
  </si>
  <si>
    <t>IS - Infinite Stratos</t>
  </si>
  <si>
    <t>Iriya no Sora - UFO no Natsu</t>
  </si>
  <si>
    <t>Suki-te - Ii na yo</t>
  </si>
  <si>
    <t>Ueki no Hôsoku</t>
  </si>
  <si>
    <t>Dakara Boku wa, H ga Dekinai</t>
  </si>
  <si>
    <t>Death Note</t>
  </si>
  <si>
    <t>Densetsu no Yuusha no Densetsu</t>
  </si>
  <si>
    <t>Dragonaut - The resonance</t>
  </si>
  <si>
    <t>Dragon Crisis!</t>
  </si>
  <si>
    <t>Fate - Stay night</t>
  </si>
  <si>
    <t>Fight Ippatsu - Juuden-chan!!!</t>
  </si>
  <si>
    <t>Fullmetal Alchemist</t>
  </si>
  <si>
    <t>Gakuen Mokushiroku</t>
  </si>
  <si>
    <t>Gift - Eternal Rainbow</t>
  </si>
  <si>
    <t>H2O - Footprints in the sand</t>
  </si>
  <si>
    <t>Happiness!</t>
  </si>
  <si>
    <t>Hataraku Maou-sama!</t>
  </si>
  <si>
    <t>Ichiban Ushiro no Daimaou</t>
  </si>
  <si>
    <t>Ikki Tousen</t>
  </si>
  <si>
    <t>I my me Strawberry-Eggs</t>
  </si>
  <si>
    <t>Jôjû Senjin!! Mushibugyô</t>
  </si>
  <si>
    <t>Kage Kara mamoru!</t>
  </si>
  <si>
    <t>Kami nomi zo Shiru Sekai</t>
  </si>
  <si>
    <t>Kimi ni todoke</t>
  </si>
  <si>
    <t>Allison to Lillia</t>
  </si>
  <si>
    <t>Ladies versus Butlers!</t>
  </si>
  <si>
    <t>Love Love</t>
  </si>
  <si>
    <t>Kono naka ni hitori, Imouto</t>
  </si>
  <si>
    <t>Kimi ga Aruji de Shitsuji ga</t>
  </si>
  <si>
    <t>Machine-Doll wa Kizutsukanai</t>
  </si>
  <si>
    <t>Maji de watashi ni Koi Shinasai</t>
  </si>
  <si>
    <t>Makai Ôji - Devils and Realist</t>
  </si>
  <si>
    <t>Mär</t>
  </si>
  <si>
    <t>Mashiro-iro Symphony</t>
  </si>
  <si>
    <t>Midori no Hibi</t>
  </si>
  <si>
    <t>Lamune</t>
  </si>
  <si>
    <t>Mondaijitachi</t>
  </si>
  <si>
    <t>Muv-Luv Alternative</t>
  </si>
  <si>
    <t>Natsume Yuujinchou</t>
  </si>
  <si>
    <t>Nozoki Ana</t>
  </si>
  <si>
    <t>OniAi</t>
  </si>
  <si>
    <t>OreShura</t>
  </si>
  <si>
    <t>Otome Yôkai Zakuro</t>
  </si>
  <si>
    <t>Papa no Iukoto o Kikinasai!</t>
  </si>
  <si>
    <t>Princess Lover!</t>
  </si>
  <si>
    <t>Ranma 1 demi</t>
  </si>
  <si>
    <t>REC</t>
  </si>
  <si>
    <t>Recca no Honô</t>
  </si>
  <si>
    <t>Tokimeki Memorial - Only Love</t>
  </si>
  <si>
    <t>Weiss Survive</t>
  </si>
  <si>
    <t>Yuushibu</t>
  </si>
  <si>
    <t>Kyoshiro to Towa no Sora</t>
  </si>
  <si>
    <t>Mayoi Neko Overrun!</t>
  </si>
  <si>
    <t>Hoshizora e Kakaru hashi</t>
  </si>
  <si>
    <t>Little Busters!</t>
  </si>
  <si>
    <t>Buddy Complex</t>
  </si>
  <si>
    <t>D-Frag!</t>
  </si>
  <si>
    <t>Hamatora</t>
  </si>
  <si>
    <t>Imocho</t>
  </si>
  <si>
    <t>Nisekoi</t>
  </si>
  <si>
    <t>Nobunaga the fool</t>
  </si>
  <si>
    <t>Noragami</t>
  </si>
  <si>
    <t>Nourin</t>
  </si>
  <si>
    <t>Onee-chan ga Kita</t>
  </si>
  <si>
    <t>Witch Craft Works</t>
  </si>
  <si>
    <t>Mahô Sensô</t>
  </si>
  <si>
    <t>Sakurasô no Pet na Kanojo</t>
  </si>
  <si>
    <t>Shingeki no Kyojin</t>
  </si>
  <si>
    <t>Shining Hearts</t>
  </si>
  <si>
    <t>Suisei no Gargantia</t>
  </si>
  <si>
    <t>Code-E</t>
  </si>
  <si>
    <t>Tayutama - Kiss on my Deity</t>
  </si>
  <si>
    <t>Toaru Majutsu no Index</t>
  </si>
  <si>
    <t>Tonagura!</t>
  </si>
  <si>
    <t>ToraDora!</t>
  </si>
  <si>
    <t>Kakumeiki Valvrave</t>
  </si>
  <si>
    <t>Working!!</t>
  </si>
  <si>
    <t>World destruction</t>
  </si>
  <si>
    <t>Yoake Mae Yori Ruri Iro Na</t>
  </si>
  <si>
    <t>Zetsuen no Tempest</t>
  </si>
  <si>
    <t>Tengen Toppa Gurren Lagann</t>
  </si>
  <si>
    <t>Hyakka Ryouran Samurai</t>
  </si>
  <si>
    <t>Tears to Tiara</t>
  </si>
  <si>
    <t>Ah! My Goddess 2</t>
  </si>
  <si>
    <t>Amaenaide Yo!!</t>
  </si>
  <si>
    <t>Asura Cryin 2</t>
  </si>
  <si>
    <t>Bakuman 2</t>
  </si>
  <si>
    <t>Bakuman 3</t>
  </si>
  <si>
    <t>Black Lagoon 2</t>
  </si>
  <si>
    <t>Boku wa tomodachi ga Sukunai 2</t>
  </si>
  <si>
    <t>Chûnibyô Demo Koi ga Shitai! 2</t>
  </si>
  <si>
    <t>Code - Geass 2</t>
  </si>
  <si>
    <t>Dog Days 2</t>
  </si>
  <si>
    <t>Druaga no Tõ 2</t>
  </si>
  <si>
    <t>Ai Yori Aoshi 2</t>
  </si>
  <si>
    <t>Amaenaide Yo!! 2</t>
  </si>
  <si>
    <t>Baka to test to Shoukanjuu 2</t>
  </si>
  <si>
    <t>Full metal Panic!</t>
  </si>
  <si>
    <t>Full metal Panic! 2</t>
  </si>
  <si>
    <t>Full metal Panic! 3</t>
  </si>
  <si>
    <t>Girls Bravo 2</t>
  </si>
  <si>
    <t>Haiyore! Nyaruko-san 2</t>
  </si>
  <si>
    <t>Hajime no Ippo 2</t>
  </si>
  <si>
    <t>Hajime no Ippo 3</t>
  </si>
  <si>
    <t>Happy Lesson 2</t>
  </si>
  <si>
    <t>Hayate no Gotoku 2</t>
  </si>
  <si>
    <t>Hayate no Gotoku 3</t>
  </si>
  <si>
    <t>Hayate no Gotoku 4</t>
  </si>
  <si>
    <t>High School DxD 2</t>
  </si>
  <si>
    <t>Hyakka Ryouran Samurai 2</t>
  </si>
  <si>
    <t>Ikki Tousen 2</t>
  </si>
  <si>
    <t>Ikki Tousen 3</t>
  </si>
  <si>
    <t>Ikki Tousen 4</t>
  </si>
  <si>
    <t>Initial D 2</t>
  </si>
  <si>
    <t>Initial D 3</t>
  </si>
  <si>
    <t>Initial D 4</t>
  </si>
  <si>
    <t>Initial D 5</t>
  </si>
  <si>
    <t>Inuyasha 2</t>
  </si>
  <si>
    <t>IS - Infinite Stratos 2</t>
  </si>
  <si>
    <t>Kakumeiki Valvrave 2</t>
  </si>
  <si>
    <t>Kami nomi zo Shiru Sekai 2</t>
  </si>
  <si>
    <t>Kami nomi zo Shiru Sekai 3</t>
  </si>
  <si>
    <t>Kimi ni todoke 2</t>
  </si>
  <si>
    <t>Kore wa Zombie desu ka 2</t>
  </si>
  <si>
    <t>Kuroko no Basuke 2</t>
  </si>
  <si>
    <t>Little Busters! 2</t>
  </si>
  <si>
    <t>Maken-ki! 2</t>
  </si>
  <si>
    <t>Medaka Box 2</t>
  </si>
  <si>
    <t>Nodame Cantabile 2</t>
  </si>
  <si>
    <t>Nodame Cantabile 3</t>
  </si>
  <si>
    <t>Nogizaka Haruka no Himitsu 2</t>
  </si>
  <si>
    <t>Phi Brain - Kami no Puzzle 2</t>
  </si>
  <si>
    <t>Phi Brain - Kami no Puzzle 3</t>
  </si>
  <si>
    <t>Rosario + Vampire 2</t>
  </si>
  <si>
    <t>School Rumble 2</t>
  </si>
  <si>
    <t>Seikon no Qwaser 2</t>
  </si>
  <si>
    <t>Seitokai no Ichizon 2</t>
  </si>
  <si>
    <t>Seitokai Yakuindomo 2</t>
  </si>
  <si>
    <t>Sekirei 2</t>
  </si>
  <si>
    <t>Shakugan no Shana 2</t>
  </si>
  <si>
    <t>Shakugan no Shana 3</t>
  </si>
  <si>
    <t>Shinkyoku Soukai Polyphonica 2</t>
  </si>
  <si>
    <t>Shuffle! 2</t>
  </si>
  <si>
    <t>Shugo Chara 2</t>
  </si>
  <si>
    <t>Shugo Chara 3</t>
  </si>
  <si>
    <t>Sora no Otoshimono 2</t>
  </si>
  <si>
    <t>Spice and Wolf 2</t>
  </si>
  <si>
    <t>Suzumiya Harui no Yutsu 2</t>
  </si>
  <si>
    <t>Toaru Majutsu no Index 2</t>
  </si>
  <si>
    <t>To Love - Ru 2</t>
  </si>
  <si>
    <t>To Love - Ru 3</t>
  </si>
  <si>
    <t>Tsubasa Reservoir Chronicles 2</t>
  </si>
  <si>
    <t>Vandread 2</t>
  </si>
  <si>
    <t>Weiss Survive 2</t>
  </si>
  <si>
    <t>White Album - Partie 2</t>
  </si>
  <si>
    <t>White Album - Partie 1</t>
  </si>
  <si>
    <t>Working!! 2</t>
  </si>
  <si>
    <t>Zero no Tsukaima 2</t>
  </si>
  <si>
    <t>Zero no Tsukaima 3</t>
  </si>
  <si>
    <t>Zero no Tsukaima 4</t>
  </si>
  <si>
    <t>AnoHana</t>
  </si>
  <si>
    <t>C - Control</t>
  </si>
  <si>
    <t>Robotics Notes</t>
  </si>
  <si>
    <t>Nazo no Kanojo X</t>
  </si>
  <si>
    <t>Seikimatsu Occult Gakuin</t>
  </si>
  <si>
    <t>Ookiku Furikabutte</t>
  </si>
  <si>
    <t>Ookiku Furikabutte 2</t>
  </si>
  <si>
    <t>White Album 2</t>
  </si>
  <si>
    <t>Natsu no Sora</t>
  </si>
  <si>
    <t>Sumomomo Momomo</t>
  </si>
  <si>
    <t>Kanokon</t>
  </si>
  <si>
    <t>Kurozuka</t>
  </si>
  <si>
    <t>Tari Tari</t>
  </si>
  <si>
    <t>Major</t>
  </si>
  <si>
    <t>Bônen no Xamdô</t>
  </si>
  <si>
    <t>Oreimo</t>
  </si>
  <si>
    <t>Oreimo 2</t>
  </si>
  <si>
    <t>Kenko Zenrakei Suieibu Umisho</t>
  </si>
  <si>
    <t>Toaru Hikuushi e no Koiuta</t>
  </si>
  <si>
    <t>Z-X Ignition</t>
  </si>
  <si>
    <t>Brave Story</t>
  </si>
  <si>
    <t>Shukufuku no Campanella</t>
  </si>
  <si>
    <t>Chihayafuru</t>
  </si>
  <si>
    <t>Tableau statistiques</t>
  </si>
  <si>
    <t>Chihayafuru 2</t>
  </si>
  <si>
    <t>Tegami Bachi</t>
  </si>
  <si>
    <t>Tegami Bachi 2</t>
  </si>
  <si>
    <t>Inari, Konkon, Koi Iroha</t>
  </si>
  <si>
    <t>Shikabane Hime</t>
  </si>
  <si>
    <t>Shikabane Hime 2</t>
  </si>
  <si>
    <t>Acchi Kocchi</t>
  </si>
  <si>
    <t>Hakushaku to Yousei</t>
  </si>
  <si>
    <t>Aoki Sekai no Chûshin de</t>
  </si>
  <si>
    <t>Hanbun no Tsuki ga Noboru Sora</t>
  </si>
  <si>
    <t>Karin</t>
  </si>
  <si>
    <t>Black Bullet</t>
  </si>
  <si>
    <t>Baby Steps</t>
  </si>
  <si>
    <t>Bokura wa Minna Kawaisô</t>
  </si>
  <si>
    <t>Fuun Ishin Dai Shogun</t>
  </si>
  <si>
    <t>Haikyu</t>
  </si>
  <si>
    <t>Hitsugi no Chaika</t>
  </si>
  <si>
    <t>Isshuukan Friends</t>
  </si>
  <si>
    <t>No Game No Life</t>
  </si>
  <si>
    <t>Hamatora 2</t>
  </si>
  <si>
    <t>Date a live 2</t>
  </si>
  <si>
    <t>Free! 2</t>
  </si>
  <si>
    <t>Log Horizon 2</t>
  </si>
  <si>
    <t>Sword Art Online 2</t>
  </si>
  <si>
    <t>Kanojo ga Flag o Oraretara</t>
  </si>
  <si>
    <t>Mangaka-San To Assistant-San To</t>
  </si>
  <si>
    <t>Ryûgajô Nanana no Maizôkin</t>
  </si>
  <si>
    <t>Soredemo Sekai Wa Utsukushii</t>
  </si>
  <si>
    <t>Fairytail 2</t>
  </si>
  <si>
    <t>Dog Days 3</t>
  </si>
  <si>
    <t>Silver Spoon 2</t>
  </si>
  <si>
    <t>Mahôka Kôkô no Rettôsei</t>
  </si>
  <si>
    <t>Tableau des téléchargements</t>
  </si>
  <si>
    <t>Seikoku no Ryuu Kishi</t>
  </si>
  <si>
    <t>Kenzen Robo Daimidaler</t>
  </si>
  <si>
    <t>Gintama 2</t>
  </si>
  <si>
    <t>Super Seisyun Brothers</t>
  </si>
  <si>
    <t>Jyushin Enbu - Hero Tales</t>
  </si>
  <si>
    <t>Kuroko no Basuke 3</t>
  </si>
  <si>
    <t>Kurogane no Linebarrels</t>
  </si>
  <si>
    <t>Yahari Ore 2</t>
  </si>
  <si>
    <t>R-15</t>
  </si>
  <si>
    <t>Star Driver Kagayaki no Takuto</t>
  </si>
  <si>
    <t>Tactical Roar</t>
  </si>
  <si>
    <t>Gokukoku no Brynhildr</t>
  </si>
  <si>
    <t>Escha &amp; Logy no Atelier</t>
  </si>
  <si>
    <t>Nagi no Asukara</t>
  </si>
  <si>
    <t>Initial D 6</t>
  </si>
  <si>
    <t>Buzzer Beater</t>
  </si>
  <si>
    <t>Buzzer Beater 2007</t>
  </si>
  <si>
    <t>!</t>
  </si>
  <si>
    <t>Bokura ga Ita</t>
  </si>
  <si>
    <t>Holy Knight</t>
  </si>
  <si>
    <t>Deadman Wonderland</t>
  </si>
  <si>
    <t>Rokujyôma no Shinryakusha</t>
  </si>
  <si>
    <t>Ao Haru Ride</t>
  </si>
  <si>
    <t>DRAMAtical Murder</t>
  </si>
  <si>
    <t>Kimi to Boku</t>
  </si>
  <si>
    <t>Kimi to Boku 2</t>
  </si>
  <si>
    <t>Nurarihyon no Mago 2</t>
  </si>
  <si>
    <t>Nurarihyon no Mago</t>
  </si>
  <si>
    <t>Chaos; Head</t>
  </si>
  <si>
    <t>Sacred Seven</t>
  </si>
  <si>
    <t>Akame ga KILL</t>
  </si>
  <si>
    <t>Hanasaku Iroha</t>
  </si>
  <si>
    <t>Ano Natsu de Matteru</t>
  </si>
  <si>
    <t>Fractale</t>
  </si>
  <si>
    <t>Servant x Service</t>
  </si>
  <si>
    <t>Tennis no Ouji-sama</t>
  </si>
  <si>
    <t>Rakuen Tsuihou</t>
  </si>
  <si>
    <t>Daitoshokan no Hitsujikai</t>
  </si>
  <si>
    <t>Glasslip</t>
  </si>
  <si>
    <t>Gekkan Shôjo Nozaki-kun</t>
  </si>
  <si>
    <t>Tokyo ESP</t>
  </si>
  <si>
    <t>UFO Princess Valkyrie</t>
  </si>
  <si>
    <t>UFO Princess Valkyrie 2</t>
  </si>
  <si>
    <t>Bakuretsu Hunters</t>
  </si>
  <si>
    <t>Break Blade</t>
  </si>
  <si>
    <t>Captain Earth</t>
  </si>
  <si>
    <t>Gantz</t>
  </si>
  <si>
    <t>Gantz 2</t>
  </si>
  <si>
    <t>Seirei Tsukai no Blade Dance</t>
  </si>
  <si>
    <t>Tales of Vesperia</t>
  </si>
  <si>
    <t>Denkigai no Honya-san</t>
  </si>
  <si>
    <t>Buddy Complex 2</t>
  </si>
  <si>
    <t>Tales of Zestiria</t>
  </si>
  <si>
    <t>Hitsugi no Chaika 2</t>
  </si>
  <si>
    <t>Itazura na Kiss</t>
  </si>
  <si>
    <t>Utawarerumono</t>
  </si>
  <si>
    <t>Toriko</t>
  </si>
  <si>
    <t>Onii-chan no Koto Nanka Zenzen</t>
  </si>
  <si>
    <t>Ginga e Kickoff</t>
  </si>
  <si>
    <t>Gosick</t>
  </si>
  <si>
    <t>Dantalian no Shoka</t>
  </si>
  <si>
    <t>Yamada-kun to 7-nin no Majo</t>
  </si>
  <si>
    <t>K</t>
  </si>
  <si>
    <t>Sket Dance</t>
  </si>
  <si>
    <t>High School DxD 3</t>
  </si>
  <si>
    <t>Isuca</t>
  </si>
  <si>
    <t>Mouse</t>
  </si>
  <si>
    <t>Fansub</t>
  </si>
  <si>
    <t>Prévisions</t>
  </si>
  <si>
    <t>.hack - Sign</t>
  </si>
  <si>
    <t>30-sai no Hoken Taiiku</t>
  </si>
  <si>
    <t>Byôsoku 5 Centimeter</t>
  </si>
  <si>
    <t>Abarenbô Rikishi!! Matsutarô</t>
  </si>
  <si>
    <t>Ai Tenchi Muyo!</t>
  </si>
  <si>
    <t>Albator, Corsaire de l'espace</t>
  </si>
  <si>
    <t>Aldnoah Zero</t>
  </si>
  <si>
    <t>Amagami SS</t>
  </si>
  <si>
    <t>Amagami SS 2</t>
  </si>
  <si>
    <t>Amagi Brilliant Park</t>
  </si>
  <si>
    <t>Akatsuki no Yona</t>
  </si>
  <si>
    <t>Shirogane no Ishi Argevollen</t>
  </si>
  <si>
    <t>Eien no aseria</t>
  </si>
  <si>
    <t>Aura</t>
  </si>
  <si>
    <t>Barakamon</t>
  </si>
  <si>
    <t>Basquash!</t>
  </si>
  <si>
    <t>Blade and Soul</t>
  </si>
  <si>
    <t>Canaan</t>
  </si>
  <si>
    <t>Chrno Crusade</t>
  </si>
  <si>
    <t>Cross Ange</t>
  </si>
  <si>
    <t>Danna ga Nani wo Itteiru</t>
  </si>
  <si>
    <t>DearS</t>
  </si>
  <si>
    <t>Donten ni Warau</t>
  </si>
  <si>
    <t>Double Wish</t>
  </si>
  <si>
    <t>Freezing! 2</t>
  </si>
  <si>
    <t>Freezing!</t>
  </si>
  <si>
    <t>Garo - Honô no Kokuin</t>
  </si>
  <si>
    <t>Hatsukoi Limited</t>
  </si>
  <si>
    <t>Higashi no Eden</t>
  </si>
  <si>
    <t>Himegoto</t>
  </si>
  <si>
    <t>Hyôka</t>
  </si>
  <si>
    <t>Inô Battle wa Nichijô-kei</t>
  </si>
  <si>
    <t>Jinsei</t>
  </si>
  <si>
    <t>Katekyô Hitman Reborn</t>
  </si>
  <si>
    <t>Kimi ga Nozomu Eien</t>
  </si>
  <si>
    <t>Sidonia no Kishi</t>
  </si>
  <si>
    <t>Kotôra-san</t>
  </si>
  <si>
    <t>Kyô no Asuka Show</t>
  </si>
  <si>
    <t>Grisaia no Kajitsu</t>
  </si>
  <si>
    <t>Girldfriend Kari</t>
  </si>
  <si>
    <t>Kindaichi Shônen no jinkenbô R</t>
  </si>
  <si>
    <t>M3 Sono Kuroki Hagane</t>
  </si>
  <si>
    <t>Madan no Ô to Vanadis</t>
  </si>
  <si>
    <t>Magi</t>
  </si>
  <si>
    <t>Magi 2</t>
  </si>
  <si>
    <t>Magic Kaito 1412</t>
  </si>
  <si>
    <t>Mahô Senshi Riui</t>
  </si>
  <si>
    <t>Mahô Sensei Negima</t>
  </si>
  <si>
    <t>Mahoromatic</t>
  </si>
  <si>
    <t>Mahoromatic 2</t>
  </si>
  <si>
    <t>Majimoji Rurumo</t>
  </si>
  <si>
    <t>Mamoru-kun ni Megami</t>
  </si>
  <si>
    <t>Manyû Hiken-chô</t>
  </si>
  <si>
    <t>Mekaku City Actors</t>
  </si>
  <si>
    <t>Mikakunin de Shinkôkei</t>
  </si>
  <si>
    <t>Namiuchigiwa no Muromi-san</t>
  </si>
  <si>
    <t>Nanatsu no Taizai</t>
  </si>
  <si>
    <t>Neppu Kairiku Bushi Road</t>
  </si>
  <si>
    <t>Nerawareta Gakuen</t>
  </si>
  <si>
    <t>Nobunaga Concerto</t>
  </si>
  <si>
    <t>One Outs</t>
  </si>
  <si>
    <t>Kiseiju</t>
  </si>
  <si>
    <t>Sakasama no Patema</t>
  </si>
  <si>
    <t>Plastic Nee-san</t>
  </si>
  <si>
    <t>Psycho Pass</t>
  </si>
  <si>
    <t>Psycho Pass 2</t>
  </si>
  <si>
    <t>Ore Twintail ni Narimasu</t>
  </si>
  <si>
    <t>Ookami-san to Shichinin no</t>
  </si>
  <si>
    <t>Ookami Shoujo to Kuro Ouji</t>
  </si>
  <si>
    <t>Shingeki no Bahamut - Genesis</t>
  </si>
  <si>
    <t>RahXephon</t>
  </si>
  <si>
    <t>Rail Wars</t>
  </si>
  <si>
    <t>Sabagebu!</t>
  </si>
  <si>
    <t>Shônen Hollywood</t>
  </si>
  <si>
    <t>Strange+</t>
  </si>
  <si>
    <t>Strange+ 2</t>
  </si>
  <si>
    <t>Soul Link</t>
  </si>
  <si>
    <t>Summer Wars</t>
  </si>
  <si>
    <t>Tales of Phantasia</t>
  </si>
  <si>
    <t>Tamako Market</t>
  </si>
  <si>
    <t>Terras Formars</t>
  </si>
  <si>
    <t>Zankyô no Terror</t>
  </si>
  <si>
    <t>Kotonoha no Niwa</t>
  </si>
  <si>
    <t>Tokyo Kushu</t>
  </si>
  <si>
    <t>Tonari no Seki-kun</t>
  </si>
  <si>
    <t>Toshokan Sensô</t>
  </si>
  <si>
    <t>Trinity Seven</t>
  </si>
  <si>
    <t>Ushinawareta Mirai o Motomete</t>
  </si>
  <si>
    <t>Voyage vers Agartha</t>
  </si>
  <si>
    <t>World Trigger</t>
  </si>
  <si>
    <t>Shigatsu wa Kimi no Uso</t>
  </si>
  <si>
    <t>Yumekui Merry</t>
  </si>
  <si>
    <t>Yowamushi Pedal 2</t>
  </si>
  <si>
    <t>Arslan Senki</t>
  </si>
  <si>
    <t>Chôjiku Robo Meguru</t>
  </si>
  <si>
    <t>Death Parade</t>
  </si>
  <si>
    <t>DanMachi</t>
  </si>
  <si>
    <t>Gakkô Gurashi</t>
  </si>
  <si>
    <t>God Eater</t>
  </si>
  <si>
    <t>Heavy Object</t>
  </si>
  <si>
    <t>Hibike!</t>
  </si>
  <si>
    <t>Jôkamachi no Dandelion</t>
  </si>
  <si>
    <t>Kangoku Gakuen</t>
  </si>
  <si>
    <t>Kekkai Sensen</t>
  </si>
  <si>
    <t>Kusen Madôshi Kôhosei no Kyôkan</t>
  </si>
  <si>
    <t>Manga de Wakaru Shinryou Naika</t>
  </si>
  <si>
    <t>Nisekoi 2</t>
  </si>
  <si>
    <t>Ore ga Ôjo-sama</t>
  </si>
  <si>
    <t>Ore Monogatari</t>
  </si>
  <si>
    <t>Over Lord</t>
  </si>
  <si>
    <t>Owari no Seraph</t>
  </si>
  <si>
    <t>Plastic Memories</t>
  </si>
  <si>
    <t>Shimoneta to iu Gainen</t>
  </si>
  <si>
    <t>Shokugeki no Sôma</t>
  </si>
  <si>
    <t>Sidonia no Kishi 2</t>
  </si>
  <si>
    <t>Sword Gai</t>
  </si>
  <si>
    <t>Taimadô Gakuen 35 Shiken Shôtai</t>
  </si>
  <si>
    <t>Triage X</t>
  </si>
  <si>
    <t>Working!! 3</t>
  </si>
  <si>
    <t>Yahari Ore</t>
  </si>
  <si>
    <t>Koe no Katachi</t>
  </si>
  <si>
    <t>Rinne</t>
  </si>
  <si>
    <t>Ao no Kanata no Four Rythm</t>
  </si>
  <si>
    <t>Seiken Tsukai no World Brake</t>
  </si>
  <si>
    <t>Ansatsu Kyôshitsu</t>
  </si>
  <si>
    <t>Absolute Duo</t>
  </si>
  <si>
    <t>Miritari</t>
  </si>
  <si>
    <t>K 2</t>
  </si>
  <si>
    <t>Shinmai Maô no Keiyakusha</t>
  </si>
  <si>
    <t>Tokyo Kushu 2</t>
  </si>
  <si>
    <t>Outlaw Star</t>
  </si>
  <si>
    <t>Juuou Mujin no Fafnir</t>
  </si>
  <si>
    <t>Ninja Slayer</t>
  </si>
  <si>
    <t>Ane Log</t>
  </si>
  <si>
    <t>Baby Steps 2</t>
  </si>
  <si>
    <t>Aldnoah Zero 2</t>
  </si>
  <si>
    <t>Shingeki no Kyojin 2</t>
  </si>
  <si>
    <t>Nozo x Kimi</t>
  </si>
  <si>
    <t>Imawa no Kuni no Alice</t>
  </si>
  <si>
    <t>Baldr Force Exe Resolution</t>
  </si>
  <si>
    <t>Saenai Kanojo no Sodatekata</t>
  </si>
  <si>
    <t>Séries et Films terminés</t>
  </si>
  <si>
    <t>Séries en cours</t>
  </si>
  <si>
    <t>Séries en pause</t>
  </si>
  <si>
    <t>Séries à venir</t>
  </si>
  <si>
    <t>Série en visionnage</t>
  </si>
  <si>
    <t>Séries abandonnées</t>
  </si>
  <si>
    <t>Nombre de séries total:</t>
  </si>
  <si>
    <t>Nombre de séries et films terminées:</t>
  </si>
  <si>
    <t>Nombre de séries en visionnage:</t>
  </si>
  <si>
    <t>Nombre de séries abandonnées:</t>
  </si>
  <si>
    <t>Nombre de séries en cours:</t>
  </si>
  <si>
    <t>Nombre de séries en pause:</t>
  </si>
  <si>
    <t>Nombre de séries à venir:</t>
  </si>
  <si>
    <t>Rokka no Yûsha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</si>
</sst>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90"/>
      <color theme="0"/>
      <name val="SAO UI"/>
      <family val="3"/>
    </font>
    <font>
      <b/>
      <sz val="12"/>
      <color theme="3" tint="0.59999389629810485"/>
      <name val="Calibri"/>
      <family val="2"/>
      <scheme val="minor"/>
    </font>
    <font>
      <b/>
      <sz val="11"/>
      <color theme="6"/>
      <name val="Calibri"/>
      <family val="2"/>
      <scheme val="minor"/>
    </font>
    <font>
      <b/>
      <sz val="12"/>
      <color theme="7" tint="0.59999389629810485"/>
      <name val="Calibri"/>
      <family val="2"/>
      <scheme val="minor"/>
    </font>
    <font>
      <b/>
      <sz val="12"/>
      <color theme="6"/>
      <name val="Calibri"/>
      <family val="2"/>
      <scheme val="minor"/>
    </font>
    <font>
      <b/>
      <sz val="12"/>
      <color theme="9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1"/>
      <color theme="3" tint="0.59999389629810485"/>
      <name val="Calibri"/>
      <family val="2"/>
      <scheme val="minor"/>
    </font>
    <font>
      <b/>
      <sz val="11"/>
      <color theme="7" tint="0.59999389629810485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12"/>
      <color theme="8" tint="-0.249977111117893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u/>
      <sz val="12"/>
      <color theme="0"/>
      <name val="Calibri"/>
      <family val="2"/>
      <scheme val="minor"/>
    </font>
    <font>
      <b/>
      <sz val="12"/>
      <color theme="3" tint="0.39997558519241921"/>
      <name val="Calibri"/>
      <family val="2"/>
      <scheme val="minor"/>
    </font>
    <font>
      <b/>
      <sz val="12"/>
      <color theme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vertical="center"/>
    </xf>
    <xf numFmtId="0" fontId="1" fillId="2" borderId="0" xfId="0" applyFont="1" applyFill="1" applyAlignment="1">
      <alignment horizontal="left"/>
    </xf>
    <xf numFmtId="0" fontId="7" fillId="2" borderId="0" xfId="0" applyFont="1" applyFill="1" applyAlignment="1">
      <alignment horizontal="left"/>
    </xf>
    <xf numFmtId="0" fontId="12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4" fillId="2" borderId="0" xfId="0" applyFont="1" applyFill="1" applyAlignment="1">
      <alignment horizontal="left"/>
    </xf>
    <xf numFmtId="0" fontId="4" fillId="2" borderId="0" xfId="0" applyFont="1" applyFill="1" applyAlignment="1">
      <alignment horizontal="left"/>
    </xf>
    <xf numFmtId="0" fontId="2" fillId="2" borderId="0" xfId="0" applyFont="1" applyFill="1" applyBorder="1" applyAlignment="1">
      <alignment horizontal="center"/>
    </xf>
    <xf numFmtId="0" fontId="15" fillId="2" borderId="0" xfId="0" applyFont="1" applyFill="1" applyBorder="1" applyAlignment="1">
      <alignment horizontal="left" vertical="center"/>
    </xf>
    <xf numFmtId="0" fontId="16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right" vertical="center"/>
    </xf>
    <xf numFmtId="0" fontId="1" fillId="2" borderId="3" xfId="0" applyFont="1" applyFill="1" applyBorder="1" applyAlignment="1">
      <alignment horizontal="right" vertical="center" indent="2"/>
    </xf>
    <xf numFmtId="0" fontId="1" fillId="2" borderId="3" xfId="0" applyNumberFormat="1" applyFont="1" applyFill="1" applyBorder="1" applyAlignment="1">
      <alignment horizontal="right" vertical="center" indent="2"/>
    </xf>
    <xf numFmtId="0" fontId="1" fillId="2" borderId="3" xfId="0" applyFont="1" applyFill="1" applyBorder="1" applyAlignment="1">
      <alignment horizontal="right" vertical="center" wrapText="1" indent="2"/>
    </xf>
    <xf numFmtId="0" fontId="11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9" fillId="2" borderId="0" xfId="0" applyFont="1" applyFill="1" applyAlignment="1">
      <alignment horizontal="left"/>
    </xf>
    <xf numFmtId="0" fontId="6" fillId="2" borderId="0" xfId="0" applyFont="1" applyFill="1" applyAlignment="1">
      <alignment horizontal="left"/>
    </xf>
    <xf numFmtId="0" fontId="8" fillId="2" borderId="0" xfId="0" applyFont="1" applyFill="1" applyAlignment="1">
      <alignment horizontal="left"/>
    </xf>
    <xf numFmtId="0" fontId="10" fillId="2" borderId="0" xfId="0" applyFont="1" applyFill="1" applyAlignment="1">
      <alignment horizontal="left"/>
    </xf>
    <xf numFmtId="0" fontId="2" fillId="2" borderId="0" xfId="0" applyFont="1" applyFill="1" applyBorder="1" applyAlignment="1">
      <alignment horizontal="left" vertical="center" indent="7"/>
    </xf>
    <xf numFmtId="0" fontId="2" fillId="2" borderId="0" xfId="0" applyFont="1" applyFill="1" applyBorder="1" applyAlignment="1">
      <alignment horizontal="left" indent="7"/>
    </xf>
    <xf numFmtId="0" fontId="1" fillId="2" borderId="0" xfId="0" applyFont="1" applyFill="1" applyBorder="1" applyAlignment="1">
      <alignment horizontal="left" vertical="center" indent="7"/>
    </xf>
    <xf numFmtId="0" fontId="2" fillId="2" borderId="0" xfId="0" applyFont="1" applyFill="1" applyBorder="1" applyAlignment="1">
      <alignment horizontal="left" vertical="center" indent="14"/>
    </xf>
    <xf numFmtId="0" fontId="2" fillId="2" borderId="0" xfId="0" applyFont="1" applyFill="1" applyBorder="1" applyAlignment="1">
      <alignment horizontal="left" indent="14"/>
    </xf>
    <xf numFmtId="0" fontId="9" fillId="2" borderId="0" xfId="0" applyFont="1" applyFill="1" applyBorder="1" applyAlignment="1">
      <alignment horizontal="left" vertical="center" indent="7"/>
    </xf>
    <xf numFmtId="0" fontId="1" fillId="2" borderId="0" xfId="0" applyFont="1" applyFill="1" applyBorder="1" applyAlignment="1">
      <alignment horizontal="left" vertical="center" indent="14"/>
    </xf>
    <xf numFmtId="0" fontId="1" fillId="2" borderId="0" xfId="0" applyFont="1" applyFill="1" applyBorder="1" applyAlignment="1">
      <alignment horizontal="left" vertical="center"/>
    </xf>
    <xf numFmtId="0" fontId="17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 vertical="center" indent="7"/>
    </xf>
    <xf numFmtId="0" fontId="9" fillId="2" borderId="0" xfId="0" applyFont="1" applyFill="1" applyBorder="1" applyAlignment="1">
      <alignment horizontal="left" vertical="center" indent="7"/>
    </xf>
    <xf numFmtId="0" fontId="18" fillId="2" borderId="0" xfId="0" applyFont="1" applyFill="1" applyBorder="1" applyAlignment="1">
      <alignment horizontal="left" vertical="center" indent="7"/>
    </xf>
    <xf numFmtId="0" fontId="8" fillId="2" borderId="0" xfId="0" applyFont="1" applyFill="1" applyBorder="1" applyAlignment="1">
      <alignment horizontal="left" vertical="center" indent="7"/>
    </xf>
    <xf numFmtId="0" fontId="19" fillId="2" borderId="0" xfId="0" applyFont="1" applyFill="1" applyBorder="1" applyAlignment="1">
      <alignment horizontal="left" vertical="center" indent="7"/>
    </xf>
    <xf numFmtId="0" fontId="10" fillId="2" borderId="0" xfId="0" applyFont="1" applyFill="1" applyBorder="1" applyAlignment="1">
      <alignment horizontal="left" vertical="center" indent="7"/>
    </xf>
  </cellXfs>
  <cellStyles count="1">
    <cellStyle name="Normal" xfId="0" builtinId="0"/>
  </cellStyles>
  <dxfs count="205"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</dxfs>
  <tableStyles count="0" defaultTableStyle="TableStyleMedium2" defaultPivotStyle="PivotStyleLight16"/>
  <colors>
    <mruColors>
      <color rgb="FFFFFFFF"/>
      <color rgb="FFE46D0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1</xdr:row>
          <xdr:rowOff>38100</xdr:rowOff>
        </xdr:from>
        <xdr:to>
          <xdr:col>0</xdr:col>
          <xdr:colOff>3743325</xdr:colOff>
          <xdr:row>3</xdr:row>
          <xdr:rowOff>114300</xdr:rowOff>
        </xdr:to>
        <xdr:sp macro="" textlink="">
          <xdr:nvSpPr>
            <xdr:cNvPr id="1026" name="Text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2"/>
  <dimension ref="A1:M649"/>
  <sheetViews>
    <sheetView showGridLines="0" zoomScale="80" zoomScaleNormal="80" workbookViewId="0">
      <selection activeCell="A14" sqref="A14"/>
    </sheetView>
  </sheetViews>
  <sheetFormatPr baseColWidth="10" defaultColWidth="11.42578125" defaultRowHeight="15"/>
  <cols>
    <col min="1" max="1" width="56.5703125" style="1" customWidth="1"/>
    <col min="2" max="7" width="11.42578125" style="1" customWidth="1"/>
    <col min="8" max="8" width="41.5703125" style="1" bestFit="1" customWidth="1"/>
    <col min="9" max="9" width="43" style="1" bestFit="1" customWidth="1"/>
    <col min="10" max="10" width="28" style="1" customWidth="1"/>
    <col min="11" max="16384" width="11.42578125" style="1"/>
  </cols>
  <sheetData>
    <row r="1" spans="1:13" ht="15" customHeight="1">
      <c r="A1" s="25"/>
      <c r="B1" s="25"/>
      <c r="C1" s="25"/>
      <c r="D1" s="25"/>
      <c r="E1" s="25"/>
      <c r="F1" s="25"/>
      <c r="G1" s="25"/>
      <c r="H1" s="25"/>
      <c r="I1" s="25"/>
      <c r="J1" s="25"/>
      <c r="K1" s="24"/>
      <c r="L1" s="24"/>
      <c r="M1" s="24"/>
    </row>
    <row r="2" spans="1:13" ht="15" customHeight="1">
      <c r="A2" s="25"/>
      <c r="B2" s="25"/>
      <c r="C2" s="25"/>
      <c r="D2" s="25"/>
      <c r="E2" s="25"/>
      <c r="F2" s="25"/>
      <c r="G2" s="25"/>
      <c r="H2" s="25"/>
      <c r="I2" s="25"/>
      <c r="J2" s="25"/>
      <c r="K2" s="24"/>
      <c r="L2" s="24"/>
      <c r="M2" s="24"/>
    </row>
    <row r="3" spans="1:13" ht="15" customHeight="1">
      <c r="A3" s="25"/>
      <c r="B3" s="25"/>
      <c r="C3" s="57" t="s">
        <v>636</v>
      </c>
      <c r="D3" s="57"/>
      <c r="E3" s="57"/>
      <c r="F3" s="25"/>
      <c r="G3" s="25"/>
      <c r="H3" s="25"/>
      <c r="I3" s="25"/>
      <c r="M3" s="24"/>
    </row>
    <row r="4" spans="1:13" ht="15" customHeight="1">
      <c r="A4" s="25"/>
      <c r="B4" s="25"/>
      <c r="C4" s="50"/>
      <c r="D4" s="51"/>
      <c r="E4" s="48"/>
      <c r="F4" s="34"/>
      <c r="H4" s="55" t="s">
        <v>392</v>
      </c>
      <c r="M4" s="24"/>
    </row>
    <row r="5" spans="1:13" ht="15" customHeight="1">
      <c r="A5" s="25"/>
      <c r="B5" s="25"/>
      <c r="C5" s="58" t="s">
        <v>637</v>
      </c>
      <c r="D5" s="58"/>
      <c r="E5" s="58"/>
      <c r="F5" s="25"/>
      <c r="H5" s="54"/>
      <c r="I5" s="22"/>
      <c r="M5" s="24"/>
    </row>
    <row r="6" spans="1:13" ht="15" customHeight="1">
      <c r="A6" s="37" t="s">
        <v>425</v>
      </c>
      <c r="B6" s="25"/>
      <c r="C6" s="50"/>
      <c r="D6" s="50"/>
      <c r="E6" s="52"/>
      <c r="F6" s="25"/>
      <c r="H6" s="42" t="s">
        <v>642</v>
      </c>
      <c r="I6" s="28">
        <f>COUNTA(A18:A649)</f>
        <v>632</v>
      </c>
      <c r="M6" s="24"/>
    </row>
    <row r="7" spans="1:13" ht="15" customHeight="1">
      <c r="A7" s="37" t="s">
        <v>494</v>
      </c>
      <c r="B7" s="25"/>
      <c r="C7" s="59" t="s">
        <v>638</v>
      </c>
      <c r="D7" s="59"/>
      <c r="E7" s="59"/>
      <c r="F7" s="25"/>
      <c r="H7" s="43" t="s">
        <v>643</v>
      </c>
      <c r="I7" s="29">
        <f ca="1">COUNTIF(I18:I649,"fini*")</f>
        <v>0</v>
      </c>
      <c r="M7" s="24"/>
    </row>
    <row r="8" spans="1:13" ht="15" customHeight="1">
      <c r="A8" s="37" t="s">
        <v>392</v>
      </c>
      <c r="B8" s="26"/>
      <c r="C8" s="50"/>
      <c r="D8" s="50"/>
      <c r="E8" s="49"/>
      <c r="F8" s="25"/>
      <c r="H8" s="44" t="s">
        <v>646</v>
      </c>
      <c r="I8" s="30">
        <f ca="1">COUNTIF(H18:H649,"*en cours*")</f>
        <v>0</v>
      </c>
      <c r="M8" s="24"/>
    </row>
    <row r="9" spans="1:13" ht="15" customHeight="1">
      <c r="A9" s="37" t="s">
        <v>493</v>
      </c>
      <c r="B9" s="26"/>
      <c r="C9" s="60" t="s">
        <v>639</v>
      </c>
      <c r="D9" s="60"/>
      <c r="E9" s="60"/>
      <c r="F9" s="25"/>
      <c r="H9" s="45" t="s">
        <v>647</v>
      </c>
      <c r="I9" s="31">
        <f ca="1">COUNTIF(H18:H649,"*en pause")</f>
        <v>0</v>
      </c>
      <c r="M9" s="24"/>
    </row>
    <row r="10" spans="1:13" ht="15" customHeight="1">
      <c r="A10" s="25"/>
      <c r="B10" s="25"/>
      <c r="C10" s="53"/>
      <c r="D10" s="50"/>
      <c r="E10" s="49"/>
      <c r="F10" s="25"/>
      <c r="H10" s="35" t="s">
        <v>648</v>
      </c>
      <c r="I10" s="36">
        <f ca="1">COUNTIF(H18:H649,"*à venir*")</f>
        <v>0</v>
      </c>
      <c r="M10" s="24"/>
    </row>
    <row r="11" spans="1:13" ht="15" customHeight="1">
      <c r="A11" s="25"/>
      <c r="B11" s="25"/>
      <c r="C11" s="61" t="s">
        <v>640</v>
      </c>
      <c r="D11" s="61"/>
      <c r="E11" s="61"/>
      <c r="F11" s="25"/>
      <c r="H11" s="46" t="s">
        <v>644</v>
      </c>
      <c r="I11" s="32">
        <f ca="1">COUNTIF(I18:I649,"*à regarder")+COUNTIF(I18:I649,"A jour")</f>
        <v>0</v>
      </c>
      <c r="M11" s="24"/>
    </row>
    <row r="12" spans="1:13" ht="15" customHeight="1">
      <c r="A12" s="25"/>
      <c r="B12" s="26"/>
      <c r="C12" s="50"/>
      <c r="D12" s="50"/>
      <c r="E12" s="47"/>
      <c r="F12" s="25"/>
      <c r="H12" s="42" t="s">
        <v>645</v>
      </c>
      <c r="I12" s="28">
        <f ca="1">COUNTIF(I18:I649,"*abandonnée")</f>
        <v>0</v>
      </c>
      <c r="M12" s="24"/>
    </row>
    <row r="13" spans="1:13" ht="15" customHeight="1">
      <c r="A13" s="25"/>
      <c r="B13" s="25"/>
      <c r="C13" s="56" t="s">
        <v>641</v>
      </c>
      <c r="D13" s="56"/>
      <c r="E13" s="56"/>
      <c r="F13" s="25"/>
      <c r="H13" s="41"/>
      <c r="I13" s="33"/>
      <c r="M13" s="24"/>
    </row>
    <row r="14" spans="1:13" ht="15" customHeight="1">
      <c r="A14" s="25"/>
      <c r="B14" s="25"/>
      <c r="D14" s="25"/>
      <c r="E14" s="27"/>
      <c r="F14" s="25"/>
      <c r="K14" s="22"/>
      <c r="M14" s="24"/>
    </row>
    <row r="15" spans="1:13" ht="10.5" hidden="1" customHeight="1">
      <c r="A15" s="25"/>
      <c r="B15" s="25"/>
      <c r="D15" s="25"/>
      <c r="E15" s="25"/>
      <c r="F15" s="25"/>
      <c r="G15" s="25"/>
      <c r="H15" s="25"/>
      <c r="I15" s="25"/>
      <c r="M15" s="24"/>
    </row>
    <row r="16" spans="1:13" ht="15" customHeight="1" thickBot="1">
      <c r="A16" s="24"/>
      <c r="B16" s="24"/>
      <c r="C16" s="24"/>
      <c r="D16" s="24"/>
      <c r="E16" s="24"/>
      <c r="F16" s="24"/>
      <c r="G16" s="24"/>
      <c r="H16" s="24"/>
      <c r="I16" s="24"/>
      <c r="M16" s="24"/>
    </row>
    <row r="17" spans="1:13" s="22" customFormat="1" ht="33" hidden="1" customHeight="1" thickBot="1">
      <c r="A17" s="24"/>
      <c r="B17" s="24"/>
      <c r="C17" s="24"/>
      <c r="D17" s="24"/>
      <c r="E17" s="24"/>
      <c r="F17" s="24"/>
      <c r="G17" s="24"/>
      <c r="H17" s="24"/>
      <c r="I17" s="24"/>
      <c r="M17" s="24"/>
    </row>
    <row r="18" spans="1:13" s="22" customFormat="1" ht="15" customHeight="1">
      <c r="A18" s="38" t="s">
        <v>495</v>
      </c>
      <c r="B18" s="2">
        <v>12</v>
      </c>
      <c r="C18" s="2">
        <v>25</v>
      </c>
      <c r="D18" s="2"/>
      <c r="E18" s="2"/>
      <c r="F18" s="2"/>
      <c r="G18" s="2"/>
      <c r="H1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venir",IF(AND(#REF!&gt;0,#REF!=#REF!,#REF!=Sommaire!C18),"Série terminée",IF(AND(#REF!&gt;0,#REF!=#REF!,#REF!=Sommaire!E18),"OAV(s) terminé(s)",IF(AND(#REF!&gt;0,#REF!=#REF!,#REF!=Sommaire!G18),"Film(s) terminé","")))))))))))))))))))))</f>
        <v>#REF!</v>
      </c>
      <c r="I18" s="3" t="e">
        <f ca="1">IF(AND(OR(H18="Série en cours",H18="OAV(s) en cours",H18="Film(s) en cours",H18="Série en cours (non précisé)",H18="OAv(s) en cours (non précisé)",H18="Film(s) en cours (non précisé)"),B18=C18,D18=E18,F18=G18),"A jour",IF(OR(H18="Série à venir",H18="OAV(s) à venir",H18="Film(s) à venir"),"Dans "&amp;#REF!*1-TODAY()&amp;" jour(s)",IF(OR(H18="Série à venir (non précisé)",H18="OAV(s) à venir (non précisé)",H18="Film(s) à venir (non précisé)"),"Dans ?? jour(s)",IF(AND(H18="Film(s) terminé(s)",F18=G18),"Fini(s)",IF(AND(B18=C18,D18=E18,F18=G18),"Finie",IF(OR(#REF!="x",#REF!="x",#REF!="x"),"Série Abandonnée",IF(AND(B18&lt;C18,D18&lt;E18,F18&lt;G18),C18-B18&amp;" Episode(s), "&amp;E18-D18&amp;" OAV(s) et "&amp;G18-F18&amp;" Film(s) à regarder",IF(AND(B18&lt;C18,D18&lt;E18),C18-B18&amp;" Episode(s) et "&amp;E18-D18&amp;" OAV(s) à regarder",IF(AND(B18&lt;C18,F18&lt;G18),C18-B18&amp;" Episode(s) et "&amp;G18-F18&amp;" Film(s) à regarder",IF(AND(D18&lt;E18,F18&lt;G18),E18-D18&amp;" OAV(s) et "&amp;G18-F18&amp;" Film(s) à regarder",IF(B18&lt;C18,C18-B18&amp;" Episode(s) à regarder",IF(D18&lt;E18,E18-D18&amp;" OAV(s) à regarder",IF(F18&lt;G18,G18-F18&amp;" Film(s) à regarder","")))))))))))))</f>
        <v>#REF!</v>
      </c>
    </row>
    <row r="19" spans="1:13" ht="15" customHeight="1">
      <c r="A19" s="38" t="s">
        <v>29</v>
      </c>
      <c r="B19" s="23">
        <v>12</v>
      </c>
      <c r="C19" s="23">
        <v>12</v>
      </c>
      <c r="D19" s="23">
        <v>1</v>
      </c>
      <c r="E19" s="23">
        <v>1</v>
      </c>
      <c r="F19" s="23"/>
      <c r="G19" s="23"/>
      <c r="H1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venir",IF(AND(#REF!&gt;0,#REF!=#REF!,#REF!=Sommaire!C19),"Série terminée",IF(AND(#REF!&gt;0,#REF!=#REF!,#REF!=Sommaire!E19),"OAV(s) terminé(s)",IF(AND(#REF!&gt;0,#REF!=#REF!,#REF!=Sommaire!G19),"Film(s) terminé","")))))))))))))))))))))</f>
        <v>#REF!</v>
      </c>
      <c r="I19" s="3" t="e">
        <f ca="1">IF(AND(OR(H19="Série en cours",H19="OAV(s) en cours",H19="Film(s) en cours",H19="Série en cours (non précisé)",H19="OAv(s) en cours (non précisé)",H19="Film(s) en cours (non précisé)"),B19=C19,D19=E19,F19=G19),"A jour",IF(OR(H19="Série à venir",H19="OAV(s) à venir",H19="Film(s) à venir"),"Dans "&amp;#REF!*1-TODAY()&amp;" jour(s)",IF(OR(H19="Série à venir (non précisé)",H19="OAV(s) à venir (non précisé)",H19="Film(s) à venir (non précisé)"),"Dans ?? jour(s)",IF(AND(H19="Film(s) terminé(s)",F19=G19),"Fini(s)",IF(AND(B19=C19,D19=E19,F19=G19),"Finie",IF(OR(#REF!="x",#REF!="x",#REF!="x"),"Série Abandonnée",IF(AND(B19&lt;C19,D19&lt;E19,F19&lt;G19),C19-B19&amp;" Episode(s), "&amp;E19-D19&amp;" OAV(s) et "&amp;G19-F19&amp;" Film(s) à regarder",IF(AND(B19&lt;C19,D19&lt;E19),C19-B19&amp;" Episode(s) et "&amp;E19-D19&amp;" OAV(s) à regarder",IF(AND(B19&lt;C19,F19&lt;G19),C19-B19&amp;" Episode(s) et "&amp;G19-F19&amp;" Film(s) à regarder",IF(AND(D19&lt;E19,F19&lt;G19),E19-D19&amp;" OAV(s) et "&amp;G19-F19&amp;" Film(s) à regarder",IF(B19&lt;C19,C19-B19&amp;" Episode(s) à regarder",IF(D19&lt;E19,E19-D19&amp;" OAV(s) à regarder",IF(F19&lt;G19,G19-F19&amp;" Film(s) à regarder","")))))))))))))</f>
        <v>#REF!</v>
      </c>
    </row>
    <row r="20" spans="1:13" s="22" customFormat="1" ht="15" customHeight="1">
      <c r="A20" s="38" t="s">
        <v>496</v>
      </c>
      <c r="B20" s="3">
        <v>12</v>
      </c>
      <c r="C20" s="3">
        <v>12</v>
      </c>
      <c r="D20" s="3"/>
      <c r="E20" s="3"/>
      <c r="F20" s="3"/>
      <c r="G20" s="3"/>
      <c r="H2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venir",IF(AND(#REF!&gt;0,#REF!=#REF!,#REF!=Sommaire!C20),"Série terminée",IF(AND(#REF!&gt;0,#REF!=#REF!,#REF!=Sommaire!E20),"OAV(s) terminé(s)",IF(AND(#REF!&gt;0,#REF!=#REF!,#REF!=Sommaire!G20),"Film(s) terminé","")))))))))))))))))))))</f>
        <v>#REF!</v>
      </c>
      <c r="I20" s="3" t="e">
        <f ca="1">IF(AND(OR(H20="Série en cours",H20="OAV(s) en cours",H20="Film(s) en cours",H20="Série en cours (non précisé)",H20="OAv(s) en cours (non précisé)",H20="Film(s) en cours (non précisé)"),B20=C20,D20=E20,F20=G20),"A jour",IF(OR(H20="Série à venir",H20="OAV(s) à venir",H20="Film(s) à venir"),"Dans "&amp;#REF!*1-TODAY()&amp;" jour(s)",IF(OR(H20="Série à venir (non précisé)",H20="OAV(s) à venir (non précisé)",H20="Film(s) à venir (non précisé)"),"Dans ?? jour(s)",IF(AND(H20="Film(s) terminé(s)",F20=G20),"Fini(s)",IF(AND(B20=C20,D20=E20,F20=G20),"Finie",IF(OR(#REF!="x",#REF!="x",#REF!="x"),"Série Abandonnée",IF(AND(B20&lt;C20,D20&lt;E20,F20&lt;G20),C20-B20&amp;" Episode(s), "&amp;E20-D20&amp;" OAV(s) et "&amp;G20-F20&amp;" Film(s) à regarder",IF(AND(B20&lt;C20,D20&lt;E20),C20-B20&amp;" Episode(s) et "&amp;E20-D20&amp;" OAV(s) à regarder",IF(AND(B20&lt;C20,F20&lt;G20),C20-B20&amp;" Episode(s) et "&amp;G20-F20&amp;" Film(s) à regarder",IF(AND(D20&lt;E20,F20&lt;G20),E20-D20&amp;" OAV(s) et "&amp;G20-F20&amp;" Film(s) à regarder",IF(B20&lt;C20,C20-B20&amp;" Episode(s) à regarder",IF(D20&lt;E20,E20-D20&amp;" OAV(s) à regarder",IF(F20&lt;G20,G20-F20&amp;" Film(s) à regarder","")))))))))))))</f>
        <v>#REF!</v>
      </c>
    </row>
    <row r="21" spans="1:13" s="22" customFormat="1" ht="15" customHeight="1">
      <c r="A21" s="38" t="s">
        <v>498</v>
      </c>
      <c r="B21" s="3">
        <v>0</v>
      </c>
      <c r="C21" s="3">
        <v>10</v>
      </c>
      <c r="D21" s="3"/>
      <c r="E21" s="3"/>
      <c r="F21" s="3"/>
      <c r="G21" s="3"/>
      <c r="H2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venir",IF(AND(#REF!&gt;0,#REF!=#REF!,#REF!=Sommaire!C21),"Série terminée",IF(AND(#REF!&gt;0,#REF!=#REF!,#REF!=Sommaire!E21),"OAV(s) terminé(s)",IF(AND(#REF!&gt;0,#REF!=#REF!,#REF!=Sommaire!G21),"Film(s) terminé","")))))))))))))))))))))</f>
        <v>#REF!</v>
      </c>
      <c r="I21" s="3" t="e">
        <f ca="1">IF(AND(OR(H21="Série en cours",H21="OAV(s) en cours",H21="Film(s) en cours",H21="Série en cours (non précisé)",H21="OAv(s) en cours (non précisé)",H21="Film(s) en cours (non précisé)"),B21=C21,D21=E21,F21=G21),"A jour",IF(OR(H21="Série à venir",H21="OAV(s) à venir",H21="Film(s) à venir"),"Dans "&amp;#REF!*1-TODAY()&amp;" jour(s)",IF(OR(H21="Série à venir (non précisé)",H21="OAV(s) à venir (non précisé)",H21="Film(s) à venir (non précisé)"),"Dans ?? jour(s)",IF(AND(H21="Film(s) terminé(s)",F21=G21),"Fini(s)",IF(AND(B21=C21,D21=E21,F21=G21),"Finie",IF(OR(#REF!="x",#REF!="x",#REF!="x"),"Série Abandonnée",IF(AND(B21&lt;C21,D21&lt;E21,F21&lt;G21),C21-B21&amp;" Episode(s), "&amp;E21-D21&amp;" OAV(s) et "&amp;G21-F21&amp;" Film(s) à regarder",IF(AND(B21&lt;C21,D21&lt;E21),C21-B21&amp;" Episode(s) et "&amp;E21-D21&amp;" OAV(s) à regarder",IF(AND(B21&lt;C21,F21&lt;G21),C21-B21&amp;" Episode(s) et "&amp;G21-F21&amp;" Film(s) à regarder",IF(AND(D21&lt;E21,F21&lt;G21),E21-D21&amp;" OAV(s) et "&amp;G21-F21&amp;" Film(s) à regarder",IF(B21&lt;C21,C21-B21&amp;" Episode(s) à regarder",IF(D21&lt;E21,E21-D21&amp;" OAV(s) à regarder",IF(F21&lt;G21,G21-F21&amp;" Film(s) à regarder","")))))))))))))</f>
        <v>#REF!</v>
      </c>
    </row>
    <row r="22" spans="1:13" s="22" customFormat="1" ht="15" customHeight="1">
      <c r="A22" s="38" t="s">
        <v>620</v>
      </c>
      <c r="B22" s="3">
        <v>0</v>
      </c>
      <c r="C22" s="3">
        <v>0</v>
      </c>
      <c r="D22" s="3"/>
      <c r="E22" s="3"/>
      <c r="F22" s="3"/>
      <c r="G22" s="3"/>
      <c r="H2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venir",IF(AND(#REF!&gt;0,#REF!=#REF!,#REF!=Sommaire!C22),"Série terminée",IF(AND(#REF!&gt;0,#REF!=#REF!,#REF!=Sommaire!E22),"OAV(s) terminé(s)",IF(AND(#REF!&gt;0,#REF!=#REF!,#REF!=Sommaire!G22),"Film(s) terminé","")))))))))))))))))))))</f>
        <v>#REF!</v>
      </c>
      <c r="I22" s="3" t="e">
        <f ca="1">IF(AND(OR(H22="Série en cours",H22="OAV(s) en cours",H22="Film(s) en cours",H22="Série en cours (non précisé)",H22="OAv(s) en cours (non précisé)",H22="Film(s) en cours (non précisé)"),B22=C22,D22=E22,F22=G22),"A jour",IF(OR(H22="Série à venir",H22="OAV(s) à venir",H22="Film(s) à venir"),"Dans "&amp;#REF!*1-TODAY()&amp;" jour(s)",IF(OR(H22="Série à venir (non précisé)",H22="OAV(s) à venir (non précisé)",H22="Film(s) à venir (non précisé)"),"Dans ?? jour(s)",IF(AND(H22="Film(s) terminé(s)",F22=G22),"Fini(s)",IF(AND(B22=C22,D22=E22,F22=G22),"Finie",IF(OR(#REF!="x",#REF!="x",#REF!="x"),"Série Abandonnée",IF(AND(B22&lt;C22,D22&lt;E22,F22&lt;G22),C22-B22&amp;" Episode(s), "&amp;E22-D22&amp;" OAV(s) et "&amp;G22-F22&amp;" Film(s) à regarder",IF(AND(B22&lt;C22,D22&lt;E22),C22-B22&amp;" Episode(s) et "&amp;E22-D22&amp;" OAV(s) à regarder",IF(AND(B22&lt;C22,F22&lt;G22),C22-B22&amp;" Episode(s) et "&amp;G22-F22&amp;" Film(s) à regarder",IF(AND(D22&lt;E22,F22&lt;G22),E22-D22&amp;" OAV(s) et "&amp;G22-F22&amp;" Film(s) à regarder",IF(B22&lt;C22,C22-B22&amp;" Episode(s) à regarder",IF(D22&lt;E22,E22-D22&amp;" OAV(s) à regarder",IF(F22&lt;G22,G22-F22&amp;" Film(s) à regarder","")))))))))))))</f>
        <v>#REF!</v>
      </c>
    </row>
    <row r="23" spans="1:13" ht="15" customHeight="1">
      <c r="A23" s="38" t="s">
        <v>0</v>
      </c>
      <c r="B23" s="3">
        <v>24</v>
      </c>
      <c r="C23" s="3">
        <v>24</v>
      </c>
      <c r="D23" s="3">
        <v>10</v>
      </c>
      <c r="E23" s="3">
        <v>10</v>
      </c>
      <c r="F23" s="3"/>
      <c r="G23" s="3"/>
      <c r="H2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venir",IF(AND(#REF!&gt;0,#REF!=#REF!,#REF!=Sommaire!C23),"Série terminée",IF(AND(#REF!&gt;0,#REF!=#REF!,#REF!=Sommaire!E23),"OAV(s) terminé(s)",IF(AND(#REF!&gt;0,#REF!=#REF!,#REF!=Sommaire!G23),"Film(s) terminé","")))))))))))))))))))))</f>
        <v>#REF!</v>
      </c>
      <c r="I23" s="3" t="e">
        <f ca="1">IF(AND(OR(H23="Série en cours",H23="OAV(s) en cours",H23="Film(s) en cours",H23="Série en cours (non précisé)",H23="OAv(s) en cours (non précisé)",H23="Film(s) en cours (non précisé)"),B23=C23,D23=E23,F23=G23),"A jour",IF(OR(H23="Série à venir",H23="OAV(s) à venir",H23="Film(s) à venir"),"Dans "&amp;#REF!*1-TODAY()&amp;" jour(s)",IF(OR(H23="Série à venir (non précisé)",H23="OAV(s) à venir (non précisé)",H23="Film(s) à venir (non précisé)"),"Dans ?? jour(s)",IF(AND(H23="Film(s) terminé(s)",F23=G23),"Fini(s)",IF(AND(B23=C23,D23=E23,F23=G23),"Finie",IF(OR(#REF!="x",#REF!="x",#REF!="x"),"Série Abandonnée",IF(AND(B23&lt;C23,D23&lt;E23,F23&lt;G23),C23-B23&amp;" Episode(s), "&amp;E23-D23&amp;" OAV(s) et "&amp;G23-F23&amp;" Film(s) à regarder",IF(AND(B23&lt;C23,D23&lt;E23),C23-B23&amp;" Episode(s) et "&amp;E23-D23&amp;" OAV(s) à regarder",IF(AND(B23&lt;C23,F23&lt;G23),C23-B23&amp;" Episode(s) et "&amp;G23-F23&amp;" Film(s) à regarder",IF(AND(D23&lt;E23,F23&lt;G23),E23-D23&amp;" OAV(s) et "&amp;G23-F23&amp;" Film(s) à regarder",IF(B23&lt;C23,C23-B23&amp;" Episode(s) à regarder",IF(D23&lt;E23,E23-D23&amp;" OAV(s) à regarder",IF(F23&lt;G23,G23-F23&amp;" Film(s) à regarder","")))))))))))))</f>
        <v>#REF!</v>
      </c>
    </row>
    <row r="24" spans="1:13" ht="15" customHeight="1">
      <c r="A24" s="38" t="s">
        <v>1</v>
      </c>
      <c r="B24" s="3">
        <v>34</v>
      </c>
      <c r="C24" s="3">
        <v>56</v>
      </c>
      <c r="D24" s="3"/>
      <c r="E24" s="3"/>
      <c r="F24" s="3"/>
      <c r="G24" s="3"/>
      <c r="H2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venir",IF(AND(#REF!&gt;0,#REF!=#REF!,#REF!=Sommaire!C24),"Série terminée",IF(AND(#REF!&gt;0,#REF!=#REF!,#REF!=Sommaire!E24),"OAV(s) terminé(s)",IF(AND(#REF!&gt;0,#REF!=#REF!,#REF!=Sommaire!G24),"Film(s) terminé","")))))))))))))))))))))</f>
        <v>#REF!</v>
      </c>
      <c r="I24" s="3" t="e">
        <f ca="1">IF(AND(OR(H24="Série en cours",H24="OAV(s) en cours",H24="Film(s) en cours",H24="Série en cours (non précisé)",H24="OAv(s) en cours (non précisé)",H24="Film(s) en cours (non précisé)"),B24=C24,D24=E24,F24=G24),"A jour",IF(OR(H24="Série à venir",H24="OAV(s) à venir",H24="Film(s) à venir"),"Dans "&amp;#REF!*1-TODAY()&amp;" jour(s)",IF(OR(H24="Série à venir (non précisé)",H24="OAV(s) à venir (non précisé)",H24="Film(s) à venir (non précisé)"),"Dans ?? jour(s)",IF(AND(H24="Film(s) terminé(s)",F24=G24),"Fini(s)",IF(AND(B24=C24,D24=E24,F24=G24),"Finie",IF(OR(#REF!="x",#REF!="x",#REF!="x"),"Série Abandonnée",IF(AND(B24&lt;C24,D24&lt;E24,F24&lt;G24),C24-B24&amp;" Episode(s), "&amp;E24-D24&amp;" OAV(s) et "&amp;G24-F24&amp;" Film(s) à regarder",IF(AND(B24&lt;C24,D24&lt;E24),C24-B24&amp;" Episode(s) et "&amp;E24-D24&amp;" OAV(s) à regarder",IF(AND(B24&lt;C24,F24&lt;G24),C24-B24&amp;" Episode(s) et "&amp;G24-F24&amp;" Film(s) à regarder",IF(AND(D24&lt;E24,F24&lt;G24),E24-D24&amp;" OAV(s) et "&amp;G24-F24&amp;" Film(s) à regarder",IF(B24&lt;C24,C24-B24&amp;" Episode(s) à regarder",IF(D24&lt;E24,E24-D24&amp;" OAV(s) à regarder",IF(F24&lt;G24,G24-F24&amp;" Film(s) à regarder","")))))))))))))</f>
        <v>#REF!</v>
      </c>
    </row>
    <row r="25" spans="1:13" s="22" customFormat="1" ht="15" customHeight="1">
      <c r="A25" s="38" t="s">
        <v>399</v>
      </c>
      <c r="B25" s="3">
        <v>12</v>
      </c>
      <c r="C25" s="3">
        <v>12</v>
      </c>
      <c r="D25" s="3"/>
      <c r="E25" s="3"/>
      <c r="F25" s="3"/>
      <c r="G25" s="3"/>
      <c r="H2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venir",IF(AND(#REF!&gt;0,#REF!=#REF!,#REF!=Sommaire!C25),"Série terminée",IF(AND(#REF!&gt;0,#REF!=#REF!,#REF!=Sommaire!E25),"OAV(s) terminé(s)",IF(AND(#REF!&gt;0,#REF!=#REF!,#REF!=Sommaire!G25),"Film(s) terminé","")))))))))))))))))))))</f>
        <v>#REF!</v>
      </c>
      <c r="I25" s="3" t="e">
        <f ca="1">IF(AND(OR(H25="Série en cours",H25="OAV(s) en cours",H25="Film(s) en cours",H25="Série en cours (non précisé)",H25="OAv(s) en cours (non précisé)",H25="Film(s) en cours (non précisé)"),B25=C25,D25=E25,F25=G25),"A jour",IF(OR(H25="Série à venir",H25="OAV(s) à venir",H25="Film(s) à venir"),"Dans "&amp;#REF!*1-TODAY()&amp;" jour(s)",IF(OR(H25="Série à venir (non précisé)",H25="OAV(s) à venir (non précisé)",H25="Film(s) à venir (non précisé)"),"Dans ?? jour(s)",IF(AND(H25="Film(s) terminé(s)",F25=G25),"Fini(s)",IF(AND(B25=C25,D25=E25,F25=G25),"Finie",IF(OR(#REF!="x",#REF!="x",#REF!="x"),"Série Abandonnée",IF(AND(B25&lt;C25,D25&lt;E25,F25&lt;G25),C25-B25&amp;" Episode(s), "&amp;E25-D25&amp;" OAV(s) et "&amp;G25-F25&amp;" Film(s) à regarder",IF(AND(B25&lt;C25,D25&lt;E25),C25-B25&amp;" Episode(s) et "&amp;E25-D25&amp;" OAV(s) à regarder",IF(AND(B25&lt;C25,F25&lt;G25),C25-B25&amp;" Episode(s) et "&amp;G25-F25&amp;" Film(s) à regarder",IF(AND(D25&lt;E25,F25&lt;G25),E25-D25&amp;" OAV(s) et "&amp;G25-F25&amp;" Film(s) à regarder",IF(B25&lt;C25,C25-B25&amp;" Episode(s) à regarder",IF(D25&lt;E25,E25-D25&amp;" OAV(s) à regarder",IF(F25&lt;G25,G25-F25&amp;" Film(s) à regarder","")))))))))))))</f>
        <v>#REF!</v>
      </c>
    </row>
    <row r="26" spans="1:13" ht="15" customHeight="1">
      <c r="A26" s="38" t="s">
        <v>31</v>
      </c>
      <c r="B26" s="3">
        <v>0</v>
      </c>
      <c r="C26" s="3">
        <v>27</v>
      </c>
      <c r="D26" s="3">
        <v>0</v>
      </c>
      <c r="E26" s="3">
        <v>9</v>
      </c>
      <c r="F26" s="3">
        <v>0</v>
      </c>
      <c r="G26" s="3">
        <v>1</v>
      </c>
      <c r="H2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venir",IF(AND(#REF!&gt;0,#REF!=#REF!,#REF!=Sommaire!C26),"Série terminée",IF(AND(#REF!&gt;0,#REF!=#REF!,#REF!=Sommaire!E26),"OAV(s) terminé(s)",IF(AND(#REF!&gt;0,#REF!=#REF!,#REF!=Sommaire!G26),"Film(s) terminé","")))))))))))))))))))))</f>
        <v>#REF!</v>
      </c>
      <c r="I26" s="3" t="e">
        <f ca="1">IF(AND(OR(H26="Série en cours",H26="OAV(s) en cours",H26="Film(s) en cours",H26="Série en cours (non précisé)",H26="OAv(s) en cours (non précisé)",H26="Film(s) en cours (non précisé)"),B26=C26,D26=E26,F26=G26),"A jour",IF(OR(H26="Série à venir",H26="OAV(s) à venir",H26="Film(s) à venir"),"Dans "&amp;#REF!*1-TODAY()&amp;" jour(s)",IF(OR(H26="Série à venir (non précisé)",H26="OAV(s) à venir (non précisé)",H26="Film(s) à venir (non précisé)"),"Dans ?? jour(s)",IF(AND(H26="Film(s) terminé(s)",F26=G26),"Fini(s)",IF(AND(B26=C26,D26=E26,F26=G26),"Finie",IF(OR(#REF!="x",#REF!="x",#REF!="x"),"Série Abandonnée",IF(AND(B26&lt;C26,D26&lt;E26,F26&lt;G26),C26-B26&amp;" Episode(s), "&amp;E26-D26&amp;" OAV(s) et "&amp;G26-F26&amp;" Film(s) à regarder",IF(AND(B26&lt;C26,D26&lt;E26),C26-B26&amp;" Episode(s) et "&amp;E26-D26&amp;" OAV(s) à regarder",IF(AND(B26&lt;C26,F26&lt;G26),C26-B26&amp;" Episode(s) et "&amp;G26-F26&amp;" Film(s) à regarder",IF(AND(D26&lt;E26,F26&lt;G26),E26-D26&amp;" OAV(s) et "&amp;G26-F26&amp;" Film(s) à regarder",IF(B26&lt;C26,C26-B26&amp;" Episode(s) à regarder",IF(D26&lt;E26,E26-D26&amp;" OAV(s) à regarder",IF(F26&lt;G26,G26-F26&amp;" Film(s) à regarder","")))))))))))))</f>
        <v>#REF!</v>
      </c>
    </row>
    <row r="27" spans="1:13" s="16" customFormat="1" ht="15" customHeight="1">
      <c r="A27" s="38" t="s">
        <v>292</v>
      </c>
      <c r="B27" s="3">
        <v>0</v>
      </c>
      <c r="C27" s="3">
        <v>22</v>
      </c>
      <c r="D27" s="3"/>
      <c r="E27" s="3"/>
      <c r="F27" s="3"/>
      <c r="G27" s="3"/>
      <c r="H2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venir",IF(AND(#REF!&gt;0,#REF!=#REF!,#REF!=Sommaire!C27),"Série terminée",IF(AND(#REF!&gt;0,#REF!=#REF!,#REF!=Sommaire!E27),"OAV(s) terminé(s)",IF(AND(#REF!&gt;0,#REF!=#REF!,#REF!=Sommaire!G27),"Film(s) terminé","")))))))))))))))))))))</f>
        <v>#REF!</v>
      </c>
      <c r="I27" s="3" t="e">
        <f ca="1">IF(AND(OR(H27="Série en cours",H27="OAV(s) en cours",H27="Film(s) en cours",H27="Série en cours (non précisé)",H27="OAv(s) en cours (non précisé)",H27="Film(s) en cours (non précisé)"),B27=C27,D27=E27,F27=G27),"A jour",IF(OR(H27="Série à venir",H27="OAV(s) à venir",H27="Film(s) à venir"),"Dans "&amp;#REF!*1-TODAY()&amp;" jour(s)",IF(OR(H27="Série à venir (non précisé)",H27="OAV(s) à venir (non précisé)",H27="Film(s) à venir (non précisé)"),"Dans ?? jour(s)",IF(AND(H27="Film(s) terminé(s)",F27=G27),"Fini(s)",IF(AND(B27=C27,D27=E27,F27=G27),"Finie",IF(OR(#REF!="x",#REF!="x",#REF!="x"),"Série Abandonnée",IF(AND(B27&lt;C27,D27&lt;E27,F27&lt;G27),C27-B27&amp;" Episode(s), "&amp;E27-D27&amp;" OAV(s) et "&amp;G27-F27&amp;" Film(s) à regarder",IF(AND(B27&lt;C27,D27&lt;E27),C27-B27&amp;" Episode(s) et "&amp;E27-D27&amp;" OAV(s) à regarder",IF(AND(B27&lt;C27,F27&lt;G27),C27-B27&amp;" Episode(s) et "&amp;G27-F27&amp;" Film(s) à regarder",IF(AND(D27&lt;E27,F27&lt;G27),E27-D27&amp;" OAV(s) et "&amp;G27-F27&amp;" Film(s) à regarder",IF(B27&lt;C27,C27-B27&amp;" Episode(s) à regarder",IF(D27&lt;E27,E27-D27&amp;" OAV(s) à regarder",IF(F27&lt;G27,G27-F27&amp;" Film(s) à regarder","")))))))))))))</f>
        <v>#REF!</v>
      </c>
    </row>
    <row r="28" spans="1:13" s="22" customFormat="1" ht="15" customHeight="1">
      <c r="A28" s="38" t="s">
        <v>499</v>
      </c>
      <c r="B28" s="3">
        <v>0</v>
      </c>
      <c r="C28" s="3">
        <v>0</v>
      </c>
      <c r="D28" s="3"/>
      <c r="E28" s="3"/>
      <c r="F28" s="3"/>
      <c r="G28" s="3"/>
      <c r="H2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venir",IF(AND(#REF!&gt;0,#REF!=#REF!,#REF!=Sommaire!C28),"Série terminée",IF(AND(#REF!&gt;0,#REF!=#REF!,#REF!=Sommaire!E28),"OAV(s) terminé(s)",IF(AND(#REF!&gt;0,#REF!=#REF!,#REF!=Sommaire!G28),"Film(s) terminé","")))))))))))))))))))))</f>
        <v>#REF!</v>
      </c>
      <c r="I28" s="3" t="e">
        <f ca="1">IF(AND(OR(H28="Série en cours",H28="OAV(s) en cours",H28="Film(s) en cours",H28="Série en cours (non précisé)",H28="OAv(s) en cours (non précisé)",H28="Film(s) en cours (non précisé)"),B28=C28,D28=E28,F28=G28),"A jour",IF(OR(H28="Série à venir",H28="OAV(s) à venir",H28="Film(s) à venir"),"Dans "&amp;#REF!*1-TODAY()&amp;" jour(s)",IF(OR(H28="Série à venir (non précisé)",H28="OAV(s) à venir (non précisé)",H28="Film(s) à venir (non précisé)"),"Dans ?? jour(s)",IF(AND(H28="Film(s) terminé(s)",F28=G28),"Fini(s)",IF(AND(B28=C28,D28=E28,F28=G28),"Finie",IF(OR(#REF!="x",#REF!="x",#REF!="x"),"Série Abandonnée",IF(AND(B28&lt;C28,D28&lt;E28,F28&lt;G28),C28-B28&amp;" Episode(s), "&amp;E28-D28&amp;" OAV(s) et "&amp;G28-F28&amp;" Film(s) à regarder",IF(AND(B28&lt;C28,D28&lt;E28),C28-B28&amp;" Episode(s) et "&amp;E28-D28&amp;" OAV(s) à regarder",IF(AND(B28&lt;C28,F28&lt;G28),C28-B28&amp;" Episode(s) et "&amp;G28-F28&amp;" Film(s) à regarder",IF(AND(D28&lt;E28,F28&lt;G28),E28-D28&amp;" OAV(s) et "&amp;G28-F28&amp;" Film(s) à regarder",IF(B28&lt;C28,C28-B28&amp;" Episode(s) à regarder",IF(D28&lt;E28,E28-D28&amp;" OAV(s) à regarder",IF(F28&lt;G28,G28-F28&amp;" Film(s) à regarder","")))))))))))))</f>
        <v>#REF!</v>
      </c>
    </row>
    <row r="29" spans="1:13" ht="15" customHeight="1">
      <c r="A29" s="38" t="s">
        <v>30</v>
      </c>
      <c r="B29" s="3">
        <v>7</v>
      </c>
      <c r="C29" s="3">
        <v>24</v>
      </c>
      <c r="D29" s="3">
        <v>0</v>
      </c>
      <c r="E29" s="3">
        <v>1</v>
      </c>
      <c r="F29" s="3"/>
      <c r="G29" s="3"/>
      <c r="H2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venir",IF(AND(#REF!&gt;0,#REF!=#REF!,#REF!=Sommaire!C29),"Série terminée",IF(AND(#REF!&gt;0,#REF!=#REF!,#REF!=Sommaire!E29),"OAV(s) terminé(s)",IF(AND(#REF!&gt;0,#REF!=#REF!,#REF!=Sommaire!G29),"Film(s) terminé","")))))))))))))))))))))</f>
        <v>#REF!</v>
      </c>
      <c r="I29" s="3" t="e">
        <f ca="1">IF(AND(OR(H29="Série en cours",H29="OAV(s) en cours",H29="Film(s) en cours",H29="Série en cours (non précisé)",H29="OAv(s) en cours (non précisé)",H29="Film(s) en cours (non précisé)"),B29=C29,D29=E29,F29=G29),"A jour",IF(OR(H29="Série à venir",H29="OAV(s) à venir",H29="Film(s) à venir"),"Dans "&amp;#REF!*1-TODAY()&amp;" jour(s)",IF(OR(H29="Série à venir (non précisé)",H29="OAV(s) à venir (non précisé)",H29="Film(s) à venir (non précisé)"),"Dans ?? jour(s)",IF(AND(H29="Film(s) terminé(s)",F29=G29),"Fini(s)",IF(AND(B29=C29,D29=E29,F29=G29),"Finie",IF(OR(#REF!="x",#REF!="x",#REF!="x"),"Série Abandonnée",IF(AND(B29&lt;C29,D29&lt;E29,F29&lt;G29),C29-B29&amp;" Episode(s), "&amp;E29-D29&amp;" OAV(s) et "&amp;G29-F29&amp;" Film(s) à regarder",IF(AND(B29&lt;C29,D29&lt;E29),C29-B29&amp;" Episode(s) et "&amp;E29-D29&amp;" OAV(s) à regarder",IF(AND(B29&lt;C29,F29&lt;G29),C29-B29&amp;" Episode(s) et "&amp;G29-F29&amp;" Film(s) à regarder",IF(AND(D29&lt;E29,F29&lt;G29),E29-D29&amp;" OAV(s) et "&amp;G29-F29&amp;" Film(s) à regarder",IF(B29&lt;C29,C29-B29&amp;" Episode(s) à regarder",IF(D29&lt;E29,E29-D29&amp;" OAV(s) à regarder",IF(F29&lt;G29,G29-F29&amp;" Film(s) à regarder","")))))))))))))</f>
        <v>#REF!</v>
      </c>
    </row>
    <row r="30" spans="1:13" s="16" customFormat="1" ht="15" customHeight="1">
      <c r="A30" s="38" t="s">
        <v>303</v>
      </c>
      <c r="B30" s="3">
        <v>0</v>
      </c>
      <c r="C30" s="3">
        <v>12</v>
      </c>
      <c r="D30" s="3">
        <v>0</v>
      </c>
      <c r="E30" s="3">
        <v>1</v>
      </c>
      <c r="F30" s="3"/>
      <c r="G30" s="3"/>
      <c r="H3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venir",IF(AND(#REF!&gt;0,#REF!=#REF!,#REF!=Sommaire!C30),"Série terminée",IF(AND(#REF!&gt;0,#REF!=#REF!,#REF!=Sommaire!E30),"OAV(s) terminé(s)",IF(AND(#REF!&gt;0,#REF!=#REF!,#REF!=Sommaire!G30),"Film(s) terminé","")))))))))))))))))))))</f>
        <v>#REF!</v>
      </c>
      <c r="I30" s="3" t="e">
        <f ca="1">IF(AND(OR(H30="Série en cours",H30="OAV(s) en cours",H30="Film(s) en cours",H30="Série en cours (non précisé)",H30="OAv(s) en cours (non précisé)",H30="Film(s) en cours (non précisé)"),B30=C30,D30=E30,F30=G30),"A jour",IF(OR(H30="Série à venir",H30="OAV(s) à venir",H30="Film(s) à venir"),"Dans "&amp;#REF!*1-TODAY()&amp;" jour(s)",IF(OR(H30="Série à venir (non précisé)",H30="OAV(s) à venir (non précisé)",H30="Film(s) à venir (non précisé)"),"Dans ?? jour(s)",IF(AND(H30="Film(s) terminé(s)",F30=G30),"Fini(s)",IF(AND(B30=C30,D30=E30,F30=G30),"Finie",IF(OR(#REF!="x",#REF!="x",#REF!="x"),"Série Abandonnée",IF(AND(B30&lt;C30,D30&lt;E30,F30&lt;G30),C30-B30&amp;" Episode(s), "&amp;E30-D30&amp;" OAV(s) et "&amp;G30-F30&amp;" Film(s) à regarder",IF(AND(B30&lt;C30,D30&lt;E30),C30-B30&amp;" Episode(s) et "&amp;E30-D30&amp;" OAV(s) à regarder",IF(AND(B30&lt;C30,F30&lt;G30),C30-B30&amp;" Episode(s) et "&amp;G30-F30&amp;" Film(s) à regarder",IF(AND(D30&lt;E30,F30&lt;G30),E30-D30&amp;" OAV(s) et "&amp;G30-F30&amp;" Film(s) à regarder",IF(B30&lt;C30,C30-B30&amp;" Episode(s) à regarder",IF(D30&lt;E30,E30-D30&amp;" OAV(s) à regarder",IF(F30&lt;G30,G30-F30&amp;" Film(s) à regarder","")))))))))))))</f>
        <v>#REF!</v>
      </c>
    </row>
    <row r="31" spans="1:13" ht="15" customHeight="1">
      <c r="A31" s="38" t="s">
        <v>2</v>
      </c>
      <c r="B31" s="3">
        <v>25</v>
      </c>
      <c r="C31" s="3">
        <v>25</v>
      </c>
      <c r="D31" s="3">
        <v>4</v>
      </c>
      <c r="E31" s="3">
        <v>4</v>
      </c>
      <c r="F31" s="3"/>
      <c r="G31" s="3"/>
      <c r="H3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venir",IF(AND(#REF!&gt;0,#REF!=#REF!,#REF!=Sommaire!C31),"Série terminée",IF(AND(#REF!&gt;0,#REF!=#REF!,#REF!=Sommaire!E31),"OAV(s) terminé(s)",IF(AND(#REF!&gt;0,#REF!=#REF!,#REF!=Sommaire!G31),"Film(s) terminé","")))))))))))))))))))))</f>
        <v>#REF!</v>
      </c>
      <c r="I31" s="3" t="e">
        <f ca="1">IF(AND(OR(H31="Série en cours",H31="OAV(s) en cours",H31="Film(s) en cours",H31="Série en cours (non précisé)",H31="OAv(s) en cours (non précisé)",H31="Film(s) en cours (non précisé)"),B31=C31,D31=E31,F31=G31),"A jour",IF(OR(H31="Série à venir",H31="OAV(s) à venir",H31="Film(s) à venir"),"Dans "&amp;#REF!*1-TODAY()&amp;" jour(s)",IF(OR(H31="Série à venir (non précisé)",H31="OAV(s) à venir (non précisé)",H31="Film(s) à venir (non précisé)"),"Dans ?? jour(s)",IF(AND(H31="Film(s) terminé(s)",F31=G31),"Fini(s)",IF(AND(B31=C31,D31=E31,F31=G31),"Finie",IF(OR(#REF!="x",#REF!="x",#REF!="x"),"Série Abandonnée",IF(AND(B31&lt;C31,D31&lt;E31,F31&lt;G31),C31-B31&amp;" Episode(s), "&amp;E31-D31&amp;" OAV(s) et "&amp;G31-F31&amp;" Film(s) à regarder",IF(AND(B31&lt;C31,D31&lt;E31),C31-B31&amp;" Episode(s) et "&amp;E31-D31&amp;" OAV(s) à regarder",IF(AND(B31&lt;C31,F31&lt;G31),C31-B31&amp;" Episode(s) et "&amp;G31-F31&amp;" Film(s) à regarder",IF(AND(D31&lt;E31,F31&lt;G31),E31-D31&amp;" OAV(s) et "&amp;G31-F31&amp;" Film(s) à regarder",IF(B31&lt;C31,C31-B31&amp;" Episode(s) à regarder",IF(D31&lt;E31,E31-D31&amp;" OAV(s) à regarder",IF(F31&lt;G31,G31-F31&amp;" Film(s) à regarder","")))))))))))))</f>
        <v>#REF!</v>
      </c>
    </row>
    <row r="32" spans="1:13" ht="15" customHeight="1">
      <c r="A32" s="38" t="s">
        <v>3</v>
      </c>
      <c r="B32" s="3">
        <v>21</v>
      </c>
      <c r="C32" s="3">
        <v>26</v>
      </c>
      <c r="D32" s="3"/>
      <c r="E32" s="3"/>
      <c r="F32" s="3"/>
      <c r="G32" s="3"/>
      <c r="H3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venir",IF(AND(#REF!&gt;0,#REF!=#REF!,#REF!=Sommaire!C32),"Série terminée",IF(AND(#REF!&gt;0,#REF!=#REF!,#REF!=Sommaire!E32),"OAV(s) terminé(s)",IF(AND(#REF!&gt;0,#REF!=#REF!,#REF!=Sommaire!G32),"Film(s) terminé","")))))))))))))))))))))</f>
        <v>#REF!</v>
      </c>
      <c r="I32" s="3" t="e">
        <f ca="1">IF(AND(OR(H32="Série en cours",H32="OAV(s) en cours",H32="Film(s) en cours",H32="Série en cours (non précisé)",H32="OAv(s) en cours (non précisé)",H32="Film(s) en cours (non précisé)"),B32=C32,D32=E32,F32=G32),"A jour",IF(OR(H32="Série à venir",H32="OAV(s) à venir",H32="Film(s) à venir"),"Dans "&amp;#REF!*1-TODAY()&amp;" jour(s)",IF(OR(H32="Série à venir (non précisé)",H32="OAV(s) à venir (non précisé)",H32="Film(s) à venir (non précisé)"),"Dans ?? jour(s)",IF(AND(H32="Film(s) terminé(s)",F32=G32),"Fini(s)",IF(AND(B32=C32,D32=E32,F32=G32),"Finie",IF(OR(#REF!="x",#REF!="x",#REF!="x"),"Série Abandonnée",IF(AND(B32&lt;C32,D32&lt;E32,F32&lt;G32),C32-B32&amp;" Episode(s), "&amp;E32-D32&amp;" OAV(s) et "&amp;G32-F32&amp;" Film(s) à regarder",IF(AND(B32&lt;C32,D32&lt;E32),C32-B32&amp;" Episode(s) et "&amp;E32-D32&amp;" OAV(s) à regarder",IF(AND(B32&lt;C32,F32&lt;G32),C32-B32&amp;" Episode(s) et "&amp;G32-F32&amp;" Film(s) à regarder",IF(AND(D32&lt;E32,F32&lt;G32),E32-D32&amp;" OAV(s) et "&amp;G32-F32&amp;" Film(s) à regarder",IF(B32&lt;C32,C32-B32&amp;" Episode(s) à regarder",IF(D32&lt;E32,E32-D32&amp;" OAV(s) à regarder",IF(F32&lt;G32,G32-F32&amp;" Film(s) à regarder","")))))))))))))</f>
        <v>#REF!</v>
      </c>
    </row>
    <row r="33" spans="1:9" ht="15" customHeight="1">
      <c r="A33" s="38" t="s">
        <v>4</v>
      </c>
      <c r="B33" s="3">
        <v>13</v>
      </c>
      <c r="C33" s="3">
        <v>26</v>
      </c>
      <c r="D33" s="3"/>
      <c r="E33" s="3"/>
      <c r="F33" s="3"/>
      <c r="G33" s="3"/>
      <c r="H3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venir",IF(AND(#REF!&gt;0,#REF!=#REF!,#REF!=Sommaire!C33),"Série terminée",IF(AND(#REF!&gt;0,#REF!=#REF!,#REF!=Sommaire!E33),"OAV(s) terminé(s)",IF(AND(#REF!&gt;0,#REF!=#REF!,#REF!=Sommaire!G33),"Film(s) terminé","")))))))))))))))))))))</f>
        <v>#REF!</v>
      </c>
      <c r="I33" s="3" t="e">
        <f ca="1">IF(AND(OR(H33="Série en cours",H33="OAV(s) en cours",H33="Film(s) en cours",H33="Série en cours (non précisé)",H33="OAv(s) en cours (non précisé)",H33="Film(s) en cours (non précisé)"),B33=C33,D33=E33,F33=G33),"A jour",IF(OR(H33="Série à venir",H33="OAV(s) à venir",H33="Film(s) à venir"),"Dans "&amp;#REF!*1-TODAY()&amp;" jour(s)",IF(OR(H33="Série à venir (non précisé)",H33="OAV(s) à venir (non précisé)",H33="Film(s) à venir (non précisé)"),"Dans ?? jour(s)",IF(AND(H33="Film(s) terminé(s)",F33=G33),"Fini(s)",IF(AND(B33=C33,D33=E33,F33=G33),"Finie",IF(OR(#REF!="x",#REF!="x",#REF!="x"),"Série Abandonnée",IF(AND(B33&lt;C33,D33&lt;E33,F33&lt;G33),C33-B33&amp;" Episode(s), "&amp;E33-D33&amp;" OAV(s) et "&amp;G33-F33&amp;" Film(s) à regarder",IF(AND(B33&lt;C33,D33&lt;E33),C33-B33&amp;" Episode(s) et "&amp;E33-D33&amp;" OAV(s) à regarder",IF(AND(B33&lt;C33,F33&lt;G33),C33-B33&amp;" Episode(s) et "&amp;G33-F33&amp;" Film(s) à regarder",IF(AND(D33&lt;E33,F33&lt;G33),E33-D33&amp;" OAV(s) et "&amp;G33-F33&amp;" Film(s) à regarder",IF(B33&lt;C33,C33-B33&amp;" Episode(s) à regarder",IF(D33&lt;E33,E33-D33&amp;" OAV(s) à regarder",IF(F33&lt;G33,G33-F33&amp;" Film(s) à regarder","")))))))))))))</f>
        <v>#REF!</v>
      </c>
    </row>
    <row r="34" spans="1:9" s="22" customFormat="1" ht="15" customHeight="1">
      <c r="A34" s="38" t="s">
        <v>456</v>
      </c>
      <c r="B34" s="3">
        <v>0</v>
      </c>
      <c r="C34" s="3">
        <v>19</v>
      </c>
      <c r="D34" s="3"/>
      <c r="E34" s="3"/>
      <c r="F34" s="3"/>
      <c r="G34" s="3"/>
      <c r="H3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venir",IF(AND(#REF!&gt;0,#REF!=#REF!,#REF!=Sommaire!C34),"Série terminée",IF(AND(#REF!&gt;0,#REF!=#REF!,#REF!=Sommaire!E34),"OAV(s) terminé(s)",IF(AND(#REF!&gt;0,#REF!=#REF!,#REF!=Sommaire!G34),"Film(s) terminé","")))))))))))))))))))))</f>
        <v>#REF!</v>
      </c>
      <c r="I34" s="3" t="e">
        <f ca="1">IF(AND(OR(H34="Série en cours",H34="OAV(s) en cours",H34="Film(s) en cours",H34="Série en cours (non précisé)",H34="OAv(s) en cours (non précisé)",H34="Film(s) en cours (non précisé)"),B34=C34,D34=E34,F34=G34),"A jour",IF(OR(H34="Série à venir",H34="OAV(s) à venir",H34="Film(s) à venir"),"Dans "&amp;#REF!*1-TODAY()&amp;" jour(s)",IF(OR(H34="Série à venir (non précisé)",H34="OAV(s) à venir (non précisé)",H34="Film(s) à venir (non précisé)"),"Dans ?? jour(s)",IF(AND(H34="Film(s) terminé(s)",F34=G34),"Fini(s)",IF(AND(B34=C34,D34=E34,F34=G34),"Finie",IF(OR(#REF!="x",#REF!="x",#REF!="x"),"Série Abandonnée",IF(AND(B34&lt;C34,D34&lt;E34,F34&lt;G34),C34-B34&amp;" Episode(s), "&amp;E34-D34&amp;" OAV(s) et "&amp;G34-F34&amp;" Film(s) à regarder",IF(AND(B34&lt;C34,D34&lt;E34),C34-B34&amp;" Episode(s) et "&amp;E34-D34&amp;" OAV(s) à regarder",IF(AND(B34&lt;C34,F34&lt;G34),C34-B34&amp;" Episode(s) et "&amp;G34-F34&amp;" Film(s) à regarder",IF(AND(D34&lt;E34,F34&lt;G34),E34-D34&amp;" OAV(s) et "&amp;G34-F34&amp;" Film(s) à regarder",IF(B34&lt;C34,C34-B34&amp;" Episode(s) à regarder",IF(D34&lt;E34,E34-D34&amp;" OAV(s) à regarder",IF(F34&lt;G34,G34-F34&amp;" Film(s) à regarder","")))))))))))))</f>
        <v>#REF!</v>
      </c>
    </row>
    <row r="35" spans="1:9" ht="15" customHeight="1">
      <c r="A35" s="38" t="s">
        <v>5</v>
      </c>
      <c r="B35" s="3">
        <v>12</v>
      </c>
      <c r="C35" s="3">
        <v>12</v>
      </c>
      <c r="D35" s="3">
        <v>1</v>
      </c>
      <c r="E35" s="3">
        <v>1</v>
      </c>
      <c r="F35" s="3"/>
      <c r="G35" s="3"/>
      <c r="H3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venir",IF(AND(#REF!&gt;0,#REF!=#REF!,#REF!=Sommaire!C35),"Série terminée",IF(AND(#REF!&gt;0,#REF!=#REF!,#REF!=Sommaire!E35),"OAV(s) terminé(s)",IF(AND(#REF!&gt;0,#REF!=#REF!,#REF!=Sommaire!G35),"Film(s) terminé","")))))))))))))))))))))</f>
        <v>#REF!</v>
      </c>
      <c r="I35" s="3" t="e">
        <f ca="1">IF(AND(OR(H35="Série en cours",H35="OAV(s) en cours",H35="Film(s) en cours",H35="Série en cours (non précisé)",H35="OAv(s) en cours (non précisé)",H35="Film(s) en cours (non précisé)"),B35=C35,D35=E35,F35=G35),"A jour",IF(OR(H35="Série à venir",H35="OAV(s) à venir",H35="Film(s) à venir"),"Dans "&amp;#REF!*1-TODAY()&amp;" jour(s)",IF(OR(H35="Série à venir (non précisé)",H35="OAV(s) à venir (non précisé)",H35="Film(s) à venir (non précisé)"),"Dans ?? jour(s)",IF(AND(H35="Film(s) terminé(s)",F35=G35),"Fini(s)",IF(AND(B35=C35,D35=E35,F35=G35),"Finie",IF(OR(#REF!="x",#REF!="x",#REF!="x"),"Série Abandonnée",IF(AND(B35&lt;C35,D35&lt;E35,F35&lt;G35),C35-B35&amp;" Episode(s), "&amp;E35-D35&amp;" OAV(s) et "&amp;G35-F35&amp;" Film(s) à regarder",IF(AND(B35&lt;C35,D35&lt;E35),C35-B35&amp;" Episode(s) et "&amp;E35-D35&amp;" OAV(s) à regarder",IF(AND(B35&lt;C35,F35&lt;G35),C35-B35&amp;" Episode(s) et "&amp;G35-F35&amp;" Film(s) à regarder",IF(AND(D35&lt;E35,F35&lt;G35),E35-D35&amp;" OAV(s) et "&amp;G35-F35&amp;" Film(s) à regarder",IF(B35&lt;C35,C35-B35&amp;" Episode(s) à regarder",IF(D35&lt;E35,E35-D35&amp;" OAV(s) à regarder",IF(F35&lt;G35,G35-F35&amp;" Film(s) à regarder","")))))))))))))</f>
        <v>#REF!</v>
      </c>
    </row>
    <row r="36" spans="1:9" s="22" customFormat="1" ht="15" customHeight="1">
      <c r="A36" s="38" t="s">
        <v>505</v>
      </c>
      <c r="B36" s="3">
        <v>0</v>
      </c>
      <c r="C36" s="3">
        <v>6</v>
      </c>
      <c r="D36" s="3"/>
      <c r="E36" s="3"/>
      <c r="F36" s="3"/>
      <c r="G36" s="3"/>
      <c r="H3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venir",IF(AND(#REF!&gt;0,#REF!=#REF!,#REF!=Sommaire!C36),"Série terminée",IF(AND(#REF!&gt;0,#REF!=#REF!,#REF!=Sommaire!E36),"OAV(s) terminé(s)",IF(AND(#REF!&gt;0,#REF!=#REF!,#REF!=Sommaire!G36),"Film(s) terminé","")))))))))))))))))))))</f>
        <v>#REF!</v>
      </c>
      <c r="I36" s="3" t="e">
        <f ca="1">IF(AND(OR(H36="Série en cours",H36="OAV(s) en cours",H36="Film(s) en cours",H36="Série en cours (non précisé)",H36="OAv(s) en cours (non précisé)",H36="Film(s) en cours (non précisé)"),B36=C36,D36=E36,F36=G36),"A jour",IF(OR(H36="Série à venir",H36="OAV(s) à venir",H36="Film(s) à venir"),"Dans "&amp;#REF!*1-TODAY()&amp;" jour(s)",IF(OR(H36="Série à venir (non précisé)",H36="OAV(s) à venir (non précisé)",H36="Film(s) à venir (non précisé)"),"Dans ?? jour(s)",IF(AND(H36="Film(s) terminé(s)",F36=G36),"Fini(s)",IF(AND(B36=C36,D36=E36,F36=G36),"Finie",IF(OR(#REF!="x",#REF!="x",#REF!="x"),"Série Abandonnée",IF(AND(B36&lt;C36,D36&lt;E36,F36&lt;G36),C36-B36&amp;" Episode(s), "&amp;E36-D36&amp;" OAV(s) et "&amp;G36-F36&amp;" Film(s) à regarder",IF(AND(B36&lt;C36,D36&lt;E36),C36-B36&amp;" Episode(s) et "&amp;E36-D36&amp;" OAV(s) à regarder",IF(AND(B36&lt;C36,F36&lt;G36),C36-B36&amp;" Episode(s) et "&amp;G36-F36&amp;" Film(s) à regarder",IF(AND(D36&lt;E36,F36&lt;G36),E36-D36&amp;" OAV(s) et "&amp;G36-F36&amp;" Film(s) à regarder",IF(B36&lt;C36,C36-B36&amp;" Episode(s) à regarder",IF(D36&lt;E36,E36-D36&amp;" OAV(s) à regarder",IF(F36&lt;G36,G36-F36&amp;" Film(s) à regarder","")))))))))))))</f>
        <v>#REF!</v>
      </c>
    </row>
    <row r="37" spans="1:9" ht="15" customHeight="1">
      <c r="A37" s="38" t="s">
        <v>32</v>
      </c>
      <c r="B37" s="3">
        <v>3</v>
      </c>
      <c r="C37" s="3">
        <v>12</v>
      </c>
      <c r="D37" s="3">
        <v>0</v>
      </c>
      <c r="E37" s="3">
        <v>1</v>
      </c>
      <c r="F37" s="3"/>
      <c r="G37" s="3"/>
      <c r="H3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venir",IF(AND(#REF!&gt;0,#REF!=#REF!,#REF!=Sommaire!C37),"Série terminée",IF(AND(#REF!&gt;0,#REF!=#REF!,#REF!=Sommaire!E37),"OAV(s) terminé(s)",IF(AND(#REF!&gt;0,#REF!=#REF!,#REF!=Sommaire!G37),"Film(s) terminé","")))))))))))))))))))))</f>
        <v>#REF!</v>
      </c>
      <c r="I37" s="3" t="e">
        <f ca="1">IF(AND(OR(H37="Série en cours",H37="OAV(s) en cours",H37="Film(s) en cours",H37="Série en cours (non précisé)",H37="OAv(s) en cours (non précisé)",H37="Film(s) en cours (non précisé)"),B37=C37,D37=E37,F37=G37),"A jour",IF(OR(H37="Série à venir",H37="OAV(s) à venir",H37="Film(s) à venir"),"Dans "&amp;#REF!*1-TODAY()&amp;" jour(s)",IF(OR(H37="Série à venir (non précisé)",H37="OAV(s) à venir (non précisé)",H37="Film(s) à venir (non précisé)"),"Dans ?? jour(s)",IF(AND(H37="Film(s) terminé(s)",F37=G37),"Fini(s)",IF(AND(B37=C37,D37=E37,F37=G37),"Finie",IF(OR(#REF!="x",#REF!="x",#REF!="x"),"Série Abandonnée",IF(AND(B37&lt;C37,D37&lt;E37,F37&lt;G37),C37-B37&amp;" Episode(s), "&amp;E37-D37&amp;" OAV(s) et "&amp;G37-F37&amp;" Film(s) à regarder",IF(AND(B37&lt;C37,D37&lt;E37),C37-B37&amp;" Episode(s) et "&amp;E37-D37&amp;" OAV(s) à regarder",IF(AND(B37&lt;C37,F37&lt;G37),C37-B37&amp;" Episode(s) et "&amp;G37-F37&amp;" Film(s) à regarder",IF(AND(D37&lt;E37,F37&lt;G37),E37-D37&amp;" OAV(s) et "&amp;G37-F37&amp;" Film(s) à regarder",IF(B37&lt;C37,C37-B37&amp;" Episode(s) à regarder",IF(D37&lt;E37,E37-D37&amp;" OAV(s) à regarder",IF(F37&lt;G37,G37-F37&amp;" Film(s) à regarder","")))))))))))))</f>
        <v>#REF!</v>
      </c>
    </row>
    <row r="38" spans="1:9" s="22" customFormat="1" ht="15" customHeight="1">
      <c r="A38" s="38" t="s">
        <v>500</v>
      </c>
      <c r="B38" s="3"/>
      <c r="C38" s="3"/>
      <c r="D38" s="3"/>
      <c r="E38" s="3"/>
      <c r="F38" s="3">
        <v>1</v>
      </c>
      <c r="G38" s="3">
        <v>1</v>
      </c>
      <c r="H3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venir",IF(AND(#REF!&gt;0,#REF!=#REF!,#REF!=Sommaire!C38),"Série terminée",IF(AND(#REF!&gt;0,#REF!=#REF!,#REF!=Sommaire!E38),"OAV(s) terminé(s)",IF(AND(#REF!&gt;0,#REF!=#REF!,#REF!=Sommaire!G38),"Film(s) terminé","")))))))))))))))))))))</f>
        <v>#REF!</v>
      </c>
      <c r="I38" s="3" t="e">
        <f ca="1">IF(AND(OR(H38="Série en cours",H38="OAV(s) en cours",H38="Film(s) en cours",H38="Série en cours (non précisé)",H38="OAv(s) en cours (non précisé)",H38="Film(s) en cours (non précisé)"),B38=C38,D38=E38,F38=G38),"A jour",IF(OR(H38="Série à venir",H38="OAV(s) à venir",H38="Film(s) à venir"),"Dans "&amp;#REF!*1-TODAY()&amp;" jour(s)",IF(OR(H38="Série à venir (non précisé)",H38="OAV(s) à venir (non précisé)",H38="Film(s) à venir (non précisé)"),"Dans ?? jour(s)",IF(AND(H38="Film(s) terminé(s)",F38=G38),"Fini(s)",IF(AND(B38=C38,D38=E38,F38=G38),"Finie",IF(OR(#REF!="x",#REF!="x",#REF!="x"),"Série Abandonnée",IF(AND(B38&lt;C38,D38&lt;E38,F38&lt;G38),C38-B38&amp;" Episode(s), "&amp;E38-D38&amp;" OAV(s) et "&amp;G38-F38&amp;" Film(s) à regarder",IF(AND(B38&lt;C38,D38&lt;E38),C38-B38&amp;" Episode(s) et "&amp;E38-D38&amp;" OAV(s) à regarder",IF(AND(B38&lt;C38,F38&lt;G38),C38-B38&amp;" Episode(s) et "&amp;G38-F38&amp;" Film(s) à regarder",IF(AND(D38&lt;E38,F38&lt;G38),E38-D38&amp;" OAV(s) et "&amp;G38-F38&amp;" Film(s) à regarder",IF(B38&lt;C38,C38-B38&amp;" Episode(s) à regarder",IF(D38&lt;E38,E38-D38&amp;" OAV(s) à regarder",IF(F38&lt;G38,G38-F38&amp;" Film(s) à regarder","")))))))))))))</f>
        <v>#REF!</v>
      </c>
    </row>
    <row r="39" spans="1:9" s="22" customFormat="1" ht="15" customHeight="1">
      <c r="A39" s="38" t="s">
        <v>501</v>
      </c>
      <c r="B39" s="3">
        <v>24</v>
      </c>
      <c r="C39" s="3">
        <v>24</v>
      </c>
      <c r="D39" s="3"/>
      <c r="E39" s="3"/>
      <c r="F39" s="3"/>
      <c r="G39" s="3"/>
      <c r="H3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venir",IF(AND(#REF!&gt;0,#REF!=#REF!,#REF!=Sommaire!C39),"Série terminée",IF(AND(#REF!&gt;0,#REF!=#REF!,#REF!=Sommaire!E39),"OAV(s) terminé(s)",IF(AND(#REF!&gt;0,#REF!=#REF!,#REF!=Sommaire!G39),"Film(s) terminé","")))))))))))))))))))))</f>
        <v>#REF!</v>
      </c>
      <c r="I39" s="3" t="e">
        <f ca="1">IF(AND(OR(H39="Série en cours",H39="OAV(s) en cours",H39="Film(s) en cours",H39="Série en cours (non précisé)",H39="OAv(s) en cours (non précisé)",H39="Film(s) en cours (non précisé)"),B39=C39,D39=E39,F39=G39),"A jour",IF(OR(H39="Série à venir",H39="OAV(s) à venir",H39="Film(s) à venir"),"Dans "&amp;#REF!*1-TODAY()&amp;" jour(s)",IF(OR(H39="Série à venir (non précisé)",H39="OAV(s) à venir (non précisé)",H39="Film(s) à venir (non précisé)"),"Dans ?? jour(s)",IF(AND(H39="Film(s) terminé(s)",F39=G39),"Fini(s)",IF(AND(B39=C39,D39=E39,F39=G39),"Finie",IF(OR(#REF!="x",#REF!="x",#REF!="x"),"Série Abandonnée",IF(AND(B39&lt;C39,D39&lt;E39,F39&lt;G39),C39-B39&amp;" Episode(s), "&amp;E39-D39&amp;" OAV(s) et "&amp;G39-F39&amp;" Film(s) à regarder",IF(AND(B39&lt;C39,D39&lt;E39),C39-B39&amp;" Episode(s) et "&amp;E39-D39&amp;" OAV(s) à regarder",IF(AND(B39&lt;C39,F39&lt;G39),C39-B39&amp;" Episode(s) et "&amp;G39-F39&amp;" Film(s) à regarder",IF(AND(D39&lt;E39,F39&lt;G39),E39-D39&amp;" OAV(s) et "&amp;G39-F39&amp;" Film(s) à regarder",IF(B39&lt;C39,C39-B39&amp;" Episode(s) à regarder",IF(D39&lt;E39,E39-D39&amp;" OAV(s) à regarder",IF(F39&lt;G39,G39-F39&amp;" Film(s) à regarder","")))))))))))))</f>
        <v>#REF!</v>
      </c>
    </row>
    <row r="40" spans="1:9" s="22" customFormat="1" ht="15" customHeight="1">
      <c r="A40" s="38" t="s">
        <v>630</v>
      </c>
      <c r="B40" s="3">
        <v>0</v>
      </c>
      <c r="C40" s="3">
        <v>0</v>
      </c>
      <c r="D40" s="3"/>
      <c r="E40" s="3"/>
      <c r="F40" s="3"/>
      <c r="G40" s="3"/>
      <c r="H4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venir",IF(AND(#REF!&gt;0,#REF!=#REF!,#REF!=Sommaire!C40),"Série terminée",IF(AND(#REF!&gt;0,#REF!=#REF!,#REF!=Sommaire!E40),"OAV(s) terminé(s)",IF(AND(#REF!&gt;0,#REF!=#REF!,#REF!=Sommaire!G40),"Film(s) terminé","")))))))))))))))))))))</f>
        <v>#REF!</v>
      </c>
      <c r="I40" s="3" t="e">
        <f ca="1">IF(AND(OR(H40="Série en cours",H40="OAV(s) en cours",H40="Film(s) en cours",H40="Série en cours (non précisé)",H40="OAv(s) en cours (non précisé)",H40="Film(s) en cours (non précisé)"),B40=C40,D40=E40,F40=G40),"A jour",IF(OR(H40="Série à venir",H40="OAV(s) à venir",H40="Film(s) à venir"),"Dans "&amp;#REF!*1-TODAY()&amp;" jour(s)",IF(OR(H40="Série à venir (non précisé)",H40="OAV(s) à venir (non précisé)",H40="Film(s) à venir (non précisé)"),"Dans ?? jour(s)",IF(AND(H40="Film(s) terminé(s)",F40=G40),"Fini(s)",IF(AND(B40=C40,D40=E40,F40=G40),"Finie",IF(OR(#REF!="x",#REF!="x",#REF!="x"),"Série Abandonnée",IF(AND(B40&lt;C40,D40&lt;E40,F40&lt;G40),C40-B40&amp;" Episode(s), "&amp;E40-D40&amp;" OAV(s) et "&amp;G40-F40&amp;" Film(s) à regarder",IF(AND(B40&lt;C40,D40&lt;E40),C40-B40&amp;" Episode(s) et "&amp;E40-D40&amp;" OAV(s) à regarder",IF(AND(B40&lt;C40,F40&lt;G40),C40-B40&amp;" Episode(s) et "&amp;G40-F40&amp;" Film(s) à regarder",IF(AND(D40&lt;E40,F40&lt;G40),E40-D40&amp;" OAV(s) et "&amp;G40-F40&amp;" Film(s) à regarder",IF(B40&lt;C40,C40-B40&amp;" Episode(s) à regarder",IF(D40&lt;E40,E40-D40&amp;" OAV(s) à regarder",IF(F40&lt;G40,G40-F40&amp;" Film(s) à regarder","")))))))))))))</f>
        <v>#REF!</v>
      </c>
    </row>
    <row r="41" spans="1:9" ht="15" customHeight="1">
      <c r="A41" s="38" t="s">
        <v>233</v>
      </c>
      <c r="B41" s="3">
        <v>8</v>
      </c>
      <c r="C41" s="3">
        <v>26</v>
      </c>
      <c r="D41" s="3"/>
      <c r="E41" s="3"/>
      <c r="F41" s="3"/>
      <c r="G41" s="3"/>
      <c r="H4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venir",IF(AND(#REF!&gt;0,#REF!=#REF!,#REF!=Sommaire!C41),"Série terminée",IF(AND(#REF!&gt;0,#REF!=#REF!,#REF!=Sommaire!E41),"OAV(s) terminé(s)",IF(AND(#REF!&gt;0,#REF!=#REF!,#REF!=Sommaire!G41),"Film(s) terminé","")))))))))))))))))))))</f>
        <v>#REF!</v>
      </c>
      <c r="I41" s="3" t="e">
        <f ca="1">IF(AND(OR(H41="Série en cours",H41="OAV(s) en cours",H41="Film(s) en cours",H41="Série en cours (non précisé)",H41="OAv(s) en cours (non précisé)",H41="Film(s) en cours (non précisé)"),B41=C41,D41=E41,F41=G41),"A jour",IF(OR(H41="Série à venir",H41="OAV(s) à venir",H41="Film(s) à venir"),"Dans "&amp;#REF!*1-TODAY()&amp;" jour(s)",IF(OR(H41="Série à venir (non précisé)",H41="OAV(s) à venir (non précisé)",H41="Film(s) à venir (non précisé)"),"Dans ?? jour(s)",IF(AND(H41="Film(s) terminé(s)",F41=G41),"Fini(s)",IF(AND(B41=C41,D41=E41,F41=G41),"Finie",IF(OR(#REF!="x",#REF!="x",#REF!="x"),"Série Abandonnée",IF(AND(B41&lt;C41,D41&lt;E41,F41&lt;G41),C41-B41&amp;" Episode(s), "&amp;E41-D41&amp;" OAV(s) et "&amp;G41-F41&amp;" Film(s) à regarder",IF(AND(B41&lt;C41,D41&lt;E41),C41-B41&amp;" Episode(s) et "&amp;E41-D41&amp;" OAV(s) à regarder",IF(AND(B41&lt;C41,F41&lt;G41),C41-B41&amp;" Episode(s) et "&amp;G41-F41&amp;" Film(s) à regarder",IF(AND(D41&lt;E41,F41&lt;G41),E41-D41&amp;" OAV(s) et "&amp;G41-F41&amp;" Film(s) à regarder",IF(B41&lt;C41,C41-B41&amp;" Episode(s) à regarder",IF(D41&lt;E41,E41-D41&amp;" OAV(s) à regarder",IF(F41&lt;G41,G41-F41&amp;" Film(s) à regarder","")))))))))))))</f>
        <v>#REF!</v>
      </c>
    </row>
    <row r="42" spans="1:9" ht="15" customHeight="1">
      <c r="A42" s="38" t="s">
        <v>293</v>
      </c>
      <c r="B42" s="3">
        <v>4</v>
      </c>
      <c r="C42" s="3">
        <v>13</v>
      </c>
      <c r="D42" s="3"/>
      <c r="E42" s="3"/>
      <c r="F42" s="3"/>
      <c r="G42" s="3"/>
      <c r="H4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venir",IF(AND(#REF!&gt;0,#REF!=#REF!,#REF!=Sommaire!C42),"Série terminée",IF(AND(#REF!&gt;0,#REF!=#REF!,#REF!=Sommaire!E42),"OAV(s) terminé(s)",IF(AND(#REF!&gt;0,#REF!=#REF!,#REF!=Sommaire!G42),"Film(s) terminé","")))))))))))))))))))))</f>
        <v>#REF!</v>
      </c>
      <c r="I42" s="3" t="e">
        <f ca="1">IF(AND(OR(H42="Série en cours",H42="OAV(s) en cours",H42="Film(s) en cours",H42="Série en cours (non précisé)",H42="OAv(s) en cours (non précisé)",H42="Film(s) en cours (non précisé)"),B42=C42,D42=E42,F42=G42),"A jour",IF(OR(H42="Série à venir",H42="OAV(s) à venir",H42="Film(s) à venir"),"Dans "&amp;#REF!*1-TODAY()&amp;" jour(s)",IF(OR(H42="Série à venir (non précisé)",H42="OAV(s) à venir (non précisé)",H42="Film(s) à venir (non précisé)"),"Dans ?? jour(s)",IF(AND(H42="Film(s) terminé(s)",F42=G42),"Fini(s)",IF(AND(B42=C42,D42=E42,F42=G42),"Finie",IF(OR(#REF!="x",#REF!="x",#REF!="x"),"Série Abandonnée",IF(AND(B42&lt;C42,D42&lt;E42,F42&lt;G42),C42-B42&amp;" Episode(s), "&amp;E42-D42&amp;" OAV(s) et "&amp;G42-F42&amp;" Film(s) à regarder",IF(AND(B42&lt;C42,D42&lt;E42),C42-B42&amp;" Episode(s) et "&amp;E42-D42&amp;" OAV(s) à regarder",IF(AND(B42&lt;C42,F42&lt;G42),C42-B42&amp;" Episode(s) et "&amp;G42-F42&amp;" Film(s) à regarder",IF(AND(D42&lt;E42,F42&lt;G42),E42-D42&amp;" OAV(s) et "&amp;G42-F42&amp;" Film(s) à regarder",IF(B42&lt;C42,C42-B42&amp;" Episode(s) à regarder",IF(D42&lt;E42,E42-D42&amp;" OAV(s) à regarder",IF(F42&lt;G42,G42-F42&amp;" Film(s) à regarder","")))))))))))))</f>
        <v>#REF!</v>
      </c>
    </row>
    <row r="43" spans="1:9" s="16" customFormat="1" ht="15" customHeight="1">
      <c r="A43" s="38" t="s">
        <v>304</v>
      </c>
      <c r="B43" s="3">
        <v>0</v>
      </c>
      <c r="C43" s="3">
        <v>13</v>
      </c>
      <c r="D43" s="3"/>
      <c r="E43" s="3"/>
      <c r="F43" s="3"/>
      <c r="G43" s="3"/>
      <c r="H4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venir",IF(AND(#REF!&gt;0,#REF!=#REF!,#REF!=Sommaire!C43),"Série terminée",IF(AND(#REF!&gt;0,#REF!=#REF!,#REF!=Sommaire!E43),"OAV(s) terminé(s)",IF(AND(#REF!&gt;0,#REF!=#REF!,#REF!=Sommaire!G43),"Film(s) terminé","")))))))))))))))))))))</f>
        <v>#REF!</v>
      </c>
      <c r="I43" s="3" t="e">
        <f ca="1">IF(AND(OR(H43="Série en cours",H43="OAV(s) en cours",H43="Film(s) en cours",H43="Série en cours (non précisé)",H43="OAv(s) en cours (non précisé)",H43="Film(s) en cours (non précisé)"),B43=C43,D43=E43,F43=G43),"A jour",IF(OR(H43="Série à venir",H43="OAV(s) à venir",H43="Film(s) à venir"),"Dans "&amp;#REF!*1-TODAY()&amp;" jour(s)",IF(OR(H43="Série à venir (non précisé)",H43="OAV(s) à venir (non précisé)",H43="Film(s) à venir (non précisé)"),"Dans ?? jour(s)",IF(AND(H43="Film(s) terminé(s)",F43=G43),"Fini(s)",IF(AND(B43=C43,D43=E43,F43=G43),"Finie",IF(OR(#REF!="x",#REF!="x",#REF!="x"),"Série Abandonnée",IF(AND(B43&lt;C43,D43&lt;E43,F43&lt;G43),C43-B43&amp;" Episode(s), "&amp;E43-D43&amp;" OAV(s) et "&amp;G43-F43&amp;" Film(s) à regarder",IF(AND(B43&lt;C43,D43&lt;E43),C43-B43&amp;" Episode(s) et "&amp;E43-D43&amp;" OAV(s) à regarder",IF(AND(B43&lt;C43,F43&lt;G43),C43-B43&amp;" Episode(s) et "&amp;G43-F43&amp;" Film(s) à regarder",IF(AND(D43&lt;E43,F43&lt;G43),E43-D43&amp;" OAV(s) et "&amp;G43-F43&amp;" Film(s) à regarder",IF(B43&lt;C43,C43-B43&amp;" Episode(s) à regarder",IF(D43&lt;E43,E43-D43&amp;" OAV(s) à regarder",IF(F43&lt;G43,G43-F43&amp;" Film(s) à regarder","")))))))))))))</f>
        <v>#REF!</v>
      </c>
    </row>
    <row r="44" spans="1:9" s="22" customFormat="1" ht="15" customHeight="1">
      <c r="A44" s="38" t="s">
        <v>502</v>
      </c>
      <c r="B44" s="3">
        <v>26</v>
      </c>
      <c r="C44" s="3">
        <v>26</v>
      </c>
      <c r="D44" s="3">
        <v>2</v>
      </c>
      <c r="E44" s="3">
        <v>2</v>
      </c>
      <c r="F44" s="3"/>
      <c r="G44" s="3"/>
      <c r="H4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venir",IF(AND(#REF!&gt;0,#REF!=#REF!,#REF!=Sommaire!C44),"Série terminée",IF(AND(#REF!&gt;0,#REF!=#REF!,#REF!=Sommaire!E44),"OAV(s) terminé(s)",IF(AND(#REF!&gt;0,#REF!=#REF!,#REF!=Sommaire!G44),"Film(s) terminé","")))))))))))))))))))))</f>
        <v>#REF!</v>
      </c>
      <c r="I44" s="3" t="e">
        <f ca="1">IF(AND(OR(H44="Série en cours",H44="OAV(s) en cours",H44="Film(s) en cours",H44="Série en cours (non précisé)",H44="OAv(s) en cours (non précisé)",H44="Film(s) en cours (non précisé)"),B44=C44,D44=E44,F44=G44),"A jour",IF(OR(H44="Série à venir",H44="OAV(s) à venir",H44="Film(s) à venir"),"Dans "&amp;#REF!*1-TODAY()&amp;" jour(s)",IF(OR(H44="Série à venir (non précisé)",H44="OAV(s) à venir (non précisé)",H44="Film(s) à venir (non précisé)"),"Dans ?? jour(s)",IF(AND(H44="Film(s) terminé(s)",F44=G44),"Fini(s)",IF(AND(B44=C44,D44=E44,F44=G44),"Finie",IF(OR(#REF!="x",#REF!="x",#REF!="x"),"Série Abandonnée",IF(AND(B44&lt;C44,D44&lt;E44,F44&lt;G44),C44-B44&amp;" Episode(s), "&amp;E44-D44&amp;" OAV(s) et "&amp;G44-F44&amp;" Film(s) à regarder",IF(AND(B44&lt;C44,D44&lt;E44),C44-B44&amp;" Episode(s) et "&amp;E44-D44&amp;" OAV(s) à regarder",IF(AND(B44&lt;C44,F44&lt;G44),C44-B44&amp;" Episode(s) et "&amp;G44-F44&amp;" Film(s) à regarder",IF(AND(D44&lt;E44,F44&lt;G44),E44-D44&amp;" OAV(s) et "&amp;G44-F44&amp;" Film(s) à regarder",IF(B44&lt;C44,C44-B44&amp;" Episode(s) à regarder",IF(D44&lt;E44,E44-D44&amp;" OAV(s) à regarder",IF(F44&lt;G44,G44-F44&amp;" Film(s) à regarder","")))))))))))))</f>
        <v>#REF!</v>
      </c>
    </row>
    <row r="45" spans="1:9" s="22" customFormat="1" ht="15" customHeight="1">
      <c r="A45" s="38" t="s">
        <v>503</v>
      </c>
      <c r="B45" s="3">
        <v>13</v>
      </c>
      <c r="C45" s="3">
        <v>13</v>
      </c>
      <c r="D45" s="3">
        <v>6</v>
      </c>
      <c r="E45" s="3">
        <v>6</v>
      </c>
      <c r="F45" s="3"/>
      <c r="G45" s="3"/>
      <c r="H4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venir",IF(AND(#REF!&gt;0,#REF!=#REF!,#REF!=Sommaire!C45),"Série terminée",IF(AND(#REF!&gt;0,#REF!=#REF!,#REF!=Sommaire!E45),"OAV(s) terminé(s)",IF(AND(#REF!&gt;0,#REF!=#REF!,#REF!=Sommaire!G45),"Film(s) terminé","")))))))))))))))))))))</f>
        <v>#REF!</v>
      </c>
      <c r="I45" s="3" t="e">
        <f ca="1">IF(AND(OR(H45="Série en cours",H45="OAV(s) en cours",H45="Film(s) en cours",H45="Série en cours (non précisé)",H45="OAv(s) en cours (non précisé)",H45="Film(s) en cours (non précisé)"),B45=C45,D45=E45,F45=G45),"A jour",IF(OR(H45="Série à venir",H45="OAV(s) à venir",H45="Film(s) à venir"),"Dans "&amp;#REF!*1-TODAY()&amp;" jour(s)",IF(OR(H45="Série à venir (non précisé)",H45="OAV(s) à venir (non précisé)",H45="Film(s) à venir (non précisé)"),"Dans ?? jour(s)",IF(AND(H45="Film(s) terminé(s)",F45=G45),"Fini(s)",IF(AND(B45=C45,D45=E45,F45=G45),"Finie",IF(OR(#REF!="x",#REF!="x",#REF!="x"),"Série Abandonnée",IF(AND(B45&lt;C45,D45&lt;E45,F45&lt;G45),C45-B45&amp;" Episode(s), "&amp;E45-D45&amp;" OAV(s) et "&amp;G45-F45&amp;" Film(s) à regarder",IF(AND(B45&lt;C45,D45&lt;E45),C45-B45&amp;" Episode(s) et "&amp;E45-D45&amp;" OAV(s) à regarder",IF(AND(B45&lt;C45,F45&lt;G45),C45-B45&amp;" Episode(s) et "&amp;G45-F45&amp;" Film(s) à regarder",IF(AND(D45&lt;E45,F45&lt;G45),E45-D45&amp;" OAV(s) et "&amp;G45-F45&amp;" Film(s) à regarder",IF(B45&lt;C45,C45-B45&amp;" Episode(s) à regarder",IF(D45&lt;E45,E45-D45&amp;" OAV(s) à regarder",IF(F45&lt;G45,G45-F45&amp;" Film(s) à regarder","")))))))))))))</f>
        <v>#REF!</v>
      </c>
    </row>
    <row r="46" spans="1:9" s="22" customFormat="1" ht="15" customHeight="1">
      <c r="A46" s="38" t="s">
        <v>504</v>
      </c>
      <c r="B46" s="3">
        <v>0</v>
      </c>
      <c r="C46" s="3">
        <v>7</v>
      </c>
      <c r="D46" s="3"/>
      <c r="E46" s="3"/>
      <c r="F46" s="3"/>
      <c r="G46" s="3"/>
      <c r="H4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venir",IF(AND(#REF!&gt;0,#REF!=#REF!,#REF!=Sommaire!C46),"Série terminée",IF(AND(#REF!&gt;0,#REF!=#REF!,#REF!=Sommaire!E46),"OAV(s) terminé(s)",IF(AND(#REF!&gt;0,#REF!=#REF!,#REF!=Sommaire!G46),"Film(s) terminé","")))))))))))))))))))))</f>
        <v>#REF!</v>
      </c>
      <c r="I46" s="3" t="e">
        <f ca="1">IF(AND(OR(H46="Série en cours",H46="OAV(s) en cours",H46="Film(s) en cours",H46="Série en cours (non précisé)",H46="OAv(s) en cours (non précisé)",H46="Film(s) en cours (non précisé)"),B46=C46,D46=E46,F46=G46),"A jour",IF(OR(H46="Série à venir",H46="OAV(s) à venir",H46="Film(s) à venir"),"Dans "&amp;#REF!*1-TODAY()&amp;" jour(s)",IF(OR(H46="Série à venir (non précisé)",H46="OAV(s) à venir (non précisé)",H46="Film(s) à venir (non précisé)"),"Dans ?? jour(s)",IF(AND(H46="Film(s) terminé(s)",F46=G46),"Fini(s)",IF(AND(B46=C46,D46=E46,F46=G46),"Finie",IF(OR(#REF!="x",#REF!="x",#REF!="x"),"Série Abandonnée",IF(AND(B46&lt;C46,D46&lt;E46,F46&lt;G46),C46-B46&amp;" Episode(s), "&amp;E46-D46&amp;" OAV(s) et "&amp;G46-F46&amp;" Film(s) à regarder",IF(AND(B46&lt;C46,D46&lt;E46),C46-B46&amp;" Episode(s) et "&amp;E46-D46&amp;" OAV(s) à regarder",IF(AND(B46&lt;C46,F46&lt;G46),C46-B46&amp;" Episode(s) et "&amp;G46-F46&amp;" Film(s) à regarder",IF(AND(D46&lt;E46,F46&lt;G46),E46-D46&amp;" OAV(s) et "&amp;G46-F46&amp;" Film(s) à regarder",IF(B46&lt;C46,C46-B46&amp;" Episode(s) à regarder",IF(D46&lt;E46,E46-D46&amp;" OAV(s) à regarder",IF(F46&lt;G46,G46-F46&amp;" Film(s) à regarder","")))))))))))))</f>
        <v>#REF!</v>
      </c>
    </row>
    <row r="47" spans="1:9" ht="15" customHeight="1">
      <c r="A47" s="38" t="s">
        <v>6</v>
      </c>
      <c r="B47" s="3">
        <v>13</v>
      </c>
      <c r="C47" s="3">
        <v>13</v>
      </c>
      <c r="D47" s="3"/>
      <c r="E47" s="3"/>
      <c r="F47" s="3"/>
      <c r="G47" s="3"/>
      <c r="H4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venir",IF(AND(#REF!&gt;0,#REF!=#REF!,#REF!=Sommaire!C47),"Série terminée",IF(AND(#REF!&gt;0,#REF!=#REF!,#REF!=Sommaire!E47),"OAV(s) terminé(s)",IF(AND(#REF!&gt;0,#REF!=#REF!,#REF!=Sommaire!G47),"Film(s) terminé","")))))))))))))))))))))</f>
        <v>#REF!</v>
      </c>
      <c r="I47" s="3" t="e">
        <f ca="1">IF(AND(OR(H47="Série en cours",H47="OAV(s) en cours",H47="Film(s) en cours",H47="Série en cours (non précisé)",H47="OAv(s) en cours (non précisé)",H47="Film(s) en cours (non précisé)"),B47=C47,D47=E47,F47=G47),"A jour",IF(OR(H47="Série à venir",H47="OAV(s) à venir",H47="Film(s) à venir"),"Dans "&amp;#REF!*1-TODAY()&amp;" jour(s)",IF(OR(H47="Série à venir (non précisé)",H47="OAV(s) à venir (non précisé)",H47="Film(s) à venir (non précisé)"),"Dans ?? jour(s)",IF(AND(H47="Film(s) terminé(s)",F47=G47),"Fini(s)",IF(AND(B47=C47,D47=E47,F47=G47),"Finie",IF(OR(#REF!="x",#REF!="x",#REF!="x"),"Série Abandonnée",IF(AND(B47&lt;C47,D47&lt;E47,F47&lt;G47),C47-B47&amp;" Episode(s), "&amp;E47-D47&amp;" OAV(s) et "&amp;G47-F47&amp;" Film(s) à regarder",IF(AND(B47&lt;C47,D47&lt;E47),C47-B47&amp;" Episode(s) et "&amp;E47-D47&amp;" OAV(s) à regarder",IF(AND(B47&lt;C47,F47&lt;G47),C47-B47&amp;" Episode(s) et "&amp;G47-F47&amp;" Film(s) à regarder",IF(AND(D47&lt;E47,F47&lt;G47),E47-D47&amp;" OAV(s) et "&amp;G47-F47&amp;" Film(s) à regarder",IF(B47&lt;C47,C47-B47&amp;" Episode(s) à regarder",IF(D47&lt;E47,E47-D47&amp;" OAV(s) à regarder",IF(F47&lt;G47,G47-F47&amp;" Film(s) à regarder","")))))))))))))</f>
        <v>#REF!</v>
      </c>
    </row>
    <row r="48" spans="1:9" s="22" customFormat="1" ht="15" customHeight="1">
      <c r="A48" s="38" t="s">
        <v>628</v>
      </c>
      <c r="B48" s="3"/>
      <c r="C48" s="3"/>
      <c r="D48" s="3">
        <v>1</v>
      </c>
      <c r="E48" s="3">
        <v>1</v>
      </c>
      <c r="F48" s="3"/>
      <c r="G48" s="3"/>
      <c r="H4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venir",IF(AND(#REF!&gt;0,#REF!=#REF!,#REF!=Sommaire!C48),"Série terminée",IF(AND(#REF!&gt;0,#REF!=#REF!,#REF!=Sommaire!E48),"OAV(s) terminé(s)",IF(AND(#REF!&gt;0,#REF!=#REF!,#REF!=Sommaire!G48),"Film(s) terminé","")))))))))))))))))))))</f>
        <v>#REF!</v>
      </c>
      <c r="I48" s="3" t="e">
        <f ca="1">IF(AND(OR(H48="Série en cours",H48="OAV(s) en cours",H48="Film(s) en cours",H48="Série en cours (non précisé)",H48="OAv(s) en cours (non précisé)",H48="Film(s) en cours (non précisé)"),B48=C48,D48=E48,F48=G48),"A jour",IF(OR(H48="Série à venir",H48="OAV(s) à venir",H48="Film(s) à venir"),"Dans "&amp;#REF!*1-TODAY()&amp;" jour(s)",IF(OR(H48="Série à venir (non précisé)",H48="OAV(s) à venir (non précisé)",H48="Film(s) à venir (non précisé)"),"Dans ?? jour(s)",IF(AND(H48="Film(s) terminé(s)",F48=G48),"Fini(s)",IF(AND(B48=C48,D48=E48,F48=G48),"Finie",IF(OR(#REF!="x",#REF!="x",#REF!="x"),"Série Abandonnée",IF(AND(B48&lt;C48,D48&lt;E48,F48&lt;G48),C48-B48&amp;" Episode(s), "&amp;E48-D48&amp;" OAV(s) et "&amp;G48-F48&amp;" Film(s) à regarder",IF(AND(B48&lt;C48,D48&lt;E48),C48-B48&amp;" Episode(s) et "&amp;E48-D48&amp;" OAV(s) à regarder",IF(AND(B48&lt;C48,F48&lt;G48),C48-B48&amp;" Episode(s) et "&amp;G48-F48&amp;" Film(s) à regarder",IF(AND(D48&lt;E48,F48&lt;G48),E48-D48&amp;" OAV(s) et "&amp;G48-F48&amp;" Film(s) à regarder",IF(B48&lt;C48,C48-B48&amp;" Episode(s) à regarder",IF(D48&lt;E48,E48-D48&amp;" OAV(s) à regarder",IF(F48&lt;G48,G48-F48&amp;" Film(s) à regarder","")))))))))))))</f>
        <v>#REF!</v>
      </c>
    </row>
    <row r="49" spans="1:9" ht="15" customHeight="1">
      <c r="A49" s="38" t="s">
        <v>7</v>
      </c>
      <c r="B49" s="3">
        <v>13</v>
      </c>
      <c r="C49" s="3">
        <v>13</v>
      </c>
      <c r="D49" s="3">
        <v>1</v>
      </c>
      <c r="E49" s="3">
        <v>1</v>
      </c>
      <c r="F49" s="3"/>
      <c r="G49" s="3"/>
      <c r="H4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venir",IF(AND(#REF!&gt;0,#REF!=#REF!,#REF!=Sommaire!C49),"Série terminée",IF(AND(#REF!&gt;0,#REF!=#REF!,#REF!=Sommaire!E49),"OAV(s) terminé(s)",IF(AND(#REF!&gt;0,#REF!=#REF!,#REF!=Sommaire!G49),"Film(s) terminé","")))))))))))))))))))))</f>
        <v>#REF!</v>
      </c>
      <c r="I49" s="3" t="e">
        <f ca="1">IF(AND(OR(H49="Série en cours",H49="OAV(s) en cours",H49="Film(s) en cours",H49="Série en cours (non précisé)",H49="OAv(s) en cours (non précisé)",H49="Film(s) en cours (non précisé)"),B49=C49,D49=E49,F49=G49),"A jour",IF(OR(H49="Série à venir",H49="OAV(s) à venir",H49="Film(s) à venir"),"Dans "&amp;#REF!*1-TODAY()&amp;" jour(s)",IF(OR(H49="Série à venir (non précisé)",H49="OAV(s) à venir (non précisé)",H49="Film(s) à venir (non précisé)"),"Dans ?? jour(s)",IF(AND(H49="Film(s) terminé(s)",F49=G49),"Fini(s)",IF(AND(B49=C49,D49=E49,F49=G49),"Finie",IF(OR(#REF!="x",#REF!="x",#REF!="x"),"Série Abandonnée",IF(AND(B49&lt;C49,D49&lt;E49,F49&lt;G49),C49-B49&amp;" Episode(s), "&amp;E49-D49&amp;" OAV(s) et "&amp;G49-F49&amp;" Film(s) à regarder",IF(AND(B49&lt;C49,D49&lt;E49),C49-B49&amp;" Episode(s) et "&amp;E49-D49&amp;" OAV(s) à regarder",IF(AND(B49&lt;C49,F49&lt;G49),C49-B49&amp;" Episode(s) et "&amp;G49-F49&amp;" Film(s) à regarder",IF(AND(D49&lt;E49,F49&lt;G49),E49-D49&amp;" OAV(s) et "&amp;G49-F49&amp;" Film(s) à regarder",IF(B49&lt;C49,C49-B49&amp;" Episode(s) à regarder",IF(D49&lt;E49,E49-D49&amp;" OAV(s) à regarder",IF(F49&lt;G49,G49-F49&amp;" Film(s) à regarder","")))))))))))))</f>
        <v>#REF!</v>
      </c>
    </row>
    <row r="50" spans="1:9" s="22" customFormat="1" ht="15" customHeight="1">
      <c r="A50" s="38" t="s">
        <v>458</v>
      </c>
      <c r="B50" s="3">
        <v>12</v>
      </c>
      <c r="C50" s="3">
        <v>12</v>
      </c>
      <c r="D50" s="3">
        <v>1</v>
      </c>
      <c r="E50" s="3">
        <v>1</v>
      </c>
      <c r="F50" s="3"/>
      <c r="G50" s="3"/>
      <c r="H5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venir",IF(AND(#REF!&gt;0,#REF!=#REF!,#REF!=Sommaire!C50),"Série terminée",IF(AND(#REF!&gt;0,#REF!=#REF!,#REF!=Sommaire!E50),"OAV(s) terminé(s)",IF(AND(#REF!&gt;0,#REF!=#REF!,#REF!=Sommaire!G50),"Film(s) terminé","")))))))))))))))))))))</f>
        <v>#REF!</v>
      </c>
      <c r="I50" s="3" t="e">
        <f ca="1">IF(AND(OR(H50="Série en cours",H50="OAV(s) en cours",H50="Film(s) en cours",H50="Série en cours (non précisé)",H50="OAv(s) en cours (non précisé)",H50="Film(s) en cours (non précisé)"),B50=C50,D50=E50,F50=G50),"A jour",IF(OR(H50="Série à venir",H50="OAV(s) à venir",H50="Film(s) à venir"),"Dans "&amp;#REF!*1-TODAY()&amp;" jour(s)",IF(OR(H50="Série à venir (non précisé)",H50="OAV(s) à venir (non précisé)",H50="Film(s) à venir (non précisé)"),"Dans ?? jour(s)",IF(AND(H50="Film(s) terminé(s)",F50=G50),"Fini(s)",IF(AND(B50=C50,D50=E50,F50=G50),"Finie",IF(OR(#REF!="x",#REF!="x",#REF!="x"),"Série Abandonnée",IF(AND(B50&lt;C50,D50&lt;E50,F50&lt;G50),C50-B50&amp;" Episode(s), "&amp;E50-D50&amp;" OAV(s) et "&amp;G50-F50&amp;" Film(s) à regarder",IF(AND(B50&lt;C50,D50&lt;E50),C50-B50&amp;" Episode(s) et "&amp;E50-D50&amp;" OAV(s) à regarder",IF(AND(B50&lt;C50,F50&lt;G50),C50-B50&amp;" Episode(s) et "&amp;G50-F50&amp;" Film(s) à regarder",IF(AND(D50&lt;E50,F50&lt;G50),E50-D50&amp;" OAV(s) et "&amp;G50-F50&amp;" Film(s) à regarder",IF(B50&lt;C50,C50-B50&amp;" Episode(s) à regarder",IF(D50&lt;E50,E50-D50&amp;" OAV(s) à regarder",IF(F50&lt;G50,G50-F50&amp;" Film(s) à regarder","")))))))))))))</f>
        <v>#REF!</v>
      </c>
    </row>
    <row r="51" spans="1:9" s="19" customFormat="1" ht="15" customHeight="1">
      <c r="A51" s="38" t="s">
        <v>369</v>
      </c>
      <c r="B51" s="3">
        <v>11</v>
      </c>
      <c r="C51" s="3">
        <v>11</v>
      </c>
      <c r="D51" s="3"/>
      <c r="E51" s="3"/>
      <c r="F51" s="3">
        <v>0</v>
      </c>
      <c r="G51" s="3">
        <v>1</v>
      </c>
      <c r="H5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venir",IF(AND(#REF!&gt;0,#REF!=#REF!,#REF!=Sommaire!C51),"Série terminée",IF(AND(#REF!&gt;0,#REF!=#REF!,#REF!=Sommaire!E51),"OAV(s) terminé(s)",IF(AND(#REF!&gt;0,#REF!=#REF!,#REF!=Sommaire!G51),"Film(s) terminé","")))))))))))))))))))))</f>
        <v>#REF!</v>
      </c>
      <c r="I51" s="3" t="e">
        <f ca="1">IF(AND(OR(H51="Série en cours",H51="OAV(s) en cours",H51="Film(s) en cours",H51="Série en cours (non précisé)",H51="OAv(s) en cours (non précisé)",H51="Film(s) en cours (non précisé)"),B51=C51,D51=E51,F51=G51),"A jour",IF(OR(H51="Série à venir",H51="OAV(s) à venir",H51="Film(s) à venir"),"Dans "&amp;#REF!*1-TODAY()&amp;" jour(s)",IF(OR(H51="Série à venir (non précisé)",H51="OAV(s) à venir (non précisé)",H51="Film(s) à venir (non précisé)"),"Dans ?? jour(s)",IF(AND(H51="Film(s) terminé(s)",F51=G51),"Fini(s)",IF(AND(B51=C51,D51=E51,F51=G51),"Finie",IF(OR(#REF!="x",#REF!="x",#REF!="x"),"Série Abandonnée",IF(AND(B51&lt;C51,D51&lt;E51,F51&lt;G51),C51-B51&amp;" Episode(s), "&amp;E51-D51&amp;" OAV(s) et "&amp;G51-F51&amp;" Film(s) à regarder",IF(AND(B51&lt;C51,D51&lt;E51),C51-B51&amp;" Episode(s) et "&amp;E51-D51&amp;" OAV(s) à regarder",IF(AND(B51&lt;C51,F51&lt;G51),C51-B51&amp;" Episode(s) et "&amp;G51-F51&amp;" Film(s) à regarder",IF(AND(D51&lt;E51,F51&lt;G51),E51-D51&amp;" OAV(s) et "&amp;G51-F51&amp;" Film(s) à regarder",IF(B51&lt;C51,C51-B51&amp;" Episode(s) à regarder",IF(D51&lt;E51,E51-D51&amp;" OAV(s) à regarder",IF(F51&lt;G51,G51-F51&amp;" Film(s) à regarder","")))))))))))))</f>
        <v>#REF!</v>
      </c>
    </row>
    <row r="52" spans="1:9" ht="15" customHeight="1">
      <c r="A52" s="38" t="s">
        <v>8</v>
      </c>
      <c r="B52" s="3">
        <v>12</v>
      </c>
      <c r="C52" s="3">
        <v>12</v>
      </c>
      <c r="D52" s="3"/>
      <c r="E52" s="3"/>
      <c r="F52" s="3"/>
      <c r="G52" s="3"/>
      <c r="H5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venir",IF(AND(#REF!&gt;0,#REF!=#REF!,#REF!=Sommaire!C52),"Série terminée",IF(AND(#REF!&gt;0,#REF!=#REF!,#REF!=Sommaire!E52),"OAV(s) terminé(s)",IF(AND(#REF!&gt;0,#REF!=#REF!,#REF!=Sommaire!G52),"Film(s) terminé","")))))))))))))))))))))</f>
        <v>#REF!</v>
      </c>
      <c r="I52" s="3" t="e">
        <f ca="1">IF(AND(OR(H52="Série en cours",H52="OAV(s) en cours",H52="Film(s) en cours",H52="Série en cours (non précisé)",H52="OAv(s) en cours (non précisé)",H52="Film(s) en cours (non précisé)"),B52=C52,D52=E52,F52=G52),"A jour",IF(OR(H52="Série à venir",H52="OAV(s) à venir",H52="Film(s) à venir"),"Dans "&amp;#REF!*1-TODAY()&amp;" jour(s)",IF(OR(H52="Série à venir (non précisé)",H52="OAV(s) à venir (non précisé)",H52="Film(s) à venir (non précisé)"),"Dans ?? jour(s)",IF(AND(H52="Film(s) terminé(s)",F52=G52),"Fini(s)",IF(AND(B52=C52,D52=E52,F52=G52),"Finie",IF(OR(#REF!="x",#REF!="x",#REF!="x"),"Série Abandonnée",IF(AND(B52&lt;C52,D52&lt;E52,F52&lt;G52),C52-B52&amp;" Episode(s), "&amp;E52-D52&amp;" OAV(s) et "&amp;G52-F52&amp;" Film(s) à regarder",IF(AND(B52&lt;C52,D52&lt;E52),C52-B52&amp;" Episode(s) et "&amp;E52-D52&amp;" OAV(s) à regarder",IF(AND(B52&lt;C52,F52&lt;G52),C52-B52&amp;" Episode(s) et "&amp;G52-F52&amp;" Film(s) à regarder",IF(AND(D52&lt;E52,F52&lt;G52),E52-D52&amp;" OAV(s) et "&amp;G52-F52&amp;" Film(s) à regarder",IF(B52&lt;C52,C52-B52&amp;" Episode(s) à regarder",IF(D52&lt;E52,E52-D52&amp;" OAV(s) à regarder",IF(F52&lt;G52,G52-F52&amp;" Film(s) à regarder","")))))))))))))</f>
        <v>#REF!</v>
      </c>
    </row>
    <row r="53" spans="1:9" s="22" customFormat="1" ht="15" customHeight="1">
      <c r="A53" s="38" t="s">
        <v>619</v>
      </c>
      <c r="B53" s="3">
        <v>0</v>
      </c>
      <c r="C53" s="3">
        <v>0</v>
      </c>
      <c r="D53" s="3"/>
      <c r="E53" s="3"/>
      <c r="F53" s="3"/>
      <c r="G53" s="3"/>
      <c r="H5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venir",IF(AND(#REF!&gt;0,#REF!=#REF!,#REF!=Sommaire!C53),"Série terminée",IF(AND(#REF!&gt;0,#REF!=#REF!,#REF!=Sommaire!E53),"OAV(s) terminé(s)",IF(AND(#REF!&gt;0,#REF!=#REF!,#REF!=Sommaire!G53),"Film(s) terminé","")))))))))))))))))))))</f>
        <v>#REF!</v>
      </c>
      <c r="I53" s="3" t="e">
        <f ca="1">IF(AND(OR(H53="Série en cours",H53="OAV(s) en cours",H53="Film(s) en cours",H53="Série en cours (non précisé)",H53="OAv(s) en cours (non précisé)",H53="Film(s) en cours (non précisé)"),B53=C53,D53=E53,F53=G53),"A jour",IF(OR(H53="Série à venir",H53="OAV(s) à venir",H53="Film(s) à venir"),"Dans "&amp;#REF!*1-TODAY()&amp;" jour(s)",IF(OR(H53="Série à venir (non précisé)",H53="OAV(s) à venir (non précisé)",H53="Film(s) à venir (non précisé)"),"Dans ?? jour(s)",IF(AND(H53="Film(s) terminé(s)",F53=G53),"Fini(s)",IF(AND(B53=C53,D53=E53,F53=G53),"Finie",IF(OR(#REF!="x",#REF!="x",#REF!="x"),"Série Abandonnée",IF(AND(B53&lt;C53,D53&lt;E53,F53&lt;G53),C53-B53&amp;" Episode(s), "&amp;E53-D53&amp;" OAV(s) et "&amp;G53-F53&amp;" Film(s) à regarder",IF(AND(B53&lt;C53,D53&lt;E53),C53-B53&amp;" Episode(s) et "&amp;E53-D53&amp;" OAV(s) à regarder",IF(AND(B53&lt;C53,F53&lt;G53),C53-B53&amp;" Episode(s) et "&amp;G53-F53&amp;" Film(s) à regarder",IF(AND(D53&lt;E53,F53&lt;G53),E53-D53&amp;" OAV(s) et "&amp;G53-F53&amp;" Film(s) à regarder",IF(B53&lt;C53,C53-B53&amp;" Episode(s) à regarder",IF(D53&lt;E53,E53-D53&amp;" OAV(s) à regarder",IF(F53&lt;G53,G53-F53&amp;" Film(s) à regarder","")))))))))))))</f>
        <v>#REF!</v>
      </c>
    </row>
    <row r="54" spans="1:9" s="22" customFormat="1" ht="15" customHeight="1">
      <c r="A54" s="38" t="s">
        <v>448</v>
      </c>
      <c r="B54" s="3">
        <v>12</v>
      </c>
      <c r="C54" s="3">
        <v>12</v>
      </c>
      <c r="D54" s="3">
        <v>1</v>
      </c>
      <c r="E54" s="3">
        <v>1</v>
      </c>
      <c r="F54" s="3"/>
      <c r="G54" s="3"/>
      <c r="H5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venir",IF(AND(#REF!&gt;0,#REF!=#REF!,#REF!=Sommaire!C54),"Série terminée",IF(AND(#REF!&gt;0,#REF!=#REF!,#REF!=Sommaire!E54),"OAV(s) terminé(s)",IF(AND(#REF!&gt;0,#REF!=#REF!,#REF!=Sommaire!G54),"Film(s) terminé","")))))))))))))))))))))</f>
        <v>#REF!</v>
      </c>
      <c r="I54" s="3" t="e">
        <f ca="1">IF(AND(OR(H54="Série en cours",H54="OAV(s) en cours",H54="Film(s) en cours",H54="Série en cours (non précisé)",H54="OAv(s) en cours (non précisé)",H54="Film(s) en cours (non précisé)"),B54=C54,D54=E54,F54=G54),"A jour",IF(OR(H54="Série à venir",H54="OAV(s) à venir",H54="Film(s) à venir"),"Dans "&amp;#REF!*1-TODAY()&amp;" jour(s)",IF(OR(H54="Série à venir (non précisé)",H54="OAV(s) à venir (non précisé)",H54="Film(s) à venir (non précisé)"),"Dans ?? jour(s)",IF(AND(H54="Film(s) terminé(s)",F54=G54),"Fini(s)",IF(AND(B54=C54,D54=E54,F54=G54),"Finie",IF(OR(#REF!="x",#REF!="x",#REF!="x"),"Série Abandonnée",IF(AND(B54&lt;C54,D54&lt;E54,F54&lt;G54),C54-B54&amp;" Episode(s), "&amp;E54-D54&amp;" OAV(s) et "&amp;G54-F54&amp;" Film(s) à regarder",IF(AND(B54&lt;C54,D54&lt;E54),C54-B54&amp;" Episode(s) et "&amp;E54-D54&amp;" OAV(s) à regarder",IF(AND(B54&lt;C54,F54&lt;G54),C54-B54&amp;" Episode(s) et "&amp;G54-F54&amp;" Film(s) à regarder",IF(AND(D54&lt;E54,F54&lt;G54),E54-D54&amp;" OAV(s) et "&amp;G54-F54&amp;" Film(s) à regarder",IF(B54&lt;C54,C54-B54&amp;" Episode(s) à regarder",IF(D54&lt;E54,E54-D54&amp;" OAV(s) à regarder",IF(F54&lt;G54,G54-F54&amp;" Film(s) à regarder","")))))))))))))</f>
        <v>#REF!</v>
      </c>
    </row>
    <row r="55" spans="1:9" ht="15" customHeight="1">
      <c r="A55" s="38" t="s">
        <v>34</v>
      </c>
      <c r="B55" s="3">
        <v>25</v>
      </c>
      <c r="C55" s="3">
        <v>25</v>
      </c>
      <c r="D55" s="3">
        <v>4</v>
      </c>
      <c r="E55" s="3">
        <v>4</v>
      </c>
      <c r="F55" s="3">
        <v>1</v>
      </c>
      <c r="G55" s="3">
        <v>1</v>
      </c>
      <c r="H5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venir",IF(AND(#REF!&gt;0,#REF!=#REF!,#REF!=Sommaire!C55),"Série terminée",IF(AND(#REF!&gt;0,#REF!=#REF!,#REF!=Sommaire!E55),"OAV(s) terminé(s)",IF(AND(#REF!&gt;0,#REF!=#REF!,#REF!=Sommaire!G55),"Film(s) terminé","")))))))))))))))))))))</f>
        <v>#REF!</v>
      </c>
      <c r="I55" s="3" t="e">
        <f ca="1">IF(AND(OR(H55="Série en cours",H55="OAV(s) en cours",H55="Film(s) en cours",H55="Série en cours (non précisé)",H55="OAv(s) en cours (non précisé)",H55="Film(s) en cours (non précisé)"),B55=C55,D55=E55,F55=G55),"A jour",IF(OR(H55="Série à venir",H55="OAV(s) à venir",H55="Film(s) à venir"),"Dans "&amp;#REF!*1-TODAY()&amp;" jour(s)",IF(OR(H55="Série à venir (non précisé)",H55="OAV(s) à venir (non précisé)",H55="Film(s) à venir (non précisé)"),"Dans ?? jour(s)",IF(AND(H55="Film(s) terminé(s)",F55=G55),"Fini(s)",IF(AND(B55=C55,D55=E55,F55=G55),"Finie",IF(OR(#REF!="x",#REF!="x",#REF!="x"),"Série Abandonnée",IF(AND(B55&lt;C55,D55&lt;E55,F55&lt;G55),C55-B55&amp;" Episode(s), "&amp;E55-D55&amp;" OAV(s) et "&amp;G55-F55&amp;" Film(s) à regarder",IF(AND(B55&lt;C55,D55&lt;E55),C55-B55&amp;" Episode(s) et "&amp;E55-D55&amp;" OAV(s) à regarder",IF(AND(B55&lt;C55,F55&lt;G55),C55-B55&amp;" Episode(s) et "&amp;G55-F55&amp;" Film(s) à regarder",IF(AND(D55&lt;E55,F55&lt;G55),E55-D55&amp;" OAV(s) et "&amp;G55-F55&amp;" Film(s) à regarder",IF(B55&lt;C55,C55-B55&amp;" Episode(s) à regarder",IF(D55&lt;E55,E55-D55&amp;" OAV(s) à regarder",IF(F55&lt;G55,G55-F55&amp;" Film(s) à regarder","")))))))))))))</f>
        <v>#REF!</v>
      </c>
    </row>
    <row r="56" spans="1:9" s="22" customFormat="1" ht="15" customHeight="1">
      <c r="A56" s="38" t="s">
        <v>617</v>
      </c>
      <c r="B56" s="3">
        <v>0</v>
      </c>
      <c r="C56" s="3">
        <v>0</v>
      </c>
      <c r="D56" s="3"/>
      <c r="E56" s="3"/>
      <c r="F56" s="3"/>
      <c r="G56" s="3"/>
      <c r="H5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venir",IF(AND(#REF!&gt;0,#REF!=#REF!,#REF!=Sommaire!C56),"Série terminée",IF(AND(#REF!&gt;0,#REF!=#REF!,#REF!=Sommaire!E56),"OAV(s) terminé(s)",IF(AND(#REF!&gt;0,#REF!=#REF!,#REF!=Sommaire!G56),"Film(s) terminé","")))))))))))))))))))))</f>
        <v>#REF!</v>
      </c>
      <c r="I56" s="3" t="e">
        <f ca="1">IF(AND(OR(H56="Série en cours",H56="OAV(s) en cours",H56="Film(s) en cours",H56="Série en cours (non précisé)",H56="OAv(s) en cours (non précisé)",H56="Film(s) en cours (non précisé)"),B56=C56,D56=E56,F56=G56),"A jour",IF(OR(H56="Série à venir",H56="OAV(s) à venir",H56="Film(s) à venir"),"Dans "&amp;#REF!*1-TODAY()&amp;" jour(s)",IF(OR(H56="Série à venir (non précisé)",H56="OAV(s) à venir (non précisé)",H56="Film(s) à venir (non précisé)"),"Dans ?? jour(s)",IF(AND(H56="Film(s) terminé(s)",F56=G56),"Fini(s)",IF(AND(B56=C56,D56=E56,F56=G56),"Finie",IF(OR(#REF!="x",#REF!="x",#REF!="x"),"Série Abandonnée",IF(AND(B56&lt;C56,D56&lt;E56,F56&lt;G56),C56-B56&amp;" Episode(s), "&amp;E56-D56&amp;" OAV(s) et "&amp;G56-F56&amp;" Film(s) à regarder",IF(AND(B56&lt;C56,D56&lt;E56),C56-B56&amp;" Episode(s) et "&amp;E56-D56&amp;" OAV(s) à regarder",IF(AND(B56&lt;C56,F56&lt;G56),C56-B56&amp;" Episode(s) et "&amp;G56-F56&amp;" Film(s) à regarder",IF(AND(D56&lt;E56,F56&lt;G56),E56-D56&amp;" OAV(s) et "&amp;G56-F56&amp;" Film(s) à regarder",IF(B56&lt;C56,C56-B56&amp;" Episode(s) à regarder",IF(D56&lt;E56,E56-D56&amp;" OAV(s) à regarder",IF(F56&lt;G56,G56-F56&amp;" Film(s) à regarder","")))))))))))))</f>
        <v>#REF!</v>
      </c>
    </row>
    <row r="57" spans="1:9" s="22" customFormat="1" ht="15" customHeight="1">
      <c r="A57" s="38" t="s">
        <v>401</v>
      </c>
      <c r="B57" s="3"/>
      <c r="C57" s="3"/>
      <c r="D57" s="3">
        <v>3</v>
      </c>
      <c r="E57" s="3">
        <v>3</v>
      </c>
      <c r="F57" s="3"/>
      <c r="G57" s="3"/>
      <c r="H5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venir",IF(AND(#REF!&gt;0,#REF!=#REF!,#REF!=Sommaire!C57),"Série terminée",IF(AND(#REF!&gt;0,#REF!=#REF!,#REF!=Sommaire!E57),"OAV(s) terminé(s)",IF(AND(#REF!&gt;0,#REF!=#REF!,#REF!=Sommaire!G57),"Film(s) terminé","")))))))))))))))))))))</f>
        <v>#REF!</v>
      </c>
      <c r="I57" s="3" t="e">
        <f ca="1">IF(AND(OR(H57="Série en cours",H57="OAV(s) en cours",H57="Film(s) en cours",H57="Série en cours (non précisé)",H57="OAv(s) en cours (non précisé)",H57="Film(s) en cours (non précisé)"),B57=C57,D57=E57,F57=G57),"A jour",IF(OR(H57="Série à venir",H57="OAV(s) à venir",H57="Film(s) à venir"),"Dans "&amp;#REF!*1-TODAY()&amp;" jour(s)",IF(OR(H57="Série à venir (non précisé)",H57="OAV(s) à venir (non précisé)",H57="Film(s) à venir (non précisé)"),"Dans ?? jour(s)",IF(AND(H57="Film(s) terminé(s)",F57=G57),"Fini(s)",IF(AND(B57=C57,D57=E57,F57=G57),"Finie",IF(OR(#REF!="x",#REF!="x",#REF!="x"),"Série Abandonnée",IF(AND(B57&lt;C57,D57&lt;E57,F57&lt;G57),C57-B57&amp;" Episode(s), "&amp;E57-D57&amp;" OAV(s) et "&amp;G57-F57&amp;" Film(s) à regarder",IF(AND(B57&lt;C57,D57&lt;E57),C57-B57&amp;" Episode(s) et "&amp;E57-D57&amp;" OAV(s) à regarder",IF(AND(B57&lt;C57,F57&lt;G57),C57-B57&amp;" Episode(s) et "&amp;G57-F57&amp;" Film(s) à regarder",IF(AND(D57&lt;E57,F57&lt;G57),E57-D57&amp;" OAV(s) et "&amp;G57-F57&amp;" Film(s) à regarder",IF(B57&lt;C57,C57-B57&amp;" Episode(s) à regarder",IF(D57&lt;E57,E57-D57&amp;" OAV(s) à regarder",IF(F57&lt;G57,G57-F57&amp;" Film(s) à regarder","")))))))))))))</f>
        <v>#REF!</v>
      </c>
    </row>
    <row r="58" spans="1:9" ht="15" customHeight="1">
      <c r="A58" s="38" t="s">
        <v>33</v>
      </c>
      <c r="B58" s="3">
        <v>12</v>
      </c>
      <c r="C58" s="3">
        <v>12</v>
      </c>
      <c r="D58" s="3"/>
      <c r="E58" s="3"/>
      <c r="F58" s="3">
        <v>0</v>
      </c>
      <c r="G58" s="3">
        <v>0</v>
      </c>
      <c r="H5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venir",IF(AND(#REF!&gt;0,#REF!=#REF!,#REF!=Sommaire!C58),"Série terminée",IF(AND(#REF!&gt;0,#REF!=#REF!,#REF!=Sommaire!E58),"OAV(s) terminé(s)",IF(AND(#REF!&gt;0,#REF!=#REF!,#REF!=Sommaire!G58),"Film(s) terminé","")))))))))))))))))))))</f>
        <v>#REF!</v>
      </c>
      <c r="I58" s="3" t="e">
        <f ca="1">IF(AND(OR(H58="Série en cours",H58="OAV(s) en cours",H58="Film(s) en cours",H58="Série en cours (non précisé)",H58="OAv(s) en cours (non précisé)",H58="Film(s) en cours (non précisé)"),B58=C58,D58=E58,F58=G58),"A jour",IF(OR(H58="Série à venir",H58="OAV(s) à venir",H58="Film(s) à venir"),"Dans "&amp;#REF!*1-TODAY()&amp;" jour(s)",IF(OR(H58="Série à venir (non précisé)",H58="OAV(s) à venir (non précisé)",H58="Film(s) à venir (non précisé)"),"Dans ?? jour(s)",IF(AND(H58="Film(s) terminé(s)",F58=G58),"Fini(s)",IF(AND(B58=C58,D58=E58,F58=G58),"Finie",IF(OR(#REF!="x",#REF!="x",#REF!="x"),"Série Abandonnée",IF(AND(B58&lt;C58,D58&lt;E58,F58&lt;G58),C58-B58&amp;" Episode(s), "&amp;E58-D58&amp;" OAV(s) et "&amp;G58-F58&amp;" Film(s) à regarder",IF(AND(B58&lt;C58,D58&lt;E58),C58-B58&amp;" Episode(s) et "&amp;E58-D58&amp;" OAV(s) à regarder",IF(AND(B58&lt;C58,F58&lt;G58),C58-B58&amp;" Episode(s) et "&amp;G58-F58&amp;" Film(s) à regarder",IF(AND(D58&lt;E58,F58&lt;G58),E58-D58&amp;" OAV(s) et "&amp;G58-F58&amp;" Film(s) à regarder",IF(B58&lt;C58,C58-B58&amp;" Episode(s) à regarder",IF(D58&lt;E58,E58-D58&amp;" OAV(s) à regarder",IF(F58&lt;G58,G58-F58&amp;" Film(s) à regarder","")))))))))))))</f>
        <v>#REF!</v>
      </c>
    </row>
    <row r="59" spans="1:9" ht="15" customHeight="1">
      <c r="A59" s="38" t="s">
        <v>9</v>
      </c>
      <c r="B59" s="3">
        <v>26</v>
      </c>
      <c r="C59" s="3">
        <v>26</v>
      </c>
      <c r="D59" s="3"/>
      <c r="E59" s="3"/>
      <c r="F59" s="3"/>
      <c r="G59" s="3"/>
      <c r="H5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venir",IF(AND(#REF!&gt;0,#REF!=#REF!,#REF!=Sommaire!C59),"Série terminée",IF(AND(#REF!&gt;0,#REF!=#REF!,#REF!=Sommaire!E59),"OAV(s) terminé(s)",IF(AND(#REF!&gt;0,#REF!=#REF!,#REF!=Sommaire!G59),"Film(s) terminé","")))))))))))))))))))))</f>
        <v>#REF!</v>
      </c>
      <c r="I59" s="3" t="e">
        <f ca="1">IF(AND(OR(H59="Série en cours",H59="OAV(s) en cours",H59="Film(s) en cours",H59="Série en cours (non précisé)",H59="OAv(s) en cours (non précisé)",H59="Film(s) en cours (non précisé)"),B59=C59,D59=E59,F59=G59),"A jour",IF(OR(H59="Série à venir",H59="OAV(s) à venir",H59="Film(s) à venir"),"Dans "&amp;#REF!*1-TODAY()&amp;" jour(s)",IF(OR(H59="Série à venir (non précisé)",H59="OAV(s) à venir (non précisé)",H59="Film(s) à venir (non précisé)"),"Dans ?? jour(s)",IF(AND(H59="Film(s) terminé(s)",F59=G59),"Fini(s)",IF(AND(B59=C59,D59=E59,F59=G59),"Finie",IF(OR(#REF!="x",#REF!="x",#REF!="x"),"Série Abandonnée",IF(AND(B59&lt;C59,D59&lt;E59,F59&lt;G59),C59-B59&amp;" Episode(s), "&amp;E59-D59&amp;" OAV(s) et "&amp;G59-F59&amp;" Film(s) à regarder",IF(AND(B59&lt;C59,D59&lt;E59),C59-B59&amp;" Episode(s) et "&amp;E59-D59&amp;" OAV(s) à regarder",IF(AND(B59&lt;C59,F59&lt;G59),C59-B59&amp;" Episode(s) et "&amp;G59-F59&amp;" Film(s) à regarder",IF(AND(D59&lt;E59,F59&lt;G59),E59-D59&amp;" OAV(s) et "&amp;G59-F59&amp;" Film(s) à regarder",IF(B59&lt;C59,C59-B59&amp;" Episode(s) à regarder",IF(D59&lt;E59,E59-D59&amp;" OAV(s) à regarder",IF(F59&lt;G59,G59-F59&amp;" Film(s) à regarder","")))))))))))))</f>
        <v>#REF!</v>
      </c>
    </row>
    <row r="60" spans="1:9" ht="15" customHeight="1">
      <c r="A60" s="38" t="s">
        <v>10</v>
      </c>
      <c r="B60" s="3">
        <v>12</v>
      </c>
      <c r="C60" s="3">
        <v>12</v>
      </c>
      <c r="D60" s="3"/>
      <c r="E60" s="3"/>
      <c r="F60" s="3"/>
      <c r="G60" s="3"/>
      <c r="H6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venir",IF(AND(#REF!&gt;0,#REF!=#REF!,#REF!=Sommaire!C60),"Série terminée",IF(AND(#REF!&gt;0,#REF!=#REF!,#REF!=Sommaire!E60),"OAV(s) terminé(s)",IF(AND(#REF!&gt;0,#REF!=#REF!,#REF!=Sommaire!G60),"Film(s) terminé","")))))))))))))))))))))</f>
        <v>#REF!</v>
      </c>
      <c r="I60" s="3" t="e">
        <f ca="1">IF(AND(OR(H60="Série en cours",H60="OAV(s) en cours",H60="Film(s) en cours",H60="Série en cours (non précisé)",H60="OAv(s) en cours (non précisé)",H60="Film(s) en cours (non précisé)"),B60=C60,D60=E60,F60=G60),"A jour",IF(OR(H60="Série à venir",H60="OAV(s) à venir",H60="Film(s) à venir"),"Dans "&amp;#REF!*1-TODAY()&amp;" jour(s)",IF(OR(H60="Série à venir (non précisé)",H60="OAV(s) à venir (non précisé)",H60="Film(s) à venir (non précisé)"),"Dans ?? jour(s)",IF(AND(H60="Film(s) terminé(s)",F60=G60),"Fini(s)",IF(AND(B60=C60,D60=E60,F60=G60),"Finie",IF(OR(#REF!="x",#REF!="x",#REF!="x"),"Série Abandonnée",IF(AND(B60&lt;C60,D60&lt;E60,F60&lt;G60),C60-B60&amp;" Episode(s), "&amp;E60-D60&amp;" OAV(s) et "&amp;G60-F60&amp;" Film(s) à regarder",IF(AND(B60&lt;C60,D60&lt;E60),C60-B60&amp;" Episode(s) et "&amp;E60-D60&amp;" OAV(s) à regarder",IF(AND(B60&lt;C60,F60&lt;G60),C60-B60&amp;" Episode(s) et "&amp;G60-F60&amp;" Film(s) à regarder",IF(AND(D60&lt;E60,F60&lt;G60),E60-D60&amp;" OAV(s) et "&amp;G60-F60&amp;" Film(s) à regarder",IF(B60&lt;C60,C60-B60&amp;" Episode(s) à regarder",IF(D60&lt;E60,E60-D60&amp;" OAV(s) à regarder",IF(F60&lt;G60,G60-F60&amp;" Film(s) à regarder","")))))))))))))</f>
        <v>#REF!</v>
      </c>
    </row>
    <row r="61" spans="1:9" ht="15" customHeight="1">
      <c r="A61" s="38" t="s">
        <v>11</v>
      </c>
      <c r="B61" s="3">
        <v>37</v>
      </c>
      <c r="C61" s="3">
        <v>37</v>
      </c>
      <c r="D61" s="3"/>
      <c r="E61" s="3"/>
      <c r="F61" s="3"/>
      <c r="G61" s="3"/>
      <c r="H6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venir",IF(AND(#REF!&gt;0,#REF!=#REF!,#REF!=Sommaire!C61),"Série terminée",IF(AND(#REF!&gt;0,#REF!=#REF!,#REF!=Sommaire!E61),"OAV(s) terminé(s)",IF(AND(#REF!&gt;0,#REF!=#REF!,#REF!=Sommaire!G61),"Film(s) terminé","")))))))))))))))))))))</f>
        <v>#REF!</v>
      </c>
      <c r="I61" s="3" t="e">
        <f ca="1">IF(AND(OR(H61="Série en cours",H61="OAV(s) en cours",H61="Film(s) en cours",H61="Série en cours (non précisé)",H61="OAv(s) en cours (non précisé)",H61="Film(s) en cours (non précisé)"),B61=C61,D61=E61,F61=G61),"A jour",IF(OR(H61="Série à venir",H61="OAV(s) à venir",H61="Film(s) à venir"),"Dans "&amp;#REF!*1-TODAY()&amp;" jour(s)",IF(OR(H61="Série à venir (non précisé)",H61="OAV(s) à venir (non précisé)",H61="Film(s) à venir (non précisé)"),"Dans ?? jour(s)",IF(AND(H61="Film(s) terminé(s)",F61=G61),"Fini(s)",IF(AND(B61=C61,D61=E61,F61=G61),"Finie",IF(OR(#REF!="x",#REF!="x",#REF!="x"),"Série Abandonnée",IF(AND(B61&lt;C61,D61&lt;E61,F61&lt;G61),C61-B61&amp;" Episode(s), "&amp;E61-D61&amp;" OAV(s) et "&amp;G61-F61&amp;" Film(s) à regarder",IF(AND(B61&lt;C61,D61&lt;E61),C61-B61&amp;" Episode(s) et "&amp;E61-D61&amp;" OAV(s) à regarder",IF(AND(B61&lt;C61,F61&lt;G61),C61-B61&amp;" Episode(s) et "&amp;G61-F61&amp;" Film(s) à regarder",IF(AND(D61&lt;E61,F61&lt;G61),E61-D61&amp;" OAV(s) et "&amp;G61-F61&amp;" Film(s) à regarder",IF(B61&lt;C61,C61-B61&amp;" Episode(s) à regarder",IF(D61&lt;E61,E61-D61&amp;" OAV(s) à regarder",IF(F61&lt;G61,G61-F61&amp;" Film(s) à regarder","")))))))))))))</f>
        <v>#REF!</v>
      </c>
    </row>
    <row r="62" spans="1:9" s="22" customFormat="1" ht="15" customHeight="1">
      <c r="A62" s="38" t="s">
        <v>588</v>
      </c>
      <c r="B62" s="3">
        <v>0</v>
      </c>
      <c r="C62" s="3">
        <v>0</v>
      </c>
      <c r="D62" s="3"/>
      <c r="E62" s="3"/>
      <c r="F62" s="3"/>
      <c r="G62" s="3"/>
      <c r="H6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venir",IF(AND(#REF!&gt;0,#REF!=#REF!,#REF!=Sommaire!C62),"Série terminée",IF(AND(#REF!&gt;0,#REF!=#REF!,#REF!=Sommaire!E62),"OAV(s) terminé(s)",IF(AND(#REF!&gt;0,#REF!=#REF!,#REF!=Sommaire!G62),"Film(s) terminé","")))))))))))))))))))))</f>
        <v>#REF!</v>
      </c>
      <c r="I62" s="3" t="e">
        <f ca="1">IF(AND(OR(H62="Série en cours",H62="OAV(s) en cours",H62="Film(s) en cours",H62="Série en cours (non précisé)",H62="OAv(s) en cours (non précisé)",H62="Film(s) en cours (non précisé)"),B62=C62,D62=E62,F62=G62),"A jour",IF(OR(H62="Série à venir",H62="OAV(s) à venir",H62="Film(s) à venir"),"Dans "&amp;#REF!*1-TODAY()&amp;" jour(s)",IF(OR(H62="Série à venir (non précisé)",H62="OAV(s) à venir (non précisé)",H62="Film(s) à venir (non précisé)"),"Dans ?? jour(s)",IF(AND(H62="Film(s) terminé(s)",F62=G62),"Fini(s)",IF(AND(B62=C62,D62=E62,F62=G62),"Finie",IF(OR(#REF!="x",#REF!="x",#REF!="x"),"Série Abandonnée",IF(AND(B62&lt;C62,D62&lt;E62,F62&lt;G62),C62-B62&amp;" Episode(s), "&amp;E62-D62&amp;" OAV(s) et "&amp;G62-F62&amp;" Film(s) à regarder",IF(AND(B62&lt;C62,D62&lt;E62),C62-B62&amp;" Episode(s) et "&amp;E62-D62&amp;" OAV(s) à regarder",IF(AND(B62&lt;C62,F62&lt;G62),C62-B62&amp;" Episode(s) et "&amp;G62-F62&amp;" Film(s) à regarder",IF(AND(D62&lt;E62,F62&lt;G62),E62-D62&amp;" OAV(s) et "&amp;G62-F62&amp;" Film(s) à regarder",IF(B62&lt;C62,C62-B62&amp;" Episode(s) à regarder",IF(D62&lt;E62,E62-D62&amp;" OAV(s) à regarder",IF(F62&lt;G62,G62-F62&amp;" Film(s) à regarder","")))))))))))))</f>
        <v>#REF!</v>
      </c>
    </row>
    <row r="63" spans="1:9" ht="15" customHeight="1">
      <c r="A63" s="38" t="s">
        <v>12</v>
      </c>
      <c r="B63" s="3">
        <v>12</v>
      </c>
      <c r="C63" s="3">
        <v>12</v>
      </c>
      <c r="D63" s="3">
        <v>1</v>
      </c>
      <c r="E63" s="3">
        <v>1</v>
      </c>
      <c r="F63" s="3"/>
      <c r="G63" s="3"/>
      <c r="H6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venir",IF(AND(#REF!&gt;0,#REF!=#REF!,#REF!=Sommaire!C63),"Série terminée",IF(AND(#REF!&gt;0,#REF!=#REF!,#REF!=Sommaire!E63),"OAV(s) terminé(s)",IF(AND(#REF!&gt;0,#REF!=#REF!,#REF!=Sommaire!G63),"Film(s) terminé","")))))))))))))))))))))</f>
        <v>#REF!</v>
      </c>
      <c r="I63" s="3" t="e">
        <f ca="1">IF(AND(OR(H63="Série en cours",H63="OAV(s) en cours",H63="Film(s) en cours",H63="Série en cours (non précisé)",H63="OAv(s) en cours (non précisé)",H63="Film(s) en cours (non précisé)"),B63=C63,D63=E63,F63=G63),"A jour",IF(OR(H63="Série à venir",H63="OAV(s) à venir",H63="Film(s) à venir"),"Dans "&amp;#REF!*1-TODAY()&amp;" jour(s)",IF(OR(H63="Série à venir (non précisé)",H63="OAV(s) à venir (non précisé)",H63="Film(s) à venir (non précisé)"),"Dans ?? jour(s)",IF(AND(H63="Film(s) terminé(s)",F63=G63),"Fini(s)",IF(AND(B63=C63,D63=E63,F63=G63),"Finie",IF(OR(#REF!="x",#REF!="x",#REF!="x"),"Série Abandonnée",IF(AND(B63&lt;C63,D63&lt;E63,F63&lt;G63),C63-B63&amp;" Episode(s), "&amp;E63-D63&amp;" OAV(s) et "&amp;G63-F63&amp;" Film(s) à regarder",IF(AND(B63&lt;C63,D63&lt;E63),C63-B63&amp;" Episode(s) et "&amp;E63-D63&amp;" OAV(s) à regarder",IF(AND(B63&lt;C63,F63&lt;G63),C63-B63&amp;" Episode(s) et "&amp;G63-F63&amp;" Film(s) à regarder",IF(AND(D63&lt;E63,F63&lt;G63),E63-D63&amp;" OAV(s) et "&amp;G63-F63&amp;" Film(s) à regarder",IF(B63&lt;C63,C63-B63&amp;" Episode(s) à regarder",IF(D63&lt;E63,E63-D63&amp;" OAV(s) à regarder",IF(F63&lt;G63,G63-F63&amp;" Film(s) à regarder","")))))))))))))</f>
        <v>#REF!</v>
      </c>
    </row>
    <row r="64" spans="1:9" ht="15" customHeight="1">
      <c r="A64" s="39" t="s">
        <v>13</v>
      </c>
      <c r="B64" s="3">
        <v>12</v>
      </c>
      <c r="C64" s="3">
        <v>12</v>
      </c>
      <c r="D64" s="3">
        <v>1</v>
      </c>
      <c r="E64" s="3">
        <v>1</v>
      </c>
      <c r="F64" s="3"/>
      <c r="G64" s="3"/>
      <c r="H6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venir",IF(AND(#REF!&gt;0,#REF!=#REF!,#REF!=Sommaire!C64),"Série terminée",IF(AND(#REF!&gt;0,#REF!=#REF!,#REF!=Sommaire!E64),"OAV(s) terminé(s)",IF(AND(#REF!&gt;0,#REF!=#REF!,#REF!=Sommaire!G64),"Film(s) terminé","")))))))))))))))))))))</f>
        <v>#REF!</v>
      </c>
      <c r="I64" s="3" t="e">
        <f ca="1">IF(AND(OR(H64="Série en cours",H64="OAV(s) en cours",H64="Film(s) en cours",H64="Série en cours (non précisé)",H64="OAv(s) en cours (non précisé)",H64="Film(s) en cours (non précisé)"),B64=C64,D64=E64,F64=G64),"A jour",IF(OR(H64="Série à venir",H64="OAV(s) à venir",H64="Film(s) à venir"),"Dans "&amp;#REF!*1-TODAY()&amp;" jour(s)",IF(OR(H64="Série à venir (non précisé)",H64="OAV(s) à venir (non précisé)",H64="Film(s) à venir (non précisé)"),"Dans ?? jour(s)",IF(AND(H64="Film(s) terminé(s)",F64=G64),"Fini(s)",IF(AND(B64=C64,D64=E64,F64=G64),"Finie",IF(OR(#REF!="x",#REF!="x",#REF!="x"),"Série Abandonnée",IF(AND(B64&lt;C64,D64&lt;E64,F64&lt;G64),C64-B64&amp;" Episode(s), "&amp;E64-D64&amp;" OAV(s) et "&amp;G64-F64&amp;" Film(s) à regarder",IF(AND(B64&lt;C64,D64&lt;E64),C64-B64&amp;" Episode(s) et "&amp;E64-D64&amp;" OAV(s) à regarder",IF(AND(B64&lt;C64,F64&lt;G64),C64-B64&amp;" Episode(s) et "&amp;G64-F64&amp;" Film(s) à regarder",IF(AND(D64&lt;E64,F64&lt;G64),E64-D64&amp;" OAV(s) et "&amp;G64-F64&amp;" Film(s) à regarder",IF(B64&lt;C64,C64-B64&amp;" Episode(s) à regarder",IF(D64&lt;E64,E64-D64&amp;" OAV(s) à regarder",IF(F64&lt;G64,G64-F64&amp;" Film(s) à regarder","")))))))))))))</f>
        <v>#REF!</v>
      </c>
    </row>
    <row r="65" spans="1:9" ht="15" customHeight="1">
      <c r="A65" s="38" t="s">
        <v>14</v>
      </c>
      <c r="B65" s="3">
        <v>12</v>
      </c>
      <c r="C65" s="3">
        <v>12</v>
      </c>
      <c r="D65" s="3"/>
      <c r="E65" s="3"/>
      <c r="F65" s="3"/>
      <c r="G65" s="3"/>
      <c r="H6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venir",IF(AND(#REF!&gt;0,#REF!=#REF!,#REF!=Sommaire!C65),"Série terminée",IF(AND(#REF!&gt;0,#REF!=#REF!,#REF!=Sommaire!E65),"OAV(s) terminé(s)",IF(AND(#REF!&gt;0,#REF!=#REF!,#REF!=Sommaire!G65),"Film(s) terminé","")))))))))))))))))))))</f>
        <v>#REF!</v>
      </c>
      <c r="I65" s="3" t="e">
        <f ca="1">IF(AND(OR(H65="Série en cours",H65="OAV(s) en cours",H65="Film(s) en cours",H65="Série en cours (non précisé)",H65="OAv(s) en cours (non précisé)",H65="Film(s) en cours (non précisé)"),B65=C65,D65=E65,F65=G65),"A jour",IF(OR(H65="Série à venir",H65="OAV(s) à venir",H65="Film(s) à venir"),"Dans "&amp;#REF!*1-TODAY()&amp;" jour(s)",IF(OR(H65="Série à venir (non précisé)",H65="OAV(s) à venir (non précisé)",H65="Film(s) à venir (non précisé)"),"Dans ?? jour(s)",IF(AND(H65="Film(s) terminé(s)",F65=G65),"Fini(s)",IF(AND(B65=C65,D65=E65,F65=G65),"Finie",IF(OR(#REF!="x",#REF!="x",#REF!="x"),"Série Abandonnée",IF(AND(B65&lt;C65,D65&lt;E65,F65&lt;G65),C65-B65&amp;" Episode(s), "&amp;E65-D65&amp;" OAV(s) et "&amp;G65-F65&amp;" Film(s) à regarder",IF(AND(B65&lt;C65,D65&lt;E65),C65-B65&amp;" Episode(s) et "&amp;E65-D65&amp;" OAV(s) à regarder",IF(AND(B65&lt;C65,F65&lt;G65),C65-B65&amp;" Episode(s) et "&amp;G65-F65&amp;" Film(s) à regarder",IF(AND(D65&lt;E65,F65&lt;G65),E65-D65&amp;" OAV(s) et "&amp;G65-F65&amp;" Film(s) à regarder",IF(B65&lt;C65,C65-B65&amp;" Episode(s) à regarder",IF(D65&lt;E65,E65-D65&amp;" OAV(s) à regarder",IF(F65&lt;G65,G65-F65&amp;" Film(s) à regarder","")))))))))))))</f>
        <v>#REF!</v>
      </c>
    </row>
    <row r="66" spans="1:9" ht="15" customHeight="1">
      <c r="A66" s="38" t="s">
        <v>35</v>
      </c>
      <c r="B66" s="3">
        <v>13</v>
      </c>
      <c r="C66" s="3">
        <v>13</v>
      </c>
      <c r="D66" s="3"/>
      <c r="E66" s="3"/>
      <c r="F66" s="3"/>
      <c r="G66" s="3"/>
      <c r="H6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venir",IF(AND(#REF!&gt;0,#REF!=#REF!,#REF!=Sommaire!C66),"Série terminée",IF(AND(#REF!&gt;0,#REF!=#REF!,#REF!=Sommaire!E66),"OAV(s) terminé(s)",IF(AND(#REF!&gt;0,#REF!=#REF!,#REF!=Sommaire!G66),"Film(s) terminé","")))))))))))))))))))))</f>
        <v>#REF!</v>
      </c>
      <c r="I66" s="3" t="e">
        <f ca="1">IF(AND(OR(H66="Série en cours",H66="OAV(s) en cours",H66="Film(s) en cours",H66="Série en cours (non précisé)",H66="OAv(s) en cours (non précisé)",H66="Film(s) en cours (non précisé)"),B66=C66,D66=E66,F66=G66),"A jour",IF(OR(H66="Série à venir",H66="OAV(s) à venir",H66="Film(s) à venir"),"Dans "&amp;#REF!*1-TODAY()&amp;" jour(s)",IF(OR(H66="Série à venir (non précisé)",H66="OAV(s) à venir (non précisé)",H66="Film(s) à venir (non précisé)"),"Dans ?? jour(s)",IF(AND(H66="Film(s) terminé(s)",F66=G66),"Fini(s)",IF(AND(B66=C66,D66=E66,F66=G66),"Finie",IF(OR(#REF!="x",#REF!="x",#REF!="x"),"Série Abandonnée",IF(AND(B66&lt;C66,D66&lt;E66,F66&lt;G66),C66-B66&amp;" Episode(s), "&amp;E66-D66&amp;" OAV(s) et "&amp;G66-F66&amp;" Film(s) à regarder",IF(AND(B66&lt;C66,D66&lt;E66),C66-B66&amp;" Episode(s) et "&amp;E66-D66&amp;" OAV(s) à regarder",IF(AND(B66&lt;C66,F66&lt;G66),C66-B66&amp;" Episode(s) et "&amp;G66-F66&amp;" Film(s) à regarder",IF(AND(D66&lt;E66,F66&lt;G66),E66-D66&amp;" OAV(s) et "&amp;G66-F66&amp;" Film(s) à regarder",IF(B66&lt;C66,C66-B66&amp;" Episode(s) à regarder",IF(D66&lt;E66,E66-D66&amp;" OAV(s) à regarder",IF(F66&lt;G66,G66-F66&amp;" Film(s) à regarder","")))))))))))))</f>
        <v>#REF!</v>
      </c>
    </row>
    <row r="67" spans="1:9" s="16" customFormat="1" ht="15" customHeight="1">
      <c r="A67" s="38" t="s">
        <v>294</v>
      </c>
      <c r="B67" s="3">
        <v>13</v>
      </c>
      <c r="C67" s="3">
        <v>13</v>
      </c>
      <c r="D67" s="3"/>
      <c r="E67" s="3"/>
      <c r="F67" s="3"/>
      <c r="G67" s="3"/>
      <c r="H6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venir",IF(AND(#REF!&gt;0,#REF!=#REF!,#REF!=Sommaire!C67),"Série terminée",IF(AND(#REF!&gt;0,#REF!=#REF!,#REF!=Sommaire!E67),"OAV(s) terminé(s)",IF(AND(#REF!&gt;0,#REF!=#REF!,#REF!=Sommaire!G67),"Film(s) terminé","")))))))))))))))))))))</f>
        <v>#REF!</v>
      </c>
      <c r="I67" s="3" t="e">
        <f ca="1">IF(AND(OR(H67="Série en cours",H67="OAV(s) en cours",H67="Film(s) en cours",H67="Série en cours (non précisé)",H67="OAv(s) en cours (non précisé)",H67="Film(s) en cours (non précisé)"),B67=C67,D67=E67,F67=G67),"A jour",IF(OR(H67="Série à venir",H67="OAV(s) à venir",H67="Film(s) à venir"),"Dans "&amp;#REF!*1-TODAY()&amp;" jour(s)",IF(OR(H67="Série à venir (non précisé)",H67="OAV(s) à venir (non précisé)",H67="Film(s) à venir (non précisé)"),"Dans ?? jour(s)",IF(AND(H67="Film(s) terminé(s)",F67=G67),"Fini(s)",IF(AND(B67=C67,D67=E67,F67=G67),"Finie",IF(OR(#REF!="x",#REF!="x",#REF!="x"),"Série Abandonnée",IF(AND(B67&lt;C67,D67&lt;E67,F67&lt;G67),C67-B67&amp;" Episode(s), "&amp;E67-D67&amp;" OAV(s) et "&amp;G67-F67&amp;" Film(s) à regarder",IF(AND(B67&lt;C67,D67&lt;E67),C67-B67&amp;" Episode(s) et "&amp;E67-D67&amp;" OAV(s) à regarder",IF(AND(B67&lt;C67,F67&lt;G67),C67-B67&amp;" Episode(s) et "&amp;G67-F67&amp;" Film(s) à regarder",IF(AND(D67&lt;E67,F67&lt;G67),E67-D67&amp;" OAV(s) et "&amp;G67-F67&amp;" Film(s) à regarder",IF(B67&lt;C67,C67-B67&amp;" Episode(s) à regarder",IF(D67&lt;E67,E67-D67&amp;" OAV(s) à regarder",IF(F67&lt;G67,G67-F67&amp;" Film(s) à regarder","")))))))))))))</f>
        <v>#REF!</v>
      </c>
    </row>
    <row r="68" spans="1:9" s="22" customFormat="1" ht="15" customHeight="1">
      <c r="A68" s="38" t="s">
        <v>508</v>
      </c>
      <c r="B68" s="3"/>
      <c r="C68" s="3"/>
      <c r="D68" s="3"/>
      <c r="E68" s="3"/>
      <c r="F68" s="3">
        <v>1</v>
      </c>
      <c r="G68" s="3">
        <v>1</v>
      </c>
      <c r="H6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venir",IF(AND(#REF!&gt;0,#REF!=#REF!,#REF!=Sommaire!C68),"Série terminée",IF(AND(#REF!&gt;0,#REF!=#REF!,#REF!=Sommaire!E68),"OAV(s) terminé(s)",IF(AND(#REF!&gt;0,#REF!=#REF!,#REF!=Sommaire!G68),"Film(s) terminé","")))))))))))))))))))))</f>
        <v>#REF!</v>
      </c>
      <c r="I68" s="3" t="e">
        <f ca="1">IF(AND(OR(H68="Série en cours",H68="OAV(s) en cours",H68="Film(s) en cours",H68="Série en cours (non précisé)",H68="OAv(s) en cours (non précisé)",H68="Film(s) en cours (non précisé)"),B68=C68,D68=E68,F68=G68),"A jour",IF(OR(H68="Série à venir",H68="OAV(s) à venir",H68="Film(s) à venir"),"Dans "&amp;#REF!*1-TODAY()&amp;" jour(s)",IF(OR(H68="Série à venir (non précisé)",H68="OAV(s) à venir (non précisé)",H68="Film(s) à venir (non précisé)"),"Dans ?? jour(s)",IF(AND(H68="Film(s) terminé(s)",F68=G68),"Fini(s)",IF(AND(B68=C68,D68=E68,F68=G68),"Finie",IF(OR(#REF!="x",#REF!="x",#REF!="x"),"Série Abandonnée",IF(AND(B68&lt;C68,D68&lt;E68,F68&lt;G68),C68-B68&amp;" Episode(s), "&amp;E68-D68&amp;" OAV(s) et "&amp;G68-F68&amp;" Film(s) à regarder",IF(AND(B68&lt;C68,D68&lt;E68),C68-B68&amp;" Episode(s) et "&amp;E68-D68&amp;" OAV(s) à regarder",IF(AND(B68&lt;C68,F68&lt;G68),C68-B68&amp;" Episode(s) et "&amp;G68-F68&amp;" Film(s) à regarder",IF(AND(D68&lt;E68,F68&lt;G68),E68-D68&amp;" OAV(s) et "&amp;G68-F68&amp;" Film(s) à regarder",IF(B68&lt;C68,C68-B68&amp;" Episode(s) à regarder",IF(D68&lt;E68,E68-D68&amp;" OAV(s) à regarder",IF(F68&lt;G68,G68-F68&amp;" Film(s) à regarder","")))))))))))))</f>
        <v>#REF!</v>
      </c>
    </row>
    <row r="69" spans="1:9" ht="15" customHeight="1">
      <c r="A69" s="38" t="s">
        <v>37</v>
      </c>
      <c r="B69" s="3">
        <v>61</v>
      </c>
      <c r="C69" s="3">
        <v>61</v>
      </c>
      <c r="D69" s="3"/>
      <c r="E69" s="3"/>
      <c r="F69" s="3"/>
      <c r="G69" s="3"/>
      <c r="H6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venir",IF(AND(#REF!&gt;0,#REF!=#REF!,#REF!=Sommaire!C69),"Série terminée",IF(AND(#REF!&gt;0,#REF!=#REF!,#REF!=Sommaire!E69),"OAV(s) terminé(s)",IF(AND(#REF!&gt;0,#REF!=#REF!,#REF!=Sommaire!G69),"Film(s) terminé","")))))))))))))))))))))</f>
        <v>#REF!</v>
      </c>
      <c r="I69" s="3" t="e">
        <f ca="1">IF(AND(OR(H69="Série en cours",H69="OAV(s) en cours",H69="Film(s) en cours",H69="Série en cours (non précisé)",H69="OAv(s) en cours (non précisé)",H69="Film(s) en cours (non précisé)"),B69=C69,D69=E69,F69=G69),"A jour",IF(OR(H69="Série à venir",H69="OAV(s) à venir",H69="Film(s) à venir"),"Dans "&amp;#REF!*1-TODAY()&amp;" jour(s)",IF(OR(H69="Série à venir (non précisé)",H69="OAV(s) à venir (non précisé)",H69="Film(s) à venir (non précisé)"),"Dans ?? jour(s)",IF(AND(H69="Film(s) terminé(s)",F69=G69),"Fini(s)",IF(AND(B69=C69,D69=E69,F69=G69),"Finie",IF(OR(#REF!="x",#REF!="x",#REF!="x"),"Série Abandonnée",IF(AND(B69&lt;C69,D69&lt;E69,F69&lt;G69),C69-B69&amp;" Episode(s), "&amp;E69-D69&amp;" OAV(s) et "&amp;G69-F69&amp;" Film(s) à regarder",IF(AND(B69&lt;C69,D69&lt;E69),C69-B69&amp;" Episode(s) et "&amp;E69-D69&amp;" OAV(s) à regarder",IF(AND(B69&lt;C69,F69&lt;G69),C69-B69&amp;" Episode(s) et "&amp;G69-F69&amp;" Film(s) à regarder",IF(AND(D69&lt;E69,F69&lt;G69),E69-D69&amp;" OAV(s) et "&amp;G69-F69&amp;" Film(s) à regarder",IF(B69&lt;C69,C69-B69&amp;" Episode(s) à regarder",IF(D69&lt;E69,E69-D69&amp;" OAV(s) à regarder",IF(F69&lt;G69,G69-F69&amp;" Film(s) à regarder","")))))))))))))</f>
        <v>#REF!</v>
      </c>
    </row>
    <row r="70" spans="1:9" ht="15" customHeight="1">
      <c r="A70" s="38" t="s">
        <v>36</v>
      </c>
      <c r="B70" s="3">
        <v>3</v>
      </c>
      <c r="C70" s="3">
        <v>26</v>
      </c>
      <c r="D70" s="3"/>
      <c r="E70" s="3"/>
      <c r="F70" s="3"/>
      <c r="G70" s="3"/>
      <c r="H7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venir",IF(AND(#REF!&gt;0,#REF!=#REF!,#REF!=Sommaire!C70),"Série terminée",IF(AND(#REF!&gt;0,#REF!=#REF!,#REF!=Sommaire!E70),"OAV(s) terminé(s)",IF(AND(#REF!&gt;0,#REF!=#REF!,#REF!=Sommaire!G70),"Film(s) terminé","")))))))))))))))))))))</f>
        <v>#REF!</v>
      </c>
      <c r="I70" s="3" t="e">
        <f ca="1">IF(AND(OR(H70="Série en cours",H70="OAV(s) en cours",H70="Film(s) en cours",H70="Série en cours (non précisé)",H70="OAv(s) en cours (non précisé)",H70="Film(s) en cours (non précisé)"),B70=C70,D70=E70,F70=G70),"A jour",IF(OR(H70="Série à venir",H70="OAV(s) à venir",H70="Film(s) à venir"),"Dans "&amp;#REF!*1-TODAY()&amp;" jour(s)",IF(OR(H70="Série à venir (non précisé)",H70="OAV(s) à venir (non précisé)",H70="Film(s) à venir (non précisé)"),"Dans ?? jour(s)",IF(AND(H70="Film(s) terminé(s)",F70=G70),"Fini(s)",IF(AND(B70=C70,D70=E70,F70=G70),"Finie",IF(OR(#REF!="x",#REF!="x",#REF!="x"),"Série Abandonnée",IF(AND(B70&lt;C70,D70&lt;E70,F70&lt;G70),C70-B70&amp;" Episode(s), "&amp;E70-D70&amp;" OAV(s) et "&amp;G70-F70&amp;" Film(s) à regarder",IF(AND(B70&lt;C70,D70&lt;E70),C70-B70&amp;" Episode(s) et "&amp;E70-D70&amp;" OAV(s) à regarder",IF(AND(B70&lt;C70,F70&lt;G70),C70-B70&amp;" Episode(s) et "&amp;G70-F70&amp;" Film(s) à regarder",IF(AND(D70&lt;E70,F70&lt;G70),E70-D70&amp;" OAV(s) et "&amp;G70-F70&amp;" Film(s) à regarder",IF(B70&lt;C70,C70-B70&amp;" Episode(s) à regarder",IF(D70&lt;E70,E70-D70&amp;" OAV(s) à regarder",IF(F70&lt;G70,G70-F70&amp;" Film(s) à regarder","")))))))))))))</f>
        <v>#REF!</v>
      </c>
    </row>
    <row r="71" spans="1:9" ht="15" customHeight="1">
      <c r="A71" s="38" t="s">
        <v>20</v>
      </c>
      <c r="B71" s="3">
        <v>12</v>
      </c>
      <c r="C71" s="3">
        <v>12</v>
      </c>
      <c r="D71" s="3"/>
      <c r="E71" s="3"/>
      <c r="F71" s="3"/>
      <c r="G71" s="3"/>
      <c r="H7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venir",IF(AND(#REF!&gt;0,#REF!=#REF!,#REF!=Sommaire!C71),"Série terminée",IF(AND(#REF!&gt;0,#REF!=#REF!,#REF!=Sommaire!E71),"OAV(s) terminé(s)",IF(AND(#REF!&gt;0,#REF!=#REF!,#REF!=Sommaire!G71),"Film(s) terminé","")))))))))))))))))))))</f>
        <v>#REF!</v>
      </c>
      <c r="I71" s="3" t="e">
        <f ca="1">IF(AND(OR(H71="Série en cours",H71="OAV(s) en cours",H71="Film(s) en cours",H71="Série en cours (non précisé)",H71="OAv(s) en cours (non précisé)",H71="Film(s) en cours (non précisé)"),B71=C71,D71=E71,F71=G71),"A jour",IF(OR(H71="Série à venir",H71="OAV(s) à venir",H71="Film(s) à venir"),"Dans "&amp;#REF!*1-TODAY()&amp;" jour(s)",IF(OR(H71="Série à venir (non précisé)",H71="OAV(s) à venir (non précisé)",H71="Film(s) à venir (non précisé)"),"Dans ?? jour(s)",IF(AND(H71="Film(s) terminé(s)",F71=G71),"Fini(s)",IF(AND(B71=C71,D71=E71,F71=G71),"Finie",IF(OR(#REF!="x",#REF!="x",#REF!="x"),"Série Abandonnée",IF(AND(B71&lt;C71,D71&lt;E71,F71&lt;G71),C71-B71&amp;" Episode(s), "&amp;E71-D71&amp;" OAV(s) et "&amp;G71-F71&amp;" Film(s) à regarder",IF(AND(B71&lt;C71,D71&lt;E71),C71-B71&amp;" Episode(s) et "&amp;E71-D71&amp;" OAV(s) à regarder",IF(AND(B71&lt;C71,F71&lt;G71),C71-B71&amp;" Episode(s) et "&amp;G71-F71&amp;" Film(s) à regarder",IF(AND(D71&lt;E71,F71&lt;G71),E71-D71&amp;" OAV(s) et "&amp;G71-F71&amp;" Film(s) à regarder",IF(B71&lt;C71,C71-B71&amp;" Episode(s) à regarder",IF(D71&lt;E71,E71-D71&amp;" OAV(s) à regarder",IF(F71&lt;G71,G71-F71&amp;" Film(s) à regarder","")))))))))))))</f>
        <v>#REF!</v>
      </c>
    </row>
    <row r="72" spans="1:9" s="22" customFormat="1" ht="15" customHeight="1">
      <c r="A72" s="38" t="s">
        <v>405</v>
      </c>
      <c r="B72" s="3">
        <v>25</v>
      </c>
      <c r="C72" s="3">
        <v>25</v>
      </c>
      <c r="D72" s="3"/>
      <c r="E72" s="3"/>
      <c r="F72" s="3"/>
      <c r="G72" s="3"/>
      <c r="H7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venir",IF(AND(#REF!&gt;0,#REF!=#REF!,#REF!=Sommaire!C72),"Série terminée",IF(AND(#REF!&gt;0,#REF!=#REF!,#REF!=Sommaire!E72),"OAV(s) terminé(s)",IF(AND(#REF!&gt;0,#REF!=#REF!,#REF!=Sommaire!G72),"Film(s) terminé","")))))))))))))))))))))</f>
        <v>#REF!</v>
      </c>
      <c r="I72" s="3" t="e">
        <f ca="1">IF(AND(OR(H72="Série en cours",H72="OAV(s) en cours",H72="Film(s) en cours",H72="Série en cours (non précisé)",H72="OAv(s) en cours (non précisé)",H72="Film(s) en cours (non précisé)"),B72=C72,D72=E72,F72=G72),"A jour",IF(OR(H72="Série à venir",H72="OAV(s) à venir",H72="Film(s) à venir"),"Dans "&amp;#REF!*1-TODAY()&amp;" jour(s)",IF(OR(H72="Série à venir (non précisé)",H72="OAV(s) à venir (non précisé)",H72="Film(s) à venir (non précisé)"),"Dans ?? jour(s)",IF(AND(H72="Film(s) terminé(s)",F72=G72),"Fini(s)",IF(AND(B72=C72,D72=E72,F72=G72),"Finie",IF(OR(#REF!="x",#REF!="x",#REF!="x"),"Série Abandonnée",IF(AND(B72&lt;C72,D72&lt;E72,F72&lt;G72),C72-B72&amp;" Episode(s), "&amp;E72-D72&amp;" OAV(s) et "&amp;G72-F72&amp;" Film(s) à regarder",IF(AND(B72&lt;C72,D72&lt;E72),C72-B72&amp;" Episode(s) et "&amp;E72-D72&amp;" OAV(s) à regarder",IF(AND(B72&lt;C72,F72&lt;G72),C72-B72&amp;" Episode(s) et "&amp;G72-F72&amp;" Film(s) à regarder",IF(AND(D72&lt;E72,F72&lt;G72),E72-D72&amp;" OAV(s) et "&amp;G72-F72&amp;" Film(s) à regarder",IF(B72&lt;C72,C72-B72&amp;" Episode(s) à regarder",IF(D72&lt;E72,E72-D72&amp;" OAV(s) à regarder",IF(F72&lt;G72,G72-F72&amp;" Film(s) à regarder","")))))))))))))</f>
        <v>#REF!</v>
      </c>
    </row>
    <row r="73" spans="1:9" s="22" customFormat="1" ht="15" customHeight="1">
      <c r="A73" s="38" t="s">
        <v>629</v>
      </c>
      <c r="B73" s="3">
        <v>0</v>
      </c>
      <c r="C73" s="3">
        <v>0</v>
      </c>
      <c r="D73" s="3"/>
      <c r="E73" s="3"/>
      <c r="F73" s="3"/>
      <c r="G73" s="3"/>
      <c r="H7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venir",IF(AND(#REF!&gt;0,#REF!=#REF!,#REF!=Sommaire!C73),"Série terminée",IF(AND(#REF!&gt;0,#REF!=#REF!,#REF!=Sommaire!E73),"OAV(s) terminé(s)",IF(AND(#REF!&gt;0,#REF!=#REF!,#REF!=Sommaire!G73),"Film(s) terminé","")))))))))))))))))))))</f>
        <v>#REF!</v>
      </c>
      <c r="I73" s="3" t="e">
        <f ca="1">IF(AND(OR(H73="Série en cours",H73="OAV(s) en cours",H73="Film(s) en cours",H73="Série en cours (non précisé)",H73="OAv(s) en cours (non précisé)",H73="Film(s) en cours (non précisé)"),B73=C73,D73=E73,F73=G73),"A jour",IF(OR(H73="Série à venir",H73="OAV(s) à venir",H73="Film(s) à venir"),"Dans "&amp;#REF!*1-TODAY()&amp;" jour(s)",IF(OR(H73="Série à venir (non précisé)",H73="OAV(s) à venir (non précisé)",H73="Film(s) à venir (non précisé)"),"Dans ?? jour(s)",IF(AND(H73="Film(s) terminé(s)",F73=G73),"Fini(s)",IF(AND(B73=C73,D73=E73,F73=G73),"Finie",IF(OR(#REF!="x",#REF!="x",#REF!="x"),"Série Abandonnée",IF(AND(B73&lt;C73,D73&lt;E73,F73&lt;G73),C73-B73&amp;" Episode(s), "&amp;E73-D73&amp;" OAV(s) et "&amp;G73-F73&amp;" Film(s) à regarder",IF(AND(B73&lt;C73,D73&lt;E73),C73-B73&amp;" Episode(s) et "&amp;E73-D73&amp;" OAV(s) à regarder",IF(AND(B73&lt;C73,F73&lt;G73),C73-B73&amp;" Episode(s) et "&amp;G73-F73&amp;" Film(s) à regarder",IF(AND(D73&lt;E73,F73&lt;G73),E73-D73&amp;" OAV(s) et "&amp;G73-F73&amp;" Film(s) à regarder",IF(B73&lt;C73,C73-B73&amp;" Episode(s) à regarder",IF(D73&lt;E73,E73-D73&amp;" OAV(s) à regarder",IF(F73&lt;G73,G73-F73&amp;" Film(s) à regarder","")))))))))))))</f>
        <v>#REF!</v>
      </c>
    </row>
    <row r="74" spans="1:9" ht="15" customHeight="1">
      <c r="A74" s="38" t="s">
        <v>15</v>
      </c>
      <c r="B74" s="3">
        <v>13</v>
      </c>
      <c r="C74" s="3">
        <v>13</v>
      </c>
      <c r="D74" s="3">
        <v>6</v>
      </c>
      <c r="E74" s="3">
        <v>8</v>
      </c>
      <c r="F74" s="3"/>
      <c r="G74" s="3"/>
      <c r="H7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venir",IF(AND(#REF!&gt;0,#REF!=#REF!,#REF!=Sommaire!C74),"Série terminée",IF(AND(#REF!&gt;0,#REF!=#REF!,#REF!=Sommaire!E74),"OAV(s) terminé(s)",IF(AND(#REF!&gt;0,#REF!=#REF!,#REF!=Sommaire!G74),"Film(s) terminé","")))))))))))))))))))))</f>
        <v>#REF!</v>
      </c>
      <c r="I74" s="3" t="e">
        <f ca="1">IF(AND(OR(H74="Série en cours",H74="OAV(s) en cours",H74="Film(s) en cours",H74="Série en cours (non précisé)",H74="OAv(s) en cours (non précisé)",H74="Film(s) en cours (non précisé)"),B74=C74,D74=E74,F74=G74),"A jour",IF(OR(H74="Série à venir",H74="OAV(s) à venir",H74="Film(s) à venir"),"Dans "&amp;#REF!*1-TODAY()&amp;" jour(s)",IF(OR(H74="Série à venir (non précisé)",H74="OAV(s) à venir (non précisé)",H74="Film(s) à venir (non précisé)"),"Dans ?? jour(s)",IF(AND(H74="Film(s) terminé(s)",F74=G74),"Fini(s)",IF(AND(B74=C74,D74=E74,F74=G74),"Finie",IF(OR(#REF!="x",#REF!="x",#REF!="x"),"Série Abandonnée",IF(AND(B74&lt;C74,D74&lt;E74,F74&lt;G74),C74-B74&amp;" Episode(s), "&amp;E74-D74&amp;" OAV(s) et "&amp;G74-F74&amp;" Film(s) à regarder",IF(AND(B74&lt;C74,D74&lt;E74),C74-B74&amp;" Episode(s) et "&amp;E74-D74&amp;" OAV(s) à regarder",IF(AND(B74&lt;C74,F74&lt;G74),C74-B74&amp;" Episode(s) et "&amp;G74-F74&amp;" Film(s) à regarder",IF(AND(D74&lt;E74,F74&lt;G74),E74-D74&amp;" OAV(s) et "&amp;G74-F74&amp;" Film(s) à regarder",IF(B74&lt;C74,C74-B74&amp;" Episode(s) à regarder",IF(D74&lt;E74,E74-D74&amp;" OAV(s) à regarder",IF(F74&lt;G74,G74-F74&amp;" Film(s) à regarder","")))))))))))))</f>
        <v>#REF!</v>
      </c>
    </row>
    <row r="75" spans="1:9" s="16" customFormat="1" ht="15" customHeight="1">
      <c r="A75" s="38" t="s">
        <v>305</v>
      </c>
      <c r="B75" s="3">
        <v>13</v>
      </c>
      <c r="C75" s="3">
        <v>13</v>
      </c>
      <c r="D75" s="3"/>
      <c r="E75" s="3"/>
      <c r="F75" s="3"/>
      <c r="G75" s="3"/>
      <c r="H7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venir",IF(AND(#REF!&gt;0,#REF!=#REF!,#REF!=Sommaire!C75),"Série terminée",IF(AND(#REF!&gt;0,#REF!=#REF!,#REF!=Sommaire!E75),"OAV(s) terminé(s)",IF(AND(#REF!&gt;0,#REF!=#REF!,#REF!=Sommaire!G75),"Film(s) terminé","")))))))))))))))))))))</f>
        <v>#REF!</v>
      </c>
      <c r="I75" s="3" t="e">
        <f ca="1">IF(AND(OR(H75="Série en cours",H75="OAV(s) en cours",H75="Film(s) en cours",H75="Série en cours (non précisé)",H75="OAv(s) en cours (non précisé)",H75="Film(s) en cours (non précisé)"),B75=C75,D75=E75,F75=G75),"A jour",IF(OR(H75="Série à venir",H75="OAV(s) à venir",H75="Film(s) à venir"),"Dans "&amp;#REF!*1-TODAY()&amp;" jour(s)",IF(OR(H75="Série à venir (non précisé)",H75="OAV(s) à venir (non précisé)",H75="Film(s) à venir (non précisé)"),"Dans ?? jour(s)",IF(AND(H75="Film(s) terminé(s)",F75=G75),"Fini(s)",IF(AND(B75=C75,D75=E75,F75=G75),"Finie",IF(OR(#REF!="x",#REF!="x",#REF!="x"),"Série Abandonnée",IF(AND(B75&lt;C75,D75&lt;E75,F75&lt;G75),C75-B75&amp;" Episode(s), "&amp;E75-D75&amp;" OAV(s) et "&amp;G75-F75&amp;" Film(s) à regarder",IF(AND(B75&lt;C75,D75&lt;E75),C75-B75&amp;" Episode(s) et "&amp;E75-D75&amp;" OAV(s) à regarder",IF(AND(B75&lt;C75,F75&lt;G75),C75-B75&amp;" Episode(s) et "&amp;G75-F75&amp;" Film(s) à regarder",IF(AND(D75&lt;E75,F75&lt;G75),E75-D75&amp;" OAV(s) et "&amp;G75-F75&amp;" Film(s) à regarder",IF(B75&lt;C75,C75-B75&amp;" Episode(s) à regarder",IF(D75&lt;E75,E75-D75&amp;" OAV(s) à regarder",IF(F75&lt;G75,G75-F75&amp;" Film(s) à regarder","")))))))))))))</f>
        <v>#REF!</v>
      </c>
    </row>
    <row r="76" spans="1:9" ht="15" customHeight="1">
      <c r="A76" s="38" t="s">
        <v>16</v>
      </c>
      <c r="B76" s="3">
        <v>4</v>
      </c>
      <c r="C76" s="3">
        <v>15</v>
      </c>
      <c r="D76" s="3"/>
      <c r="E76" s="3"/>
      <c r="F76" s="3"/>
      <c r="G76" s="3"/>
      <c r="H7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venir",IF(AND(#REF!&gt;0,#REF!=#REF!,#REF!=Sommaire!C76),"Série terminée",IF(AND(#REF!&gt;0,#REF!=#REF!,#REF!=Sommaire!E76),"OAV(s) terminé(s)",IF(AND(#REF!&gt;0,#REF!=#REF!,#REF!=Sommaire!G76),"Film(s) terminé","")))))))))))))))))))))</f>
        <v>#REF!</v>
      </c>
      <c r="I76" s="3" t="e">
        <f ca="1">IF(AND(OR(H76="Série en cours",H76="OAV(s) en cours",H76="Film(s) en cours",H76="Série en cours (non précisé)",H76="OAv(s) en cours (non précisé)",H76="Film(s) en cours (non précisé)"),B76=C76,D76=E76,F76=G76),"A jour",IF(OR(H76="Série à venir",H76="OAV(s) à venir",H76="Film(s) à venir"),"Dans "&amp;#REF!*1-TODAY()&amp;" jour(s)",IF(OR(H76="Série à venir (non précisé)",H76="OAV(s) à venir (non précisé)",H76="Film(s) à venir (non précisé)"),"Dans ?? jour(s)",IF(AND(H76="Film(s) terminé(s)",F76=G76),"Fini(s)",IF(AND(B76=C76,D76=E76,F76=G76),"Finie",IF(OR(#REF!="x",#REF!="x",#REF!="x"),"Série Abandonnée",IF(AND(B76&lt;C76,D76&lt;E76,F76&lt;G76),C76-B76&amp;" Episode(s), "&amp;E76-D76&amp;" OAV(s) et "&amp;G76-F76&amp;" Film(s) à regarder",IF(AND(B76&lt;C76,D76&lt;E76),C76-B76&amp;" Episode(s) et "&amp;E76-D76&amp;" OAV(s) à regarder",IF(AND(B76&lt;C76,F76&lt;G76),C76-B76&amp;" Episode(s) et "&amp;G76-F76&amp;" Film(s) à regarder",IF(AND(D76&lt;E76,F76&lt;G76),E76-D76&amp;" OAV(s) et "&amp;G76-F76&amp;" Film(s) à regarder",IF(B76&lt;C76,C76-B76&amp;" Episode(s) à regarder",IF(D76&lt;E76,E76-D76&amp;" OAV(s) à regarder",IF(F76&lt;G76,G76-F76&amp;" Film(s) à regarder","")))))))))))))</f>
        <v>#REF!</v>
      </c>
    </row>
    <row r="77" spans="1:9" ht="15" customHeight="1">
      <c r="A77" s="38" t="s">
        <v>17</v>
      </c>
      <c r="B77" s="3">
        <v>25</v>
      </c>
      <c r="C77" s="3">
        <v>25</v>
      </c>
      <c r="D77" s="3"/>
      <c r="E77" s="3"/>
      <c r="F77" s="3"/>
      <c r="G77" s="3"/>
      <c r="H7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venir",IF(AND(#REF!&gt;0,#REF!=#REF!,#REF!=Sommaire!C77),"Série terminée",IF(AND(#REF!&gt;0,#REF!=#REF!,#REF!=Sommaire!E77),"OAV(s) terminé(s)",IF(AND(#REF!&gt;0,#REF!=#REF!,#REF!=Sommaire!G77),"Film(s) terminé","")))))))))))))))))))))</f>
        <v>#REF!</v>
      </c>
      <c r="I77" s="3" t="e">
        <f ca="1">IF(AND(OR(H77="Série en cours",H77="OAV(s) en cours",H77="Film(s) en cours",H77="Série en cours (non précisé)",H77="OAv(s) en cours (non précisé)",H77="Film(s) en cours (non précisé)"),B77=C77,D77=E77,F77=G77),"A jour",IF(OR(H77="Série à venir",H77="OAV(s) à venir",H77="Film(s) à venir"),"Dans "&amp;#REF!*1-TODAY()&amp;" jour(s)",IF(OR(H77="Série à venir (non précisé)",H77="OAV(s) à venir (non précisé)",H77="Film(s) à venir (non précisé)"),"Dans ?? jour(s)",IF(AND(H77="Film(s) terminé(s)",F77=G77),"Fini(s)",IF(AND(B77=C77,D77=E77,F77=G77),"Finie",IF(OR(#REF!="x",#REF!="x",#REF!="x"),"Série Abandonnée",IF(AND(B77&lt;C77,D77&lt;E77,F77&lt;G77),C77-B77&amp;" Episode(s), "&amp;E77-D77&amp;" OAV(s) et "&amp;G77-F77&amp;" Film(s) à regarder",IF(AND(B77&lt;C77,D77&lt;E77),C77-B77&amp;" Episode(s) et "&amp;E77-D77&amp;" OAV(s) à regarder",IF(AND(B77&lt;C77,F77&lt;G77),C77-B77&amp;" Episode(s) et "&amp;G77-F77&amp;" Film(s) à regarder",IF(AND(D77&lt;E77,F77&lt;G77),E77-D77&amp;" OAV(s) et "&amp;G77-F77&amp;" Film(s) à regarder",IF(B77&lt;C77,C77-B77&amp;" Episode(s) à regarder",IF(D77&lt;E77,E77-D77&amp;" OAV(s) à regarder",IF(F77&lt;G77,G77-F77&amp;" Film(s) à regarder","")))))))))))))</f>
        <v>#REF!</v>
      </c>
    </row>
    <row r="78" spans="1:9" s="16" customFormat="1" ht="15" customHeight="1">
      <c r="A78" s="38" t="s">
        <v>295</v>
      </c>
      <c r="B78" s="3">
        <v>25</v>
      </c>
      <c r="C78" s="3">
        <v>25</v>
      </c>
      <c r="D78" s="3"/>
      <c r="E78" s="3"/>
      <c r="F78" s="3"/>
      <c r="G78" s="3"/>
      <c r="H7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venir",IF(AND(#REF!&gt;0,#REF!=#REF!,#REF!=Sommaire!C78),"Série terminée",IF(AND(#REF!&gt;0,#REF!=#REF!,#REF!=Sommaire!E78),"OAV(s) terminé(s)",IF(AND(#REF!&gt;0,#REF!=#REF!,#REF!=Sommaire!G78),"Film(s) terminé","")))))))))))))))))))))</f>
        <v>#REF!</v>
      </c>
      <c r="I78" s="3" t="e">
        <f ca="1">IF(AND(OR(H78="Série en cours",H78="OAV(s) en cours",H78="Film(s) en cours",H78="Série en cours (non précisé)",H78="OAv(s) en cours (non précisé)",H78="Film(s) en cours (non précisé)"),B78=C78,D78=E78,F78=G78),"A jour",IF(OR(H78="Série à venir",H78="OAV(s) à venir",H78="Film(s) à venir"),"Dans "&amp;#REF!*1-TODAY()&amp;" jour(s)",IF(OR(H78="Série à venir (non précisé)",H78="OAV(s) à venir (non précisé)",H78="Film(s) à venir (non précisé)"),"Dans ?? jour(s)",IF(AND(H78="Film(s) terminé(s)",F78=G78),"Fini(s)",IF(AND(B78=C78,D78=E78,F78=G78),"Finie",IF(OR(#REF!="x",#REF!="x",#REF!="x"),"Série Abandonnée",IF(AND(B78&lt;C78,D78&lt;E78,F78&lt;G78),C78-B78&amp;" Episode(s), "&amp;E78-D78&amp;" OAV(s) et "&amp;G78-F78&amp;" Film(s) à regarder",IF(AND(B78&lt;C78,D78&lt;E78),C78-B78&amp;" Episode(s) et "&amp;E78-D78&amp;" OAV(s) à regarder",IF(AND(B78&lt;C78,F78&lt;G78),C78-B78&amp;" Episode(s) et "&amp;G78-F78&amp;" Film(s) à regarder",IF(AND(D78&lt;E78,F78&lt;G78),E78-D78&amp;" OAV(s) et "&amp;G78-F78&amp;" Film(s) à regarder",IF(B78&lt;C78,C78-B78&amp;" Episode(s) à regarder",IF(D78&lt;E78,E78-D78&amp;" OAV(s) à regarder",IF(F78&lt;G78,G78-F78&amp;" Film(s) à regarder","")))))))))))))</f>
        <v>#REF!</v>
      </c>
    </row>
    <row r="79" spans="1:9" s="16" customFormat="1" ht="15" customHeight="1">
      <c r="A79" s="38" t="s">
        <v>296</v>
      </c>
      <c r="B79" s="3">
        <v>25</v>
      </c>
      <c r="C79" s="3">
        <v>25</v>
      </c>
      <c r="D79" s="3"/>
      <c r="E79" s="3"/>
      <c r="F79" s="3"/>
      <c r="G79" s="3"/>
      <c r="H7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venir",IF(AND(#REF!&gt;0,#REF!=#REF!,#REF!=Sommaire!C79),"Série terminée",IF(AND(#REF!&gt;0,#REF!=#REF!,#REF!=Sommaire!E79),"OAV(s) terminé(s)",IF(AND(#REF!&gt;0,#REF!=#REF!,#REF!=Sommaire!G79),"Film(s) terminé","")))))))))))))))))))))</f>
        <v>#REF!</v>
      </c>
      <c r="I79" s="3" t="e">
        <f ca="1">IF(AND(OR(H79="Série en cours",H79="OAV(s) en cours",H79="Film(s) en cours",H79="Série en cours (non précisé)",H79="OAv(s) en cours (non précisé)",H79="Film(s) en cours (non précisé)"),B79=C79,D79=E79,F79=G79),"A jour",IF(OR(H79="Série à venir",H79="OAV(s) à venir",H79="Film(s) à venir"),"Dans "&amp;#REF!*1-TODAY()&amp;" jour(s)",IF(OR(H79="Série à venir (non précisé)",H79="OAV(s) à venir (non précisé)",H79="Film(s) à venir (non précisé)"),"Dans ?? jour(s)",IF(AND(H79="Film(s) terminé(s)",F79=G79),"Fini(s)",IF(AND(B79=C79,D79=E79,F79=G79),"Finie",IF(OR(#REF!="x",#REF!="x",#REF!="x"),"Série Abandonnée",IF(AND(B79&lt;C79,D79&lt;E79,F79&lt;G79),C79-B79&amp;" Episode(s), "&amp;E79-D79&amp;" OAV(s) et "&amp;G79-F79&amp;" Film(s) à regarder",IF(AND(B79&lt;C79,D79&lt;E79),C79-B79&amp;" Episode(s) et "&amp;E79-D79&amp;" OAV(s) à regarder",IF(AND(B79&lt;C79,F79&lt;G79),C79-B79&amp;" Episode(s) et "&amp;G79-F79&amp;" Film(s) à regarder",IF(AND(D79&lt;E79,F79&lt;G79),E79-D79&amp;" OAV(s) et "&amp;G79-F79&amp;" Film(s) à regarder",IF(B79&lt;C79,C79-B79&amp;" Episode(s) à regarder",IF(D79&lt;E79,E79-D79&amp;" OAV(s) à regarder",IF(F79&lt;G79,G79-F79&amp;" Film(s) à regarder","")))))))))))))</f>
        <v>#REF!</v>
      </c>
    </row>
    <row r="80" spans="1:9" s="22" customFormat="1" ht="15" customHeight="1">
      <c r="A80" s="38" t="s">
        <v>469</v>
      </c>
      <c r="B80" s="3">
        <v>0</v>
      </c>
      <c r="C80" s="3">
        <v>26</v>
      </c>
      <c r="D80" s="3"/>
      <c r="E80" s="3"/>
      <c r="F80" s="3"/>
      <c r="G80" s="3"/>
      <c r="H8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venir",IF(AND(#REF!&gt;0,#REF!=#REF!,#REF!=Sommaire!C80),"Série terminée",IF(AND(#REF!&gt;0,#REF!=#REF!,#REF!=Sommaire!E80),"OAV(s) terminé(s)",IF(AND(#REF!&gt;0,#REF!=#REF!,#REF!=Sommaire!G80),"Film(s) terminé","")))))))))))))))))))))</f>
        <v>#REF!</v>
      </c>
      <c r="I80" s="3" t="e">
        <f ca="1">IF(AND(OR(H80="Série en cours",H80="OAV(s) en cours",H80="Film(s) en cours",H80="Série en cours (non précisé)",H80="OAv(s) en cours (non précisé)",H80="Film(s) en cours (non précisé)"),B80=C80,D80=E80,F80=G80),"A jour",IF(OR(H80="Série à venir",H80="OAV(s) à venir",H80="Film(s) à venir"),"Dans "&amp;#REF!*1-TODAY()&amp;" jour(s)",IF(OR(H80="Série à venir (non précisé)",H80="OAV(s) à venir (non précisé)",H80="Film(s) à venir (non précisé)"),"Dans ?? jour(s)",IF(AND(H80="Film(s) terminé(s)",F80=G80),"Fini(s)",IF(AND(B80=C80,D80=E80,F80=G80),"Finie",IF(OR(#REF!="x",#REF!="x",#REF!="x"),"Série Abandonnée",IF(AND(B80&lt;C80,D80&lt;E80,F80&lt;G80),C80-B80&amp;" Episode(s), "&amp;E80-D80&amp;" OAV(s) et "&amp;G80-F80&amp;" Film(s) à regarder",IF(AND(B80&lt;C80,D80&lt;E80),C80-B80&amp;" Episode(s) et "&amp;E80-D80&amp;" OAV(s) à regarder",IF(AND(B80&lt;C80,F80&lt;G80),C80-B80&amp;" Episode(s) et "&amp;G80-F80&amp;" Film(s) à regarder",IF(AND(D80&lt;E80,F80&lt;G80),E80-D80&amp;" OAV(s) et "&amp;G80-F80&amp;" Film(s) à regarder",IF(B80&lt;C80,C80-B80&amp;" Episode(s) à regarder",IF(D80&lt;E80,E80-D80&amp;" OAV(s) à regarder",IF(F80&lt;G80,G80-F80&amp;" Film(s) à regarder","")))))))))))))</f>
        <v>#REF!</v>
      </c>
    </row>
    <row r="81" spans="1:9" s="22" customFormat="1" ht="15" customHeight="1">
      <c r="A81" s="38" t="s">
        <v>634</v>
      </c>
      <c r="B81" s="3"/>
      <c r="C81" s="3"/>
      <c r="D81" s="3">
        <v>4</v>
      </c>
      <c r="E81" s="3">
        <v>4</v>
      </c>
      <c r="F81" s="3"/>
      <c r="G81" s="3"/>
      <c r="H8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venir",IF(AND(#REF!&gt;0,#REF!=#REF!,#REF!=Sommaire!C81),"Série terminée",IF(AND(#REF!&gt;0,#REF!=#REF!,#REF!=Sommaire!E81),"OAV(s) terminé(s)",IF(AND(#REF!&gt;0,#REF!=#REF!,#REF!=Sommaire!G81),"Film(s) terminé","")))))))))))))))))))))</f>
        <v>#REF!</v>
      </c>
      <c r="I81" s="3" t="e">
        <f ca="1">IF(AND(OR(H81="Série en cours",H81="OAV(s) en cours",H81="Film(s) en cours",H81="Série en cours (non précisé)",H81="OAv(s) en cours (non précisé)",H81="Film(s) en cours (non précisé)"),B81=C81,D81=E81,F81=G81),"A jour",IF(OR(H81="Série à venir",H81="OAV(s) à venir",H81="Film(s) à venir"),"Dans "&amp;#REF!*1-TODAY()&amp;" jour(s)",IF(OR(H81="Série à venir (non précisé)",H81="OAV(s) à venir (non précisé)",H81="Film(s) à venir (non précisé)"),"Dans ?? jour(s)",IF(AND(H81="Film(s) terminé(s)",F81=G81),"Fini(s)",IF(AND(B81=C81,D81=E81,F81=G81),"Finie",IF(OR(#REF!="x",#REF!="x",#REF!="x"),"Série Abandonnée",IF(AND(B81&lt;C81,D81&lt;E81,F81&lt;G81),C81-B81&amp;" Episode(s), "&amp;E81-D81&amp;" OAV(s) et "&amp;G81-F81&amp;" Film(s) à regarder",IF(AND(B81&lt;C81,D81&lt;E81),C81-B81&amp;" Episode(s) et "&amp;E81-D81&amp;" OAV(s) à regarder",IF(AND(B81&lt;C81,F81&lt;G81),C81-B81&amp;" Episode(s) et "&amp;G81-F81&amp;" Film(s) à regarder",IF(AND(D81&lt;E81,F81&lt;G81),E81-D81&amp;" OAV(s) et "&amp;G81-F81&amp;" Film(s) à regarder",IF(B81&lt;C81,C81-B81&amp;" Episode(s) à regarder",IF(D81&lt;E81,E81-D81&amp;" OAV(s) à regarder",IF(F81&lt;G81,G81-F81&amp;" Film(s) à regarder","")))))))))))))</f>
        <v>#REF!</v>
      </c>
    </row>
    <row r="82" spans="1:9" s="22" customFormat="1" ht="15" customHeight="1">
      <c r="A82" s="38" t="s">
        <v>509</v>
      </c>
      <c r="B82" s="3">
        <v>12</v>
      </c>
      <c r="C82" s="3">
        <v>12</v>
      </c>
      <c r="D82" s="3"/>
      <c r="E82" s="3"/>
      <c r="F82" s="3"/>
      <c r="G82" s="3"/>
      <c r="H8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venir",IF(AND(#REF!&gt;0,#REF!=#REF!,#REF!=Sommaire!C82),"Série terminée",IF(AND(#REF!&gt;0,#REF!=#REF!,#REF!=Sommaire!E82),"OAV(s) terminé(s)",IF(AND(#REF!&gt;0,#REF!=#REF!,#REF!=Sommaire!G82),"Film(s) terminé","")))))))))))))))))))))</f>
        <v>#REF!</v>
      </c>
      <c r="I82" s="3" t="e">
        <f ca="1">IF(AND(OR(H82="Série en cours",H82="OAV(s) en cours",H82="Film(s) en cours",H82="Série en cours (non précisé)",H82="OAv(s) en cours (non précisé)",H82="Film(s) en cours (non précisé)"),B82=C82,D82=E82,F82=G82),"A jour",IF(OR(H82="Série à venir",H82="OAV(s) à venir",H82="Film(s) à venir"),"Dans "&amp;#REF!*1-TODAY()&amp;" jour(s)",IF(OR(H82="Série à venir (non précisé)",H82="OAV(s) à venir (non précisé)",H82="Film(s) à venir (non précisé)"),"Dans ?? jour(s)",IF(AND(H82="Film(s) terminé(s)",F82=G82),"Fini(s)",IF(AND(B82=C82,D82=E82,F82=G82),"Finie",IF(OR(#REF!="x",#REF!="x",#REF!="x"),"Série Abandonnée",IF(AND(B82&lt;C82,D82&lt;E82,F82&lt;G82),C82-B82&amp;" Episode(s), "&amp;E82-D82&amp;" OAV(s) et "&amp;G82-F82&amp;" Film(s) à regarder",IF(AND(B82&lt;C82,D82&lt;E82),C82-B82&amp;" Episode(s) et "&amp;E82-D82&amp;" OAV(s) à regarder",IF(AND(B82&lt;C82,F82&lt;G82),C82-B82&amp;" Episode(s) et "&amp;G82-F82&amp;" Film(s) à regarder",IF(AND(D82&lt;E82,F82&lt;G82),E82-D82&amp;" OAV(s) et "&amp;G82-F82&amp;" Film(s) à regarder",IF(B82&lt;C82,C82-B82&amp;" Episode(s) à regarder",IF(D82&lt;E82,E82-D82&amp;" OAV(s) à regarder",IF(F82&lt;G82,G82-F82&amp;" Film(s) à regarder","")))))))))))))</f>
        <v>#REF!</v>
      </c>
    </row>
    <row r="83" spans="1:9" s="22" customFormat="1" ht="15" customHeight="1">
      <c r="A83" s="38" t="s">
        <v>510</v>
      </c>
      <c r="B83" s="3">
        <v>10</v>
      </c>
      <c r="C83" s="3">
        <v>26</v>
      </c>
      <c r="D83" s="3"/>
      <c r="E83" s="3"/>
      <c r="F83" s="3"/>
      <c r="G83" s="3"/>
      <c r="H8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venir",IF(AND(#REF!&gt;0,#REF!=#REF!,#REF!=Sommaire!C83),"Série terminée",IF(AND(#REF!&gt;0,#REF!=#REF!,#REF!=Sommaire!E83),"OAV(s) terminé(s)",IF(AND(#REF!&gt;0,#REF!=#REF!,#REF!=Sommaire!G83),"Film(s) terminé","")))))))))))))))))))))</f>
        <v>#REF!</v>
      </c>
      <c r="I83" s="3" t="e">
        <f ca="1">IF(AND(OR(H83="Série en cours",H83="OAV(s) en cours",H83="Film(s) en cours",H83="Série en cours (non précisé)",H83="OAv(s) en cours (non précisé)",H83="Film(s) en cours (non précisé)"),B83=C83,D83=E83,F83=G83),"A jour",IF(OR(H83="Série à venir",H83="OAV(s) à venir",H83="Film(s) à venir"),"Dans "&amp;#REF!*1-TODAY()&amp;" jour(s)",IF(OR(H83="Série à venir (non précisé)",H83="OAV(s) à venir (non précisé)",H83="Film(s) à venir (non précisé)"),"Dans ?? jour(s)",IF(AND(H83="Film(s) terminé(s)",F83=G83),"Fini(s)",IF(AND(B83=C83,D83=E83,F83=G83),"Finie",IF(OR(#REF!="x",#REF!="x",#REF!="x"),"Série Abandonnée",IF(AND(B83&lt;C83,D83&lt;E83,F83&lt;G83),C83-B83&amp;" Episode(s), "&amp;E83-D83&amp;" OAV(s) et "&amp;G83-F83&amp;" Film(s) à regarder",IF(AND(B83&lt;C83,D83&lt;E83),C83-B83&amp;" Episode(s) et "&amp;E83-D83&amp;" OAV(s) à regarder",IF(AND(B83&lt;C83,F83&lt;G83),C83-B83&amp;" Episode(s) et "&amp;G83-F83&amp;" Film(s) à regarder",IF(AND(D83&lt;E83,F83&lt;G83),E83-D83&amp;" OAV(s) et "&amp;G83-F83&amp;" Film(s) à regarder",IF(B83&lt;C83,C83-B83&amp;" Episode(s) à regarder",IF(D83&lt;E83,E83-D83&amp;" OAV(s) à regarder",IF(F83&lt;G83,G83-F83&amp;" Film(s) à regarder","")))))))))))))</f>
        <v>#REF!</v>
      </c>
    </row>
    <row r="84" spans="1:9" ht="15" customHeight="1">
      <c r="A84" s="38" t="s">
        <v>18</v>
      </c>
      <c r="B84" s="3">
        <v>60</v>
      </c>
      <c r="C84" s="3">
        <v>60</v>
      </c>
      <c r="D84" s="3">
        <v>1</v>
      </c>
      <c r="E84" s="3">
        <v>1</v>
      </c>
      <c r="F84" s="3"/>
      <c r="G84" s="3"/>
      <c r="H8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venir",IF(AND(#REF!&gt;0,#REF!=#REF!,#REF!=Sommaire!C84),"Série terminée",IF(AND(#REF!&gt;0,#REF!=#REF!,#REF!=Sommaire!E84),"OAV(s) terminé(s)",IF(AND(#REF!&gt;0,#REF!=#REF!,#REF!=Sommaire!G84),"Film(s) terminé","")))))))))))))))))))))</f>
        <v>#REF!</v>
      </c>
      <c r="I84" s="3" t="e">
        <f ca="1">IF(AND(OR(H84="Série en cours",H84="OAV(s) en cours",H84="Film(s) en cours",H84="Série en cours (non précisé)",H84="OAv(s) en cours (non précisé)",H84="Film(s) en cours (non précisé)"),B84=C84,D84=E84,F84=G84),"A jour",IF(OR(H84="Série à venir",H84="OAV(s) à venir",H84="Film(s) à venir"),"Dans "&amp;#REF!*1-TODAY()&amp;" jour(s)",IF(OR(H84="Série à venir (non précisé)",H84="OAV(s) à venir (non précisé)",H84="Film(s) à venir (non précisé)"),"Dans ?? jour(s)",IF(AND(H84="Film(s) terminé(s)",F84=G84),"Fini(s)",IF(AND(B84=C84,D84=E84,F84=G84),"Finie",IF(OR(#REF!="x",#REF!="x",#REF!="x"),"Série Abandonnée",IF(AND(B84&lt;C84,D84&lt;E84,F84&lt;G84),C84-B84&amp;" Episode(s), "&amp;E84-D84&amp;" OAV(s) et "&amp;G84-F84&amp;" Film(s) à regarder",IF(AND(B84&lt;C84,D84&lt;E84),C84-B84&amp;" Episode(s) et "&amp;E84-D84&amp;" OAV(s) à regarder",IF(AND(B84&lt;C84,F84&lt;G84),C84-B84&amp;" Episode(s) et "&amp;G84-F84&amp;" Film(s) à regarder",IF(AND(D84&lt;E84,F84&lt;G84),E84-D84&amp;" OAV(s) et "&amp;G84-F84&amp;" Film(s) à regarder",IF(B84&lt;C84,C84-B84&amp;" Episode(s) à regarder",IF(D84&lt;E84,E84-D84&amp;" OAV(s) à regarder",IF(F84&lt;G84,G84-F84&amp;" Film(s) à regarder","")))))))))))))</f>
        <v>#REF!</v>
      </c>
    </row>
    <row r="85" spans="1:9" ht="15" customHeight="1">
      <c r="A85" s="38" t="s">
        <v>19</v>
      </c>
      <c r="B85" s="3">
        <v>12</v>
      </c>
      <c r="C85" s="3">
        <v>12</v>
      </c>
      <c r="D85" s="3"/>
      <c r="E85" s="3"/>
      <c r="F85" s="3"/>
      <c r="G85" s="3"/>
      <c r="H8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venir",IF(AND(#REF!&gt;0,#REF!=#REF!,#REF!=Sommaire!C85),"Série terminée",IF(AND(#REF!&gt;0,#REF!=#REF!,#REF!=Sommaire!E85),"OAV(s) terminé(s)",IF(AND(#REF!&gt;0,#REF!=#REF!,#REF!=Sommaire!G85),"Film(s) terminé","")))))))))))))))))))))</f>
        <v>#REF!</v>
      </c>
      <c r="I85" s="3" t="e">
        <f ca="1">IF(AND(OR(H85="Série en cours",H85="OAV(s) en cours",H85="Film(s) en cours",H85="Série en cours (non précisé)",H85="OAv(s) en cours (non précisé)",H85="Film(s) en cours (non précisé)"),B85=C85,D85=E85,F85=G85),"A jour",IF(OR(H85="Série à venir",H85="OAV(s) à venir",H85="Film(s) à venir"),"Dans "&amp;#REF!*1-TODAY()&amp;" jour(s)",IF(OR(H85="Série à venir (non précisé)",H85="OAV(s) à venir (non précisé)",H85="Film(s) à venir (non précisé)"),"Dans ?? jour(s)",IF(AND(H85="Film(s) terminé(s)",F85=G85),"Fini(s)",IF(AND(B85=C85,D85=E85,F85=G85),"Finie",IF(OR(#REF!="x",#REF!="x",#REF!="x"),"Série Abandonnée",IF(AND(B85&lt;C85,D85&lt;E85,F85&lt;G85),C85-B85&amp;" Episode(s), "&amp;E85-D85&amp;" OAV(s) et "&amp;G85-F85&amp;" Film(s) à regarder",IF(AND(B85&lt;C85,D85&lt;E85),C85-B85&amp;" Episode(s) et "&amp;E85-D85&amp;" OAV(s) à regarder",IF(AND(B85&lt;C85,F85&lt;G85),C85-B85&amp;" Episode(s) et "&amp;G85-F85&amp;" Film(s) à regarder",IF(AND(D85&lt;E85,F85&lt;G85),E85-D85&amp;" OAV(s) et "&amp;G85-F85&amp;" Film(s) à regarder",IF(B85&lt;C85,C85-B85&amp;" Episode(s) à regarder",IF(D85&lt;E85,E85-D85&amp;" OAV(s) à regarder",IF(F85&lt;G85,G85-F85&amp;" Film(s) à regarder","")))))))))))))</f>
        <v>#REF!</v>
      </c>
    </row>
    <row r="86" spans="1:9" ht="15" customHeight="1">
      <c r="A86" s="38" t="s">
        <v>38</v>
      </c>
      <c r="B86" s="3">
        <v>2</v>
      </c>
      <c r="C86" s="3">
        <v>13</v>
      </c>
      <c r="D86" s="3"/>
      <c r="E86" s="3"/>
      <c r="F86" s="3"/>
      <c r="G86" s="3"/>
      <c r="H8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venir",IF(AND(#REF!&gt;0,#REF!=#REF!,#REF!=Sommaire!C86),"Série terminée",IF(AND(#REF!&gt;0,#REF!=#REF!,#REF!=Sommaire!E86),"OAV(s) terminé(s)",IF(AND(#REF!&gt;0,#REF!=#REF!,#REF!=Sommaire!G86),"Film(s) terminé","")))))))))))))))))))))</f>
        <v>#REF!</v>
      </c>
      <c r="I86" s="3" t="e">
        <f ca="1">IF(AND(OR(H86="Série en cours",H86="OAV(s) en cours",H86="Film(s) en cours",H86="Série en cours (non précisé)",H86="OAv(s) en cours (non précisé)",H86="Film(s) en cours (non précisé)"),B86=C86,D86=E86,F86=G86),"A jour",IF(OR(H86="Série à venir",H86="OAV(s) à venir",H86="Film(s) à venir"),"Dans "&amp;#REF!*1-TODAY()&amp;" jour(s)",IF(OR(H86="Série à venir (non précisé)",H86="OAV(s) à venir (non précisé)",H86="Film(s) à venir (non précisé)"),"Dans ?? jour(s)",IF(AND(H86="Film(s) terminé(s)",F86=G86),"Fini(s)",IF(AND(B86=C86,D86=E86,F86=G86),"Finie",IF(OR(#REF!="x",#REF!="x",#REF!="x"),"Série Abandonnée",IF(AND(B86&lt;C86,D86&lt;E86,F86&lt;G86),C86-B86&amp;" Episode(s), "&amp;E86-D86&amp;" OAV(s) et "&amp;G86-F86&amp;" Film(s) à regarder",IF(AND(B86&lt;C86,D86&lt;E86),C86-B86&amp;" Episode(s) et "&amp;E86-D86&amp;" OAV(s) à regarder",IF(AND(B86&lt;C86,F86&lt;G86),C86-B86&amp;" Episode(s) et "&amp;G86-F86&amp;" Film(s) à regarder",IF(AND(D86&lt;E86,F86&lt;G86),E86-D86&amp;" OAV(s) et "&amp;G86-F86&amp;" Film(s) à regarder",IF(B86&lt;C86,C86-B86&amp;" Episode(s) à regarder",IF(D86&lt;E86,E86-D86&amp;" OAV(s) à regarder",IF(F86&lt;G86,G86-F86&amp;" Film(s) à regarder","")))))))))))))</f>
        <v>#REF!</v>
      </c>
    </row>
    <row r="87" spans="1:9" s="22" customFormat="1" ht="15" customHeight="1">
      <c r="A87" s="38" t="s">
        <v>404</v>
      </c>
      <c r="B87" s="3">
        <v>13</v>
      </c>
      <c r="C87" s="3">
        <v>13</v>
      </c>
      <c r="D87" s="3"/>
      <c r="E87" s="3"/>
      <c r="F87" s="3"/>
      <c r="G87" s="3"/>
      <c r="H8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venir",IF(AND(#REF!&gt;0,#REF!=#REF!,#REF!=Sommaire!C87),"Série terminée",IF(AND(#REF!&gt;0,#REF!=#REF!,#REF!=Sommaire!E87),"OAV(s) terminé(s)",IF(AND(#REF!&gt;0,#REF!=#REF!,#REF!=Sommaire!G87),"Film(s) terminé","")))))))))))))))))))))</f>
        <v>#REF!</v>
      </c>
      <c r="I87" s="3" t="e">
        <f ca="1">IF(AND(OR(H87="Série en cours",H87="OAV(s) en cours",H87="Film(s) en cours",H87="Série en cours (non précisé)",H87="OAv(s) en cours (non précisé)",H87="Film(s) en cours (non précisé)"),B87=C87,D87=E87,F87=G87),"A jour",IF(OR(H87="Série à venir",H87="OAV(s) à venir",H87="Film(s) à venir"),"Dans "&amp;#REF!*1-TODAY()&amp;" jour(s)",IF(OR(H87="Série à venir (non précisé)",H87="OAV(s) à venir (non précisé)",H87="Film(s) à venir (non précisé)"),"Dans ?? jour(s)",IF(AND(H87="Film(s) terminé(s)",F87=G87),"Fini(s)",IF(AND(B87=C87,D87=E87,F87=G87),"Finie",IF(OR(#REF!="x",#REF!="x",#REF!="x"),"Série Abandonnée",IF(AND(B87&lt;C87,D87&lt;E87,F87&lt;G87),C87-B87&amp;" Episode(s), "&amp;E87-D87&amp;" OAV(s) et "&amp;G87-F87&amp;" Film(s) à regarder",IF(AND(B87&lt;C87,D87&lt;E87),C87-B87&amp;" Episode(s) et "&amp;E87-D87&amp;" OAV(s) à regarder",IF(AND(B87&lt;C87,F87&lt;G87),C87-B87&amp;" Episode(s) et "&amp;G87-F87&amp;" Film(s) à regarder",IF(AND(D87&lt;E87,F87&lt;G87),E87-D87&amp;" OAV(s) et "&amp;G87-F87&amp;" Film(s) à regarder",IF(B87&lt;C87,C87-B87&amp;" Episode(s) à regarder",IF(D87&lt;E87,E87-D87&amp;" OAV(s) à regarder",IF(F87&lt;G87,G87-F87&amp;" Film(s) à regarder","")))))))))))))</f>
        <v>#REF!</v>
      </c>
    </row>
    <row r="88" spans="1:9" ht="15" customHeight="1">
      <c r="A88" s="38" t="s">
        <v>21</v>
      </c>
      <c r="B88" s="3">
        <v>4</v>
      </c>
      <c r="C88" s="3">
        <v>24</v>
      </c>
      <c r="D88" s="3"/>
      <c r="E88" s="3"/>
      <c r="F88" s="3"/>
      <c r="G88" s="3"/>
      <c r="H8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venir",IF(AND(#REF!&gt;0,#REF!=#REF!,#REF!=Sommaire!C88),"Série terminée",IF(AND(#REF!&gt;0,#REF!=#REF!,#REF!=Sommaire!E88),"OAV(s) terminé(s)",IF(AND(#REF!&gt;0,#REF!=#REF!,#REF!=Sommaire!G88),"Film(s) terminé","")))))))))))))))))))))</f>
        <v>#REF!</v>
      </c>
      <c r="I88" s="3" t="e">
        <f ca="1">IF(AND(OR(H88="Série en cours",H88="OAV(s) en cours",H88="Film(s) en cours",H88="Série en cours (non précisé)",H88="OAv(s) en cours (non précisé)",H88="Film(s) en cours (non précisé)"),B88=C88,D88=E88,F88=G88),"A jour",IF(OR(H88="Série à venir",H88="OAV(s) à venir",H88="Film(s) à venir"),"Dans "&amp;#REF!*1-TODAY()&amp;" jour(s)",IF(OR(H88="Série à venir (non précisé)",H88="OAV(s) à venir (non précisé)",H88="Film(s) à venir (non précisé)"),"Dans ?? jour(s)",IF(AND(H88="Film(s) terminé(s)",F88=G88),"Fini(s)",IF(AND(B88=C88,D88=E88,F88=G88),"Finie",IF(OR(#REF!="x",#REF!="x",#REF!="x"),"Série Abandonnée",IF(AND(B88&lt;C88,D88&lt;E88,F88&lt;G88),C88-B88&amp;" Episode(s), "&amp;E88-D88&amp;" OAV(s) et "&amp;G88-F88&amp;" Film(s) à regarder",IF(AND(B88&lt;C88,D88&lt;E88),C88-B88&amp;" Episode(s) et "&amp;E88-D88&amp;" OAV(s) à regarder",IF(AND(B88&lt;C88,F88&lt;G88),C88-B88&amp;" Episode(s) et "&amp;G88-F88&amp;" Film(s) à regarder",IF(AND(D88&lt;E88,F88&lt;G88),E88-D88&amp;" OAV(s) et "&amp;G88-F88&amp;" Film(s) à regarder",IF(B88&lt;C88,C88-B88&amp;" Episode(s) à regarder",IF(D88&lt;E88,E88-D88&amp;" OAV(s) à regarder",IF(F88&lt;G88,G88-F88&amp;" Film(s) à regarder","")))))))))))))</f>
        <v>#REF!</v>
      </c>
    </row>
    <row r="89" spans="1:9" ht="15" customHeight="1">
      <c r="A89" s="38" t="s">
        <v>22</v>
      </c>
      <c r="B89" s="3">
        <v>10</v>
      </c>
      <c r="C89" s="3">
        <v>12</v>
      </c>
      <c r="D89" s="3">
        <v>0</v>
      </c>
      <c r="E89" s="3">
        <v>5</v>
      </c>
      <c r="F89" s="3"/>
      <c r="G89" s="3"/>
      <c r="H8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venir",IF(AND(#REF!&gt;0,#REF!=#REF!,#REF!=Sommaire!C89),"Série terminée",IF(AND(#REF!&gt;0,#REF!=#REF!,#REF!=Sommaire!E89),"OAV(s) terminé(s)",IF(AND(#REF!&gt;0,#REF!=#REF!,#REF!=Sommaire!G89),"Film(s) terminé","")))))))))))))))))))))</f>
        <v>#REF!</v>
      </c>
      <c r="I89" s="3" t="e">
        <f ca="1">IF(AND(OR(H89="Série en cours",H89="OAV(s) en cours",H89="Film(s) en cours",H89="Série en cours (non précisé)",H89="OAv(s) en cours (non précisé)",H89="Film(s) en cours (non précisé)"),B89=C89,D89=E89,F89=G89),"A jour",IF(OR(H89="Série à venir",H89="OAV(s) à venir",H89="Film(s) à venir"),"Dans "&amp;#REF!*1-TODAY()&amp;" jour(s)",IF(OR(H89="Série à venir (non précisé)",H89="OAV(s) à venir (non précisé)",H89="Film(s) à venir (non précisé)"),"Dans ?? jour(s)",IF(AND(H89="Film(s) terminé(s)",F89=G89),"Fini(s)",IF(AND(B89=C89,D89=E89,F89=G89),"Finie",IF(OR(#REF!="x",#REF!="x",#REF!="x"),"Série Abandonnée",IF(AND(B89&lt;C89,D89&lt;E89,F89&lt;G89),C89-B89&amp;" Episode(s), "&amp;E89-D89&amp;" OAV(s) et "&amp;G89-F89&amp;" Film(s) à regarder",IF(AND(B89&lt;C89,D89&lt;E89),C89-B89&amp;" Episode(s) et "&amp;E89-D89&amp;" OAV(s) à regarder",IF(AND(B89&lt;C89,F89&lt;G89),C89-B89&amp;" Episode(s) et "&amp;G89-F89&amp;" Film(s) à regarder",IF(AND(D89&lt;E89,F89&lt;G89),E89-D89&amp;" OAV(s) et "&amp;G89-F89&amp;" Film(s) à regarder",IF(B89&lt;C89,C89-B89&amp;" Episode(s) à regarder",IF(D89&lt;E89,E89-D89&amp;" OAV(s) à regarder",IF(F89&lt;G89,G89-F89&amp;" Film(s) à regarder","")))))))))))))</f>
        <v>#REF!</v>
      </c>
    </row>
    <row r="90" spans="1:9" s="16" customFormat="1" ht="15" customHeight="1">
      <c r="A90" s="38" t="s">
        <v>297</v>
      </c>
      <c r="B90" s="3">
        <v>0</v>
      </c>
      <c r="C90" s="3">
        <v>12</v>
      </c>
      <c r="D90" s="3"/>
      <c r="E90" s="3"/>
      <c r="F90" s="3"/>
      <c r="G90" s="3"/>
      <c r="H9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venir",IF(AND(#REF!&gt;0,#REF!=#REF!,#REF!=Sommaire!C90),"Série terminée",IF(AND(#REF!&gt;0,#REF!=#REF!,#REF!=Sommaire!E90),"OAV(s) terminé(s)",IF(AND(#REF!&gt;0,#REF!=#REF!,#REF!=Sommaire!G90),"Film(s) terminé","")))))))))))))))))))))</f>
        <v>#REF!</v>
      </c>
      <c r="I90" s="3" t="e">
        <f ca="1">IF(AND(OR(H90="Série en cours",H90="OAV(s) en cours",H90="Film(s) en cours",H90="Série en cours (non précisé)",H90="OAv(s) en cours (non précisé)",H90="Film(s) en cours (non précisé)"),B90=C90,D90=E90,F90=G90),"A jour",IF(OR(H90="Série à venir",H90="OAV(s) à venir",H90="Film(s) à venir"),"Dans "&amp;#REF!*1-TODAY()&amp;" jour(s)",IF(OR(H90="Série à venir (non précisé)",H90="OAV(s) à venir (non précisé)",H90="Film(s) à venir (non précisé)"),"Dans ?? jour(s)",IF(AND(H90="Film(s) terminé(s)",F90=G90),"Fini(s)",IF(AND(B90=C90,D90=E90,F90=G90),"Finie",IF(OR(#REF!="x",#REF!="x",#REF!="x"),"Série Abandonnée",IF(AND(B90&lt;C90,D90&lt;E90,F90&lt;G90),C90-B90&amp;" Episode(s), "&amp;E90-D90&amp;" OAV(s) et "&amp;G90-F90&amp;" Film(s) à regarder",IF(AND(B90&lt;C90,D90&lt;E90),C90-B90&amp;" Episode(s) et "&amp;E90-D90&amp;" OAV(s) à regarder",IF(AND(B90&lt;C90,F90&lt;G90),C90-B90&amp;" Episode(s) et "&amp;G90-F90&amp;" Film(s) à regarder",IF(AND(D90&lt;E90,F90&lt;G90),E90-D90&amp;" OAV(s) et "&amp;G90-F90&amp;" Film(s) à regarder",IF(B90&lt;C90,C90-B90&amp;" Episode(s) à regarder",IF(D90&lt;E90,E90-D90&amp;" OAV(s) à regarder",IF(F90&lt;G90,G90-F90&amp;" Film(s) à regarder","")))))))))))))</f>
        <v>#REF!</v>
      </c>
    </row>
    <row r="91" spans="1:9" s="22" customFormat="1" ht="15" customHeight="1">
      <c r="A91" s="38" t="s">
        <v>511</v>
      </c>
      <c r="B91" s="3">
        <v>13</v>
      </c>
      <c r="C91" s="3">
        <v>13</v>
      </c>
      <c r="D91" s="3">
        <v>2</v>
      </c>
      <c r="E91" s="3">
        <v>2</v>
      </c>
      <c r="F91" s="3"/>
      <c r="G91" s="3"/>
      <c r="H9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venir",IF(AND(#REF!&gt;0,#REF!=#REF!,#REF!=Sommaire!C91),"Série terminée",IF(AND(#REF!&gt;0,#REF!=#REF!,#REF!=Sommaire!E91),"OAV(s) terminé(s)",IF(AND(#REF!&gt;0,#REF!=#REF!,#REF!=Sommaire!G91),"Film(s) terminé","")))))))))))))))))))))</f>
        <v>#REF!</v>
      </c>
      <c r="I91" s="3" t="e">
        <f ca="1">IF(AND(OR(H91="Série en cours",H91="OAV(s) en cours",H91="Film(s) en cours",H91="Série en cours (non précisé)",H91="OAv(s) en cours (non précisé)",H91="Film(s) en cours (non précisé)"),B91=C91,D91=E91,F91=G91),"A jour",IF(OR(H91="Série à venir",H91="OAV(s) à venir",H91="Film(s) à venir"),"Dans "&amp;#REF!*1-TODAY()&amp;" jour(s)",IF(OR(H91="Série à venir (non précisé)",H91="OAV(s) à venir (non précisé)",H91="Film(s) à venir (non précisé)"),"Dans ?? jour(s)",IF(AND(H91="Film(s) terminé(s)",F91=G91),"Fini(s)",IF(AND(B91=C91,D91=E91,F91=G91),"Finie",IF(OR(#REF!="x",#REF!="x",#REF!="x"),"Série Abandonnée",IF(AND(B91&lt;C91,D91&lt;E91,F91&lt;G91),C91-B91&amp;" Episode(s), "&amp;E91-D91&amp;" OAV(s) et "&amp;G91-F91&amp;" Film(s) à regarder",IF(AND(B91&lt;C91,D91&lt;E91),C91-B91&amp;" Episode(s) et "&amp;E91-D91&amp;" OAV(s) à regarder",IF(AND(B91&lt;C91,F91&lt;G91),C91-B91&amp;" Episode(s) et "&amp;G91-F91&amp;" Film(s) à regarder",IF(AND(D91&lt;E91,F91&lt;G91),E91-D91&amp;" OAV(s) et "&amp;G91-F91&amp;" Film(s) à regarder",IF(B91&lt;C91,C91-B91&amp;" Episode(s) à regarder",IF(D91&lt;E91,E91-D91&amp;" OAV(s) à regarder",IF(F91&lt;G91,G91-F91&amp;" Film(s) à regarder","")))))))))))))</f>
        <v>#REF!</v>
      </c>
    </row>
    <row r="92" spans="1:9" ht="15" customHeight="1">
      <c r="A92" s="38" t="s">
        <v>23</v>
      </c>
      <c r="B92" s="3">
        <v>366</v>
      </c>
      <c r="C92" s="3">
        <v>366</v>
      </c>
      <c r="D92" s="3">
        <v>2</v>
      </c>
      <c r="E92" s="3">
        <v>2</v>
      </c>
      <c r="F92" s="3">
        <v>0</v>
      </c>
      <c r="G92" s="3">
        <v>4</v>
      </c>
      <c r="H9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venir",IF(AND(#REF!&gt;0,#REF!=#REF!,#REF!=Sommaire!C92),"Série terminée",IF(AND(#REF!&gt;0,#REF!=#REF!,#REF!=Sommaire!E92),"OAV(s) terminé(s)",IF(AND(#REF!&gt;0,#REF!=#REF!,#REF!=Sommaire!G92),"Film(s) terminé","")))))))))))))))))))))</f>
        <v>#REF!</v>
      </c>
      <c r="I92" s="3" t="e">
        <f ca="1">IF(AND(OR(H92="Série en cours",H92="OAV(s) en cours",H92="Film(s) en cours",H92="Série en cours (non précisé)",H92="OAv(s) en cours (non précisé)",H92="Film(s) en cours (non précisé)"),B92=C92,D92=E92,F92=G92),"A jour",IF(OR(H92="Série à venir",H92="OAV(s) à venir",H92="Film(s) à venir"),"Dans "&amp;#REF!*1-TODAY()&amp;" jour(s)",IF(OR(H92="Série à venir (non précisé)",H92="OAV(s) à venir (non précisé)",H92="Film(s) à venir (non précisé)"),"Dans ?? jour(s)",IF(AND(H92="Film(s) terminé(s)",F92=G92),"Fini(s)",IF(AND(B92=C92,D92=E92,F92=G92),"Finie",IF(OR(#REF!="x",#REF!="x",#REF!="x"),"Série Abandonnée",IF(AND(B92&lt;C92,D92&lt;E92,F92&lt;G92),C92-B92&amp;" Episode(s), "&amp;E92-D92&amp;" OAV(s) et "&amp;G92-F92&amp;" Film(s) à regarder",IF(AND(B92&lt;C92,D92&lt;E92),C92-B92&amp;" Episode(s) et "&amp;E92-D92&amp;" OAV(s) à regarder",IF(AND(B92&lt;C92,F92&lt;G92),C92-B92&amp;" Episode(s) et "&amp;G92-F92&amp;" Film(s) à regarder",IF(AND(D92&lt;E92,F92&lt;G92),E92-D92&amp;" OAV(s) et "&amp;G92-F92&amp;" Film(s) à regarder",IF(B92&lt;C92,C92-B92&amp;" Episode(s) à regarder",IF(D92&lt;E92,E92-D92&amp;" OAV(s) à regarder",IF(F92&lt;G92,G92-F92&amp;" Film(s) à regarder","")))))))))))))</f>
        <v>#REF!</v>
      </c>
    </row>
    <row r="93" spans="1:9" ht="15" customHeight="1">
      <c r="A93" s="38" t="s">
        <v>24</v>
      </c>
      <c r="B93" s="3">
        <v>10</v>
      </c>
      <c r="C93" s="3">
        <v>10</v>
      </c>
      <c r="D93" s="3"/>
      <c r="E93" s="3"/>
      <c r="F93" s="3"/>
      <c r="G93" s="3"/>
      <c r="H9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venir",IF(AND(#REF!&gt;0,#REF!=#REF!,#REF!=Sommaire!C93),"Série terminée",IF(AND(#REF!&gt;0,#REF!=#REF!,#REF!=Sommaire!E93),"OAV(s) terminé(s)",IF(AND(#REF!&gt;0,#REF!=#REF!,#REF!=Sommaire!G93),"Film(s) terminé","")))))))))))))))))))))</f>
        <v>#REF!</v>
      </c>
      <c r="I93" s="3" t="e">
        <f ca="1">IF(AND(OR(H93="Série en cours",H93="OAV(s) en cours",H93="Film(s) en cours",H93="Série en cours (non précisé)",H93="OAv(s) en cours (non précisé)",H93="Film(s) en cours (non précisé)"),B93=C93,D93=E93,F93=G93),"A jour",IF(OR(H93="Série à venir",H93="OAV(s) à venir",H93="Film(s) à venir"),"Dans "&amp;#REF!*1-TODAY()&amp;" jour(s)",IF(OR(H93="Série à venir (non précisé)",H93="OAV(s) à venir (non précisé)",H93="Film(s) à venir (non précisé)"),"Dans ?? jour(s)",IF(AND(H93="Film(s) terminé(s)",F93=G93),"Fini(s)",IF(AND(B93=C93,D93=E93,F93=G93),"Finie",IF(OR(#REF!="x",#REF!="x",#REF!="x"),"Série Abandonnée",IF(AND(B93&lt;C93,D93&lt;E93,F93&lt;G93),C93-B93&amp;" Episode(s), "&amp;E93-D93&amp;" OAV(s) et "&amp;G93-F93&amp;" Film(s) à regarder",IF(AND(B93&lt;C93,D93&lt;E93),C93-B93&amp;" Episode(s) et "&amp;E93-D93&amp;" OAV(s) à regarder",IF(AND(B93&lt;C93,F93&lt;G93),C93-B93&amp;" Episode(s) et "&amp;G93-F93&amp;" Film(s) à regarder",IF(AND(D93&lt;E93,F93&lt;G93),E93-D93&amp;" OAV(s) et "&amp;G93-F93&amp;" Film(s) à regarder",IF(B93&lt;C93,C93-B93&amp;" Episode(s) à regarder",IF(D93&lt;E93,E93-D93&amp;" OAV(s) à regarder",IF(F93&lt;G93,G93-F93&amp;" Film(s) à regarder","")))))))))))))</f>
        <v>#REF!</v>
      </c>
    </row>
    <row r="94" spans="1:9" s="22" customFormat="1" ht="15" customHeight="1">
      <c r="A94" s="38" t="s">
        <v>444</v>
      </c>
      <c r="B94" s="3">
        <v>0</v>
      </c>
      <c r="C94" s="3">
        <v>26</v>
      </c>
      <c r="D94" s="3"/>
      <c r="E94" s="3"/>
      <c r="F94" s="3"/>
      <c r="G94" s="3"/>
      <c r="H9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venir",IF(AND(#REF!&gt;0,#REF!=#REF!,#REF!=Sommaire!C94),"Série terminée",IF(AND(#REF!&gt;0,#REF!=#REF!,#REF!=Sommaire!E94),"OAV(s) terminé(s)",IF(AND(#REF!&gt;0,#REF!=#REF!,#REF!=Sommaire!G94),"Film(s) terminé","")))))))))))))))))))))</f>
        <v>#REF!</v>
      </c>
      <c r="I94" s="3" t="e">
        <f ca="1">IF(AND(OR(H94="Série en cours",H94="OAV(s) en cours",H94="Film(s) en cours",H94="Série en cours (non précisé)",H94="OAv(s) en cours (non précisé)",H94="Film(s) en cours (non précisé)"),B94=C94,D94=E94,F94=G94),"A jour",IF(OR(H94="Série à venir",H94="OAV(s) à venir",H94="Film(s) à venir"),"Dans "&amp;#REF!*1-TODAY()&amp;" jour(s)",IF(OR(H94="Série à venir (non précisé)",H94="OAV(s) à venir (non précisé)",H94="Film(s) à venir (non précisé)"),"Dans ?? jour(s)",IF(AND(H94="Film(s) terminé(s)",F94=G94),"Fini(s)",IF(AND(B94=C94,D94=E94,F94=G94),"Finie",IF(OR(#REF!="x",#REF!="x",#REF!="x"),"Série Abandonnée",IF(AND(B94&lt;C94,D94&lt;E94,F94&lt;G94),C94-B94&amp;" Episode(s), "&amp;E94-D94&amp;" OAV(s) et "&amp;G94-F94&amp;" Film(s) à regarder",IF(AND(B94&lt;C94,D94&lt;E94),C94-B94&amp;" Episode(s) et "&amp;E94-D94&amp;" OAV(s) à regarder",IF(AND(B94&lt;C94,F94&lt;G94),C94-B94&amp;" Episode(s) et "&amp;G94-F94&amp;" Film(s) à regarder",IF(AND(D94&lt;E94,F94&lt;G94),E94-D94&amp;" OAV(s) et "&amp;G94-F94&amp;" Film(s) à regarder",IF(B94&lt;C94,C94-B94&amp;" Episode(s) à regarder",IF(D94&lt;E94,E94-D94&amp;" OAV(s) à regarder",IF(F94&lt;G94,G94-F94&amp;" Film(s) à regarder","")))))))))))))</f>
        <v>#REF!</v>
      </c>
    </row>
    <row r="95" spans="1:9" s="22" customFormat="1" ht="15" customHeight="1">
      <c r="A95" s="38" t="s">
        <v>406</v>
      </c>
      <c r="B95" s="3">
        <v>12</v>
      </c>
      <c r="C95" s="3">
        <v>12</v>
      </c>
      <c r="D95" s="3"/>
      <c r="E95" s="3"/>
      <c r="F95" s="3">
        <v>0</v>
      </c>
      <c r="G95" s="3">
        <v>0</v>
      </c>
      <c r="H9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venir",IF(AND(#REF!&gt;0,#REF!=#REF!,#REF!=Sommaire!C95),"Série terminée",IF(AND(#REF!&gt;0,#REF!=#REF!,#REF!=Sommaire!E95),"OAV(s) terminé(s)",IF(AND(#REF!&gt;0,#REF!=#REF!,#REF!=Sommaire!G95),"Film(s) terminé","")))))))))))))))))))))</f>
        <v>#REF!</v>
      </c>
      <c r="I95" s="3" t="e">
        <f ca="1">IF(AND(OR(H95="Série en cours",H95="OAV(s) en cours",H95="Film(s) en cours",H95="Série en cours (non précisé)",H95="OAv(s) en cours (non précisé)",H95="Film(s) en cours (non précisé)"),B95=C95,D95=E95,F95=G95),"A jour",IF(OR(H95="Série à venir",H95="OAV(s) à venir",H95="Film(s) à venir"),"Dans "&amp;#REF!*1-TODAY()&amp;" jour(s)",IF(OR(H95="Série à venir (non précisé)",H95="OAV(s) à venir (non précisé)",H95="Film(s) à venir (non précisé)"),"Dans ?? jour(s)",IF(AND(H95="Film(s) terminé(s)",F95=G95),"Fini(s)",IF(AND(B95=C95,D95=E95,F95=G95),"Finie",IF(OR(#REF!="x",#REF!="x",#REF!="x"),"Série Abandonnée",IF(AND(B95&lt;C95,D95&lt;E95,F95&lt;G95),C95-B95&amp;" Episode(s), "&amp;E95-D95&amp;" OAV(s) et "&amp;G95-F95&amp;" Film(s) à regarder",IF(AND(B95&lt;C95,D95&lt;E95),C95-B95&amp;" Episode(s) et "&amp;E95-D95&amp;" OAV(s) à regarder",IF(AND(B95&lt;C95,F95&lt;G95),C95-B95&amp;" Episode(s) et "&amp;G95-F95&amp;" Film(s) à regarder",IF(AND(D95&lt;E95,F95&lt;G95),E95-D95&amp;" OAV(s) et "&amp;G95-F95&amp;" Film(s) à regarder",IF(B95&lt;C95,C95-B95&amp;" Episode(s) à regarder",IF(D95&lt;E95,E95-D95&amp;" OAV(s) à regarder",IF(F95&lt;G95,G95-F95&amp;" Film(s) à regarder","")))))))))))))</f>
        <v>#REF!</v>
      </c>
    </row>
    <row r="96" spans="1:9" ht="15" customHeight="1">
      <c r="A96" s="38" t="s">
        <v>25</v>
      </c>
      <c r="B96" s="3">
        <v>12</v>
      </c>
      <c r="C96" s="3">
        <v>12</v>
      </c>
      <c r="D96" s="3">
        <v>1</v>
      </c>
      <c r="E96" s="3">
        <v>1</v>
      </c>
      <c r="F96" s="3"/>
      <c r="G96" s="3"/>
      <c r="H9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venir",IF(AND(#REF!&gt;0,#REF!=#REF!,#REF!=Sommaire!C96),"Série terminée",IF(AND(#REF!&gt;0,#REF!=#REF!,#REF!=Sommaire!E96),"OAV(s) terminé(s)",IF(AND(#REF!&gt;0,#REF!=#REF!,#REF!=Sommaire!G96),"Film(s) terminé","")))))))))))))))))))))</f>
        <v>#REF!</v>
      </c>
      <c r="I96" s="3" t="e">
        <f ca="1">IF(AND(OR(H96="Série en cours",H96="OAV(s) en cours",H96="Film(s) en cours",H96="Série en cours (non précisé)",H96="OAv(s) en cours (non précisé)",H96="Film(s) en cours (non précisé)"),B96=C96,D96=E96,F96=G96),"A jour",IF(OR(H96="Série à venir",H96="OAV(s) à venir",H96="Film(s) à venir"),"Dans "&amp;#REF!*1-TODAY()&amp;" jour(s)",IF(OR(H96="Série à venir (non précisé)",H96="OAV(s) à venir (non précisé)",H96="Film(s) à venir (non précisé)"),"Dans ?? jour(s)",IF(AND(H96="Film(s) terminé(s)",F96=G96),"Fini(s)",IF(AND(B96=C96,D96=E96,F96=G96),"Finie",IF(OR(#REF!="x",#REF!="x",#REF!="x"),"Série Abandonnée",IF(AND(B96&lt;C96,D96&lt;E96,F96&lt;G96),C96-B96&amp;" Episode(s), "&amp;E96-D96&amp;" OAV(s) et "&amp;G96-F96&amp;" Film(s) à regarder",IF(AND(B96&lt;C96,D96&lt;E96),C96-B96&amp;" Episode(s) et "&amp;E96-D96&amp;" OAV(s) à regarder",IF(AND(B96&lt;C96,F96&lt;G96),C96-B96&amp;" Episode(s) et "&amp;G96-F96&amp;" Film(s) à regarder",IF(AND(D96&lt;E96,F96&lt;G96),E96-D96&amp;" OAV(s) et "&amp;G96-F96&amp;" Film(s) à regarder",IF(B96&lt;C96,C96-B96&amp;" Episode(s) à regarder",IF(D96&lt;E96,E96-D96&amp;" OAV(s) à regarder",IF(F96&lt;G96,G96-F96&amp;" Film(s) à regarder","")))))))))))))</f>
        <v>#REF!</v>
      </c>
    </row>
    <row r="97" spans="1:9" s="16" customFormat="1" ht="15" customHeight="1">
      <c r="A97" s="38" t="s">
        <v>298</v>
      </c>
      <c r="B97" s="3">
        <v>12</v>
      </c>
      <c r="C97" s="3">
        <v>12</v>
      </c>
      <c r="D97" s="3">
        <v>1</v>
      </c>
      <c r="E97" s="3">
        <v>1</v>
      </c>
      <c r="F97" s="3"/>
      <c r="G97" s="3"/>
      <c r="H9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venir",IF(AND(#REF!&gt;0,#REF!=#REF!,#REF!=Sommaire!C97),"Série terminée",IF(AND(#REF!&gt;0,#REF!=#REF!,#REF!=Sommaire!E97),"OAV(s) terminé(s)",IF(AND(#REF!&gt;0,#REF!=#REF!,#REF!=Sommaire!G97),"Film(s) terminé","")))))))))))))))))))))</f>
        <v>#REF!</v>
      </c>
      <c r="I97" s="3" t="e">
        <f ca="1">IF(AND(OR(H97="Série en cours",H97="OAV(s) en cours",H97="Film(s) en cours",H97="Série en cours (non précisé)",H97="OAv(s) en cours (non précisé)",H97="Film(s) en cours (non précisé)"),B97=C97,D97=E97,F97=G97),"A jour",IF(OR(H97="Série à venir",H97="OAV(s) à venir",H97="Film(s) à venir"),"Dans "&amp;#REF!*1-TODAY()&amp;" jour(s)",IF(OR(H97="Série à venir (non précisé)",H97="OAV(s) à venir (non précisé)",H97="Film(s) à venir (non précisé)"),"Dans ?? jour(s)",IF(AND(H97="Film(s) terminé(s)",F97=G97),"Fini(s)",IF(AND(B97=C97,D97=E97,F97=G97),"Finie",IF(OR(#REF!="x",#REF!="x",#REF!="x"),"Série Abandonnée",IF(AND(B97&lt;C97,D97&lt;E97,F97&lt;G97),C97-B97&amp;" Episode(s), "&amp;E97-D97&amp;" OAV(s) et "&amp;G97-F97&amp;" Film(s) à regarder",IF(AND(B97&lt;C97,D97&lt;E97),C97-B97&amp;" Episode(s) et "&amp;E97-D97&amp;" OAV(s) à regarder",IF(AND(B97&lt;C97,F97&lt;G97),C97-B97&amp;" Episode(s) et "&amp;G97-F97&amp;" Film(s) à regarder",IF(AND(D97&lt;E97,F97&lt;G97),E97-D97&amp;" OAV(s) et "&amp;G97-F97&amp;" Film(s) à regarder",IF(B97&lt;C97,C97-B97&amp;" Episode(s) à regarder",IF(D97&lt;E97,E97-D97&amp;" OAV(s) à regarder",IF(F97&lt;G97,G97-F97&amp;" Film(s) à regarder","")))))))))))))</f>
        <v>#REF!</v>
      </c>
    </row>
    <row r="98" spans="1:9" s="22" customFormat="1" ht="15" customHeight="1">
      <c r="A98" s="38" t="s">
        <v>383</v>
      </c>
      <c r="B98" s="3">
        <v>26</v>
      </c>
      <c r="C98" s="3">
        <v>26</v>
      </c>
      <c r="D98" s="3"/>
      <c r="E98" s="3"/>
      <c r="F98" s="3"/>
      <c r="G98" s="3"/>
      <c r="H9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venir",IF(AND(#REF!&gt;0,#REF!=#REF!,#REF!=Sommaire!C98),"Série terminée",IF(AND(#REF!&gt;0,#REF!=#REF!,#REF!=Sommaire!E98),"OAV(s) terminé(s)",IF(AND(#REF!&gt;0,#REF!=#REF!,#REF!=Sommaire!G98),"Film(s) terminé","")))))))))))))))))))))</f>
        <v>#REF!</v>
      </c>
      <c r="I98" s="3" t="e">
        <f ca="1">IF(AND(OR(H98="Série en cours",H98="OAV(s) en cours",H98="Film(s) en cours",H98="Série en cours (non précisé)",H98="OAv(s) en cours (non précisé)",H98="Film(s) en cours (non précisé)"),B98=C98,D98=E98,F98=G98),"A jour",IF(OR(H98="Série à venir",H98="OAV(s) à venir",H98="Film(s) à venir"),"Dans "&amp;#REF!*1-TODAY()&amp;" jour(s)",IF(OR(H98="Série à venir (non précisé)",H98="OAV(s) à venir (non précisé)",H98="Film(s) à venir (non précisé)"),"Dans ?? jour(s)",IF(AND(H98="Film(s) terminé(s)",F98=G98),"Fini(s)",IF(AND(B98=C98,D98=E98,F98=G98),"Finie",IF(OR(#REF!="x",#REF!="x",#REF!="x"),"Série Abandonnée",IF(AND(B98&lt;C98,D98&lt;E98,F98&lt;G98),C98-B98&amp;" Episode(s), "&amp;E98-D98&amp;" OAV(s) et "&amp;G98-F98&amp;" Film(s) à regarder",IF(AND(B98&lt;C98,D98&lt;E98),C98-B98&amp;" Episode(s) et "&amp;E98-D98&amp;" OAV(s) à regarder",IF(AND(B98&lt;C98,F98&lt;G98),C98-B98&amp;" Episode(s) et "&amp;G98-F98&amp;" Film(s) à regarder",IF(AND(D98&lt;E98,F98&lt;G98),E98-D98&amp;" OAV(s) et "&amp;G98-F98&amp;" Film(s) à regarder",IF(B98&lt;C98,C98-B98&amp;" Episode(s) à regarder",IF(D98&lt;E98,E98-D98&amp;" OAV(s) à regarder",IF(F98&lt;G98,G98-F98&amp;" Film(s) à regarder","")))))))))))))</f>
        <v>#REF!</v>
      </c>
    </row>
    <row r="99" spans="1:9" ht="15" customHeight="1">
      <c r="A99" s="38" t="s">
        <v>26</v>
      </c>
      <c r="B99" s="3">
        <v>12</v>
      </c>
      <c r="C99" s="3">
        <v>12</v>
      </c>
      <c r="D99" s="3"/>
      <c r="E99" s="3"/>
      <c r="F99" s="3"/>
      <c r="G99" s="3"/>
      <c r="H9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venir",IF(AND(#REF!&gt;0,#REF!=#REF!,#REF!=Sommaire!C99),"Série terminée",IF(AND(#REF!&gt;0,#REF!=#REF!,#REF!=Sommaire!E99),"OAV(s) terminé(s)",IF(AND(#REF!&gt;0,#REF!=#REF!,#REF!=Sommaire!G99),"Film(s) terminé","")))))))))))))))))))))</f>
        <v>#REF!</v>
      </c>
      <c r="I99" s="3" t="e">
        <f ca="1">IF(AND(OR(H99="Série en cours",H99="OAV(s) en cours",H99="Film(s) en cours",H99="Série en cours (non précisé)",H99="OAv(s) en cours (non précisé)",H99="Film(s) en cours (non précisé)"),B99=C99,D99=E99,F99=G99),"A jour",IF(OR(H99="Série à venir",H99="OAV(s) à venir",H99="Film(s) à venir"),"Dans "&amp;#REF!*1-TODAY()&amp;" jour(s)",IF(OR(H99="Série à venir (non précisé)",H99="OAV(s) à venir (non précisé)",H99="Film(s) à venir (non précisé)"),"Dans ?? jour(s)",IF(AND(H99="Film(s) terminé(s)",F99=G99),"Fini(s)",IF(AND(B99=C99,D99=E99,F99=G99),"Finie",IF(OR(#REF!="x",#REF!="x",#REF!="x"),"Série Abandonnée",IF(AND(B99&lt;C99,D99&lt;E99,F99&lt;G99),C99-B99&amp;" Episode(s), "&amp;E99-D99&amp;" OAV(s) et "&amp;G99-F99&amp;" Film(s) à regarder",IF(AND(B99&lt;C99,D99&lt;E99),C99-B99&amp;" Episode(s) et "&amp;E99-D99&amp;" OAV(s) à regarder",IF(AND(B99&lt;C99,F99&lt;G99),C99-B99&amp;" Episode(s) et "&amp;G99-F99&amp;" Film(s) à regarder",IF(AND(D99&lt;E99,F99&lt;G99),E99-D99&amp;" OAV(s) et "&amp;G99-F99&amp;" Film(s) à regarder",IF(B99&lt;C99,C99-B99&amp;" Episode(s) à regarder",IF(D99&lt;E99,E99-D99&amp;" OAV(s) à regarder",IF(F99&lt;G99,G99-F99&amp;" Film(s) à regarder","")))))))))))))</f>
        <v>#REF!</v>
      </c>
    </row>
    <row r="100" spans="1:9" s="22" customFormat="1" ht="15" customHeight="1">
      <c r="A100" s="38" t="s">
        <v>389</v>
      </c>
      <c r="B100" s="3"/>
      <c r="C100" s="3"/>
      <c r="D100" s="3"/>
      <c r="E100" s="3"/>
      <c r="F100" s="3">
        <v>1</v>
      </c>
      <c r="G100" s="3">
        <v>1</v>
      </c>
      <c r="H10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venir",IF(AND(#REF!&gt;0,#REF!=#REF!,#REF!=Sommaire!C100),"Série terminée",IF(AND(#REF!&gt;0,#REF!=#REF!,#REF!=Sommaire!E100),"OAV(s) terminé(s)",IF(AND(#REF!&gt;0,#REF!=#REF!,#REF!=Sommaire!G100),"Film(s) terminé","")))))))))))))))))))))</f>
        <v>#REF!</v>
      </c>
      <c r="I100" s="3" t="e">
        <f ca="1">IF(AND(OR(H100="Série en cours",H100="OAV(s) en cours",H100="Film(s) en cours",H100="Série en cours (non précisé)",H100="OAv(s) en cours (non précisé)",H100="Film(s) en cours (non précisé)"),B100=C100,D100=E100,F100=G100),"A jour",IF(OR(H100="Série à venir",H100="OAV(s) à venir",H100="Film(s) à venir"),"Dans "&amp;#REF!*1-TODAY()&amp;" jour(s)",IF(OR(H100="Série à venir (non précisé)",H100="OAV(s) à venir (non précisé)",H100="Film(s) à venir (non précisé)"),"Dans ?? jour(s)",IF(AND(H100="Film(s) terminé(s)",F100=G100),"Fini(s)",IF(AND(B100=C100,D100=E100,F100=G100),"Finie",IF(OR(#REF!="x",#REF!="x",#REF!="x"),"Série Abandonnée",IF(AND(B100&lt;C100,D100&lt;E100,F100&lt;G100),C100-B100&amp;" Episode(s), "&amp;E100-D100&amp;" OAV(s) et "&amp;G100-F100&amp;" Film(s) à regarder",IF(AND(B100&lt;C100,D100&lt;E100),C100-B100&amp;" Episode(s) et "&amp;E100-D100&amp;" OAV(s) à regarder",IF(AND(B100&lt;C100,F100&lt;G100),C100-B100&amp;" Episode(s) et "&amp;G100-F100&amp;" Film(s) à regarder",IF(AND(D100&lt;E100,F100&lt;G100),E100-D100&amp;" OAV(s) et "&amp;G100-F100&amp;" Film(s) à regarder",IF(B100&lt;C100,C100-B100&amp;" Episode(s) à regarder",IF(D100&lt;E100,E100-D100&amp;" OAV(s) à regarder",IF(F100&lt;G100,G100-F100&amp;" Film(s) à regarder","")))))))))))))</f>
        <v>#REF!</v>
      </c>
    </row>
    <row r="101" spans="1:9" s="22" customFormat="1" ht="15" customHeight="1">
      <c r="A101" s="38" t="s">
        <v>470</v>
      </c>
      <c r="B101" s="3">
        <v>12</v>
      </c>
      <c r="C101" s="3">
        <v>12</v>
      </c>
      <c r="D101" s="3"/>
      <c r="E101" s="3"/>
      <c r="F101" s="3"/>
      <c r="G101" s="3"/>
      <c r="H10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venir",IF(AND(#REF!&gt;0,#REF!=#REF!,#REF!=Sommaire!C101),"Série terminée",IF(AND(#REF!&gt;0,#REF!=#REF!,#REF!=Sommaire!E101),"OAV(s) terminé(s)",IF(AND(#REF!&gt;0,#REF!=#REF!,#REF!=Sommaire!G101),"Film(s) terminé","")))))))))))))))))))))</f>
        <v>#REF!</v>
      </c>
      <c r="I101" s="3" t="e">
        <f ca="1">IF(AND(OR(H101="Série en cours",H101="OAV(s) en cours",H101="Film(s) en cours",H101="Série en cours (non précisé)",H101="OAv(s) en cours (non précisé)",H101="Film(s) en cours (non précisé)"),B101=C101,D101=E101,F101=G101),"A jour",IF(OR(H101="Série à venir",H101="OAV(s) à venir",H101="Film(s) à venir"),"Dans "&amp;#REF!*1-TODAY()&amp;" jour(s)",IF(OR(H101="Série à venir (non précisé)",H101="OAV(s) à venir (non précisé)",H101="Film(s) à venir (non précisé)"),"Dans ?? jour(s)",IF(AND(H101="Film(s) terminé(s)",F101=G101),"Fini(s)",IF(AND(B101=C101,D101=E101,F101=G101),"Finie",IF(OR(#REF!="x",#REF!="x",#REF!="x"),"Série Abandonnée",IF(AND(B101&lt;C101,D101&lt;E101,F101&lt;G101),C101-B101&amp;" Episode(s), "&amp;E101-D101&amp;" OAV(s) et "&amp;G101-F101&amp;" Film(s) à regarder",IF(AND(B101&lt;C101,D101&lt;E101),C101-B101&amp;" Episode(s) et "&amp;E101-D101&amp;" OAV(s) à regarder",IF(AND(B101&lt;C101,F101&lt;G101),C101-B101&amp;" Episode(s) et "&amp;G101-F101&amp;" Film(s) à regarder",IF(AND(D101&lt;E101,F101&lt;G101),E101-D101&amp;" OAV(s) et "&amp;G101-F101&amp;" Film(s) à regarder",IF(B101&lt;C101,C101-B101&amp;" Episode(s) à regarder",IF(D101&lt;E101,E101-D101&amp;" OAV(s) à regarder",IF(F101&lt;G101,G101-F101&amp;" Film(s) à regarder","")))))))))))))</f>
        <v>#REF!</v>
      </c>
    </row>
    <row r="102" spans="1:9" ht="15" customHeight="1">
      <c r="A102" s="38" t="s">
        <v>27</v>
      </c>
      <c r="B102" s="3">
        <v>12</v>
      </c>
      <c r="C102" s="3">
        <v>12</v>
      </c>
      <c r="D102" s="3"/>
      <c r="E102" s="3"/>
      <c r="F102" s="3"/>
      <c r="G102" s="3"/>
      <c r="H10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venir",IF(AND(#REF!&gt;0,#REF!=#REF!,#REF!=Sommaire!C102),"Série terminée",IF(AND(#REF!&gt;0,#REF!=#REF!,#REF!=Sommaire!E102),"OAV(s) terminé(s)",IF(AND(#REF!&gt;0,#REF!=#REF!,#REF!=Sommaire!G102),"Film(s) terminé","")))))))))))))))))))))</f>
        <v>#REF!</v>
      </c>
      <c r="I102" s="3" t="e">
        <f ca="1">IF(AND(OR(H102="Série en cours",H102="OAV(s) en cours",H102="Film(s) en cours",H102="Série en cours (non précisé)",H102="OAv(s) en cours (non précisé)",H102="Film(s) en cours (non précisé)"),B102=C102,D102=E102,F102=G102),"A jour",IF(OR(H102="Série à venir",H102="OAV(s) à venir",H102="Film(s) à venir"),"Dans "&amp;#REF!*1-TODAY()&amp;" jour(s)",IF(OR(H102="Série à venir (non précisé)",H102="OAV(s) à venir (non précisé)",H102="Film(s) à venir (non précisé)"),"Dans ?? jour(s)",IF(AND(H102="Film(s) terminé(s)",F102=G102),"Fini(s)",IF(AND(B102=C102,D102=E102,F102=G102),"Finie",IF(OR(#REF!="x",#REF!="x",#REF!="x"),"Série Abandonnée",IF(AND(B102&lt;C102,D102&lt;E102,F102&lt;G102),C102-B102&amp;" Episode(s), "&amp;E102-D102&amp;" OAV(s) et "&amp;G102-F102&amp;" Film(s) à regarder",IF(AND(B102&lt;C102,D102&lt;E102),C102-B102&amp;" Episode(s) et "&amp;E102-D102&amp;" OAV(s) à regarder",IF(AND(B102&lt;C102,F102&lt;G102),C102-B102&amp;" Episode(s) et "&amp;G102-F102&amp;" Film(s) à regarder",IF(AND(D102&lt;E102,F102&lt;G102),E102-D102&amp;" OAV(s) et "&amp;G102-F102&amp;" Film(s) à regarder",IF(B102&lt;C102,C102-B102&amp;" Episode(s) à regarder",IF(D102&lt;E102,E102-D102&amp;" OAV(s) à regarder",IF(F102&lt;G102,G102-F102&amp;" Film(s) à regarder","")))))))))))))</f>
        <v>#REF!</v>
      </c>
    </row>
    <row r="103" spans="1:9" s="11" customFormat="1" ht="15" customHeight="1">
      <c r="A103" s="38" t="s">
        <v>264</v>
      </c>
      <c r="B103" s="3">
        <v>13</v>
      </c>
      <c r="C103" s="3">
        <v>13</v>
      </c>
      <c r="D103" s="3"/>
      <c r="E103" s="3"/>
      <c r="F103" s="3"/>
      <c r="G103" s="3"/>
      <c r="H10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venir",IF(AND(#REF!&gt;0,#REF!=#REF!,#REF!=Sommaire!C103),"Série terminée",IF(AND(#REF!&gt;0,#REF!=#REF!,#REF!=Sommaire!E103),"OAV(s) terminé(s)",IF(AND(#REF!&gt;0,#REF!=#REF!,#REF!=Sommaire!G103),"Film(s) terminé","")))))))))))))))))))))</f>
        <v>#REF!</v>
      </c>
      <c r="I103" s="3" t="e">
        <f ca="1">IF(AND(OR(H103="Série en cours",H103="OAV(s) en cours",H103="Film(s) en cours",H103="Série en cours (non précisé)",H103="OAv(s) en cours (non précisé)",H103="Film(s) en cours (non précisé)"),B103=C103,D103=E103,F103=G103),"A jour",IF(OR(H103="Série à venir",H103="OAV(s) à venir",H103="Film(s) à venir"),"Dans "&amp;#REF!*1-TODAY()&amp;" jour(s)",IF(OR(H103="Série à venir (non précisé)",H103="OAV(s) à venir (non précisé)",H103="Film(s) à venir (non précisé)"),"Dans ?? jour(s)",IF(AND(H103="Film(s) terminé(s)",F103=G103),"Fini(s)",IF(AND(B103=C103,D103=E103,F103=G103),"Finie",IF(OR(#REF!="x",#REF!="x",#REF!="x"),"Série Abandonnée",IF(AND(B103&lt;C103,D103&lt;E103,F103&lt;G103),C103-B103&amp;" Episode(s), "&amp;E103-D103&amp;" OAV(s) et "&amp;G103-F103&amp;" Film(s) à regarder",IF(AND(B103&lt;C103,D103&lt;E103),C103-B103&amp;" Episode(s) et "&amp;E103-D103&amp;" OAV(s) à regarder",IF(AND(B103&lt;C103,F103&lt;G103),C103-B103&amp;" Episode(s) et "&amp;G103-F103&amp;" Film(s) à regarder",IF(AND(D103&lt;E103,F103&lt;G103),E103-D103&amp;" OAV(s) et "&amp;G103-F103&amp;" Film(s) à regarder",IF(B103&lt;C103,C103-B103&amp;" Episode(s) à regarder",IF(D103&lt;E103,E103-D103&amp;" OAV(s) à regarder",IF(F103&lt;G103,G103-F103&amp;" Film(s) à regarder","")))))))))))))</f>
        <v>#REF!</v>
      </c>
    </row>
    <row r="104" spans="1:9" s="22" customFormat="1" ht="15" customHeight="1">
      <c r="A104" s="38" t="s">
        <v>477</v>
      </c>
      <c r="B104" s="3"/>
      <c r="C104" s="3"/>
      <c r="D104" s="3">
        <v>2</v>
      </c>
      <c r="E104" s="3">
        <v>2</v>
      </c>
      <c r="F104" s="3"/>
      <c r="G104" s="3"/>
      <c r="H10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venir",IF(AND(#REF!&gt;0,#REF!=#REF!,#REF!=Sommaire!C104),"Série terminée",IF(AND(#REF!&gt;0,#REF!=#REF!,#REF!=Sommaire!E104),"OAV(s) terminé(s)",IF(AND(#REF!&gt;0,#REF!=#REF!,#REF!=Sommaire!G104),"Film(s) terminé","")))))))))))))))))))))</f>
        <v>#REF!</v>
      </c>
      <c r="I104" s="3" t="e">
        <f ca="1">IF(AND(OR(H104="Série en cours",H104="OAV(s) en cours",H104="Film(s) en cours",H104="Série en cours (non précisé)",H104="OAv(s) en cours (non précisé)",H104="Film(s) en cours (non précisé)"),B104=C104,D104=E104,F104=G104),"A jour",IF(OR(H104="Série à venir",H104="OAV(s) à venir",H104="Film(s) à venir"),"Dans "&amp;#REF!*1-TODAY()&amp;" jour(s)",IF(OR(H104="Série à venir (non précisé)",H104="OAV(s) à venir (non précisé)",H104="Film(s) à venir (non précisé)"),"Dans ?? jour(s)",IF(AND(H104="Film(s) terminé(s)",F104=G104),"Fini(s)",IF(AND(B104=C104,D104=E104,F104=G104),"Finie",IF(OR(#REF!="x",#REF!="x",#REF!="x"),"Série Abandonnée",IF(AND(B104&lt;C104,D104&lt;E104,F104&lt;G104),C104-B104&amp;" Episode(s), "&amp;E104-D104&amp;" OAV(s) et "&amp;G104-F104&amp;" Film(s) à regarder",IF(AND(B104&lt;C104,D104&lt;E104),C104-B104&amp;" Episode(s) et "&amp;E104-D104&amp;" OAV(s) à regarder",IF(AND(B104&lt;C104,F104&lt;G104),C104-B104&amp;" Episode(s) et "&amp;G104-F104&amp;" Film(s) à regarder",IF(AND(D104&lt;E104,F104&lt;G104),E104-D104&amp;" OAV(s) et "&amp;G104-F104&amp;" Film(s) à regarder",IF(B104&lt;C104,C104-B104&amp;" Episode(s) à regarder",IF(D104&lt;E104,E104-D104&amp;" OAV(s) à regarder",IF(F104&lt;G104,G104-F104&amp;" Film(s) à regarder","")))))))))))))</f>
        <v>#REF!</v>
      </c>
    </row>
    <row r="105" spans="1:9" ht="15" customHeight="1">
      <c r="A105" s="38" t="s">
        <v>28</v>
      </c>
      <c r="B105" s="3">
        <v>26</v>
      </c>
      <c r="C105" s="3">
        <v>26</v>
      </c>
      <c r="D105" s="3"/>
      <c r="E105" s="3"/>
      <c r="F105" s="3"/>
      <c r="G105" s="3"/>
      <c r="H10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venir",IF(AND(#REF!&gt;0,#REF!=#REF!,#REF!=Sommaire!C105),"Série terminée",IF(AND(#REF!&gt;0,#REF!=#REF!,#REF!=Sommaire!E105),"OAV(s) terminé(s)",IF(AND(#REF!&gt;0,#REF!=#REF!,#REF!=Sommaire!G105),"Film(s) terminé","")))))))))))))))))))))</f>
        <v>#REF!</v>
      </c>
      <c r="I105" s="3" t="e">
        <f ca="1">IF(AND(OR(H105="Série en cours",H105="OAV(s) en cours",H105="Film(s) en cours",H105="Série en cours (non précisé)",H105="OAv(s) en cours (non précisé)",H105="Film(s) en cours (non précisé)"),B105=C105,D105=E105,F105=G105),"A jour",IF(OR(H105="Série à venir",H105="OAV(s) à venir",H105="Film(s) à venir"),"Dans "&amp;#REF!*1-TODAY()&amp;" jour(s)",IF(OR(H105="Série à venir (non précisé)",H105="OAV(s) à venir (non précisé)",H105="Film(s) à venir (non précisé)"),"Dans ?? jour(s)",IF(AND(H105="Film(s) terminé(s)",F105=G105),"Fini(s)",IF(AND(B105=C105,D105=E105,F105=G105),"Finie",IF(OR(#REF!="x",#REF!="x",#REF!="x"),"Série Abandonnée",IF(AND(B105&lt;C105,D105&lt;E105,F105&lt;G105),C105-B105&amp;" Episode(s), "&amp;E105-D105&amp;" OAV(s) et "&amp;G105-F105&amp;" Film(s) à regarder",IF(AND(B105&lt;C105,D105&lt;E105),C105-B105&amp;" Episode(s) et "&amp;E105-D105&amp;" OAV(s) à regarder",IF(AND(B105&lt;C105,F105&lt;G105),C105-B105&amp;" Episode(s) et "&amp;G105-F105&amp;" Film(s) à regarder",IF(AND(D105&lt;E105,F105&lt;G105),E105-D105&amp;" OAV(s) et "&amp;G105-F105&amp;" Film(s) à regarder",IF(B105&lt;C105,C105-B105&amp;" Episode(s) à regarder",IF(D105&lt;E105,E105-D105&amp;" OAV(s) à regarder",IF(F105&lt;G105,G105-F105&amp;" Film(s) à regarder","")))))))))))))</f>
        <v>#REF!</v>
      </c>
    </row>
    <row r="106" spans="1:9" s="22" customFormat="1" ht="15" customHeight="1">
      <c r="A106" s="38" t="s">
        <v>441</v>
      </c>
      <c r="B106" s="3">
        <v>1</v>
      </c>
      <c r="C106" s="3">
        <v>13</v>
      </c>
      <c r="D106" s="3"/>
      <c r="E106" s="3"/>
      <c r="F106" s="3"/>
      <c r="G106" s="3"/>
      <c r="H10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venir",IF(AND(#REF!&gt;0,#REF!=#REF!,#REF!=Sommaire!C106),"Série terminée",IF(AND(#REF!&gt;0,#REF!=#REF!,#REF!=Sommaire!E106),"OAV(s) terminé(s)",IF(AND(#REF!&gt;0,#REF!=#REF!,#REF!=Sommaire!G106),"Film(s) terminé","")))))))))))))))))))))</f>
        <v>#REF!</v>
      </c>
      <c r="I106" s="3" t="e">
        <f ca="1">IF(AND(OR(H106="Série en cours",H106="OAV(s) en cours",H106="Film(s) en cours",H106="Série en cours (non précisé)",H106="OAv(s) en cours (non précisé)",H106="Film(s) en cours (non précisé)"),B106=C106,D106=E106,F106=G106),"A jour",IF(OR(H106="Série à venir",H106="OAV(s) à venir",H106="Film(s) à venir"),"Dans "&amp;#REF!*1-TODAY()&amp;" jour(s)",IF(OR(H106="Série à venir (non précisé)",H106="OAV(s) à venir (non précisé)",H106="Film(s) à venir (non précisé)"),"Dans ?? jour(s)",IF(AND(H106="Film(s) terminé(s)",F106=G106),"Fini(s)",IF(AND(B106=C106,D106=E106,F106=G106),"Finie",IF(OR(#REF!="x",#REF!="x",#REF!="x"),"Série Abandonnée",IF(AND(B106&lt;C106,D106&lt;E106,F106&lt;G106),C106-B106&amp;" Episode(s), "&amp;E106-D106&amp;" OAV(s) et "&amp;G106-F106&amp;" Film(s) à regarder",IF(AND(B106&lt;C106,D106&lt;E106),C106-B106&amp;" Episode(s) et "&amp;E106-D106&amp;" OAV(s) à regarder",IF(AND(B106&lt;C106,F106&lt;G106),C106-B106&amp;" Episode(s) et "&amp;G106-F106&amp;" Film(s) à regarder",IF(AND(D106&lt;E106,F106&lt;G106),E106-D106&amp;" OAV(s) et "&amp;G106-F106&amp;" Film(s) à regarder",IF(B106&lt;C106,C106-B106&amp;" Episode(s) à regarder",IF(D106&lt;E106,E106-D106&amp;" OAV(s) à regarder",IF(F106&lt;G106,G106-F106&amp;" Film(s) à regarder","")))))))))))))</f>
        <v>#REF!</v>
      </c>
    </row>
    <row r="107" spans="1:9" s="22" customFormat="1" ht="15" customHeight="1">
      <c r="A107" s="38" t="s">
        <v>442</v>
      </c>
      <c r="B107" s="3">
        <v>0</v>
      </c>
      <c r="C107" s="3">
        <v>13</v>
      </c>
      <c r="D107" s="3"/>
      <c r="E107" s="3"/>
      <c r="F107" s="3"/>
      <c r="G107" s="3"/>
      <c r="H10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venir",IF(AND(#REF!&gt;0,#REF!=#REF!,#REF!=Sommaire!C107),"Série terminée",IF(AND(#REF!&gt;0,#REF!=#REF!,#REF!=Sommaire!E107),"OAV(s) terminé(s)",IF(AND(#REF!&gt;0,#REF!=#REF!,#REF!=Sommaire!G107),"Film(s) terminé","")))))))))))))))))))))</f>
        <v>#REF!</v>
      </c>
      <c r="I107" s="3" t="e">
        <f ca="1">IF(AND(OR(H107="Série en cours",H107="OAV(s) en cours",H107="Film(s) en cours",H107="Série en cours (non précisé)",H107="OAv(s) en cours (non précisé)",H107="Film(s) en cours (non précisé)"),B107=C107,D107=E107,F107=G107),"A jour",IF(OR(H107="Série à venir",H107="OAV(s) à venir",H107="Film(s) à venir"),"Dans "&amp;#REF!*1-TODAY()&amp;" jour(s)",IF(OR(H107="Série à venir (non précisé)",H107="OAV(s) à venir (non précisé)",H107="Film(s) à venir (non précisé)"),"Dans ?? jour(s)",IF(AND(H107="Film(s) terminé(s)",F107=G107),"Fini(s)",IF(AND(B107=C107,D107=E107,F107=G107),"Finie",IF(OR(#REF!="x",#REF!="x",#REF!="x"),"Série Abandonnée",IF(AND(B107&lt;C107,D107&lt;E107,F107&lt;G107),C107-B107&amp;" Episode(s), "&amp;E107-D107&amp;" OAV(s) et "&amp;G107-F107&amp;" Film(s) à regarder",IF(AND(B107&lt;C107,D107&lt;E107),C107-B107&amp;" Episode(s) et "&amp;E107-D107&amp;" OAV(s) à regarder",IF(AND(B107&lt;C107,F107&lt;G107),C107-B107&amp;" Episode(s) et "&amp;G107-F107&amp;" Film(s) à regarder",IF(AND(D107&lt;E107,F107&lt;G107),E107-D107&amp;" OAV(s) et "&amp;G107-F107&amp;" Film(s) à regarder",IF(B107&lt;C107,C107-B107&amp;" Episode(s) à regarder",IF(D107&lt;E107,E107-D107&amp;" OAV(s) à regarder",IF(F107&lt;G107,G107-F107&amp;" Film(s) à regarder","")))))))))))))</f>
        <v>#REF!</v>
      </c>
    </row>
    <row r="108" spans="1:9" s="22" customFormat="1" ht="15" customHeight="1">
      <c r="A108" s="38" t="s">
        <v>497</v>
      </c>
      <c r="B108" s="3"/>
      <c r="C108" s="3"/>
      <c r="D108" s="3"/>
      <c r="E108" s="3"/>
      <c r="F108" s="3">
        <v>1</v>
      </c>
      <c r="G108" s="3">
        <v>1</v>
      </c>
      <c r="H10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venir",IF(AND(#REF!&gt;0,#REF!=#REF!,#REF!=Sommaire!C108),"Série terminée",IF(AND(#REF!&gt;0,#REF!=#REF!,#REF!=Sommaire!E108),"OAV(s) terminé(s)",IF(AND(#REF!&gt;0,#REF!=#REF!,#REF!=Sommaire!G108),"Film(s) terminé","")))))))))))))))))))))</f>
        <v>#REF!</v>
      </c>
      <c r="I108" s="3" t="e">
        <f ca="1">IF(AND(OR(H108="Série en cours",H108="OAV(s) en cours",H108="Film(s) en cours",H108="Série en cours (non précisé)",H108="OAv(s) en cours (non précisé)",H108="Film(s) en cours (non précisé)"),B108=C108,D108=E108,F108=G108),"A jour",IF(OR(H108="Série à venir",H108="OAV(s) à venir",H108="Film(s) à venir"),"Dans "&amp;#REF!*1-TODAY()&amp;" jour(s)",IF(OR(H108="Série à venir (non précisé)",H108="OAV(s) à venir (non précisé)",H108="Film(s) à venir (non précisé)"),"Dans ?? jour(s)",IF(AND(H108="Film(s) terminé(s)",F108=G108),"Fini(s)",IF(AND(B108=C108,D108=E108,F108=G108),"Finie",IF(OR(#REF!="x",#REF!="x",#REF!="x"),"Série Abandonnée",IF(AND(B108&lt;C108,D108&lt;E108,F108&lt;G108),C108-B108&amp;" Episode(s), "&amp;E108-D108&amp;" OAV(s) et "&amp;G108-F108&amp;" Film(s) à regarder",IF(AND(B108&lt;C108,D108&lt;E108),C108-B108&amp;" Episode(s) et "&amp;E108-D108&amp;" OAV(s) à regarder",IF(AND(B108&lt;C108,F108&lt;G108),C108-B108&amp;" Episode(s) et "&amp;G108-F108&amp;" Film(s) à regarder",IF(AND(D108&lt;E108,F108&lt;G108),E108-D108&amp;" OAV(s) et "&amp;G108-F108&amp;" Film(s) à regarder",IF(B108&lt;C108,C108-B108&amp;" Episode(s) à regarder",IF(D108&lt;E108,E108-D108&amp;" OAV(s) à regarder",IF(F108&lt;G108,G108-F108&amp;" Film(s) à regarder","")))))))))))))</f>
        <v>#REF!</v>
      </c>
    </row>
    <row r="109" spans="1:9" ht="15" customHeight="1">
      <c r="A109" s="38" t="s">
        <v>197</v>
      </c>
      <c r="B109" s="3">
        <v>12</v>
      </c>
      <c r="C109" s="3">
        <v>12</v>
      </c>
      <c r="D109" s="3">
        <v>1</v>
      </c>
      <c r="E109" s="3">
        <v>1</v>
      </c>
      <c r="F109" s="3"/>
      <c r="G109" s="3"/>
      <c r="H10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venir",IF(AND(#REF!&gt;0,#REF!=#REF!,#REF!=Sommaire!C109),"Série terminée",IF(AND(#REF!&gt;0,#REF!=#REF!,#REF!=Sommaire!E109),"OAV(s) terminé(s)",IF(AND(#REF!&gt;0,#REF!=#REF!,#REF!=Sommaire!G109),"Film(s) terminé","")))))))))))))))))))))</f>
        <v>#REF!</v>
      </c>
      <c r="I109" s="3" t="e">
        <f ca="1">IF(AND(OR(H109="Série en cours",H109="OAV(s) en cours",H109="Film(s) en cours",H109="Série en cours (non précisé)",H109="OAv(s) en cours (non précisé)",H109="Film(s) en cours (non précisé)"),B109=C109,D109=E109,F109=G109),"A jour",IF(OR(H109="Série à venir",H109="OAV(s) à venir",H109="Film(s) à venir"),"Dans "&amp;#REF!*1-TODAY()&amp;" jour(s)",IF(OR(H109="Série à venir (non précisé)",H109="OAV(s) à venir (non précisé)",H109="Film(s) à venir (non précisé)"),"Dans ?? jour(s)",IF(AND(H109="Film(s) terminé(s)",F109=G109),"Fini(s)",IF(AND(B109=C109,D109=E109,F109=G109),"Finie",IF(OR(#REF!="x",#REF!="x",#REF!="x"),"Série Abandonnée",IF(AND(B109&lt;C109,D109&lt;E109,F109&lt;G109),C109-B109&amp;" Episode(s), "&amp;E109-D109&amp;" OAV(s) et "&amp;G109-F109&amp;" Film(s) à regarder",IF(AND(B109&lt;C109,D109&lt;E109),C109-B109&amp;" Episode(s) et "&amp;E109-D109&amp;" OAV(s) à regarder",IF(AND(B109&lt;C109,F109&lt;G109),C109-B109&amp;" Episode(s) et "&amp;G109-F109&amp;" Film(s) à regarder",IF(AND(D109&lt;E109,F109&lt;G109),E109-D109&amp;" OAV(s) et "&amp;G109-F109&amp;" Film(s) à regarder",IF(B109&lt;C109,C109-B109&amp;" Episode(s) à regarder",IF(D109&lt;E109,E109-D109&amp;" OAV(s) à regarder",IF(F109&lt;G109,G109-F109&amp;" Film(s) à regarder","")))))))))))))</f>
        <v>#REF!</v>
      </c>
    </row>
    <row r="110" spans="1:9" s="19" customFormat="1" ht="15" customHeight="1">
      <c r="A110" s="38" t="s">
        <v>370</v>
      </c>
      <c r="B110" s="3">
        <v>11</v>
      </c>
      <c r="C110" s="3">
        <v>11</v>
      </c>
      <c r="D110" s="3"/>
      <c r="E110" s="3"/>
      <c r="F110" s="3"/>
      <c r="G110" s="3"/>
      <c r="H11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venir",IF(AND(#REF!&gt;0,#REF!=#REF!,#REF!=Sommaire!C110),"Série terminée",IF(AND(#REF!&gt;0,#REF!=#REF!,#REF!=Sommaire!E110),"OAV(s) terminé(s)",IF(AND(#REF!&gt;0,#REF!=#REF!,#REF!=Sommaire!G110),"Film(s) terminé","")))))))))))))))))))))</f>
        <v>#REF!</v>
      </c>
      <c r="I110" s="3" t="e">
        <f ca="1">IF(AND(OR(H110="Série en cours",H110="OAV(s) en cours",H110="Film(s) en cours",H110="Série en cours (non précisé)",H110="OAv(s) en cours (non précisé)",H110="Film(s) en cours (non précisé)"),B110=C110,D110=E110,F110=G110),"A jour",IF(OR(H110="Série à venir",H110="OAV(s) à venir",H110="Film(s) à venir"),"Dans "&amp;#REF!*1-TODAY()&amp;" jour(s)",IF(OR(H110="Série à venir (non précisé)",H110="OAV(s) à venir (non précisé)",H110="Film(s) à venir (non précisé)"),"Dans ?? jour(s)",IF(AND(H110="Film(s) terminé(s)",F110=G110),"Fini(s)",IF(AND(B110=C110,D110=E110,F110=G110),"Finie",IF(OR(#REF!="x",#REF!="x",#REF!="x"),"Série Abandonnée",IF(AND(B110&lt;C110,D110&lt;E110,F110&lt;G110),C110-B110&amp;" Episode(s), "&amp;E110-D110&amp;" OAV(s) et "&amp;G110-F110&amp;" Film(s) à regarder",IF(AND(B110&lt;C110,D110&lt;E110),C110-B110&amp;" Episode(s) et "&amp;E110-D110&amp;" OAV(s) à regarder",IF(AND(B110&lt;C110,F110&lt;G110),C110-B110&amp;" Episode(s) et "&amp;G110-F110&amp;" Film(s) à regarder",IF(AND(D110&lt;E110,F110&lt;G110),E110-D110&amp;" OAV(s) et "&amp;G110-F110&amp;" Film(s) à regarder",IF(B110&lt;C110,C110-B110&amp;" Episode(s) à regarder",IF(D110&lt;E110,E110-D110&amp;" OAV(s) à regarder",IF(F110&lt;G110,G110-F110&amp;" Film(s) à regarder","")))))))))))))</f>
        <v>#REF!</v>
      </c>
    </row>
    <row r="111" spans="1:9" ht="15" customHeight="1">
      <c r="A111" s="38" t="s">
        <v>39</v>
      </c>
      <c r="B111" s="3">
        <v>13</v>
      </c>
      <c r="C111" s="3">
        <v>13</v>
      </c>
      <c r="D111" s="3"/>
      <c r="E111" s="3"/>
      <c r="F111" s="3"/>
      <c r="G111" s="3"/>
      <c r="H11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venir",IF(AND(#REF!&gt;0,#REF!=#REF!,#REF!=Sommaire!C111),"Série terminée",IF(AND(#REF!&gt;0,#REF!=#REF!,#REF!=Sommaire!E111),"OAV(s) terminé(s)",IF(AND(#REF!&gt;0,#REF!=#REF!,#REF!=Sommaire!G111),"Film(s) terminé","")))))))))))))))))))))</f>
        <v>#REF!</v>
      </c>
      <c r="I111" s="3" t="e">
        <f ca="1">IF(AND(OR(H111="Série en cours",H111="OAV(s) en cours",H111="Film(s) en cours",H111="Série en cours (non précisé)",H111="OAv(s) en cours (non précisé)",H111="Film(s) en cours (non précisé)"),B111=C111,D111=E111,F111=G111),"A jour",IF(OR(H111="Série à venir",H111="OAV(s) à venir",H111="Film(s) à venir"),"Dans "&amp;#REF!*1-TODAY()&amp;" jour(s)",IF(OR(H111="Série à venir (non précisé)",H111="OAV(s) à venir (non précisé)",H111="Film(s) à venir (non précisé)"),"Dans ?? jour(s)",IF(AND(H111="Film(s) terminé(s)",F111=G111),"Fini(s)",IF(AND(B111=C111,D111=E111,F111=G111),"Finie",IF(OR(#REF!="x",#REF!="x",#REF!="x"),"Série Abandonnée",IF(AND(B111&lt;C111,D111&lt;E111,F111&lt;G111),C111-B111&amp;" Episode(s), "&amp;E111-D111&amp;" OAV(s) et "&amp;G111-F111&amp;" Film(s) à regarder",IF(AND(B111&lt;C111,D111&lt;E111),C111-B111&amp;" Episode(s) et "&amp;E111-D111&amp;" OAV(s) à regarder",IF(AND(B111&lt;C111,F111&lt;G111),C111-B111&amp;" Episode(s) et "&amp;G111-F111&amp;" Film(s) à regarder",IF(AND(D111&lt;E111,F111&lt;G111),E111-D111&amp;" OAV(s) et "&amp;G111-F111&amp;" Film(s) à regarder",IF(B111&lt;C111,C111-B111&amp;" Episode(s) à regarder",IF(D111&lt;E111,E111-D111&amp;" OAV(s) à regarder",IF(F111&lt;G111,G111-F111&amp;" Film(s) à regarder","")))))))))))))</f>
        <v>#REF!</v>
      </c>
    </row>
    <row r="112" spans="1:9" s="22" customFormat="1" ht="15" customHeight="1">
      <c r="A112" s="38" t="s">
        <v>512</v>
      </c>
      <c r="B112" s="3">
        <v>3</v>
      </c>
      <c r="C112" s="3">
        <v>13</v>
      </c>
      <c r="D112" s="3"/>
      <c r="E112" s="3"/>
      <c r="F112" s="3"/>
      <c r="G112" s="3"/>
      <c r="H11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venir",IF(AND(#REF!&gt;0,#REF!=#REF!,#REF!=Sommaire!C112),"Série terminée",IF(AND(#REF!&gt;0,#REF!=#REF!,#REF!=Sommaire!E112),"OAV(s) terminé(s)",IF(AND(#REF!&gt;0,#REF!=#REF!,#REF!=Sommaire!G112),"Film(s) terminé","")))))))))))))))))))))</f>
        <v>#REF!</v>
      </c>
      <c r="I112" s="3" t="e">
        <f ca="1">IF(AND(OR(H112="Série en cours",H112="OAV(s) en cours",H112="Film(s) en cours",H112="Série en cours (non précisé)",H112="OAv(s) en cours (non précisé)",H112="Film(s) en cours (non précisé)"),B112=C112,D112=E112,F112=G112),"A jour",IF(OR(H112="Série à venir",H112="OAV(s) à venir",H112="Film(s) à venir"),"Dans "&amp;#REF!*1-TODAY()&amp;" jour(s)",IF(OR(H112="Série à venir (non précisé)",H112="OAV(s) à venir (non précisé)",H112="Film(s) à venir (non précisé)"),"Dans ?? jour(s)",IF(AND(H112="Film(s) terminé(s)",F112=G112),"Fini(s)",IF(AND(B112=C112,D112=E112,F112=G112),"Finie",IF(OR(#REF!="x",#REF!="x",#REF!="x"),"Série Abandonnée",IF(AND(B112&lt;C112,D112&lt;E112,F112&lt;G112),C112-B112&amp;" Episode(s), "&amp;E112-D112&amp;" OAV(s) et "&amp;G112-F112&amp;" Film(s) à regarder",IF(AND(B112&lt;C112,D112&lt;E112),C112-B112&amp;" Episode(s) et "&amp;E112-D112&amp;" OAV(s) à regarder",IF(AND(B112&lt;C112,F112&lt;G112),C112-B112&amp;" Episode(s) et "&amp;G112-F112&amp;" Film(s) à regarder",IF(AND(D112&lt;E112,F112&lt;G112),E112-D112&amp;" OAV(s) et "&amp;G112-F112&amp;" Film(s) à regarder",IF(B112&lt;C112,C112-B112&amp;" Episode(s) à regarder",IF(D112&lt;E112,E112-D112&amp;" OAV(s) à regarder",IF(F112&lt;G112,G112-F112&amp;" Film(s) à regarder","")))))))))))))</f>
        <v>#REF!</v>
      </c>
    </row>
    <row r="113" spans="1:9" ht="15" customHeight="1">
      <c r="A113" s="38" t="s">
        <v>198</v>
      </c>
      <c r="B113" s="3">
        <v>24</v>
      </c>
      <c r="C113" s="3">
        <v>24</v>
      </c>
      <c r="D113" s="3"/>
      <c r="E113" s="3"/>
      <c r="F113" s="3"/>
      <c r="G113" s="3"/>
      <c r="H11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venir",IF(AND(#REF!&gt;0,#REF!=#REF!,#REF!=Sommaire!C113),"Série terminée",IF(AND(#REF!&gt;0,#REF!=#REF!,#REF!=Sommaire!E113),"OAV(s) terminé(s)",IF(AND(#REF!&gt;0,#REF!=#REF!,#REF!=Sommaire!G113),"Film(s) terminé","")))))))))))))))))))))</f>
        <v>#REF!</v>
      </c>
      <c r="I113" s="3" t="e">
        <f ca="1">IF(AND(OR(H113="Série en cours",H113="OAV(s) en cours",H113="Film(s) en cours",H113="Série en cours (non précisé)",H113="OAv(s) en cours (non précisé)",H113="Film(s) en cours (non précisé)"),B113=C113,D113=E113,F113=G113),"A jour",IF(OR(H113="Série à venir",H113="OAV(s) à venir",H113="Film(s) à venir"),"Dans "&amp;#REF!*1-TODAY()&amp;" jour(s)",IF(OR(H113="Série à venir (non précisé)",H113="OAV(s) à venir (non précisé)",H113="Film(s) à venir (non précisé)"),"Dans ?? jour(s)",IF(AND(H113="Film(s) terminé(s)",F113=G113),"Fini(s)",IF(AND(B113=C113,D113=E113,F113=G113),"Finie",IF(OR(#REF!="x",#REF!="x",#REF!="x"),"Série Abandonnée",IF(AND(B113&lt;C113,D113&lt;E113,F113&lt;G113),C113-B113&amp;" Episode(s), "&amp;E113-D113&amp;" OAV(s) et "&amp;G113-F113&amp;" Film(s) à regarder",IF(AND(B113&lt;C113,D113&lt;E113),C113-B113&amp;" Episode(s) et "&amp;E113-D113&amp;" OAV(s) à regarder",IF(AND(B113&lt;C113,F113&lt;G113),C113-B113&amp;" Episode(s) et "&amp;G113-F113&amp;" Film(s) à regarder",IF(AND(D113&lt;E113,F113&lt;G113),E113-D113&amp;" OAV(s) et "&amp;G113-F113&amp;" Film(s) à regarder",IF(B113&lt;C113,C113-B113&amp;" Episode(s) à regarder",IF(D113&lt;E113,E113-D113&amp;" OAV(s) à regarder",IF(F113&lt;G113,G113-F113&amp;" Film(s) à regarder","")))))))))))))</f>
        <v>#REF!</v>
      </c>
    </row>
    <row r="114" spans="1:9" s="22" customFormat="1" ht="15" customHeight="1">
      <c r="A114" s="38" t="s">
        <v>471</v>
      </c>
      <c r="B114" s="3">
        <v>25</v>
      </c>
      <c r="C114" s="3">
        <v>25</v>
      </c>
      <c r="D114" s="3"/>
      <c r="E114" s="3"/>
      <c r="F114" s="3"/>
      <c r="G114" s="3"/>
      <c r="H11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venir",IF(AND(#REF!&gt;0,#REF!=#REF!,#REF!=Sommaire!C114),"Série terminée",IF(AND(#REF!&gt;0,#REF!=#REF!,#REF!=Sommaire!E114),"OAV(s) terminé(s)",IF(AND(#REF!&gt;0,#REF!=#REF!,#REF!=Sommaire!G114),"Film(s) terminé","")))))))))))))))))))))</f>
        <v>#REF!</v>
      </c>
      <c r="I114" s="3" t="e">
        <f ca="1">IF(AND(OR(H114="Série en cours",H114="OAV(s) en cours",H114="Film(s) en cours",H114="Série en cours (non précisé)",H114="OAv(s) en cours (non précisé)",H114="Film(s) en cours (non précisé)"),B114=C114,D114=E114,F114=G114),"A jour",IF(OR(H114="Série à venir",H114="OAV(s) à venir",H114="Film(s) à venir"),"Dans "&amp;#REF!*1-TODAY()&amp;" jour(s)",IF(OR(H114="Série à venir (non précisé)",H114="OAV(s) à venir (non précisé)",H114="Film(s) à venir (non précisé)"),"Dans ?? jour(s)",IF(AND(H114="Film(s) terminé(s)",F114=G114),"Fini(s)",IF(AND(B114=C114,D114=E114,F114=G114),"Finie",IF(OR(#REF!="x",#REF!="x",#REF!="x"),"Série Abandonnée",IF(AND(B114&lt;C114,D114&lt;E114,F114&lt;G114),C114-B114&amp;" Episode(s), "&amp;E114-D114&amp;" OAV(s) et "&amp;G114-F114&amp;" Film(s) à regarder",IF(AND(B114&lt;C114,D114&lt;E114),C114-B114&amp;" Episode(s) et "&amp;E114-D114&amp;" OAV(s) à regarder",IF(AND(B114&lt;C114,F114&lt;G114),C114-B114&amp;" Episode(s) et "&amp;G114-F114&amp;" Film(s) à regarder",IF(AND(D114&lt;E114,F114&lt;G114),E114-D114&amp;" OAV(s) et "&amp;G114-F114&amp;" Film(s) à regarder",IF(B114&lt;C114,C114-B114&amp;" Episode(s) à regarder",IF(D114&lt;E114,E114-D114&amp;" OAV(s) à regarder",IF(F114&lt;G114,G114-F114&amp;" Film(s) à regarder","")))))))))))))</f>
        <v>#REF!</v>
      </c>
    </row>
    <row r="115" spans="1:9" s="22" customFormat="1" ht="15" customHeight="1">
      <c r="A115" s="38" t="s">
        <v>454</v>
      </c>
      <c r="B115" s="3">
        <v>2</v>
      </c>
      <c r="C115" s="3">
        <v>12</v>
      </c>
      <c r="D115" s="3"/>
      <c r="E115" s="3"/>
      <c r="F115" s="3"/>
      <c r="G115" s="3"/>
      <c r="H11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venir",IF(AND(#REF!&gt;0,#REF!=#REF!,#REF!=Sommaire!C115),"Série terminée",IF(AND(#REF!&gt;0,#REF!=#REF!,#REF!=Sommaire!E115),"OAV(s) terminé(s)",IF(AND(#REF!&gt;0,#REF!=#REF!,#REF!=Sommaire!G115),"Film(s) terminé","")))))))))))))))))))))</f>
        <v>#REF!</v>
      </c>
      <c r="I115" s="3" t="e">
        <f ca="1">IF(AND(OR(H115="Série en cours",H115="OAV(s) en cours",H115="Film(s) en cours",H115="Série en cours (non précisé)",H115="OAv(s) en cours (non précisé)",H115="Film(s) en cours (non précisé)"),B115=C115,D115=E115,F115=G115),"A jour",IF(OR(H115="Série à venir",H115="OAV(s) à venir",H115="Film(s) à venir"),"Dans "&amp;#REF!*1-TODAY()&amp;" jour(s)",IF(OR(H115="Série à venir (non précisé)",H115="OAV(s) à venir (non précisé)",H115="Film(s) à venir (non précisé)"),"Dans ?? jour(s)",IF(AND(H115="Film(s) terminé(s)",F115=G115),"Fini(s)",IF(AND(B115=C115,D115=E115,F115=G115),"Finie",IF(OR(#REF!="x",#REF!="x",#REF!="x"),"Série Abandonnée",IF(AND(B115&lt;C115,D115&lt;E115,F115&lt;G115),C115-B115&amp;" Episode(s), "&amp;E115-D115&amp;" OAV(s) et "&amp;G115-F115&amp;" Film(s) à regarder",IF(AND(B115&lt;C115,D115&lt;E115),C115-B115&amp;" Episode(s) et "&amp;E115-D115&amp;" OAV(s) à regarder",IF(AND(B115&lt;C115,F115&lt;G115),C115-B115&amp;" Episode(s) et "&amp;G115-F115&amp;" Film(s) à regarder",IF(AND(D115&lt;E115,F115&lt;G115),E115-D115&amp;" OAV(s) et "&amp;G115-F115&amp;" Film(s) à regarder",IF(B115&lt;C115,C115-B115&amp;" Episode(s) à regarder",IF(D115&lt;E115,E115-D115&amp;" OAV(s) à regarder",IF(F115&lt;G115,G115-F115&amp;" Film(s) à regarder","")))))))))))))</f>
        <v>#REF!</v>
      </c>
    </row>
    <row r="116" spans="1:9" s="22" customFormat="1" ht="15" customHeight="1">
      <c r="A116" s="38" t="s">
        <v>391</v>
      </c>
      <c r="B116" s="3">
        <v>25</v>
      </c>
      <c r="C116" s="3">
        <v>25</v>
      </c>
      <c r="D116" s="3"/>
      <c r="E116" s="3"/>
      <c r="F116" s="3"/>
      <c r="G116" s="3"/>
      <c r="H11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venir",IF(AND(#REF!&gt;0,#REF!=#REF!,#REF!=Sommaire!C116),"Série terminée",IF(AND(#REF!&gt;0,#REF!=#REF!,#REF!=Sommaire!E116),"OAV(s) terminé(s)",IF(AND(#REF!&gt;0,#REF!=#REF!,#REF!=Sommaire!G116),"Film(s) terminé","")))))))))))))))))))))</f>
        <v>#REF!</v>
      </c>
      <c r="I116" s="3" t="e">
        <f ca="1">IF(AND(OR(H116="Série en cours",H116="OAV(s) en cours",H116="Film(s) en cours",H116="Série en cours (non précisé)",H116="OAv(s) en cours (non précisé)",H116="Film(s) en cours (non précisé)"),B116=C116,D116=E116,F116=G116),"A jour",IF(OR(H116="Série à venir",H116="OAV(s) à venir",H116="Film(s) à venir"),"Dans "&amp;#REF!*1-TODAY()&amp;" jour(s)",IF(OR(H116="Série à venir (non précisé)",H116="OAV(s) à venir (non précisé)",H116="Film(s) à venir (non précisé)"),"Dans ?? jour(s)",IF(AND(H116="Film(s) terminé(s)",F116=G116),"Fini(s)",IF(AND(B116=C116,D116=E116,F116=G116),"Finie",IF(OR(#REF!="x",#REF!="x",#REF!="x"),"Série Abandonnée",IF(AND(B116&lt;C116,D116&lt;E116,F116&lt;G116),C116-B116&amp;" Episode(s), "&amp;E116-D116&amp;" OAV(s) et "&amp;G116-F116&amp;" Film(s) à regarder",IF(AND(B116&lt;C116,D116&lt;E116),C116-B116&amp;" Episode(s) et "&amp;E116-D116&amp;" OAV(s) à regarder",IF(AND(B116&lt;C116,F116&lt;G116),C116-B116&amp;" Episode(s) et "&amp;G116-F116&amp;" Film(s) à regarder",IF(AND(D116&lt;E116,F116&lt;G116),E116-D116&amp;" OAV(s) et "&amp;G116-F116&amp;" Film(s) à regarder",IF(B116&lt;C116,C116-B116&amp;" Episode(s) à regarder",IF(D116&lt;E116,E116-D116&amp;" OAV(s) à regarder",IF(F116&lt;G116,G116-F116&amp;" Film(s) à regarder","")))))))))))))</f>
        <v>#REF!</v>
      </c>
    </row>
    <row r="117" spans="1:9" s="22" customFormat="1" ht="15" customHeight="1">
      <c r="A117" s="38" t="s">
        <v>393</v>
      </c>
      <c r="B117" s="3">
        <v>25</v>
      </c>
      <c r="C117" s="3">
        <v>25</v>
      </c>
      <c r="D117" s="3"/>
      <c r="E117" s="3"/>
      <c r="F117" s="3"/>
      <c r="G117" s="3"/>
      <c r="H11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venir",IF(AND(#REF!&gt;0,#REF!=#REF!,#REF!=Sommaire!C117),"Série terminée",IF(AND(#REF!&gt;0,#REF!=#REF!,#REF!=Sommaire!E117),"OAV(s) terminé(s)",IF(AND(#REF!&gt;0,#REF!=#REF!,#REF!=Sommaire!G117),"Film(s) terminé","")))))))))))))))))))))</f>
        <v>#REF!</v>
      </c>
      <c r="I117" s="3" t="e">
        <f ca="1">IF(AND(OR(H117="Série en cours",H117="OAV(s) en cours",H117="Film(s) en cours",H117="Série en cours (non précisé)",H117="OAv(s) en cours (non précisé)",H117="Film(s) en cours (non précisé)"),B117=C117,D117=E117,F117=G117),"A jour",IF(OR(H117="Série à venir",H117="OAV(s) à venir",H117="Film(s) à venir"),"Dans "&amp;#REF!*1-TODAY()&amp;" jour(s)",IF(OR(H117="Série à venir (non précisé)",H117="OAV(s) à venir (non précisé)",H117="Film(s) à venir (non précisé)"),"Dans ?? jour(s)",IF(AND(H117="Film(s) terminé(s)",F117=G117),"Fini(s)",IF(AND(B117=C117,D117=E117,F117=G117),"Finie",IF(OR(#REF!="x",#REF!="x",#REF!="x"),"Série Abandonnée",IF(AND(B117&lt;C117,D117&lt;E117,F117&lt;G117),C117-B117&amp;" Episode(s), "&amp;E117-D117&amp;" OAV(s) et "&amp;G117-F117&amp;" Film(s) à regarder",IF(AND(B117&lt;C117,D117&lt;E117),C117-B117&amp;" Episode(s) et "&amp;E117-D117&amp;" OAV(s) à regarder",IF(AND(B117&lt;C117,F117&lt;G117),C117-B117&amp;" Episode(s) et "&amp;G117-F117&amp;" Film(s) à regarder",IF(AND(D117&lt;E117,F117&lt;G117),E117-D117&amp;" OAV(s) et "&amp;G117-F117&amp;" Film(s) à regarder",IF(B117&lt;C117,C117-B117&amp;" Episode(s) à regarder",IF(D117&lt;E117,E117-D117&amp;" OAV(s) à regarder",IF(F117&lt;G117,G117-F117&amp;" Film(s) à regarder","")))))))))))))</f>
        <v>#REF!</v>
      </c>
    </row>
    <row r="118" spans="1:9" ht="15" customHeight="1">
      <c r="A118" s="38" t="s">
        <v>40</v>
      </c>
      <c r="B118" s="3">
        <v>10</v>
      </c>
      <c r="C118" s="3">
        <v>27</v>
      </c>
      <c r="D118" s="3">
        <v>0</v>
      </c>
      <c r="E118" s="3">
        <v>3</v>
      </c>
      <c r="F118" s="3"/>
      <c r="G118" s="3"/>
      <c r="H11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venir",IF(AND(#REF!&gt;0,#REF!=#REF!,#REF!=Sommaire!C118),"Série terminée",IF(AND(#REF!&gt;0,#REF!=#REF!,#REF!=Sommaire!E118),"OAV(s) terminé(s)",IF(AND(#REF!&gt;0,#REF!=#REF!,#REF!=Sommaire!G118),"Film(s) terminé","")))))))))))))))))))))</f>
        <v>#REF!</v>
      </c>
      <c r="I118" s="3" t="e">
        <f ca="1">IF(AND(OR(H118="Série en cours",H118="OAV(s) en cours",H118="Film(s) en cours",H118="Série en cours (non précisé)",H118="OAv(s) en cours (non précisé)",H118="Film(s) en cours (non précisé)"),B118=C118,D118=E118,F118=G118),"A jour",IF(OR(H118="Série à venir",H118="OAV(s) à venir",H118="Film(s) à venir"),"Dans "&amp;#REF!*1-TODAY()&amp;" jour(s)",IF(OR(H118="Série à venir (non précisé)",H118="OAV(s) à venir (non précisé)",H118="Film(s) à venir (non précisé)"),"Dans ?? jour(s)",IF(AND(H118="Film(s) terminé(s)",F118=G118),"Fini(s)",IF(AND(B118=C118,D118=E118,F118=G118),"Finie",IF(OR(#REF!="x",#REF!="x",#REF!="x"),"Série Abandonnée",IF(AND(B118&lt;C118,D118&lt;E118,F118&lt;G118),C118-B118&amp;" Episode(s), "&amp;E118-D118&amp;" OAV(s) et "&amp;G118-F118&amp;" Film(s) à regarder",IF(AND(B118&lt;C118,D118&lt;E118),C118-B118&amp;" Episode(s) et "&amp;E118-D118&amp;" OAV(s) à regarder",IF(AND(B118&lt;C118,F118&lt;G118),C118-B118&amp;" Episode(s) et "&amp;G118-F118&amp;" Film(s) à regarder",IF(AND(D118&lt;E118,F118&lt;G118),E118-D118&amp;" OAV(s) et "&amp;G118-F118&amp;" Film(s) à regarder",IF(B118&lt;C118,C118-B118&amp;" Episode(s) à regarder",IF(D118&lt;E118,E118-D118&amp;" OAV(s) à regarder",IF(F118&lt;G118,G118-F118&amp;" Film(s) à regarder","")))))))))))))</f>
        <v>#REF!</v>
      </c>
    </row>
    <row r="119" spans="1:9" s="22" customFormat="1" ht="15" customHeight="1">
      <c r="A119" s="38" t="s">
        <v>589</v>
      </c>
      <c r="B119" s="3">
        <v>0</v>
      </c>
      <c r="C119" s="3">
        <v>0</v>
      </c>
      <c r="D119" s="3"/>
      <c r="E119" s="3"/>
      <c r="F119" s="3"/>
      <c r="G119" s="3"/>
      <c r="H11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venir",IF(AND(#REF!&gt;0,#REF!=#REF!,#REF!=Sommaire!C119),"Série terminée",IF(AND(#REF!&gt;0,#REF!=#REF!,#REF!=Sommaire!E119),"OAV(s) terminé(s)",IF(AND(#REF!&gt;0,#REF!=#REF!,#REF!=Sommaire!G119),"Film(s) terminé","")))))))))))))))))))))</f>
        <v>#REF!</v>
      </c>
      <c r="I119" s="3" t="e">
        <f ca="1">IF(AND(OR(H119="Série en cours",H119="OAV(s) en cours",H119="Film(s) en cours",H119="Série en cours (non précisé)",H119="OAv(s) en cours (non précisé)",H119="Film(s) en cours (non précisé)"),B119=C119,D119=E119,F119=G119),"A jour",IF(OR(H119="Série à venir",H119="OAV(s) à venir",H119="Film(s) à venir"),"Dans "&amp;#REF!*1-TODAY()&amp;" jour(s)",IF(OR(H119="Série à venir (non précisé)",H119="OAV(s) à venir (non précisé)",H119="Film(s) à venir (non précisé)"),"Dans ?? jour(s)",IF(AND(H119="Film(s) terminé(s)",F119=G119),"Fini(s)",IF(AND(B119=C119,D119=E119,F119=G119),"Finie",IF(OR(#REF!="x",#REF!="x",#REF!="x"),"Série Abandonnée",IF(AND(B119&lt;C119,D119&lt;E119,F119&lt;G119),C119-B119&amp;" Episode(s), "&amp;E119-D119&amp;" OAV(s) et "&amp;G119-F119&amp;" Film(s) à regarder",IF(AND(B119&lt;C119,D119&lt;E119),C119-B119&amp;" Episode(s) et "&amp;E119-D119&amp;" OAV(s) à regarder",IF(AND(B119&lt;C119,F119&lt;G119),C119-B119&amp;" Episode(s) et "&amp;G119-F119&amp;" Film(s) à regarder",IF(AND(D119&lt;E119,F119&lt;G119),E119-D119&amp;" OAV(s) et "&amp;G119-F119&amp;" Film(s) à regarder",IF(B119&lt;C119,C119-B119&amp;" Episode(s) à regarder",IF(D119&lt;E119,E119-D119&amp;" OAV(s) à regarder",IF(F119&lt;G119,G119-F119&amp;" Film(s) à regarder","")))))))))))))</f>
        <v>#REF!</v>
      </c>
    </row>
    <row r="120" spans="1:9" s="22" customFormat="1" ht="15" customHeight="1">
      <c r="A120" s="38" t="s">
        <v>513</v>
      </c>
      <c r="B120" s="3">
        <v>0</v>
      </c>
      <c r="C120" s="3">
        <v>24</v>
      </c>
      <c r="D120" s="3"/>
      <c r="E120" s="3"/>
      <c r="F120" s="3"/>
      <c r="G120" s="3"/>
      <c r="H12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venir",IF(AND(#REF!&gt;0,#REF!=#REF!,#REF!=Sommaire!C120),"Série terminée",IF(AND(#REF!&gt;0,#REF!=#REF!,#REF!=Sommaire!E120),"OAV(s) terminé(s)",IF(AND(#REF!&gt;0,#REF!=#REF!,#REF!=Sommaire!G120),"Film(s) terminé","")))))))))))))))))))))</f>
        <v>#REF!</v>
      </c>
      <c r="I120" s="3" t="e">
        <f ca="1">IF(AND(OR(H120="Série en cours",H120="OAV(s) en cours",H120="Film(s) en cours",H120="Série en cours (non précisé)",H120="OAv(s) en cours (non précisé)",H120="Film(s) en cours (non précisé)"),B120=C120,D120=E120,F120=G120),"A jour",IF(OR(H120="Série à venir",H120="OAV(s) à venir",H120="Film(s) à venir"),"Dans "&amp;#REF!*1-TODAY()&amp;" jour(s)",IF(OR(H120="Série à venir (non précisé)",H120="OAV(s) à venir (non précisé)",H120="Film(s) à venir (non précisé)"),"Dans ?? jour(s)",IF(AND(H120="Film(s) terminé(s)",F120=G120),"Fini(s)",IF(AND(B120=C120,D120=E120,F120=G120),"Finie",IF(OR(#REF!="x",#REF!="x",#REF!="x"),"Série Abandonnée",IF(AND(B120&lt;C120,D120&lt;E120,F120&lt;G120),C120-B120&amp;" Episode(s), "&amp;E120-D120&amp;" OAV(s) et "&amp;G120-F120&amp;" Film(s) à regarder",IF(AND(B120&lt;C120,D120&lt;E120),C120-B120&amp;" Episode(s) et "&amp;E120-D120&amp;" OAV(s) à regarder",IF(AND(B120&lt;C120,F120&lt;G120),C120-B120&amp;" Episode(s) et "&amp;G120-F120&amp;" Film(s) à regarder",IF(AND(D120&lt;E120,F120&lt;G120),E120-D120&amp;" OAV(s) et "&amp;G120-F120&amp;" Film(s) à regarder",IF(B120&lt;C120,C120-B120&amp;" Episode(s) à regarder",IF(D120&lt;E120,E120-D120&amp;" OAV(s) à regarder",IF(F120&lt;G120,G120-F120&amp;" Film(s) à regarder","")))))))))))))</f>
        <v>#REF!</v>
      </c>
    </row>
    <row r="121" spans="1:9" ht="15" customHeight="1">
      <c r="A121" s="38" t="s">
        <v>199</v>
      </c>
      <c r="B121" s="3">
        <v>12</v>
      </c>
      <c r="C121" s="3">
        <v>12</v>
      </c>
      <c r="D121" s="3">
        <v>12</v>
      </c>
      <c r="E121" s="3">
        <v>12</v>
      </c>
      <c r="F121" s="3">
        <v>1</v>
      </c>
      <c r="G121" s="3">
        <v>1</v>
      </c>
      <c r="H12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venir",IF(AND(#REF!&gt;0,#REF!=#REF!,#REF!=Sommaire!C121),"Série terminée",IF(AND(#REF!&gt;0,#REF!=#REF!,#REF!=Sommaire!E121),"OAV(s) terminé(s)",IF(AND(#REF!&gt;0,#REF!=#REF!,#REF!=Sommaire!G121),"Film(s) terminé","")))))))))))))))))))))</f>
        <v>#REF!</v>
      </c>
      <c r="I121" s="3" t="e">
        <f ca="1">IF(AND(OR(H121="Série en cours",H121="OAV(s) en cours",H121="Film(s) en cours",H121="Série en cours (non précisé)",H121="OAv(s) en cours (non précisé)",H121="Film(s) en cours (non précisé)"),B121=C121,D121=E121,F121=G121),"A jour",IF(OR(H121="Série à venir",H121="OAV(s) à venir",H121="Film(s) à venir"),"Dans "&amp;#REF!*1-TODAY()&amp;" jour(s)",IF(OR(H121="Série à venir (non précisé)",H121="OAV(s) à venir (non précisé)",H121="Film(s) à venir (non précisé)"),"Dans ?? jour(s)",IF(AND(H121="Film(s) terminé(s)",F121=G121),"Fini(s)",IF(AND(B121=C121,D121=E121,F121=G121),"Finie",IF(OR(#REF!="x",#REF!="x",#REF!="x"),"Série Abandonnée",IF(AND(B121&lt;C121,D121&lt;E121,F121&lt;G121),C121-B121&amp;" Episode(s), "&amp;E121-D121&amp;" OAV(s) et "&amp;G121-F121&amp;" Film(s) à regarder",IF(AND(B121&lt;C121,D121&lt;E121),C121-B121&amp;" Episode(s) et "&amp;E121-D121&amp;" OAV(s) à regarder",IF(AND(B121&lt;C121,F121&lt;G121),C121-B121&amp;" Episode(s) et "&amp;G121-F121&amp;" Film(s) à regarder",IF(AND(D121&lt;E121,F121&lt;G121),E121-D121&amp;" OAV(s) et "&amp;G121-F121&amp;" Film(s) à regarder",IF(B121&lt;C121,C121-B121&amp;" Episode(s) à regarder",IF(D121&lt;E121,E121-D121&amp;" OAV(s) à regarder",IF(F121&lt;G121,G121-F121&amp;" Film(s) à regarder","")))))))))))))</f>
        <v>#REF!</v>
      </c>
    </row>
    <row r="122" spans="1:9" s="16" customFormat="1" ht="15" customHeight="1">
      <c r="A122" s="38" t="s">
        <v>299</v>
      </c>
      <c r="B122" s="3">
        <v>12</v>
      </c>
      <c r="C122" s="3">
        <v>12</v>
      </c>
      <c r="D122" s="3">
        <v>1</v>
      </c>
      <c r="E122" s="3">
        <v>1</v>
      </c>
      <c r="F122" s="3"/>
      <c r="G122" s="3"/>
      <c r="H12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venir",IF(AND(#REF!&gt;0,#REF!=#REF!,#REF!=Sommaire!C122),"Série terminée",IF(AND(#REF!&gt;0,#REF!=#REF!,#REF!=Sommaire!E122),"OAV(s) terminé(s)",IF(AND(#REF!&gt;0,#REF!=#REF!,#REF!=Sommaire!G122),"Film(s) terminé","")))))))))))))))))))))</f>
        <v>#REF!</v>
      </c>
      <c r="I122" s="3" t="e">
        <f ca="1">IF(AND(OR(H122="Série en cours",H122="OAV(s) en cours",H122="Film(s) en cours",H122="Série en cours (non précisé)",H122="OAv(s) en cours (non précisé)",H122="Film(s) en cours (non précisé)"),B122=C122,D122=E122,F122=G122),"A jour",IF(OR(H122="Série à venir",H122="OAV(s) à venir",H122="Film(s) à venir"),"Dans "&amp;#REF!*1-TODAY()&amp;" jour(s)",IF(OR(H122="Série à venir (non précisé)",H122="OAV(s) à venir (non précisé)",H122="Film(s) à venir (non précisé)"),"Dans ?? jour(s)",IF(AND(H122="Film(s) terminé(s)",F122=G122),"Fini(s)",IF(AND(B122=C122,D122=E122,F122=G122),"Finie",IF(OR(#REF!="x",#REF!="x",#REF!="x"),"Série Abandonnée",IF(AND(B122&lt;C122,D122&lt;E122,F122&lt;G122),C122-B122&amp;" Episode(s), "&amp;E122-D122&amp;" OAV(s) et "&amp;G122-F122&amp;" Film(s) à regarder",IF(AND(B122&lt;C122,D122&lt;E122),C122-B122&amp;" Episode(s) et "&amp;E122-D122&amp;" OAV(s) à regarder",IF(AND(B122&lt;C122,F122&lt;G122),C122-B122&amp;" Episode(s) et "&amp;G122-F122&amp;" Film(s) à regarder",IF(AND(D122&lt;E122,F122&lt;G122),E122-D122&amp;" OAV(s) et "&amp;G122-F122&amp;" Film(s) à regarder",IF(B122&lt;C122,C122-B122&amp;" Episode(s) à regarder",IF(D122&lt;E122,E122-D122&amp;" OAV(s) à regarder",IF(F122&lt;G122,G122-F122&amp;" Film(s) à regarder","")))))))))))))</f>
        <v>#REF!</v>
      </c>
    </row>
    <row r="123" spans="1:9" ht="15" customHeight="1">
      <c r="A123" s="38" t="s">
        <v>202</v>
      </c>
      <c r="B123" s="3">
        <v>13</v>
      </c>
      <c r="C123" s="3">
        <v>13</v>
      </c>
      <c r="D123" s="3">
        <v>1</v>
      </c>
      <c r="E123" s="3">
        <v>3</v>
      </c>
      <c r="F123" s="3"/>
      <c r="G123" s="3"/>
      <c r="H12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venir",IF(AND(#REF!&gt;0,#REF!=#REF!,#REF!=Sommaire!C123),"Série terminée",IF(AND(#REF!&gt;0,#REF!=#REF!,#REF!=Sommaire!E123),"OAV(s) terminé(s)",IF(AND(#REF!&gt;0,#REF!=#REF!,#REF!=Sommaire!G123),"Film(s) terminé","")))))))))))))))))))))</f>
        <v>#REF!</v>
      </c>
      <c r="I123" s="3" t="e">
        <f ca="1">IF(AND(OR(H123="Série en cours",H123="OAV(s) en cours",H123="Film(s) en cours",H123="Série en cours (non précisé)",H123="OAv(s) en cours (non précisé)",H123="Film(s) en cours (non précisé)"),B123=C123,D123=E123,F123=G123),"A jour",IF(OR(H123="Série à venir",H123="OAV(s) à venir",H123="Film(s) à venir"),"Dans "&amp;#REF!*1-TODAY()&amp;" jour(s)",IF(OR(H123="Série à venir (non précisé)",H123="OAV(s) à venir (non précisé)",H123="Film(s) à venir (non précisé)"),"Dans ?? jour(s)",IF(AND(H123="Film(s) terminé(s)",F123=G123),"Fini(s)",IF(AND(B123=C123,D123=E123,F123=G123),"Finie",IF(OR(#REF!="x",#REF!="x",#REF!="x"),"Série Abandonnée",IF(AND(B123&lt;C123,D123&lt;E123,F123&lt;G123),C123-B123&amp;" Episode(s), "&amp;E123-D123&amp;" OAV(s) et "&amp;G123-F123&amp;" Film(s) à regarder",IF(AND(B123&lt;C123,D123&lt;E123),C123-B123&amp;" Episode(s) et "&amp;E123-D123&amp;" OAV(s) à regarder",IF(AND(B123&lt;C123,F123&lt;G123),C123-B123&amp;" Episode(s) et "&amp;G123-F123&amp;" Film(s) à regarder",IF(AND(D123&lt;E123,F123&lt;G123),E123-D123&amp;" OAV(s) et "&amp;G123-F123&amp;" Film(s) à regarder",IF(B123&lt;C123,C123-B123&amp;" Episode(s) à regarder",IF(D123&lt;E123,E123-D123&amp;" OAV(s) à regarder",IF(F123&lt;G123,G123-F123&amp;" Film(s) à regarder","")))))))))))))</f>
        <v>#REF!</v>
      </c>
    </row>
    <row r="124" spans="1:9" s="13" customFormat="1" ht="15" customHeight="1">
      <c r="A124" s="38" t="s">
        <v>279</v>
      </c>
      <c r="B124" s="3">
        <v>12</v>
      </c>
      <c r="C124" s="3">
        <v>12</v>
      </c>
      <c r="D124" s="3"/>
      <c r="E124" s="3"/>
      <c r="F124" s="3"/>
      <c r="G124" s="3"/>
      <c r="H12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venir",IF(AND(#REF!&gt;0,#REF!=#REF!,#REF!=Sommaire!C124),"Série terminée",IF(AND(#REF!&gt;0,#REF!=#REF!,#REF!=Sommaire!E124),"OAV(s) terminé(s)",IF(AND(#REF!&gt;0,#REF!=#REF!,#REF!=Sommaire!G124),"Film(s) terminé","")))))))))))))))))))))</f>
        <v>#REF!</v>
      </c>
      <c r="I124" s="3" t="e">
        <f ca="1">IF(AND(OR(H124="Série en cours",H124="OAV(s) en cours",H124="Film(s) en cours",H124="Série en cours (non précisé)",H124="OAv(s) en cours (non précisé)",H124="Film(s) en cours (non précisé)"),B124=C124,D124=E124,F124=G124),"A jour",IF(OR(H124="Série à venir",H124="OAV(s) à venir",H124="Film(s) à venir"),"Dans "&amp;#REF!*1-TODAY()&amp;" jour(s)",IF(OR(H124="Série à venir (non précisé)",H124="OAV(s) à venir (non précisé)",H124="Film(s) à venir (non précisé)"),"Dans ?? jour(s)",IF(AND(H124="Film(s) terminé(s)",F124=G124),"Fini(s)",IF(AND(B124=C124,D124=E124,F124=G124),"Finie",IF(OR(#REF!="x",#REF!="x",#REF!="x"),"Série Abandonnée",IF(AND(B124&lt;C124,D124&lt;E124,F124&lt;G124),C124-B124&amp;" Episode(s), "&amp;E124-D124&amp;" OAV(s) et "&amp;G124-F124&amp;" Film(s) à regarder",IF(AND(B124&lt;C124,D124&lt;E124),C124-B124&amp;" Episode(s) et "&amp;E124-D124&amp;" OAV(s) à regarder",IF(AND(B124&lt;C124,F124&lt;G124),C124-B124&amp;" Episode(s) et "&amp;G124-F124&amp;" Film(s) à regarder",IF(AND(D124&lt;E124,F124&lt;G124),E124-D124&amp;" OAV(s) et "&amp;G124-F124&amp;" Film(s) à regarder",IF(B124&lt;C124,C124-B124&amp;" Episode(s) à regarder",IF(D124&lt;E124,E124-D124&amp;" OAV(s) à regarder",IF(F124&lt;G124,G124-F124&amp;" Film(s) à regarder","")))))))))))))</f>
        <v>#REF!</v>
      </c>
    </row>
    <row r="125" spans="1:9" ht="15" customHeight="1">
      <c r="A125" s="38" t="s">
        <v>201</v>
      </c>
      <c r="B125" s="3">
        <v>25</v>
      </c>
      <c r="C125" s="3">
        <v>25</v>
      </c>
      <c r="D125" s="3">
        <v>0</v>
      </c>
      <c r="E125" s="3">
        <v>9</v>
      </c>
      <c r="F125" s="3"/>
      <c r="G125" s="3"/>
      <c r="H12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venir",IF(AND(#REF!&gt;0,#REF!=#REF!,#REF!=Sommaire!C125),"Série terminée",IF(AND(#REF!&gt;0,#REF!=#REF!,#REF!=Sommaire!E125),"OAV(s) terminé(s)",IF(AND(#REF!&gt;0,#REF!=#REF!,#REF!=Sommaire!G125),"Film(s) terminé","")))))))))))))))))))))</f>
        <v>#REF!</v>
      </c>
      <c r="I125" s="3" t="e">
        <f ca="1">IF(AND(OR(H125="Série en cours",H125="OAV(s) en cours",H125="Film(s) en cours",H125="Série en cours (non précisé)",H125="OAv(s) en cours (non précisé)",H125="Film(s) en cours (non précisé)"),B125=C125,D125=E125,F125=G125),"A jour",IF(OR(H125="Série à venir",H125="OAV(s) à venir",H125="Film(s) à venir"),"Dans "&amp;#REF!*1-TODAY()&amp;" jour(s)",IF(OR(H125="Série à venir (non précisé)",H125="OAV(s) à venir (non précisé)",H125="Film(s) à venir (non précisé)"),"Dans ?? jour(s)",IF(AND(H125="Film(s) terminé(s)",F125=G125),"Fini(s)",IF(AND(B125=C125,D125=E125,F125=G125),"Finie",IF(OR(#REF!="x",#REF!="x",#REF!="x"),"Série Abandonnée",IF(AND(B125&lt;C125,D125&lt;E125,F125&lt;G125),C125-B125&amp;" Episode(s), "&amp;E125-D125&amp;" OAV(s) et "&amp;G125-F125&amp;" Film(s) à regarder",IF(AND(B125&lt;C125,D125&lt;E125),C125-B125&amp;" Episode(s) et "&amp;E125-D125&amp;" OAV(s) à regarder",IF(AND(B125&lt;C125,F125&lt;G125),C125-B125&amp;" Episode(s) et "&amp;G125-F125&amp;" Film(s) à regarder",IF(AND(D125&lt;E125,F125&lt;G125),E125-D125&amp;" OAV(s) et "&amp;G125-F125&amp;" Film(s) à regarder",IF(B125&lt;C125,C125-B125&amp;" Episode(s) à regarder",IF(D125&lt;E125,E125-D125&amp;" OAV(s) à regarder",IF(F125&lt;G125,G125-F125&amp;" Film(s) à regarder","")))))))))))))</f>
        <v>#REF!</v>
      </c>
    </row>
    <row r="126" spans="1:9" s="16" customFormat="1" ht="15" customHeight="1">
      <c r="A126" s="38" t="s">
        <v>300</v>
      </c>
      <c r="B126" s="3">
        <v>25</v>
      </c>
      <c r="C126" s="3">
        <v>25</v>
      </c>
      <c r="D126" s="3">
        <v>0</v>
      </c>
      <c r="E126" s="3">
        <v>1</v>
      </c>
      <c r="F126" s="3"/>
      <c r="G126" s="3"/>
      <c r="H12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venir",IF(AND(#REF!&gt;0,#REF!=#REF!,#REF!=Sommaire!C126),"Série terminée",IF(AND(#REF!&gt;0,#REF!=#REF!,#REF!=Sommaire!E126),"OAV(s) terminé(s)",IF(AND(#REF!&gt;0,#REF!=#REF!,#REF!=Sommaire!G126),"Film(s) terminé","")))))))))))))))))))))</f>
        <v>#REF!</v>
      </c>
      <c r="I126" s="3" t="e">
        <f ca="1">IF(AND(OR(H126="Série en cours",H126="OAV(s) en cours",H126="Film(s) en cours",H126="Série en cours (non précisé)",H126="OAv(s) en cours (non précisé)",H126="Film(s) en cours (non précisé)"),B126=C126,D126=E126,F126=G126),"A jour",IF(OR(H126="Série à venir",H126="OAV(s) à venir",H126="Film(s) à venir"),"Dans "&amp;#REF!*1-TODAY()&amp;" jour(s)",IF(OR(H126="Série à venir (non précisé)",H126="OAV(s) à venir (non précisé)",H126="Film(s) à venir (non précisé)"),"Dans ?? jour(s)",IF(AND(H126="Film(s) terminé(s)",F126=G126),"Fini(s)",IF(AND(B126=C126,D126=E126,F126=G126),"Finie",IF(OR(#REF!="x",#REF!="x",#REF!="x"),"Série Abandonnée",IF(AND(B126&lt;C126,D126&lt;E126,F126&lt;G126),C126-B126&amp;" Episode(s), "&amp;E126-D126&amp;" OAV(s) et "&amp;G126-F126&amp;" Film(s) à regarder",IF(AND(B126&lt;C126,D126&lt;E126),C126-B126&amp;" Episode(s) et "&amp;E126-D126&amp;" OAV(s) à regarder",IF(AND(B126&lt;C126,F126&lt;G126),C126-B126&amp;" Episode(s) et "&amp;G126-F126&amp;" Film(s) à regarder",IF(AND(D126&lt;E126,F126&lt;G126),E126-D126&amp;" OAV(s) et "&amp;G126-F126&amp;" Film(s) à regarder",IF(B126&lt;C126,C126-B126&amp;" Episode(s) à regarder",IF(D126&lt;E126,E126-D126&amp;" OAV(s) à regarder",IF(F126&lt;G126,G126-F126&amp;" Film(s) à regarder","")))))))))))))</f>
        <v>#REF!</v>
      </c>
    </row>
    <row r="127" spans="1:9" s="22" customFormat="1" ht="15" customHeight="1">
      <c r="A127" s="38" t="s">
        <v>514</v>
      </c>
      <c r="B127" s="3">
        <v>0</v>
      </c>
      <c r="C127" s="3">
        <v>0</v>
      </c>
      <c r="D127" s="3"/>
      <c r="E127" s="3"/>
      <c r="F127" s="3"/>
      <c r="G127" s="3"/>
      <c r="H12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venir",IF(AND(#REF!&gt;0,#REF!=#REF!,#REF!=Sommaire!C127),"Série terminée",IF(AND(#REF!&gt;0,#REF!=#REF!,#REF!=Sommaire!E127),"OAV(s) terminé(s)",IF(AND(#REF!&gt;0,#REF!=#REF!,#REF!=Sommaire!G127),"Film(s) terminé","")))))))))))))))))))))</f>
        <v>#REF!</v>
      </c>
      <c r="I127" s="3" t="e">
        <f ca="1">IF(AND(OR(H127="Série en cours",H127="OAV(s) en cours",H127="Film(s) en cours",H127="Série en cours (non précisé)",H127="OAv(s) en cours (non précisé)",H127="Film(s) en cours (non précisé)"),B127=C127,D127=E127,F127=G127),"A jour",IF(OR(H127="Série à venir",H127="OAV(s) à venir",H127="Film(s) à venir"),"Dans "&amp;#REF!*1-TODAY()&amp;" jour(s)",IF(OR(H127="Série à venir (non précisé)",H127="OAV(s) à venir (non précisé)",H127="Film(s) à venir (non précisé)"),"Dans ?? jour(s)",IF(AND(H127="Film(s) terminé(s)",F127=G127),"Fini(s)",IF(AND(B127=C127,D127=E127,F127=G127),"Finie",IF(OR(#REF!="x",#REF!="x",#REF!="x"),"Série Abandonnée",IF(AND(B127&lt;C127,D127&lt;E127,F127&lt;G127),C127-B127&amp;" Episode(s), "&amp;E127-D127&amp;" OAV(s) et "&amp;G127-F127&amp;" Film(s) à regarder",IF(AND(B127&lt;C127,D127&lt;E127),C127-B127&amp;" Episode(s) et "&amp;E127-D127&amp;" OAV(s) à regarder",IF(AND(B127&lt;C127,F127&lt;G127),C127-B127&amp;" Episode(s) et "&amp;G127-F127&amp;" Film(s) à regarder",IF(AND(D127&lt;E127,F127&lt;G127),E127-D127&amp;" OAV(s) et "&amp;G127-F127&amp;" Film(s) à regarder",IF(B127&lt;C127,C127-B127&amp;" Episode(s) à regarder",IF(D127&lt;E127,E127-D127&amp;" OAV(s) à regarder",IF(F127&lt;G127,G127-F127&amp;" Film(s) à regarder","")))))))))))))</f>
        <v>#REF!</v>
      </c>
    </row>
    <row r="128" spans="1:9" ht="15" customHeight="1">
      <c r="A128" s="38" t="s">
        <v>41</v>
      </c>
      <c r="B128" s="3">
        <v>50</v>
      </c>
      <c r="C128" s="3">
        <v>50</v>
      </c>
      <c r="D128" s="3"/>
      <c r="E128" s="3"/>
      <c r="F128" s="3"/>
      <c r="G128" s="3"/>
      <c r="H12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venir",IF(AND(#REF!&gt;0,#REF!=#REF!,#REF!=Sommaire!C128),"Série terminée",IF(AND(#REF!&gt;0,#REF!=#REF!,#REF!=Sommaire!E128),"OAV(s) terminé(s)",IF(AND(#REF!&gt;0,#REF!=#REF!,#REF!=Sommaire!G128),"Film(s) terminé","")))))))))))))))))))))</f>
        <v>#REF!</v>
      </c>
      <c r="I128" s="3" t="e">
        <f ca="1">IF(AND(OR(H128="Série en cours",H128="OAV(s) en cours",H128="Film(s) en cours",H128="Série en cours (non précisé)",H128="OAv(s) en cours (non précisé)",H128="Film(s) en cours (non précisé)"),B128=C128,D128=E128,F128=G128),"A jour",IF(OR(H128="Série à venir",H128="OAV(s) à venir",H128="Film(s) à venir"),"Dans "&amp;#REF!*1-TODAY()&amp;" jour(s)",IF(OR(H128="Série à venir (non précisé)",H128="OAV(s) à venir (non précisé)",H128="Film(s) à venir (non précisé)"),"Dans ?? jour(s)",IF(AND(H128="Film(s) terminé(s)",F128=G128),"Fini(s)",IF(AND(B128=C128,D128=E128,F128=G128),"Finie",IF(OR(#REF!="x",#REF!="x",#REF!="x"),"Série Abandonnée",IF(AND(B128&lt;C128,D128&lt;E128,F128&lt;G128),C128-B128&amp;" Episode(s), "&amp;E128-D128&amp;" OAV(s) et "&amp;G128-F128&amp;" Film(s) à regarder",IF(AND(B128&lt;C128,D128&lt;E128),C128-B128&amp;" Episode(s) et "&amp;E128-D128&amp;" OAV(s) à regarder",IF(AND(B128&lt;C128,F128&lt;G128),C128-B128&amp;" Episode(s) et "&amp;G128-F128&amp;" Film(s) à regarder",IF(AND(D128&lt;E128,F128&lt;G128),E128-D128&amp;" OAV(s) et "&amp;G128-F128&amp;" Film(s) à regarder",IF(B128&lt;C128,C128-B128&amp;" Episode(s) à regarder",IF(D128&lt;E128,E128-D128&amp;" OAV(s) à regarder",IF(F128&lt;G128,G128-F128&amp;" Film(s) à regarder","")))))))))))))</f>
        <v>#REF!</v>
      </c>
    </row>
    <row r="129" spans="1:9" ht="15" customHeight="1">
      <c r="A129" s="38" t="s">
        <v>203</v>
      </c>
      <c r="B129" s="3">
        <v>12</v>
      </c>
      <c r="C129" s="3">
        <v>12</v>
      </c>
      <c r="D129" s="3"/>
      <c r="E129" s="3"/>
      <c r="F129" s="3"/>
      <c r="G129" s="3"/>
      <c r="H12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venir",IF(AND(#REF!&gt;0,#REF!=#REF!,#REF!=Sommaire!C129),"Série terminée",IF(AND(#REF!&gt;0,#REF!=#REF!,#REF!=Sommaire!E129),"OAV(s) terminé(s)",IF(AND(#REF!&gt;0,#REF!=#REF!,#REF!=Sommaire!G129),"Film(s) terminé","")))))))))))))))))))))</f>
        <v>#REF!</v>
      </c>
      <c r="I129" s="3" t="e">
        <f ca="1">IF(AND(OR(H129="Série en cours",H129="OAV(s) en cours",H129="Film(s) en cours",H129="Série en cours (non précisé)",H129="OAv(s) en cours (non précisé)",H129="Film(s) en cours (non précisé)"),B129=C129,D129=E129,F129=G129),"A jour",IF(OR(H129="Série à venir",H129="OAV(s) à venir",H129="Film(s) à venir"),"Dans "&amp;#REF!*1-TODAY()&amp;" jour(s)",IF(OR(H129="Série à venir (non précisé)",H129="OAV(s) à venir (non précisé)",H129="Film(s) à venir (non précisé)"),"Dans ?? jour(s)",IF(AND(H129="Film(s) terminé(s)",F129=G129),"Fini(s)",IF(AND(B129=C129,D129=E129,F129=G129),"Finie",IF(OR(#REF!="x",#REF!="x",#REF!="x"),"Série Abandonnée",IF(AND(B129&lt;C129,D129&lt;E129,F129&lt;G129),C129-B129&amp;" Episode(s), "&amp;E129-D129&amp;" OAV(s) et "&amp;G129-F129&amp;" Film(s) à regarder",IF(AND(B129&lt;C129,D129&lt;E129),C129-B129&amp;" Episode(s) et "&amp;E129-D129&amp;" OAV(s) à regarder",IF(AND(B129&lt;C129,F129&lt;G129),C129-B129&amp;" Episode(s) et "&amp;G129-F129&amp;" Film(s) à regarder",IF(AND(D129&lt;E129,F129&lt;G129),E129-D129&amp;" OAV(s) et "&amp;G129-F129&amp;" Film(s) à regarder",IF(B129&lt;C129,C129-B129&amp;" Episode(s) à regarder",IF(D129&lt;E129,E129-D129&amp;" OAV(s) à regarder",IF(F129&lt;G129,G129-F129&amp;" Film(s) à regarder","")))))))))))))</f>
        <v>#REF!</v>
      </c>
    </row>
    <row r="130" spans="1:9" ht="15" customHeight="1">
      <c r="A130" s="38" t="s">
        <v>42</v>
      </c>
      <c r="B130" s="3">
        <v>23</v>
      </c>
      <c r="C130" s="3">
        <v>103</v>
      </c>
      <c r="D130" s="3"/>
      <c r="E130" s="3"/>
      <c r="F130" s="3"/>
      <c r="G130" s="3"/>
      <c r="H13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venir",IF(AND(#REF!&gt;0,#REF!=#REF!,#REF!=Sommaire!C130),"Série terminée",IF(AND(#REF!&gt;0,#REF!=#REF!,#REF!=Sommaire!E130),"OAV(s) terminé(s)",IF(AND(#REF!&gt;0,#REF!=#REF!,#REF!=Sommaire!G130),"Film(s) terminé","")))))))))))))))))))))</f>
        <v>#REF!</v>
      </c>
      <c r="I130" s="3" t="e">
        <f ca="1">IF(AND(OR(H130="Série en cours",H130="OAV(s) en cours",H130="Film(s) en cours",H130="Série en cours (non précisé)",H130="OAv(s) en cours (non précisé)",H130="Film(s) en cours (non précisé)"),B130=C130,D130=E130,F130=G130),"A jour",IF(OR(H130="Série à venir",H130="OAV(s) à venir",H130="Film(s) à venir"),"Dans "&amp;#REF!*1-TODAY()&amp;" jour(s)",IF(OR(H130="Série à venir (non précisé)",H130="OAV(s) à venir (non précisé)",H130="Film(s) à venir (non précisé)"),"Dans ?? jour(s)",IF(AND(H130="Film(s) terminé(s)",F130=G130),"Fini(s)",IF(AND(B130=C130,D130=E130,F130=G130),"Finie",IF(OR(#REF!="x",#REF!="x",#REF!="x"),"Série Abandonnée",IF(AND(B130&lt;C130,D130&lt;E130,F130&lt;G130),C130-B130&amp;" Episode(s), "&amp;E130-D130&amp;" OAV(s) et "&amp;G130-F130&amp;" Film(s) à regarder",IF(AND(B130&lt;C130,D130&lt;E130),C130-B130&amp;" Episode(s) et "&amp;E130-D130&amp;" OAV(s) à regarder",IF(AND(B130&lt;C130,F130&lt;G130),C130-B130&amp;" Episode(s) et "&amp;G130-F130&amp;" Film(s) à regarder",IF(AND(D130&lt;E130,F130&lt;G130),E130-D130&amp;" OAV(s) et "&amp;G130-F130&amp;" Film(s) à regarder",IF(B130&lt;C130,C130-B130&amp;" Episode(s) à regarder",IF(D130&lt;E130,E130-D130&amp;" OAV(s) à regarder",IF(F130&lt;G130,G130-F130&amp;" Film(s) à regarder","")))))))))))))</f>
        <v>#REF!</v>
      </c>
    </row>
    <row r="131" spans="1:9" s="11" customFormat="1" ht="15" customHeight="1">
      <c r="A131" s="38" t="s">
        <v>265</v>
      </c>
      <c r="B131" s="3">
        <v>12</v>
      </c>
      <c r="C131" s="3">
        <v>12</v>
      </c>
      <c r="D131" s="3">
        <v>1</v>
      </c>
      <c r="E131" s="3">
        <v>1</v>
      </c>
      <c r="F131" s="3"/>
      <c r="G131" s="3"/>
      <c r="H13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venir",IF(AND(#REF!&gt;0,#REF!=#REF!,#REF!=Sommaire!C131),"Série terminée",IF(AND(#REF!&gt;0,#REF!=#REF!,#REF!=Sommaire!E131),"OAV(s) terminé(s)",IF(AND(#REF!&gt;0,#REF!=#REF!,#REF!=Sommaire!G131),"Film(s) terminé","")))))))))))))))))))))</f>
        <v>#REF!</v>
      </c>
      <c r="I131" s="3" t="e">
        <f ca="1">IF(AND(OR(H131="Série en cours",H131="OAV(s) en cours",H131="Film(s) en cours",H131="Série en cours (non précisé)",H131="OAv(s) en cours (non précisé)",H131="Film(s) en cours (non précisé)"),B131=C131,D131=E131,F131=G131),"A jour",IF(OR(H131="Série à venir",H131="OAV(s) à venir",H131="Film(s) à venir"),"Dans "&amp;#REF!*1-TODAY()&amp;" jour(s)",IF(OR(H131="Série à venir (non précisé)",H131="OAV(s) à venir (non précisé)",H131="Film(s) à venir (non précisé)"),"Dans ?? jour(s)",IF(AND(H131="Film(s) terminé(s)",F131=G131),"Fini(s)",IF(AND(B131=C131,D131=E131,F131=G131),"Finie",IF(OR(#REF!="x",#REF!="x",#REF!="x"),"Série Abandonnée",IF(AND(B131&lt;C131,D131&lt;E131,F131&lt;G131),C131-B131&amp;" Episode(s), "&amp;E131-D131&amp;" OAV(s) et "&amp;G131-F131&amp;" Film(s) à regarder",IF(AND(B131&lt;C131,D131&lt;E131),C131-B131&amp;" Episode(s) et "&amp;E131-D131&amp;" OAV(s) à regarder",IF(AND(B131&lt;C131,F131&lt;G131),C131-B131&amp;" Episode(s) et "&amp;G131-F131&amp;" Film(s) à regarder",IF(AND(D131&lt;E131,F131&lt;G131),E131-D131&amp;" OAV(s) et "&amp;G131-F131&amp;" Film(s) à regarder",IF(B131&lt;C131,C131-B131&amp;" Episode(s) à regarder",IF(D131&lt;E131,E131-D131&amp;" OAV(s) à regarder",IF(F131&lt;G131,G131-F131&amp;" Film(s) à regarder","")))))))))))))</f>
        <v>#REF!</v>
      </c>
    </row>
    <row r="132" spans="1:9" s="22" customFormat="1" ht="15" customHeight="1">
      <c r="A132" s="38" t="s">
        <v>463</v>
      </c>
      <c r="B132" s="3">
        <v>0</v>
      </c>
      <c r="C132" s="3">
        <v>4</v>
      </c>
      <c r="D132" s="3">
        <v>0</v>
      </c>
      <c r="E132" s="3">
        <v>0</v>
      </c>
      <c r="F132" s="3"/>
      <c r="G132" s="3"/>
      <c r="H13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venir",IF(AND(#REF!&gt;0,#REF!=#REF!,#REF!=Sommaire!C132),"Série terminée",IF(AND(#REF!&gt;0,#REF!=#REF!,#REF!=Sommaire!E132),"OAV(s) terminé(s)",IF(AND(#REF!&gt;0,#REF!=#REF!,#REF!=Sommaire!G132),"Film(s) terminé","")))))))))))))))))))))</f>
        <v>#REF!</v>
      </c>
      <c r="I132" s="3" t="e">
        <f ca="1">IF(AND(OR(H132="Série en cours",H132="OAV(s) en cours",H132="Film(s) en cours",H132="Série en cours (non précisé)",H132="OAv(s) en cours (non précisé)",H132="Film(s) en cours (non précisé)"),B132=C132,D132=E132,F132=G132),"A jour",IF(OR(H132="Série à venir",H132="OAV(s) à venir",H132="Film(s) à venir"),"Dans "&amp;#REF!*1-TODAY()&amp;" jour(s)",IF(OR(H132="Série à venir (non précisé)",H132="OAV(s) à venir (non précisé)",H132="Film(s) à venir (non précisé)"),"Dans ?? jour(s)",IF(AND(H132="Film(s) terminé(s)",F132=G132),"Fini(s)",IF(AND(B132=C132,D132=E132,F132=G132),"Finie",IF(OR(#REF!="x",#REF!="x",#REF!="x"),"Série Abandonnée",IF(AND(B132&lt;C132,D132&lt;E132,F132&lt;G132),C132-B132&amp;" Episode(s), "&amp;E132-D132&amp;" OAV(s) et "&amp;G132-F132&amp;" Film(s) à regarder",IF(AND(B132&lt;C132,D132&lt;E132),C132-B132&amp;" Episode(s) et "&amp;E132-D132&amp;" OAV(s) à regarder",IF(AND(B132&lt;C132,F132&lt;G132),C132-B132&amp;" Episode(s) et "&amp;G132-F132&amp;" Film(s) à regarder",IF(AND(D132&lt;E132,F132&lt;G132),E132-D132&amp;" OAV(s) et "&amp;G132-F132&amp;" Film(s) à regarder",IF(B132&lt;C132,C132-B132&amp;" Episode(s) à regarder",IF(D132&lt;E132,E132-D132&amp;" OAV(s) à regarder",IF(F132&lt;G132,G132-F132&amp;" Film(s) à regarder","")))))))))))))</f>
        <v>#REF!</v>
      </c>
    </row>
    <row r="133" spans="1:9" ht="15" customHeight="1">
      <c r="A133" s="38" t="s">
        <v>213</v>
      </c>
      <c r="B133" s="3">
        <v>12</v>
      </c>
      <c r="C133" s="3">
        <v>12</v>
      </c>
      <c r="D133" s="3"/>
      <c r="E133" s="3"/>
      <c r="F133" s="3"/>
      <c r="G133" s="3"/>
      <c r="H13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venir",IF(AND(#REF!&gt;0,#REF!=#REF!,#REF!=Sommaire!C133),"Série terminée",IF(AND(#REF!&gt;0,#REF!=#REF!,#REF!=Sommaire!E133),"OAV(s) terminé(s)",IF(AND(#REF!&gt;0,#REF!=#REF!,#REF!=Sommaire!G133),"Film(s) terminé","")))))))))))))))))))))</f>
        <v>#REF!</v>
      </c>
      <c r="I133" s="3" t="e">
        <f ca="1">IF(AND(OR(H133="Série en cours",H133="OAV(s) en cours",H133="Film(s) en cours",H133="Série en cours (non précisé)",H133="OAv(s) en cours (non précisé)",H133="Film(s) en cours (non précisé)"),B133=C133,D133=E133,F133=G133),"A jour",IF(OR(H133="Série à venir",H133="OAV(s) à venir",H133="Film(s) à venir"),"Dans "&amp;#REF!*1-TODAY()&amp;" jour(s)",IF(OR(H133="Série à venir (non précisé)",H133="OAV(s) à venir (non précisé)",H133="Film(s) à venir (non précisé)"),"Dans ?? jour(s)",IF(AND(H133="Film(s) terminé(s)",F133=G133),"Fini(s)",IF(AND(B133=C133,D133=E133,F133=G133),"Finie",IF(OR(#REF!="x",#REF!="x",#REF!="x"),"Série Abandonnée",IF(AND(B133&lt;C133,D133&lt;E133,F133&lt;G133),C133-B133&amp;" Episode(s), "&amp;E133-D133&amp;" OAV(s) et "&amp;G133-F133&amp;" Film(s) à regarder",IF(AND(B133&lt;C133,D133&lt;E133),C133-B133&amp;" Episode(s) et "&amp;E133-D133&amp;" OAV(s) à regarder",IF(AND(B133&lt;C133,F133&lt;G133),C133-B133&amp;" Episode(s) et "&amp;G133-F133&amp;" Film(s) à regarder",IF(AND(D133&lt;E133,F133&lt;G133),E133-D133&amp;" OAV(s) et "&amp;G133-F133&amp;" Film(s) à regarder",IF(B133&lt;C133,C133-B133&amp;" Episode(s) à regarder",IF(D133&lt;E133,E133-D133&amp;" OAV(s) à regarder",IF(F133&lt;G133,G133-F133&amp;" Film(s) à regarder","")))))))))))))</f>
        <v>#REF!</v>
      </c>
    </row>
    <row r="134" spans="1:9" ht="15" customHeight="1">
      <c r="A134" s="38" t="s">
        <v>43</v>
      </c>
      <c r="B134" s="3">
        <v>8</v>
      </c>
      <c r="C134" s="3">
        <v>12</v>
      </c>
      <c r="D134" s="3"/>
      <c r="E134" s="3"/>
      <c r="F134" s="3"/>
      <c r="G134" s="3"/>
      <c r="H13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venir",IF(AND(#REF!&gt;0,#REF!=#REF!,#REF!=Sommaire!C134),"Série terminée",IF(AND(#REF!&gt;0,#REF!=#REF!,#REF!=Sommaire!E134),"OAV(s) terminé(s)",IF(AND(#REF!&gt;0,#REF!=#REF!,#REF!=Sommaire!G134),"Film(s) terminé","")))))))))))))))))))))</f>
        <v>#REF!</v>
      </c>
      <c r="I134" s="3" t="e">
        <f ca="1">IF(AND(OR(H134="Série en cours",H134="OAV(s) en cours",H134="Film(s) en cours",H134="Série en cours (non précisé)",H134="OAv(s) en cours (non précisé)",H134="Film(s) en cours (non précisé)"),B134=C134,D134=E134,F134=G134),"A jour",IF(OR(H134="Série à venir",H134="OAV(s) à venir",H134="Film(s) à venir"),"Dans "&amp;#REF!*1-TODAY()&amp;" jour(s)",IF(OR(H134="Série à venir (non précisé)",H134="OAV(s) à venir (non précisé)",H134="Film(s) à venir (non précisé)"),"Dans ?? jour(s)",IF(AND(H134="Film(s) terminé(s)",F134=G134),"Fini(s)",IF(AND(B134=C134,D134=E134,F134=G134),"Finie",IF(OR(#REF!="x",#REF!="x",#REF!="x"),"Série Abandonnée",IF(AND(B134&lt;C134,D134&lt;E134,F134&lt;G134),C134-B134&amp;" Episode(s), "&amp;E134-D134&amp;" OAV(s) et "&amp;G134-F134&amp;" Film(s) à regarder",IF(AND(B134&lt;C134,D134&lt;E134),C134-B134&amp;" Episode(s) et "&amp;E134-D134&amp;" OAV(s) à regarder",IF(AND(B134&lt;C134,F134&lt;G134),C134-B134&amp;" Episode(s) et "&amp;G134-F134&amp;" Film(s) à regarder",IF(AND(D134&lt;E134,F134&lt;G134),E134-D134&amp;" OAV(s) et "&amp;G134-F134&amp;" Film(s) à regarder",IF(B134&lt;C134,C134-B134&amp;" Episode(s) à regarder",IF(D134&lt;E134,E134-D134&amp;" OAV(s) à regarder",IF(F134&lt;G134,G134-F134&amp;" Film(s) à regarder","")))))))))))))</f>
        <v>#REF!</v>
      </c>
    </row>
    <row r="135" spans="1:9" ht="15" customHeight="1">
      <c r="A135" s="38" t="s">
        <v>44</v>
      </c>
      <c r="B135" s="3">
        <v>13</v>
      </c>
      <c r="C135" s="3">
        <v>13</v>
      </c>
      <c r="D135" s="3"/>
      <c r="E135" s="3"/>
      <c r="F135" s="3"/>
      <c r="G135" s="3"/>
      <c r="H13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venir",IF(AND(#REF!&gt;0,#REF!=#REF!,#REF!=Sommaire!C135),"Série terminée",IF(AND(#REF!&gt;0,#REF!=#REF!,#REF!=Sommaire!E135),"OAV(s) terminé(s)",IF(AND(#REF!&gt;0,#REF!=#REF!,#REF!=Sommaire!G135),"Film(s) terminé","")))))))))))))))))))))</f>
        <v>#REF!</v>
      </c>
      <c r="I135" s="3" t="e">
        <f ca="1">IF(AND(OR(H135="Série en cours",H135="OAV(s) en cours",H135="Film(s) en cours",H135="Série en cours (non précisé)",H135="OAv(s) en cours (non précisé)",H135="Film(s) en cours (non précisé)"),B135=C135,D135=E135,F135=G135),"A jour",IF(OR(H135="Série à venir",H135="OAV(s) à venir",H135="Film(s) à venir"),"Dans "&amp;#REF!*1-TODAY()&amp;" jour(s)",IF(OR(H135="Série à venir (non précisé)",H135="OAV(s) à venir (non précisé)",H135="Film(s) à venir (non précisé)"),"Dans ?? jour(s)",IF(AND(H135="Film(s) terminé(s)",F135=G135),"Fini(s)",IF(AND(B135=C135,D135=E135,F135=G135),"Finie",IF(OR(#REF!="x",#REF!="x",#REF!="x"),"Série Abandonnée",IF(AND(B135&lt;C135,D135&lt;E135,F135&lt;G135),C135-B135&amp;" Episode(s), "&amp;E135-D135&amp;" OAV(s) et "&amp;G135-F135&amp;" Film(s) à regarder",IF(AND(B135&lt;C135,D135&lt;E135),C135-B135&amp;" Episode(s) et "&amp;E135-D135&amp;" OAV(s) à regarder",IF(AND(B135&lt;C135,F135&lt;G135),C135-B135&amp;" Episode(s) et "&amp;G135-F135&amp;" Film(s) à regarder",IF(AND(D135&lt;E135,F135&lt;G135),E135-D135&amp;" OAV(s) et "&amp;G135-F135&amp;" Film(s) à regarder",IF(B135&lt;C135,C135-B135&amp;" Episode(s) à regarder",IF(D135&lt;E135,E135-D135&amp;" OAV(s) à regarder",IF(F135&lt;G135,G135-F135&amp;" Film(s) à regarder","")))))))))))))</f>
        <v>#REF!</v>
      </c>
    </row>
    <row r="136" spans="1:9" s="22" customFormat="1" ht="15" customHeight="1">
      <c r="A136" s="38" t="s">
        <v>591</v>
      </c>
      <c r="B136" s="3">
        <v>0</v>
      </c>
      <c r="C136" s="3">
        <v>0</v>
      </c>
      <c r="D136" s="3"/>
      <c r="E136" s="3"/>
      <c r="F136" s="3"/>
      <c r="G136" s="3"/>
      <c r="H13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venir",IF(AND(#REF!&gt;0,#REF!=#REF!,#REF!=Sommaire!C136),"Série terminée",IF(AND(#REF!&gt;0,#REF!=#REF!,#REF!=Sommaire!E136),"OAV(s) terminé(s)",IF(AND(#REF!&gt;0,#REF!=#REF!,#REF!=Sommaire!G136),"Film(s) terminé","")))))))))))))))))))))</f>
        <v>#REF!</v>
      </c>
      <c r="I136" s="3" t="e">
        <f ca="1">IF(AND(OR(H136="Série en cours",H136="OAV(s) en cours",H136="Film(s) en cours",H136="Série en cours (non précisé)",H136="OAv(s) en cours (non précisé)",H136="Film(s) en cours (non précisé)"),B136=C136,D136=E136,F136=G136),"A jour",IF(OR(H136="Série à venir",H136="OAV(s) à venir",H136="Film(s) à venir"),"Dans "&amp;#REF!*1-TODAY()&amp;" jour(s)",IF(OR(H136="Série à venir (non précisé)",H136="OAV(s) à venir (non précisé)",H136="Film(s) à venir (non précisé)"),"Dans ?? jour(s)",IF(AND(H136="Film(s) terminé(s)",F136=G136),"Fini(s)",IF(AND(B136=C136,D136=E136,F136=G136),"Finie",IF(OR(#REF!="x",#REF!="x",#REF!="x"),"Série Abandonnée",IF(AND(B136&lt;C136,D136&lt;E136,F136&lt;G136),C136-B136&amp;" Episode(s), "&amp;E136-D136&amp;" OAV(s) et "&amp;G136-F136&amp;" Film(s) à regarder",IF(AND(B136&lt;C136,D136&lt;E136),C136-B136&amp;" Episode(s) et "&amp;E136-D136&amp;" OAV(s) à regarder",IF(AND(B136&lt;C136,F136&lt;G136),C136-B136&amp;" Episode(s) et "&amp;G136-F136&amp;" Film(s) à regarder",IF(AND(D136&lt;E136,F136&lt;G136),E136-D136&amp;" OAV(s) et "&amp;G136-F136&amp;" Film(s) à regarder",IF(B136&lt;C136,C136-B136&amp;" Episode(s) à regarder",IF(D136&lt;E136,E136-D136&amp;" OAV(s) à regarder",IF(F136&lt;G136,G136-F136&amp;" Film(s) à regarder","")))))))))))))</f>
        <v>#REF!</v>
      </c>
    </row>
    <row r="137" spans="1:9" s="22" customFormat="1" ht="15" customHeight="1">
      <c r="A137" s="38" t="s">
        <v>515</v>
      </c>
      <c r="B137" s="3">
        <v>0</v>
      </c>
      <c r="C137" s="3">
        <v>3</v>
      </c>
      <c r="D137" s="3"/>
      <c r="E137" s="3"/>
      <c r="F137" s="3"/>
      <c r="G137" s="3"/>
      <c r="H13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venir",IF(AND(#REF!&gt;0,#REF!=#REF!,#REF!=Sommaire!C137),"Série terminée",IF(AND(#REF!&gt;0,#REF!=#REF!,#REF!=Sommaire!E137),"OAV(s) terminé(s)",IF(AND(#REF!&gt;0,#REF!=#REF!,#REF!=Sommaire!G137),"Film(s) terminé","")))))))))))))))))))))</f>
        <v>#REF!</v>
      </c>
      <c r="I137" s="3" t="e">
        <f ca="1">IF(AND(OR(H137="Série en cours",H137="OAV(s) en cours",H137="Film(s) en cours",H137="Série en cours (non précisé)",H137="OAv(s) en cours (non précisé)",H137="Film(s) en cours (non précisé)"),B137=C137,D137=E137,F137=G137),"A jour",IF(OR(H137="Série à venir",H137="OAV(s) à venir",H137="Film(s) à venir"),"Dans "&amp;#REF!*1-TODAY()&amp;" jour(s)",IF(OR(H137="Série à venir (non précisé)",H137="OAV(s) à venir (non précisé)",H137="Film(s) à venir (non précisé)"),"Dans ?? jour(s)",IF(AND(H137="Film(s) terminé(s)",F137=G137),"Fini(s)",IF(AND(B137=C137,D137=E137,F137=G137),"Finie",IF(OR(#REF!="x",#REF!="x",#REF!="x"),"Série Abandonnée",IF(AND(B137&lt;C137,D137&lt;E137,F137&lt;G137),C137-B137&amp;" Episode(s), "&amp;E137-D137&amp;" OAV(s) et "&amp;G137-F137&amp;" Film(s) à regarder",IF(AND(B137&lt;C137,D137&lt;E137),C137-B137&amp;" Episode(s) et "&amp;E137-D137&amp;" OAV(s) à regarder",IF(AND(B137&lt;C137,F137&lt;G137),C137-B137&amp;" Episode(s) et "&amp;G137-F137&amp;" Film(s) à regarder",IF(AND(D137&lt;E137,F137&lt;G137),E137-D137&amp;" OAV(s) et "&amp;G137-F137&amp;" Film(s) à regarder",IF(B137&lt;C137,C137-B137&amp;" Episode(s) à regarder",IF(D137&lt;E137,E137-D137&amp;" OAV(s) à regarder",IF(F137&lt;G137,G137-F137&amp;" Film(s) à regarder","")))))))))))))</f>
        <v>#REF!</v>
      </c>
    </row>
    <row r="138" spans="1:9" ht="15" customHeight="1">
      <c r="A138" s="38" t="s">
        <v>45</v>
      </c>
      <c r="B138" s="3">
        <v>10</v>
      </c>
      <c r="C138" s="3">
        <v>13</v>
      </c>
      <c r="D138" s="3"/>
      <c r="E138" s="3"/>
      <c r="F138" s="3"/>
      <c r="G138" s="3"/>
      <c r="H13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venir",IF(AND(#REF!&gt;0,#REF!=#REF!,#REF!=Sommaire!C138),"Série terminée",IF(AND(#REF!&gt;0,#REF!=#REF!,#REF!=Sommaire!E138),"OAV(s) terminé(s)",IF(AND(#REF!&gt;0,#REF!=#REF!,#REF!=Sommaire!G138),"Film(s) terminé","")))))))))))))))))))))</f>
        <v>#REF!</v>
      </c>
      <c r="I138" s="3" t="e">
        <f ca="1">IF(AND(OR(H138="Série en cours",H138="OAV(s) en cours",H138="Film(s) en cours",H138="Série en cours (non précisé)",H138="OAv(s) en cours (non précisé)",H138="Film(s) en cours (non précisé)"),B138=C138,D138=E138,F138=G138),"A jour",IF(OR(H138="Série à venir",H138="OAV(s) à venir",H138="Film(s) à venir"),"Dans "&amp;#REF!*1-TODAY()&amp;" jour(s)",IF(OR(H138="Série à venir (non précisé)",H138="OAV(s) à venir (non précisé)",H138="Film(s) à venir (non précisé)"),"Dans ?? jour(s)",IF(AND(H138="Film(s) terminé(s)",F138=G138),"Fini(s)",IF(AND(B138=C138,D138=E138,F138=G138),"Finie",IF(OR(#REF!="x",#REF!="x",#REF!="x"),"Série Abandonnée",IF(AND(B138&lt;C138,D138&lt;E138,F138&lt;G138),C138-B138&amp;" Episode(s), "&amp;E138-D138&amp;" OAV(s) et "&amp;G138-F138&amp;" Film(s) à regarder",IF(AND(B138&lt;C138,D138&lt;E138),C138-B138&amp;" Episode(s) et "&amp;E138-D138&amp;" OAV(s) à regarder",IF(AND(B138&lt;C138,F138&lt;G138),C138-B138&amp;" Episode(s) et "&amp;G138-F138&amp;" Film(s) à regarder",IF(AND(D138&lt;E138,F138&lt;G138),E138-D138&amp;" OAV(s) et "&amp;G138-F138&amp;" Film(s) à regarder",IF(B138&lt;C138,C138-B138&amp;" Episode(s) à regarder",IF(D138&lt;E138,E138-D138&amp;" OAV(s) à regarder",IF(F138&lt;G138,G138-F138&amp;" Film(s) à regarder","")))))))))))))</f>
        <v>#REF!</v>
      </c>
    </row>
    <row r="139" spans="1:9" s="22" customFormat="1" ht="15" customHeight="1">
      <c r="A139" s="38" t="s">
        <v>486</v>
      </c>
      <c r="B139" s="3">
        <v>12</v>
      </c>
      <c r="C139" s="3">
        <v>12</v>
      </c>
      <c r="D139" s="3">
        <v>1</v>
      </c>
      <c r="E139" s="3">
        <v>1</v>
      </c>
      <c r="F139" s="3"/>
      <c r="G139" s="3"/>
      <c r="H13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venir",IF(AND(#REF!&gt;0,#REF!=#REF!,#REF!=Sommaire!C139),"Série terminée",IF(AND(#REF!&gt;0,#REF!=#REF!,#REF!=Sommaire!E139),"OAV(s) terminé(s)",IF(AND(#REF!&gt;0,#REF!=#REF!,#REF!=Sommaire!G139),"Film(s) terminé","")))))))))))))))))))))</f>
        <v>#REF!</v>
      </c>
      <c r="I139" s="3" t="e">
        <f ca="1">IF(AND(OR(H139="Série en cours",H139="OAV(s) en cours",H139="Film(s) en cours",H139="Série en cours (non précisé)",H139="OAv(s) en cours (non précisé)",H139="Film(s) en cours (non précisé)"),B139=C139,D139=E139,F139=G139),"A jour",IF(OR(H139="Série à venir",H139="OAV(s) à venir",H139="Film(s) à venir"),"Dans "&amp;#REF!*1-TODAY()&amp;" jour(s)",IF(OR(H139="Série à venir (non précisé)",H139="OAV(s) à venir (non précisé)",H139="Film(s) à venir (non précisé)"),"Dans ?? jour(s)",IF(AND(H139="Film(s) terminé(s)",F139=G139),"Fini(s)",IF(AND(B139=C139,D139=E139,F139=G139),"Finie",IF(OR(#REF!="x",#REF!="x",#REF!="x"),"Série Abandonnée",IF(AND(B139&lt;C139,D139&lt;E139,F139&lt;G139),C139-B139&amp;" Episode(s), "&amp;E139-D139&amp;" OAV(s) et "&amp;G139-F139&amp;" Film(s) à regarder",IF(AND(B139&lt;C139,D139&lt;E139),C139-B139&amp;" Episode(s) et "&amp;E139-D139&amp;" OAV(s) à regarder",IF(AND(B139&lt;C139,F139&lt;G139),C139-B139&amp;" Episode(s) et "&amp;G139-F139&amp;" Film(s) à regarder",IF(AND(D139&lt;E139,F139&lt;G139),E139-D139&amp;" OAV(s) et "&amp;G139-F139&amp;" Film(s) à regarder",IF(B139&lt;C139,C139-B139&amp;" Episode(s) à regarder",IF(D139&lt;E139,E139-D139&amp;" OAV(s) à regarder",IF(F139&lt;G139,G139-F139&amp;" Film(s) à regarder","")))))))))))))</f>
        <v>#REF!</v>
      </c>
    </row>
    <row r="140" spans="1:9" ht="15" customHeight="1">
      <c r="A140" s="38" t="s">
        <v>46</v>
      </c>
      <c r="B140" s="3">
        <v>12</v>
      </c>
      <c r="C140" s="3">
        <v>12</v>
      </c>
      <c r="D140" s="3">
        <v>1</v>
      </c>
      <c r="E140" s="3">
        <v>1</v>
      </c>
      <c r="F140" s="3"/>
      <c r="G140" s="3"/>
      <c r="H14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venir",IF(AND(#REF!&gt;0,#REF!=#REF!,#REF!=Sommaire!C140),"Série terminée",IF(AND(#REF!&gt;0,#REF!=#REF!,#REF!=Sommaire!E140),"OAV(s) terminé(s)",IF(AND(#REF!&gt;0,#REF!=#REF!,#REF!=Sommaire!G140),"Film(s) terminé","")))))))))))))))))))))</f>
        <v>#REF!</v>
      </c>
      <c r="I140" s="3" t="e">
        <f ca="1">IF(AND(OR(H140="Série en cours",H140="OAV(s) en cours",H140="Film(s) en cours",H140="Série en cours (non précisé)",H140="OAv(s) en cours (non précisé)",H140="Film(s) en cours (non précisé)"),B140=C140,D140=E140,F140=G140),"A jour",IF(OR(H140="Série à venir",H140="OAV(s) à venir",H140="Film(s) à venir"),"Dans "&amp;#REF!*1-TODAY()&amp;" jour(s)",IF(OR(H140="Série à venir (non précisé)",H140="OAV(s) à venir (non précisé)",H140="Film(s) à venir (non précisé)"),"Dans ?? jour(s)",IF(AND(H140="Film(s) terminé(s)",F140=G140),"Fini(s)",IF(AND(B140=C140,D140=E140,F140=G140),"Finie",IF(OR(#REF!="x",#REF!="x",#REF!="x"),"Série Abandonnée",IF(AND(B140&lt;C140,D140&lt;E140,F140&lt;G140),C140-B140&amp;" Episode(s), "&amp;E140-D140&amp;" OAV(s) et "&amp;G140-F140&amp;" Film(s) à regarder",IF(AND(B140&lt;C140,D140&lt;E140),C140-B140&amp;" Episode(s) et "&amp;E140-D140&amp;" OAV(s) à regarder",IF(AND(B140&lt;C140,F140&lt;G140),C140-B140&amp;" Episode(s) et "&amp;G140-F140&amp;" Film(s) à regarder",IF(AND(D140&lt;E140,F140&lt;G140),E140-D140&amp;" OAV(s) et "&amp;G140-F140&amp;" Film(s) à regarder",IF(B140&lt;C140,C140-B140&amp;" Episode(s) à regarder",IF(D140&lt;E140,E140-D140&amp;" OAV(s) à regarder",IF(F140&lt;G140,G140-F140&amp;" Film(s) à regarder","")))))))))))))</f>
        <v>#REF!</v>
      </c>
    </row>
    <row r="141" spans="1:9" s="22" customFormat="1" ht="15" customHeight="1">
      <c r="A141" s="38" t="s">
        <v>413</v>
      </c>
      <c r="B141" s="3">
        <v>10</v>
      </c>
      <c r="C141" s="3">
        <v>10</v>
      </c>
      <c r="D141" s="3"/>
      <c r="E141" s="3"/>
      <c r="F141" s="3">
        <v>0</v>
      </c>
      <c r="G141" s="3">
        <v>0</v>
      </c>
      <c r="H14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venir",IF(AND(#REF!&gt;0,#REF!=#REF!,#REF!=Sommaire!C141),"Série terminée",IF(AND(#REF!&gt;0,#REF!=#REF!,#REF!=Sommaire!E141),"OAV(s) terminé(s)",IF(AND(#REF!&gt;0,#REF!=#REF!,#REF!=Sommaire!G141),"Film(s) terminé","")))))))))))))))))))))</f>
        <v>#REF!</v>
      </c>
      <c r="I141" s="3" t="e">
        <f ca="1">IF(AND(OR(H141="Série en cours",H141="OAV(s) en cours",H141="Film(s) en cours",H141="Série en cours (non précisé)",H141="OAv(s) en cours (non précisé)",H141="Film(s) en cours (non précisé)"),B141=C141,D141=E141,F141=G141),"A jour",IF(OR(H141="Série à venir",H141="OAV(s) à venir",H141="Film(s) à venir"),"Dans "&amp;#REF!*1-TODAY()&amp;" jour(s)",IF(OR(H141="Série à venir (non précisé)",H141="OAV(s) à venir (non précisé)",H141="Film(s) à venir (non précisé)"),"Dans ?? jour(s)",IF(AND(H141="Film(s) terminé(s)",F141=G141),"Fini(s)",IF(AND(B141=C141,D141=E141,F141=G141),"Finie",IF(OR(#REF!="x",#REF!="x",#REF!="x"),"Série Abandonnée",IF(AND(B141&lt;C141,D141&lt;E141,F141&lt;G141),C141-B141&amp;" Episode(s), "&amp;E141-D141&amp;" OAV(s) et "&amp;G141-F141&amp;" Film(s) à regarder",IF(AND(B141&lt;C141,D141&lt;E141),C141-B141&amp;" Episode(s) et "&amp;E141-D141&amp;" OAV(s) à regarder",IF(AND(B141&lt;C141,F141&lt;G141),C141-B141&amp;" Episode(s) et "&amp;G141-F141&amp;" Film(s) à regarder",IF(AND(D141&lt;E141,F141&lt;G141),E141-D141&amp;" OAV(s) et "&amp;G141-F141&amp;" Film(s) à regarder",IF(B141&lt;C141,C141-B141&amp;" Episode(s) à regarder",IF(D141&lt;E141,E141-D141&amp;" OAV(s) à regarder",IF(F141&lt;G141,G141-F141&amp;" Film(s) à regarder","")))))))))))))</f>
        <v>#REF!</v>
      </c>
    </row>
    <row r="142" spans="1:9" s="22" customFormat="1" ht="15" customHeight="1">
      <c r="A142" s="38" t="s">
        <v>446</v>
      </c>
      <c r="B142" s="3">
        <v>12</v>
      </c>
      <c r="C142" s="3">
        <v>12</v>
      </c>
      <c r="D142" s="3">
        <v>0</v>
      </c>
      <c r="E142" s="3">
        <v>1</v>
      </c>
      <c r="F142" s="3"/>
      <c r="G142" s="3"/>
      <c r="H14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venir",IF(AND(#REF!&gt;0,#REF!=#REF!,#REF!=Sommaire!C142),"Série terminée",IF(AND(#REF!&gt;0,#REF!=#REF!,#REF!=Sommaire!E142),"OAV(s) terminé(s)",IF(AND(#REF!&gt;0,#REF!=#REF!,#REF!=Sommaire!G142),"Film(s) terminé","")))))))))))))))))))))</f>
        <v>#REF!</v>
      </c>
      <c r="I142" s="3" t="e">
        <f ca="1">IF(AND(OR(H142="Série en cours",H142="OAV(s) en cours",H142="Film(s) en cours",H142="Série en cours (non précisé)",H142="OAv(s) en cours (non précisé)",H142="Film(s) en cours (non précisé)"),B142=C142,D142=E142,F142=G142),"A jour",IF(OR(H142="Série à venir",H142="OAV(s) à venir",H142="Film(s) à venir"),"Dans "&amp;#REF!*1-TODAY()&amp;" jour(s)",IF(OR(H142="Série à venir (non précisé)",H142="OAV(s) à venir (non précisé)",H142="Film(s) à venir (non précisé)"),"Dans ?? jour(s)",IF(AND(H142="Film(s) terminé(s)",F142=G142),"Fini(s)",IF(AND(B142=C142,D142=E142,F142=G142),"Finie",IF(OR(#REF!="x",#REF!="x",#REF!="x"),"Série Abandonnée",IF(AND(B142&lt;C142,D142&lt;E142,F142&lt;G142),C142-B142&amp;" Episode(s), "&amp;E142-D142&amp;" OAV(s) et "&amp;G142-F142&amp;" Film(s) à regarder",IF(AND(B142&lt;C142,D142&lt;E142),C142-B142&amp;" Episode(s) et "&amp;E142-D142&amp;" OAV(s) à regarder",IF(AND(B142&lt;C142,F142&lt;G142),C142-B142&amp;" Episode(s) et "&amp;G142-F142&amp;" Film(s) à regarder",IF(AND(D142&lt;E142,F142&lt;G142),E142-D142&amp;" OAV(s) et "&amp;G142-F142&amp;" Film(s) à regarder",IF(B142&lt;C142,C142-B142&amp;" Episode(s) à regarder",IF(D142&lt;E142,E142-D142&amp;" OAV(s) à regarder",IF(F142&lt;G142,G142-F142&amp;" Film(s) à regarder","")))))))))))))</f>
        <v>#REF!</v>
      </c>
    </row>
    <row r="143" spans="1:9" s="22" customFormat="1" ht="15" customHeight="1">
      <c r="A143" s="38" t="s">
        <v>516</v>
      </c>
      <c r="B143" s="3">
        <v>13</v>
      </c>
      <c r="C143" s="3">
        <v>13</v>
      </c>
      <c r="D143" s="3">
        <v>1</v>
      </c>
      <c r="E143" s="3">
        <v>1</v>
      </c>
      <c r="F143" s="3"/>
      <c r="G143" s="3"/>
      <c r="H14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venir",IF(AND(#REF!&gt;0,#REF!=#REF!,#REF!=Sommaire!C143),"Série terminée",IF(AND(#REF!&gt;0,#REF!=#REF!,#REF!=Sommaire!E143),"OAV(s) terminé(s)",IF(AND(#REF!&gt;0,#REF!=#REF!,#REF!=Sommaire!G143),"Film(s) terminé","")))))))))))))))))))))</f>
        <v>#REF!</v>
      </c>
      <c r="I143" s="3" t="e">
        <f ca="1">IF(AND(OR(H143="Série en cours",H143="OAV(s) en cours",H143="Film(s) en cours",H143="Série en cours (non précisé)",H143="OAv(s) en cours (non précisé)",H143="Film(s) en cours (non précisé)"),B143=C143,D143=E143,F143=G143),"A jour",IF(OR(H143="Série à venir",H143="OAV(s) à venir",H143="Film(s) à venir"),"Dans "&amp;#REF!*1-TODAY()&amp;" jour(s)",IF(OR(H143="Série à venir (non précisé)",H143="OAV(s) à venir (non précisé)",H143="Film(s) à venir (non précisé)"),"Dans ?? jour(s)",IF(AND(H143="Film(s) terminé(s)",F143=G143),"Fini(s)",IF(AND(B143=C143,D143=E143,F143=G143),"Finie",IF(OR(#REF!="x",#REF!="x",#REF!="x"),"Série Abandonnée",IF(AND(B143&lt;C143,D143&lt;E143,F143&lt;G143),C143-B143&amp;" Episode(s), "&amp;E143-D143&amp;" OAV(s) et "&amp;G143-F143&amp;" Film(s) à regarder",IF(AND(B143&lt;C143,D143&lt;E143),C143-B143&amp;" Episode(s) et "&amp;E143-D143&amp;" OAV(s) à regarder",IF(AND(B143&lt;C143,F143&lt;G143),C143-B143&amp;" Episode(s) et "&amp;G143-F143&amp;" Film(s) à regarder",IF(AND(D143&lt;E143,F143&lt;G143),E143-D143&amp;" OAV(s) et "&amp;G143-F143&amp;" Film(s) à regarder",IF(B143&lt;C143,C143-B143&amp;" Episode(s) à regarder",IF(D143&lt;E143,E143-D143&amp;" OAV(s) à regarder",IF(F143&lt;G143,G143-F143&amp;" Film(s) à regarder","")))))))))))))</f>
        <v>#REF!</v>
      </c>
    </row>
    <row r="144" spans="1:9" ht="15" customHeight="1">
      <c r="A144" s="38" t="s">
        <v>214</v>
      </c>
      <c r="B144" s="3">
        <v>0</v>
      </c>
      <c r="C144" s="3">
        <v>37</v>
      </c>
      <c r="D144" s="3">
        <v>3</v>
      </c>
      <c r="E144" s="3">
        <v>3</v>
      </c>
      <c r="F144" s="3"/>
      <c r="G144" s="3"/>
      <c r="H14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venir",IF(AND(#REF!&gt;0,#REF!=#REF!,#REF!=Sommaire!C144),"Série terminée",IF(AND(#REF!&gt;0,#REF!=#REF!,#REF!=Sommaire!E144),"OAV(s) terminé(s)",IF(AND(#REF!&gt;0,#REF!=#REF!,#REF!=Sommaire!G144),"Film(s) terminé","")))))))))))))))))))))</f>
        <v>#REF!</v>
      </c>
      <c r="I144" s="3" t="e">
        <f ca="1">IF(AND(OR(H144="Série en cours",H144="OAV(s) en cours",H144="Film(s) en cours",H144="Série en cours (non précisé)",H144="OAv(s) en cours (non précisé)",H144="Film(s) en cours (non précisé)"),B144=C144,D144=E144,F144=G144),"A jour",IF(OR(H144="Série à venir",H144="OAV(s) à venir",H144="Film(s) à venir"),"Dans "&amp;#REF!*1-TODAY()&amp;" jour(s)",IF(OR(H144="Série à venir (non précisé)",H144="OAV(s) à venir (non précisé)",H144="Film(s) à venir (non précisé)"),"Dans ?? jour(s)",IF(AND(H144="Film(s) terminé(s)",F144=G144),"Fini(s)",IF(AND(B144=C144,D144=E144,F144=G144),"Finie",IF(OR(#REF!="x",#REF!="x",#REF!="x"),"Série Abandonnée",IF(AND(B144&lt;C144,D144&lt;E144,F144&lt;G144),C144-B144&amp;" Episode(s), "&amp;E144-D144&amp;" OAV(s) et "&amp;G144-F144&amp;" Film(s) à regarder",IF(AND(B144&lt;C144,D144&lt;E144),C144-B144&amp;" Episode(s) et "&amp;E144-D144&amp;" OAV(s) à regarder",IF(AND(B144&lt;C144,F144&lt;G144),C144-B144&amp;" Episode(s) et "&amp;G144-F144&amp;" Film(s) à regarder",IF(AND(D144&lt;E144,F144&lt;G144),E144-D144&amp;" OAV(s) et "&amp;G144-F144&amp;" Film(s) à regarder",IF(B144&lt;C144,C144-B144&amp;" Episode(s) à regarder",IF(D144&lt;E144,E144-D144&amp;" OAV(s) à regarder",IF(F144&lt;G144,G144-F144&amp;" Film(s) à regarder","")))))))))))))</f>
        <v>#REF!</v>
      </c>
    </row>
    <row r="145" spans="1:9" s="22" customFormat="1" ht="15" customHeight="1">
      <c r="A145" s="38" t="s">
        <v>590</v>
      </c>
      <c r="B145" s="3">
        <v>0</v>
      </c>
      <c r="C145" s="3">
        <v>0</v>
      </c>
      <c r="D145" s="3"/>
      <c r="E145" s="3"/>
      <c r="F145" s="3"/>
      <c r="G145" s="3"/>
      <c r="H14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venir",IF(AND(#REF!&gt;0,#REF!=#REF!,#REF!=Sommaire!C145),"Série terminée",IF(AND(#REF!&gt;0,#REF!=#REF!,#REF!=Sommaire!E145),"OAV(s) terminé(s)",IF(AND(#REF!&gt;0,#REF!=#REF!,#REF!=Sommaire!G145),"Film(s) terminé","")))))))))))))))))))))</f>
        <v>#REF!</v>
      </c>
      <c r="I145" s="3" t="e">
        <f ca="1">IF(AND(OR(H145="Série en cours",H145="OAV(s) en cours",H145="Film(s) en cours",H145="Série en cours (non précisé)",H145="OAv(s) en cours (non précisé)",H145="Film(s) en cours (non précisé)"),B145=C145,D145=E145,F145=G145),"A jour",IF(OR(H145="Série à venir",H145="OAV(s) à venir",H145="Film(s) à venir"),"Dans "&amp;#REF!*1-TODAY()&amp;" jour(s)",IF(OR(H145="Série à venir (non précisé)",H145="OAV(s) à venir (non précisé)",H145="Film(s) à venir (non précisé)"),"Dans ?? jour(s)",IF(AND(H145="Film(s) terminé(s)",F145=G145),"Fini(s)",IF(AND(B145=C145,D145=E145,F145=G145),"Finie",IF(OR(#REF!="x",#REF!="x",#REF!="x"),"Série Abandonnée",IF(AND(B145&lt;C145,D145&lt;E145,F145&lt;G145),C145-B145&amp;" Episode(s), "&amp;E145-D145&amp;" OAV(s) et "&amp;G145-F145&amp;" Film(s) à regarder",IF(AND(B145&lt;C145,D145&lt;E145),C145-B145&amp;" Episode(s) et "&amp;E145-D145&amp;" OAV(s) à regarder",IF(AND(B145&lt;C145,F145&lt;G145),C145-B145&amp;" Episode(s) et "&amp;G145-F145&amp;" Film(s) à regarder",IF(AND(D145&lt;E145,F145&lt;G145),E145-D145&amp;" OAV(s) et "&amp;G145-F145&amp;" Film(s) à regarder",IF(B145&lt;C145,C145-B145&amp;" Episode(s) à regarder",IF(D145&lt;E145,E145-D145&amp;" OAV(s) à regarder",IF(F145&lt;G145,G145-F145&amp;" Film(s) à regarder","")))))))))))))</f>
        <v>#REF!</v>
      </c>
    </row>
    <row r="146" spans="1:9" ht="15" customHeight="1">
      <c r="A146" s="38" t="s">
        <v>47</v>
      </c>
      <c r="B146" s="3">
        <v>4</v>
      </c>
      <c r="C146" s="3">
        <v>12</v>
      </c>
      <c r="D146" s="3">
        <v>0</v>
      </c>
      <c r="E146" s="3">
        <v>1</v>
      </c>
      <c r="F146" s="3"/>
      <c r="G146" s="3"/>
      <c r="H14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venir",IF(AND(#REF!&gt;0,#REF!=#REF!,#REF!=Sommaire!C146),"Série terminée",IF(AND(#REF!&gt;0,#REF!=#REF!,#REF!=Sommaire!E146),"OAV(s) terminé(s)",IF(AND(#REF!&gt;0,#REF!=#REF!,#REF!=Sommaire!G146),"Film(s) terminé","")))))))))))))))))))))</f>
        <v>#REF!</v>
      </c>
      <c r="I146" s="3" t="e">
        <f ca="1">IF(AND(OR(H146="Série en cours",H146="OAV(s) en cours",H146="Film(s) en cours",H146="Série en cours (non précisé)",H146="OAv(s) en cours (non précisé)",H146="Film(s) en cours (non précisé)"),B146=C146,D146=E146,F146=G146),"A jour",IF(OR(H146="Série à venir",H146="OAV(s) à venir",H146="Film(s) à venir"),"Dans "&amp;#REF!*1-TODAY()&amp;" jour(s)",IF(OR(H146="Série à venir (non précisé)",H146="OAV(s) à venir (non précisé)",H146="Film(s) à venir (non précisé)"),"Dans ?? jour(s)",IF(AND(H146="Film(s) terminé(s)",F146=G146),"Fini(s)",IF(AND(B146=C146,D146=E146,F146=G146),"Finie",IF(OR(#REF!="x",#REF!="x",#REF!="x"),"Série Abandonnée",IF(AND(B146&lt;C146,D146&lt;E146,F146&lt;G146),C146-B146&amp;" Episode(s), "&amp;E146-D146&amp;" OAV(s) et "&amp;G146-F146&amp;" Film(s) à regarder",IF(AND(B146&lt;C146,D146&lt;E146),C146-B146&amp;" Episode(s) et "&amp;E146-D146&amp;" OAV(s) à regarder",IF(AND(B146&lt;C146,F146&lt;G146),C146-B146&amp;" Episode(s) et "&amp;G146-F146&amp;" Film(s) à regarder",IF(AND(D146&lt;E146,F146&lt;G146),E146-D146&amp;" OAV(s) et "&amp;G146-F146&amp;" Film(s) à regarder",IF(B146&lt;C146,C146-B146&amp;" Episode(s) à regarder",IF(D146&lt;E146,E146-D146&amp;" OAV(s) à regarder",IF(F146&lt;G146,G146-F146&amp;" Film(s) à regarder","")))))))))))))</f>
        <v>#REF!</v>
      </c>
    </row>
    <row r="147" spans="1:9" s="22" customFormat="1" ht="15" customHeight="1">
      <c r="A147" s="38" t="s">
        <v>476</v>
      </c>
      <c r="B147" s="3">
        <v>0</v>
      </c>
      <c r="C147" s="3">
        <v>7</v>
      </c>
      <c r="D147" s="3"/>
      <c r="E147" s="3"/>
      <c r="F147" s="3"/>
      <c r="G147" s="3"/>
      <c r="H14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venir",IF(AND(#REF!&gt;0,#REF!=#REF!,#REF!=Sommaire!C147),"Série terminée",IF(AND(#REF!&gt;0,#REF!=#REF!,#REF!=Sommaire!E147),"OAV(s) terminé(s)",IF(AND(#REF!&gt;0,#REF!=#REF!,#REF!=Sommaire!G147),"Film(s) terminé","")))))))))))))))))))))</f>
        <v>#REF!</v>
      </c>
      <c r="I147" s="3" t="e">
        <f ca="1">IF(AND(OR(H147="Série en cours",H147="OAV(s) en cours",H147="Film(s) en cours",H147="Série en cours (non précisé)",H147="OAv(s) en cours (non précisé)",H147="Film(s) en cours (non précisé)"),B147=C147,D147=E147,F147=G147),"A jour",IF(OR(H147="Série à venir",H147="OAV(s) à venir",H147="Film(s) à venir"),"Dans "&amp;#REF!*1-TODAY()&amp;" jour(s)",IF(OR(H147="Série à venir (non précisé)",H147="OAV(s) à venir (non précisé)",H147="Film(s) à venir (non précisé)"),"Dans ?? jour(s)",IF(AND(H147="Film(s) terminé(s)",F147=G147),"Fini(s)",IF(AND(B147=C147,D147=E147,F147=G147),"Finie",IF(OR(#REF!="x",#REF!="x",#REF!="x"),"Série Abandonnée",IF(AND(B147&lt;C147,D147&lt;E147,F147&lt;G147),C147-B147&amp;" Episode(s), "&amp;E147-D147&amp;" OAV(s) et "&amp;G147-F147&amp;" Film(s) à regarder",IF(AND(B147&lt;C147,D147&lt;E147),C147-B147&amp;" Episode(s) et "&amp;E147-D147&amp;" OAV(s) à regarder",IF(AND(B147&lt;C147,F147&lt;G147),C147-B147&amp;" Episode(s) et "&amp;G147-F147&amp;" Film(s) à regarder",IF(AND(D147&lt;E147,F147&lt;G147),E147-D147&amp;" OAV(s) et "&amp;G147-F147&amp;" Film(s) à regarder",IF(B147&lt;C147,C147-B147&amp;" Episode(s) à regarder",IF(D147&lt;E147,E147-D147&amp;" OAV(s) à regarder",IF(F147&lt;G147,G147-F147&amp;" Film(s) à regarder","")))))))))))))</f>
        <v>#REF!</v>
      </c>
    </row>
    <row r="148" spans="1:9" ht="15" customHeight="1">
      <c r="A148" s="38" t="s">
        <v>48</v>
      </c>
      <c r="B148" s="3">
        <v>13</v>
      </c>
      <c r="C148" s="3">
        <v>13</v>
      </c>
      <c r="D148" s="3"/>
      <c r="E148" s="3"/>
      <c r="F148" s="3"/>
      <c r="G148" s="3"/>
      <c r="H14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venir",IF(AND(#REF!&gt;0,#REF!=#REF!,#REF!=Sommaire!C148),"Série terminée",IF(AND(#REF!&gt;0,#REF!=#REF!,#REF!=Sommaire!E148),"OAV(s) terminé(s)",IF(AND(#REF!&gt;0,#REF!=#REF!,#REF!=Sommaire!G148),"Film(s) terminé","")))))))))))))))))))))</f>
        <v>#REF!</v>
      </c>
      <c r="I148" s="3" t="e">
        <f ca="1">IF(AND(OR(H148="Série en cours",H148="OAV(s) en cours",H148="Film(s) en cours",H148="Série en cours (non précisé)",H148="OAv(s) en cours (non précisé)",H148="Film(s) en cours (non précisé)"),B148=C148,D148=E148,F148=G148),"A jour",IF(OR(H148="Série à venir",H148="OAV(s) à venir",H148="Film(s) à venir"),"Dans "&amp;#REF!*1-TODAY()&amp;" jour(s)",IF(OR(H148="Série à venir (non précisé)",H148="OAV(s) à venir (non précisé)",H148="Film(s) à venir (non précisé)"),"Dans ?? jour(s)",IF(AND(H148="Film(s) terminé(s)",F148=G148),"Fini(s)",IF(AND(B148=C148,D148=E148,F148=G148),"Finie",IF(OR(#REF!="x",#REF!="x",#REF!="x"),"Série Abandonnée",IF(AND(B148&lt;C148,D148&lt;E148,F148&lt;G148),C148-B148&amp;" Episode(s), "&amp;E148-D148&amp;" OAV(s) et "&amp;G148-F148&amp;" Film(s) à regarder",IF(AND(B148&lt;C148,D148&lt;E148),C148-B148&amp;" Episode(s) et "&amp;E148-D148&amp;" OAV(s) à regarder",IF(AND(B148&lt;C148,F148&lt;G148),C148-B148&amp;" Episode(s) et "&amp;G148-F148&amp;" Film(s) à regarder",IF(AND(D148&lt;E148,F148&lt;G148),E148-D148&amp;" OAV(s) et "&amp;G148-F148&amp;" Film(s) à regarder",IF(B148&lt;C148,C148-B148&amp;" Episode(s) à regarder",IF(D148&lt;E148,E148-D148&amp;" OAV(s) à regarder",IF(F148&lt;G148,G148-F148&amp;" Film(s) à regarder","")))))))))))))</f>
        <v>#REF!</v>
      </c>
    </row>
    <row r="149" spans="1:9" ht="15" customHeight="1">
      <c r="A149" s="38" t="s">
        <v>215</v>
      </c>
      <c r="B149" s="3">
        <v>12</v>
      </c>
      <c r="C149" s="3">
        <v>24</v>
      </c>
      <c r="D149" s="3"/>
      <c r="E149" s="3"/>
      <c r="F149" s="3"/>
      <c r="G149" s="3"/>
      <c r="H14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venir",IF(AND(#REF!&gt;0,#REF!=#REF!,#REF!=Sommaire!C149),"Série terminée",IF(AND(#REF!&gt;0,#REF!=#REF!,#REF!=Sommaire!E149),"OAV(s) terminé(s)",IF(AND(#REF!&gt;0,#REF!=#REF!,#REF!=Sommaire!G149),"Film(s) terminé","")))))))))))))))))))))</f>
        <v>#REF!</v>
      </c>
      <c r="I149" s="3" t="e">
        <f ca="1">IF(AND(OR(H149="Série en cours",H149="OAV(s) en cours",H149="Film(s) en cours",H149="Série en cours (non précisé)",H149="OAv(s) en cours (non précisé)",H149="Film(s) en cours (non précisé)"),B149=C149,D149=E149,F149=G149),"A jour",IF(OR(H149="Série à venir",H149="OAV(s) à venir",H149="Film(s) à venir"),"Dans "&amp;#REF!*1-TODAY()&amp;" jour(s)",IF(OR(H149="Série à venir (non précisé)",H149="OAV(s) à venir (non précisé)",H149="Film(s) à venir (non précisé)"),"Dans ?? jour(s)",IF(AND(H149="Film(s) terminé(s)",F149=G149),"Fini(s)",IF(AND(B149=C149,D149=E149,F149=G149),"Finie",IF(OR(#REF!="x",#REF!="x",#REF!="x"),"Série Abandonnée",IF(AND(B149&lt;C149,D149&lt;E149,F149&lt;G149),C149-B149&amp;" Episode(s), "&amp;E149-D149&amp;" OAV(s) et "&amp;G149-F149&amp;" Film(s) à regarder",IF(AND(B149&lt;C149,D149&lt;E149),C149-B149&amp;" Episode(s) et "&amp;E149-D149&amp;" OAV(s) à regarder",IF(AND(B149&lt;C149,F149&lt;G149),C149-B149&amp;" Episode(s) et "&amp;G149-F149&amp;" Film(s) à regarder",IF(AND(D149&lt;E149,F149&lt;G149),E149-D149&amp;" OAV(s) et "&amp;G149-F149&amp;" Film(s) à regarder",IF(B149&lt;C149,C149-B149&amp;" Episode(s) à regarder",IF(D149&lt;E149,E149-D149&amp;" OAV(s) à regarder",IF(F149&lt;G149,G149-F149&amp;" Film(s) à regarder","")))))))))))))</f>
        <v>#REF!</v>
      </c>
    </row>
    <row r="150" spans="1:9" ht="15" customHeight="1">
      <c r="A150" s="38" t="s">
        <v>49</v>
      </c>
      <c r="B150" s="3">
        <v>13</v>
      </c>
      <c r="C150" s="3">
        <v>13</v>
      </c>
      <c r="D150" s="3"/>
      <c r="E150" s="3"/>
      <c r="F150" s="3"/>
      <c r="G150" s="3"/>
      <c r="H15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venir",IF(AND(#REF!&gt;0,#REF!=#REF!,#REF!=Sommaire!C150),"Série terminée",IF(AND(#REF!&gt;0,#REF!=#REF!,#REF!=Sommaire!E150),"OAV(s) terminé(s)",IF(AND(#REF!&gt;0,#REF!=#REF!,#REF!=Sommaire!G150),"Film(s) terminé","")))))))))))))))))))))</f>
        <v>#REF!</v>
      </c>
      <c r="I150" s="3" t="e">
        <f ca="1">IF(AND(OR(H150="Série en cours",H150="OAV(s) en cours",H150="Film(s) en cours",H150="Série en cours (non précisé)",H150="OAv(s) en cours (non précisé)",H150="Film(s) en cours (non précisé)"),B150=C150,D150=E150,F150=G150),"A jour",IF(OR(H150="Série à venir",H150="OAV(s) à venir",H150="Film(s) à venir"),"Dans "&amp;#REF!*1-TODAY()&amp;" jour(s)",IF(OR(H150="Série à venir (non précisé)",H150="OAV(s) à venir (non précisé)",H150="Film(s) à venir (non précisé)"),"Dans ?? jour(s)",IF(AND(H150="Film(s) terminé(s)",F150=G150),"Fini(s)",IF(AND(B150=C150,D150=E150,F150=G150),"Finie",IF(OR(#REF!="x",#REF!="x",#REF!="x"),"Série Abandonnée",IF(AND(B150&lt;C150,D150&lt;E150,F150&lt;G150),C150-B150&amp;" Episode(s), "&amp;E150-D150&amp;" OAV(s) et "&amp;G150-F150&amp;" Film(s) à regarder",IF(AND(B150&lt;C150,D150&lt;E150),C150-B150&amp;" Episode(s) et "&amp;E150-D150&amp;" OAV(s) à regarder",IF(AND(B150&lt;C150,F150&lt;G150),C150-B150&amp;" Episode(s) et "&amp;G150-F150&amp;" Film(s) à regarder",IF(AND(D150&lt;E150,F150&lt;G150),E150-D150&amp;" OAV(s) et "&amp;G150-F150&amp;" Film(s) à regarder",IF(B150&lt;C150,C150-B150&amp;" Episode(s) à regarder",IF(D150&lt;E150,E150-D150&amp;" OAV(s) à regarder",IF(F150&lt;G150,G150-F150&amp;" Film(s) à regarder","")))))))))))))</f>
        <v>#REF!</v>
      </c>
    </row>
    <row r="151" spans="1:9" ht="15" customHeight="1">
      <c r="A151" s="38" t="s">
        <v>50</v>
      </c>
      <c r="B151" s="3">
        <v>13</v>
      </c>
      <c r="C151" s="3">
        <v>13</v>
      </c>
      <c r="D151" s="3"/>
      <c r="E151" s="3"/>
      <c r="F151" s="3"/>
      <c r="G151" s="3"/>
      <c r="H15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venir",IF(AND(#REF!&gt;0,#REF!=#REF!,#REF!=Sommaire!C151),"Série terminée",IF(AND(#REF!&gt;0,#REF!=#REF!,#REF!=Sommaire!E151),"OAV(s) terminé(s)",IF(AND(#REF!&gt;0,#REF!=#REF!,#REF!=Sommaire!G151),"Film(s) terminé","")))))))))))))))))))))</f>
        <v>#REF!</v>
      </c>
      <c r="I151" s="3" t="e">
        <f ca="1">IF(AND(OR(H151="Série en cours",H151="OAV(s) en cours",H151="Film(s) en cours",H151="Série en cours (non précisé)",H151="OAv(s) en cours (non précisé)",H151="Film(s) en cours (non précisé)"),B151=C151,D151=E151,F151=G151),"A jour",IF(OR(H151="Série à venir",H151="OAV(s) à venir",H151="Film(s) à venir"),"Dans "&amp;#REF!*1-TODAY()&amp;" jour(s)",IF(OR(H151="Série à venir (non précisé)",H151="OAV(s) à venir (non précisé)",H151="Film(s) à venir (non précisé)"),"Dans ?? jour(s)",IF(AND(H151="Film(s) terminé(s)",F151=G151),"Fini(s)",IF(AND(B151=C151,D151=E151,F151=G151),"Finie",IF(OR(#REF!="x",#REF!="x",#REF!="x"),"Série Abandonnée",IF(AND(B151&lt;C151,D151&lt;E151,F151&lt;G151),C151-B151&amp;" Episode(s), "&amp;E151-D151&amp;" OAV(s) et "&amp;G151-F151&amp;" Film(s) à regarder",IF(AND(B151&lt;C151,D151&lt;E151),C151-B151&amp;" Episode(s) et "&amp;E151-D151&amp;" OAV(s) à regarder",IF(AND(B151&lt;C151,F151&lt;G151),C151-B151&amp;" Episode(s) et "&amp;G151-F151&amp;" Film(s) à regarder",IF(AND(D151&lt;E151,F151&lt;G151),E151-D151&amp;" OAV(s) et "&amp;G151-F151&amp;" Film(s) à regarder",IF(B151&lt;C151,C151-B151&amp;" Episode(s) à regarder",IF(D151&lt;E151,E151-D151&amp;" OAV(s) à regarder",IF(F151&lt;G151,G151-F151&amp;" Film(s) à regarder","")))))))))))))</f>
        <v>#REF!</v>
      </c>
    </row>
    <row r="152" spans="1:9" s="16" customFormat="1" ht="15" customHeight="1">
      <c r="A152" s="38" t="s">
        <v>301</v>
      </c>
      <c r="B152" s="3">
        <v>13</v>
      </c>
      <c r="C152" s="3">
        <v>13</v>
      </c>
      <c r="D152" s="3"/>
      <c r="E152" s="3"/>
      <c r="F152" s="3"/>
      <c r="G152" s="3"/>
      <c r="H15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venir",IF(AND(#REF!&gt;0,#REF!=#REF!,#REF!=Sommaire!C152),"Série terminée",IF(AND(#REF!&gt;0,#REF!=#REF!,#REF!=Sommaire!E152),"OAV(s) terminé(s)",IF(AND(#REF!&gt;0,#REF!=#REF!,#REF!=Sommaire!G152),"Film(s) terminé","")))))))))))))))))))))</f>
        <v>#REF!</v>
      </c>
      <c r="I152" s="3" t="e">
        <f ca="1">IF(AND(OR(H152="Série en cours",H152="OAV(s) en cours",H152="Film(s) en cours",H152="Série en cours (non précisé)",H152="OAv(s) en cours (non précisé)",H152="Film(s) en cours (non précisé)"),B152=C152,D152=E152,F152=G152),"A jour",IF(OR(H152="Série à venir",H152="OAV(s) à venir",H152="Film(s) à venir"),"Dans "&amp;#REF!*1-TODAY()&amp;" jour(s)",IF(OR(H152="Série à venir (non précisé)",H152="OAV(s) à venir (non précisé)",H152="Film(s) à venir (non précisé)"),"Dans ?? jour(s)",IF(AND(H152="Film(s) terminé(s)",F152=G152),"Fini(s)",IF(AND(B152=C152,D152=E152,F152=G152),"Finie",IF(OR(#REF!="x",#REF!="x",#REF!="x"),"Série Abandonnée",IF(AND(B152&lt;C152,D152&lt;E152,F152&lt;G152),C152-B152&amp;" Episode(s), "&amp;E152-D152&amp;" OAV(s) et "&amp;G152-F152&amp;" Film(s) à regarder",IF(AND(B152&lt;C152,D152&lt;E152),C152-B152&amp;" Episode(s) et "&amp;E152-D152&amp;" OAV(s) à regarder",IF(AND(B152&lt;C152,F152&lt;G152),C152-B152&amp;" Episode(s) et "&amp;G152-F152&amp;" Film(s) à regarder",IF(AND(D152&lt;E152,F152&lt;G152),E152-D152&amp;" OAV(s) et "&amp;G152-F152&amp;" Film(s) à regarder",IF(B152&lt;C152,C152-B152&amp;" Episode(s) à regarder",IF(D152&lt;E152,E152-D152&amp;" OAV(s) à regarder",IF(F152&lt;G152,G152-F152&amp;" Film(s) à regarder","")))))))))))))</f>
        <v>#REF!</v>
      </c>
    </row>
    <row r="153" spans="1:9" s="22" customFormat="1" ht="15" customHeight="1">
      <c r="A153" s="38" t="s">
        <v>422</v>
      </c>
      <c r="B153" s="3">
        <v>0</v>
      </c>
      <c r="C153" s="3">
        <v>0</v>
      </c>
      <c r="D153" s="3"/>
      <c r="E153" s="3"/>
      <c r="F153" s="3"/>
      <c r="G153" s="3"/>
      <c r="H15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venir",IF(AND(#REF!&gt;0,#REF!=#REF!,#REF!=Sommaire!C153),"Série terminée",IF(AND(#REF!&gt;0,#REF!=#REF!,#REF!=Sommaire!E153),"OAV(s) terminé(s)",IF(AND(#REF!&gt;0,#REF!=#REF!,#REF!=Sommaire!G153),"Film(s) terminé","")))))))))))))))))))))</f>
        <v>#REF!</v>
      </c>
      <c r="I153" s="3" t="e">
        <f ca="1">IF(AND(OR(H153="Série en cours",H153="OAV(s) en cours",H153="Film(s) en cours",H153="Série en cours (non précisé)",H153="OAv(s) en cours (non précisé)",H153="Film(s) en cours (non précisé)"),B153=C153,D153=E153,F153=G153),"A jour",IF(OR(H153="Série à venir",H153="OAV(s) à venir",H153="Film(s) à venir"),"Dans "&amp;#REF!*1-TODAY()&amp;" jour(s)",IF(OR(H153="Série à venir (non précisé)",H153="OAV(s) à venir (non précisé)",H153="Film(s) à venir (non précisé)"),"Dans ?? jour(s)",IF(AND(H153="Film(s) terminé(s)",F153=G153),"Fini(s)",IF(AND(B153=C153,D153=E153,F153=G153),"Finie",IF(OR(#REF!="x",#REF!="x",#REF!="x"),"Série Abandonnée",IF(AND(B153&lt;C153,D153&lt;E153,F153&lt;G153),C153-B153&amp;" Episode(s), "&amp;E153-D153&amp;" OAV(s) et "&amp;G153-F153&amp;" Film(s) à regarder",IF(AND(B153&lt;C153,D153&lt;E153),C153-B153&amp;" Episode(s) et "&amp;E153-D153&amp;" OAV(s) à regarder",IF(AND(B153&lt;C153,F153&lt;G153),C153-B153&amp;" Episode(s) et "&amp;G153-F153&amp;" Film(s) à regarder",IF(AND(D153&lt;E153,F153&lt;G153),E153-D153&amp;" OAV(s) et "&amp;G153-F153&amp;" Film(s) à regarder",IF(B153&lt;C153,C153-B153&amp;" Episode(s) à regarder",IF(D153&lt;E153,E153-D153&amp;" OAV(s) à regarder",IF(F153&lt;G153,G153-F153&amp;" Film(s) à regarder","")))))))))))))</f>
        <v>#REF!</v>
      </c>
    </row>
    <row r="154" spans="1:9" s="22" customFormat="1" ht="15" customHeight="1">
      <c r="A154" s="38" t="s">
        <v>517</v>
      </c>
      <c r="B154" s="3">
        <v>0</v>
      </c>
      <c r="C154" s="3">
        <v>6</v>
      </c>
      <c r="D154" s="3"/>
      <c r="E154" s="3"/>
      <c r="F154" s="3"/>
      <c r="G154" s="3"/>
      <c r="H15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venir",IF(AND(#REF!&gt;0,#REF!=#REF!,#REF!=Sommaire!C154),"Série terminée",IF(AND(#REF!&gt;0,#REF!=#REF!,#REF!=Sommaire!E154),"OAV(s) terminé(s)",IF(AND(#REF!&gt;0,#REF!=#REF!,#REF!=Sommaire!G154),"Film(s) terminé","")))))))))))))))))))))</f>
        <v>#REF!</v>
      </c>
      <c r="I154" s="3" t="e">
        <f ca="1">IF(AND(OR(H154="Série en cours",H154="OAV(s) en cours",H154="Film(s) en cours",H154="Série en cours (non précisé)",H154="OAv(s) en cours (non précisé)",H154="Film(s) en cours (non précisé)"),B154=C154,D154=E154,F154=G154),"A jour",IF(OR(H154="Série à venir",H154="OAV(s) à venir",H154="Film(s) à venir"),"Dans "&amp;#REF!*1-TODAY()&amp;" jour(s)",IF(OR(H154="Série à venir (non précisé)",H154="OAV(s) à venir (non précisé)",H154="Film(s) à venir (non précisé)"),"Dans ?? jour(s)",IF(AND(H154="Film(s) terminé(s)",F154=G154),"Fini(s)",IF(AND(B154=C154,D154=E154,F154=G154),"Finie",IF(OR(#REF!="x",#REF!="x",#REF!="x"),"Série Abandonnée",IF(AND(B154&lt;C154,D154&lt;E154,F154&lt;G154),C154-B154&amp;" Episode(s), "&amp;E154-D154&amp;" OAV(s) et "&amp;G154-F154&amp;" Film(s) à regarder",IF(AND(B154&lt;C154,D154&lt;E154),C154-B154&amp;" Episode(s) et "&amp;E154-D154&amp;" OAV(s) à regarder",IF(AND(B154&lt;C154,F154&lt;G154),C154-B154&amp;" Episode(s) et "&amp;G154-F154&amp;" Film(s) à regarder",IF(AND(D154&lt;E154,F154&lt;G154),E154-D154&amp;" OAV(s) et "&amp;G154-F154&amp;" Film(s) à regarder",IF(B154&lt;C154,C154-B154&amp;" Episode(s) à regarder",IF(D154&lt;E154,E154-D154&amp;" OAV(s) à regarder",IF(F154&lt;G154,G154-F154&amp;" Film(s) à regarder","")))))))))))))</f>
        <v>#REF!</v>
      </c>
    </row>
    <row r="155" spans="1:9" s="22" customFormat="1" ht="15" customHeight="1">
      <c r="A155" s="38" t="s">
        <v>518</v>
      </c>
      <c r="B155" s="3">
        <v>0</v>
      </c>
      <c r="C155" s="3">
        <v>13</v>
      </c>
      <c r="D155" s="3"/>
      <c r="E155" s="3"/>
      <c r="F155" s="3"/>
      <c r="G155" s="3"/>
      <c r="H15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venir",IF(AND(#REF!&gt;0,#REF!=#REF!,#REF!=Sommaire!C155),"Série terminée",IF(AND(#REF!&gt;0,#REF!=#REF!,#REF!=Sommaire!E155),"OAV(s) terminé(s)",IF(AND(#REF!&gt;0,#REF!=#REF!,#REF!=Sommaire!G155),"Film(s) terminé","")))))))))))))))))))))</f>
        <v>#REF!</v>
      </c>
      <c r="I155" s="3" t="e">
        <f ca="1">IF(AND(OR(H155="Série en cours",H155="OAV(s) en cours",H155="Film(s) en cours",H155="Série en cours (non précisé)",H155="OAv(s) en cours (non précisé)",H155="Film(s) en cours (non précisé)"),B155=C155,D155=E155,F155=G155),"A jour",IF(OR(H155="Série à venir",H155="OAV(s) à venir",H155="Film(s) à venir"),"Dans "&amp;#REF!*1-TODAY()&amp;" jour(s)",IF(OR(H155="Série à venir (non précisé)",H155="OAV(s) à venir (non précisé)",H155="Film(s) à venir (non précisé)"),"Dans ?? jour(s)",IF(AND(H155="Film(s) terminé(s)",F155=G155),"Fini(s)",IF(AND(B155=C155,D155=E155,F155=G155),"Finie",IF(OR(#REF!="x",#REF!="x",#REF!="x"),"Série Abandonnée",IF(AND(B155&lt;C155,D155&lt;E155,F155&lt;G155),C155-B155&amp;" Episode(s), "&amp;E155-D155&amp;" OAV(s) et "&amp;G155-F155&amp;" Film(s) à regarder",IF(AND(B155&lt;C155,D155&lt;E155),C155-B155&amp;" Episode(s) et "&amp;E155-D155&amp;" OAV(s) à regarder",IF(AND(B155&lt;C155,F155&lt;G155),C155-B155&amp;" Episode(s) et "&amp;G155-F155&amp;" Film(s) à regarder",IF(AND(D155&lt;E155,F155&lt;G155),E155-D155&amp;" OAV(s) et "&amp;G155-F155&amp;" Film(s) à regarder",IF(B155&lt;C155,C155-B155&amp;" Episode(s) à regarder",IF(D155&lt;E155,E155-D155&amp;" OAV(s) à regarder",IF(F155&lt;G155,G155-F155&amp;" Film(s) à regarder","")))))))))))))</f>
        <v>#REF!</v>
      </c>
    </row>
    <row r="156" spans="1:9" ht="15" customHeight="1">
      <c r="A156" s="38" t="s">
        <v>216</v>
      </c>
      <c r="B156" s="3">
        <v>25</v>
      </c>
      <c r="C156" s="3">
        <v>25</v>
      </c>
      <c r="D156" s="3"/>
      <c r="E156" s="3"/>
      <c r="F156" s="3"/>
      <c r="G156" s="3"/>
      <c r="H15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venir",IF(AND(#REF!&gt;0,#REF!=#REF!,#REF!=Sommaire!C156),"Série terminée",IF(AND(#REF!&gt;0,#REF!=#REF!,#REF!=Sommaire!E156),"OAV(s) terminé(s)",IF(AND(#REF!&gt;0,#REF!=#REF!,#REF!=Sommaire!G156),"Film(s) terminé","")))))))))))))))))))))</f>
        <v>#REF!</v>
      </c>
      <c r="I156" s="3" t="e">
        <f ca="1">IF(AND(OR(H156="Série en cours",H156="OAV(s) en cours",H156="Film(s) en cours",H156="Série en cours (non précisé)",H156="OAv(s) en cours (non précisé)",H156="Film(s) en cours (non précisé)"),B156=C156,D156=E156,F156=G156),"A jour",IF(OR(H156="Série à venir",H156="OAV(s) à venir",H156="Film(s) à venir"),"Dans "&amp;#REF!*1-TODAY()&amp;" jour(s)",IF(OR(H156="Série à venir (non précisé)",H156="OAV(s) à venir (non précisé)",H156="Film(s) à venir (non précisé)"),"Dans ?? jour(s)",IF(AND(H156="Film(s) terminé(s)",F156=G156),"Fini(s)",IF(AND(B156=C156,D156=E156,F156=G156),"Finie",IF(OR(#REF!="x",#REF!="x",#REF!="x"),"Série Abandonnée",IF(AND(B156&lt;C156,D156&lt;E156,F156&lt;G156),C156-B156&amp;" Episode(s), "&amp;E156-D156&amp;" OAV(s) et "&amp;G156-F156&amp;" Film(s) à regarder",IF(AND(B156&lt;C156,D156&lt;E156),C156-B156&amp;" Episode(s) et "&amp;E156-D156&amp;" OAV(s) à regarder",IF(AND(B156&lt;C156,F156&lt;G156),C156-B156&amp;" Episode(s) et "&amp;G156-F156&amp;" Film(s) à regarder",IF(AND(D156&lt;E156,F156&lt;G156),E156-D156&amp;" OAV(s) et "&amp;G156-F156&amp;" Film(s) à regarder",IF(B156&lt;C156,C156-B156&amp;" Episode(s) à regarder",IF(D156&lt;E156,E156-D156&amp;" OAV(s) à regarder",IF(F156&lt;G156,G156-F156&amp;" Film(s) à regarder","")))))))))))))</f>
        <v>#REF!</v>
      </c>
    </row>
    <row r="157" spans="1:9" ht="15" customHeight="1">
      <c r="A157" s="38" t="s">
        <v>51</v>
      </c>
      <c r="B157" s="3">
        <v>153</v>
      </c>
      <c r="C157" s="3">
        <v>153</v>
      </c>
      <c r="D157" s="3"/>
      <c r="E157" s="3"/>
      <c r="F157" s="3">
        <v>4</v>
      </c>
      <c r="G157" s="3">
        <v>4</v>
      </c>
      <c r="H15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venir",IF(AND(#REF!&gt;0,#REF!=#REF!,#REF!=Sommaire!C157),"Série terminée",IF(AND(#REF!&gt;0,#REF!=#REF!,#REF!=Sommaire!E157),"OAV(s) terminé(s)",IF(AND(#REF!&gt;0,#REF!=#REF!,#REF!=Sommaire!G157),"Film(s) terminé","")))))))))))))))))))))</f>
        <v>#REF!</v>
      </c>
      <c r="I157" s="3" t="e">
        <f ca="1">IF(AND(OR(H157="Série en cours",H157="OAV(s) en cours",H157="Film(s) en cours",H157="Série en cours (non précisé)",H157="OAv(s) en cours (non précisé)",H157="Film(s) en cours (non précisé)"),B157=C157,D157=E157,F157=G157),"A jour",IF(OR(H157="Série à venir",H157="OAV(s) à venir",H157="Film(s) à venir"),"Dans "&amp;#REF!*1-TODAY()&amp;" jour(s)",IF(OR(H157="Série à venir (non précisé)",H157="OAV(s) à venir (non précisé)",H157="Film(s) à venir (non précisé)"),"Dans ?? jour(s)",IF(AND(H157="Film(s) terminé(s)",F157=G157),"Fini(s)",IF(AND(B157=C157,D157=E157,F157=G157),"Finie",IF(OR(#REF!="x",#REF!="x",#REF!="x"),"Série Abandonnée",IF(AND(B157&lt;C157,D157&lt;E157,F157&lt;G157),C157-B157&amp;" Episode(s), "&amp;E157-D157&amp;" OAV(s) et "&amp;G157-F157&amp;" Film(s) à regarder",IF(AND(B157&lt;C157,D157&lt;E157),C157-B157&amp;" Episode(s) et "&amp;E157-D157&amp;" OAV(s) à regarder",IF(AND(B157&lt;C157,F157&lt;G157),C157-B157&amp;" Episode(s) et "&amp;G157-F157&amp;" Film(s) à regarder",IF(AND(D157&lt;E157,F157&lt;G157),E157-D157&amp;" OAV(s) et "&amp;G157-F157&amp;" Film(s) à regarder",IF(B157&lt;C157,C157-B157&amp;" Episode(s) à regarder",IF(D157&lt;E157,E157-D157&amp;" OAV(s) à regarder",IF(F157&lt;G157,G157-F157&amp;" Film(s) à regarder","")))))))))))))</f>
        <v>#REF!</v>
      </c>
    </row>
    <row r="158" spans="1:9" ht="15" customHeight="1">
      <c r="A158" s="38" t="s">
        <v>52</v>
      </c>
      <c r="B158" s="3">
        <v>291</v>
      </c>
      <c r="C158" s="3">
        <v>291</v>
      </c>
      <c r="D158" s="3">
        <v>7</v>
      </c>
      <c r="E158" s="3">
        <v>7</v>
      </c>
      <c r="F158" s="3">
        <v>18</v>
      </c>
      <c r="G158" s="3">
        <v>18</v>
      </c>
      <c r="H15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venir",IF(AND(#REF!&gt;0,#REF!=#REF!,#REF!=Sommaire!C158),"Série terminée",IF(AND(#REF!&gt;0,#REF!=#REF!,#REF!=Sommaire!E158),"OAV(s) terminé(s)",IF(AND(#REF!&gt;0,#REF!=#REF!,#REF!=Sommaire!G158),"Film(s) terminé","")))))))))))))))))))))</f>
        <v>#REF!</v>
      </c>
      <c r="I158" s="3" t="e">
        <f ca="1">IF(AND(OR(H158="Série en cours",H158="OAV(s) en cours",H158="Film(s) en cours",H158="Série en cours (non précisé)",H158="OAv(s) en cours (non précisé)",H158="Film(s) en cours (non précisé)"),B158=C158,D158=E158,F158=G158),"A jour",IF(OR(H158="Série à venir",H158="OAV(s) à venir",H158="Film(s) à venir"),"Dans "&amp;#REF!*1-TODAY()&amp;" jour(s)",IF(OR(H158="Série à venir (non précisé)",H158="OAV(s) à venir (non précisé)",H158="Film(s) à venir (non précisé)"),"Dans ?? jour(s)",IF(AND(H158="Film(s) terminé(s)",F158=G158),"Fini(s)",IF(AND(B158=C158,D158=E158,F158=G158),"Finie",IF(OR(#REF!="x",#REF!="x",#REF!="x"),"Série Abandonnée",IF(AND(B158&lt;C158,D158&lt;E158,F158&lt;G158),C158-B158&amp;" Episode(s), "&amp;E158-D158&amp;" OAV(s) et "&amp;G158-F158&amp;" Film(s) à regarder",IF(AND(B158&lt;C158,D158&lt;E158),C158-B158&amp;" Episode(s) et "&amp;E158-D158&amp;" OAV(s) à regarder",IF(AND(B158&lt;C158,F158&lt;G158),C158-B158&amp;" Episode(s) et "&amp;G158-F158&amp;" Film(s) à regarder",IF(AND(D158&lt;E158,F158&lt;G158),E158-D158&amp;" OAV(s) et "&amp;G158-F158&amp;" Film(s) à regarder",IF(B158&lt;C158,C158-B158&amp;" Episode(s) à regarder",IF(D158&lt;E158,E158-D158&amp;" OAV(s) à regarder",IF(F158&lt;G158,G158-F158&amp;" Film(s) à regarder","")))))))))))))</f>
        <v>#REF!</v>
      </c>
    </row>
    <row r="159" spans="1:9" ht="15" customHeight="1">
      <c r="A159" s="38" t="s">
        <v>53</v>
      </c>
      <c r="B159" s="3">
        <v>64</v>
      </c>
      <c r="C159" s="3">
        <v>64</v>
      </c>
      <c r="D159" s="3"/>
      <c r="E159" s="3"/>
      <c r="F159" s="3"/>
      <c r="G159" s="3"/>
      <c r="H15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venir",IF(AND(#REF!&gt;0,#REF!=#REF!,#REF!=Sommaire!C159),"Série terminée",IF(AND(#REF!&gt;0,#REF!=#REF!,#REF!=Sommaire!E159),"OAV(s) terminé(s)",IF(AND(#REF!&gt;0,#REF!=#REF!,#REF!=Sommaire!G159),"Film(s) terminé","")))))))))))))))))))))</f>
        <v>#REF!</v>
      </c>
      <c r="I159" s="3" t="e">
        <f ca="1">IF(AND(OR(H159="Série en cours",H159="OAV(s) en cours",H159="Film(s) en cours",H159="Série en cours (non précisé)",H159="OAv(s) en cours (non précisé)",H159="Film(s) en cours (non précisé)"),B159=C159,D159=E159,F159=G159),"A jour",IF(OR(H159="Série à venir",H159="OAV(s) à venir",H159="Film(s) à venir"),"Dans "&amp;#REF!*1-TODAY()&amp;" jour(s)",IF(OR(H159="Série à venir (non précisé)",H159="OAV(s) à venir (non précisé)",H159="Film(s) à venir (non précisé)"),"Dans ?? jour(s)",IF(AND(H159="Film(s) terminé(s)",F159=G159),"Fini(s)",IF(AND(B159=C159,D159=E159,F159=G159),"Finie",IF(OR(#REF!="x",#REF!="x",#REF!="x"),"Série Abandonnée",IF(AND(B159&lt;C159,D159&lt;E159,F159&lt;G159),C159-B159&amp;" Episode(s), "&amp;E159-D159&amp;" OAV(s) et "&amp;G159-F159&amp;" Film(s) à regarder",IF(AND(B159&lt;C159,D159&lt;E159),C159-B159&amp;" Episode(s) et "&amp;E159-D159&amp;" OAV(s) à regarder",IF(AND(B159&lt;C159,F159&lt;G159),C159-B159&amp;" Episode(s) et "&amp;G159-F159&amp;" Film(s) à regarder",IF(AND(D159&lt;E159,F159&lt;G159),E159-D159&amp;" OAV(s) et "&amp;G159-F159&amp;" Film(s) à regarder",IF(B159&lt;C159,C159-B159&amp;" Episode(s) à regarder",IF(D159&lt;E159,E159-D159&amp;" OAV(s) à regarder",IF(F159&lt;G159,G159-F159&amp;" Film(s) à regarder","")))))))))))))</f>
        <v>#REF!</v>
      </c>
    </row>
    <row r="160" spans="1:9" ht="15" customHeight="1">
      <c r="A160" s="38" t="s">
        <v>217</v>
      </c>
      <c r="B160" s="3">
        <v>12</v>
      </c>
      <c r="C160" s="3">
        <v>12</v>
      </c>
      <c r="D160" s="3"/>
      <c r="E160" s="3"/>
      <c r="F160" s="3"/>
      <c r="G160" s="3"/>
      <c r="H16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venir",IF(AND(#REF!&gt;0,#REF!=#REF!,#REF!=Sommaire!C160),"Série terminée",IF(AND(#REF!&gt;0,#REF!=#REF!,#REF!=Sommaire!E160),"OAV(s) terminé(s)",IF(AND(#REF!&gt;0,#REF!=#REF!,#REF!=Sommaire!G160),"Film(s) terminé","")))))))))))))))))))))</f>
        <v>#REF!</v>
      </c>
      <c r="I160" s="3" t="e">
        <f ca="1">IF(AND(OR(H160="Série en cours",H160="OAV(s) en cours",H160="Film(s) en cours",H160="Série en cours (non précisé)",H160="OAv(s) en cours (non précisé)",H160="Film(s) en cours (non précisé)"),B160=C160,D160=E160,F160=G160),"A jour",IF(OR(H160="Série à venir",H160="OAV(s) à venir",H160="Film(s) à venir"),"Dans "&amp;#REF!*1-TODAY()&amp;" jour(s)",IF(OR(H160="Série à venir (non précisé)",H160="OAV(s) à venir (non précisé)",H160="Film(s) à venir (non précisé)"),"Dans ?? jour(s)",IF(AND(H160="Film(s) terminé(s)",F160=G160),"Fini(s)",IF(AND(B160=C160,D160=E160,F160=G160),"Finie",IF(OR(#REF!="x",#REF!="x",#REF!="x"),"Série Abandonnée",IF(AND(B160&lt;C160,D160&lt;E160,F160&lt;G160),C160-B160&amp;" Episode(s), "&amp;E160-D160&amp;" OAV(s) et "&amp;G160-F160&amp;" Film(s) à regarder",IF(AND(B160&lt;C160,D160&lt;E160),C160-B160&amp;" Episode(s) et "&amp;E160-D160&amp;" OAV(s) à regarder",IF(AND(B160&lt;C160,F160&lt;G160),C160-B160&amp;" Episode(s) et "&amp;G160-F160&amp;" Film(s) à regarder",IF(AND(D160&lt;E160,F160&lt;G160),E160-D160&amp;" OAV(s) et "&amp;G160-F160&amp;" Film(s) à regarder",IF(B160&lt;C160,C160-B160&amp;" Episode(s) à regarder",IF(D160&lt;E160,E160-D160&amp;" OAV(s) à regarder",IF(F160&lt;G160,G160-F160&amp;" Film(s) à regarder","")))))))))))))</f>
        <v>#REF!</v>
      </c>
    </row>
    <row r="161" spans="1:9" s="22" customFormat="1" ht="15" customHeight="1">
      <c r="A161" s="38" t="s">
        <v>449</v>
      </c>
      <c r="B161" s="3">
        <v>0</v>
      </c>
      <c r="C161" s="3">
        <v>12</v>
      </c>
      <c r="D161" s="3"/>
      <c r="E161" s="3"/>
      <c r="F161" s="3"/>
      <c r="G161" s="3"/>
      <c r="H16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venir",IF(AND(#REF!&gt;0,#REF!=#REF!,#REF!=Sommaire!C161),"Série terminée",IF(AND(#REF!&gt;0,#REF!=#REF!,#REF!=Sommaire!E161),"OAV(s) terminé(s)",IF(AND(#REF!&gt;0,#REF!=#REF!,#REF!=Sommaire!G161),"Film(s) terminé","")))))))))))))))))))))</f>
        <v>#REF!</v>
      </c>
      <c r="I161" s="3" t="e">
        <f ca="1">IF(AND(OR(H161="Série en cours",H161="OAV(s) en cours",H161="Film(s) en cours",H161="Série en cours (non précisé)",H161="OAv(s) en cours (non précisé)",H161="Film(s) en cours (non précisé)"),B161=C161,D161=E161,F161=G161),"A jour",IF(OR(H161="Série à venir",H161="OAV(s) à venir",H161="Film(s) à venir"),"Dans "&amp;#REF!*1-TODAY()&amp;" jour(s)",IF(OR(H161="Série à venir (non précisé)",H161="OAV(s) à venir (non précisé)",H161="Film(s) à venir (non précisé)"),"Dans ?? jour(s)",IF(AND(H161="Film(s) terminé(s)",F161=G161),"Fini(s)",IF(AND(B161=C161,D161=E161,F161=G161),"Finie",IF(OR(#REF!="x",#REF!="x",#REF!="x"),"Série Abandonnée",IF(AND(B161&lt;C161,D161&lt;E161,F161&lt;G161),C161-B161&amp;" Episode(s), "&amp;E161-D161&amp;" OAV(s) et "&amp;G161-F161&amp;" Film(s) à regarder",IF(AND(B161&lt;C161,D161&lt;E161),C161-B161&amp;" Episode(s) et "&amp;E161-D161&amp;" OAV(s) à regarder",IF(AND(B161&lt;C161,F161&lt;G161),C161-B161&amp;" Episode(s) et "&amp;G161-F161&amp;" Film(s) à regarder",IF(AND(D161&lt;E161,F161&lt;G161),E161-D161&amp;" OAV(s) et "&amp;G161-F161&amp;" Film(s) à regarder",IF(B161&lt;C161,C161-B161&amp;" Episode(s) à regarder",IF(D161&lt;E161,E161-D161&amp;" OAV(s) à regarder",IF(F161&lt;G161,G161-F161&amp;" Film(s) à regarder","")))))))))))))</f>
        <v>#REF!</v>
      </c>
    </row>
    <row r="162" spans="1:9" ht="15" customHeight="1">
      <c r="A162" s="38" t="s">
        <v>54</v>
      </c>
      <c r="B162" s="3">
        <v>13</v>
      </c>
      <c r="C162" s="3">
        <v>13</v>
      </c>
      <c r="D162" s="3"/>
      <c r="E162" s="3"/>
      <c r="F162" s="3"/>
      <c r="G162" s="3"/>
      <c r="H16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venir",IF(AND(#REF!&gt;0,#REF!=#REF!,#REF!=Sommaire!C162),"Série terminée",IF(AND(#REF!&gt;0,#REF!=#REF!,#REF!=Sommaire!E162),"OAV(s) terminé(s)",IF(AND(#REF!&gt;0,#REF!=#REF!,#REF!=Sommaire!G162),"Film(s) terminé","")))))))))))))))))))))</f>
        <v>#REF!</v>
      </c>
      <c r="I162" s="3" t="e">
        <f ca="1">IF(AND(OR(H162="Série en cours",H162="OAV(s) en cours",H162="Film(s) en cours",H162="Série en cours (non précisé)",H162="OAv(s) en cours (non précisé)",H162="Film(s) en cours (non précisé)"),B162=C162,D162=E162,F162=G162),"A jour",IF(OR(H162="Série à venir",H162="OAV(s) à venir",H162="Film(s) à venir"),"Dans "&amp;#REF!*1-TODAY()&amp;" jour(s)",IF(OR(H162="Série à venir (non précisé)",H162="OAV(s) à venir (non précisé)",H162="Film(s) à venir (non précisé)"),"Dans ?? jour(s)",IF(AND(H162="Film(s) terminé(s)",F162=G162),"Fini(s)",IF(AND(B162=C162,D162=E162,F162=G162),"Finie",IF(OR(#REF!="x",#REF!="x",#REF!="x"),"Série Abandonnée",IF(AND(B162&lt;C162,D162&lt;E162,F162&lt;G162),C162-B162&amp;" Episode(s), "&amp;E162-D162&amp;" OAV(s) et "&amp;G162-F162&amp;" Film(s) à regarder",IF(AND(B162&lt;C162,D162&lt;E162),C162-B162&amp;" Episode(s) et "&amp;E162-D162&amp;" OAV(s) à regarder",IF(AND(B162&lt;C162,F162&lt;G162),C162-B162&amp;" Episode(s) et "&amp;G162-F162&amp;" Film(s) à regarder",IF(AND(D162&lt;E162,F162&lt;G162),E162-D162&amp;" OAV(s) et "&amp;G162-F162&amp;" Film(s) à regarder",IF(B162&lt;C162,C162-B162&amp;" Episode(s) à regarder",IF(D162&lt;E162,E162-D162&amp;" OAV(s) à regarder",IF(F162&lt;G162,G162-F162&amp;" Film(s) à regarder","")))))))))))))</f>
        <v>#REF!</v>
      </c>
    </row>
    <row r="163" spans="1:9" s="16" customFormat="1" ht="15" customHeight="1">
      <c r="A163" s="38" t="s">
        <v>302</v>
      </c>
      <c r="B163" s="3">
        <v>12</v>
      </c>
      <c r="C163" s="3">
        <v>12</v>
      </c>
      <c r="D163" s="3"/>
      <c r="E163" s="3"/>
      <c r="F163" s="3"/>
      <c r="G163" s="3"/>
      <c r="H16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venir",IF(AND(#REF!&gt;0,#REF!=#REF!,#REF!=Sommaire!C163),"Série terminée",IF(AND(#REF!&gt;0,#REF!=#REF!,#REF!=Sommaire!E163),"OAV(s) terminé(s)",IF(AND(#REF!&gt;0,#REF!=#REF!,#REF!=Sommaire!G163),"Film(s) terminé","")))))))))))))))))))))</f>
        <v>#REF!</v>
      </c>
      <c r="I163" s="3" t="e">
        <f ca="1">IF(AND(OR(H163="Série en cours",H163="OAV(s) en cours",H163="Film(s) en cours",H163="Série en cours (non précisé)",H163="OAv(s) en cours (non précisé)",H163="Film(s) en cours (non précisé)"),B163=C163,D163=E163,F163=G163),"A jour",IF(OR(H163="Série à venir",H163="OAV(s) à venir",H163="Film(s) à venir"),"Dans "&amp;#REF!*1-TODAY()&amp;" jour(s)",IF(OR(H163="Série à venir (non précisé)",H163="OAV(s) à venir (non précisé)",H163="Film(s) à venir (non précisé)"),"Dans ?? jour(s)",IF(AND(H163="Film(s) terminé(s)",F163=G163),"Fini(s)",IF(AND(B163=C163,D163=E163,F163=G163),"Finie",IF(OR(#REF!="x",#REF!="x",#REF!="x"),"Série Abandonnée",IF(AND(B163&lt;C163,D163&lt;E163,F163&lt;G163),C163-B163&amp;" Episode(s), "&amp;E163-D163&amp;" OAV(s) et "&amp;G163-F163&amp;" Film(s) à regarder",IF(AND(B163&lt;C163,D163&lt;E163),C163-B163&amp;" Episode(s) et "&amp;E163-D163&amp;" OAV(s) à regarder",IF(AND(B163&lt;C163,F163&lt;G163),C163-B163&amp;" Episode(s) et "&amp;G163-F163&amp;" Film(s) à regarder",IF(AND(D163&lt;E163,F163&lt;G163),E163-D163&amp;" OAV(s) et "&amp;G163-F163&amp;" Film(s) à regarder",IF(B163&lt;C163,C163-B163&amp;" Episode(s) à regarder",IF(D163&lt;E163,E163-D163&amp;" OAV(s) à regarder",IF(F163&lt;G163,G163-F163&amp;" Film(s) à regarder","")))))))))))))</f>
        <v>#REF!</v>
      </c>
    </row>
    <row r="164" spans="1:9" s="22" customFormat="1" ht="15" customHeight="1">
      <c r="A164" s="38" t="s">
        <v>507</v>
      </c>
      <c r="B164" s="3"/>
      <c r="C164" s="3"/>
      <c r="D164" s="3">
        <v>2</v>
      </c>
      <c r="E164" s="3">
        <v>2</v>
      </c>
      <c r="F164" s="3"/>
      <c r="G164" s="3"/>
      <c r="H16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venir",IF(AND(#REF!&gt;0,#REF!=#REF!,#REF!=Sommaire!C164),"Série terminée",IF(AND(#REF!&gt;0,#REF!=#REF!,#REF!=Sommaire!E164),"OAV(s) terminé(s)",IF(AND(#REF!&gt;0,#REF!=#REF!,#REF!=Sommaire!G164),"Film(s) terminé","")))))))))))))))))))))</f>
        <v>#REF!</v>
      </c>
      <c r="I164" s="3" t="e">
        <f ca="1">IF(AND(OR(H164="Série en cours",H164="OAV(s) en cours",H164="Film(s) en cours",H164="Série en cours (non précisé)",H164="OAv(s) en cours (non précisé)",H164="Film(s) en cours (non précisé)"),B164=C164,D164=E164,F164=G164),"A jour",IF(OR(H164="Série à venir",H164="OAV(s) à venir",H164="Film(s) à venir"),"Dans "&amp;#REF!*1-TODAY()&amp;" jour(s)",IF(OR(H164="Série à venir (non précisé)",H164="OAV(s) à venir (non précisé)",H164="Film(s) à venir (non précisé)"),"Dans ?? jour(s)",IF(AND(H164="Film(s) terminé(s)",F164=G164),"Fini(s)",IF(AND(B164=C164,D164=E164,F164=G164),"Finie",IF(OR(#REF!="x",#REF!="x",#REF!="x"),"Série Abandonnée",IF(AND(B164&lt;C164,D164&lt;E164,F164&lt;G164),C164-B164&amp;" Episode(s), "&amp;E164-D164&amp;" OAV(s) et "&amp;G164-F164&amp;" Film(s) à regarder",IF(AND(B164&lt;C164,D164&lt;E164),C164-B164&amp;" Episode(s) et "&amp;E164-D164&amp;" OAV(s) à regarder",IF(AND(B164&lt;C164,F164&lt;G164),C164-B164&amp;" Episode(s) et "&amp;G164-F164&amp;" Film(s) à regarder",IF(AND(D164&lt;E164,F164&lt;G164),E164-D164&amp;" OAV(s) et "&amp;G164-F164&amp;" Film(s) à regarder",IF(B164&lt;C164,C164-B164&amp;" Episode(s) à regarder",IF(D164&lt;E164,E164-D164&amp;" OAV(s) à regarder",IF(F164&lt;G164,G164-F164&amp;" Film(s) à regarder","")))))))))))))</f>
        <v>#REF!</v>
      </c>
    </row>
    <row r="165" spans="1:9" ht="15" customHeight="1">
      <c r="A165" s="38" t="s">
        <v>55</v>
      </c>
      <c r="B165" s="3">
        <v>13</v>
      </c>
      <c r="C165" s="3">
        <v>13</v>
      </c>
      <c r="D165" s="3">
        <v>1</v>
      </c>
      <c r="E165" s="3">
        <v>1</v>
      </c>
      <c r="F165" s="3"/>
      <c r="G165" s="3"/>
      <c r="H16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venir",IF(AND(#REF!&gt;0,#REF!=#REF!,#REF!=Sommaire!C165),"Série terminée",IF(AND(#REF!&gt;0,#REF!=#REF!,#REF!=Sommaire!E165),"OAV(s) terminé(s)",IF(AND(#REF!&gt;0,#REF!=#REF!,#REF!=Sommaire!G165),"Film(s) terminé","")))))))))))))))))))))</f>
        <v>#REF!</v>
      </c>
      <c r="I165" s="3" t="e">
        <f ca="1">IF(AND(OR(H165="Série en cours",H165="OAV(s) en cours",H165="Film(s) en cours",H165="Série en cours (non précisé)",H165="OAv(s) en cours (non précisé)",H165="Film(s) en cours (non précisé)"),B165=C165,D165=E165,F165=G165),"A jour",IF(OR(H165="Série à venir",H165="OAV(s) à venir",H165="Film(s) à venir"),"Dans "&amp;#REF!*1-TODAY()&amp;" jour(s)",IF(OR(H165="Série à venir (non précisé)",H165="OAV(s) à venir (non précisé)",H165="Film(s) à venir (non précisé)"),"Dans ?? jour(s)",IF(AND(H165="Film(s) terminé(s)",F165=G165),"Fini(s)",IF(AND(B165=C165,D165=E165,F165=G165),"Finie",IF(OR(#REF!="x",#REF!="x",#REF!="x"),"Série Abandonnée",IF(AND(B165&lt;C165,D165&lt;E165,F165&lt;G165),C165-B165&amp;" Episode(s), "&amp;E165-D165&amp;" OAV(s) et "&amp;G165-F165&amp;" Film(s) à regarder",IF(AND(B165&lt;C165,D165&lt;E165),C165-B165&amp;" Episode(s) et "&amp;E165-D165&amp;" OAV(s) à regarder",IF(AND(B165&lt;C165,F165&lt;G165),C165-B165&amp;" Episode(s) et "&amp;G165-F165&amp;" Film(s) à regarder",IF(AND(D165&lt;E165,F165&lt;G165),E165-D165&amp;" OAV(s) et "&amp;G165-F165&amp;" Film(s) à regarder",IF(B165&lt;C165,C165-B165&amp;" Episode(s) à regarder",IF(D165&lt;E165,E165-D165&amp;" OAV(s) à regarder",IF(F165&lt;G165,G165-F165&amp;" Film(s) à regarder","")))))))))))))</f>
        <v>#REF!</v>
      </c>
    </row>
    <row r="166" spans="1:9" ht="15" customHeight="1">
      <c r="A166" s="38" t="s">
        <v>56</v>
      </c>
      <c r="B166" s="3">
        <v>26</v>
      </c>
      <c r="C166" s="3">
        <v>26</v>
      </c>
      <c r="D166" s="3"/>
      <c r="E166" s="3"/>
      <c r="F166" s="3"/>
      <c r="G166" s="3"/>
      <c r="H16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venir",IF(AND(#REF!&gt;0,#REF!=#REF!,#REF!=Sommaire!C166),"Série terminée",IF(AND(#REF!&gt;0,#REF!=#REF!,#REF!=Sommaire!E166),"OAV(s) terminé(s)",IF(AND(#REF!&gt;0,#REF!=#REF!,#REF!=Sommaire!G166),"Film(s) terminé","")))))))))))))))))))))</f>
        <v>#REF!</v>
      </c>
      <c r="I166" s="3" t="e">
        <f ca="1">IF(AND(OR(H166="Série en cours",H166="OAV(s) en cours",H166="Film(s) en cours",H166="Série en cours (non précisé)",H166="OAv(s) en cours (non précisé)",H166="Film(s) en cours (non précisé)"),B166=C166,D166=E166,F166=G166),"A jour",IF(OR(H166="Série à venir",H166="OAV(s) à venir",H166="Film(s) à venir"),"Dans "&amp;#REF!*1-TODAY()&amp;" jour(s)",IF(OR(H166="Série à venir (non précisé)",H166="OAV(s) à venir (non précisé)",H166="Film(s) à venir (non précisé)"),"Dans ?? jour(s)",IF(AND(H166="Film(s) terminé(s)",F166=G166),"Fini(s)",IF(AND(B166=C166,D166=E166,F166=G166),"Finie",IF(OR(#REF!="x",#REF!="x",#REF!="x"),"Série Abandonnée",IF(AND(B166&lt;C166,D166&lt;E166,F166&lt;G166),C166-B166&amp;" Episode(s), "&amp;E166-D166&amp;" OAV(s) et "&amp;G166-F166&amp;" Film(s) à regarder",IF(AND(B166&lt;C166,D166&lt;E166),C166-B166&amp;" Episode(s) et "&amp;E166-D166&amp;" OAV(s) à regarder",IF(AND(B166&lt;C166,F166&lt;G166),C166-B166&amp;" Episode(s) et "&amp;G166-F166&amp;" Film(s) à regarder",IF(AND(D166&lt;E166,F166&lt;G166),E166-D166&amp;" OAV(s) et "&amp;G166-F166&amp;" Film(s) à regarder",IF(B166&lt;C166,C166-B166&amp;" Episode(s) à regarder",IF(D166&lt;E166,E166-D166&amp;" OAV(s) à regarder",IF(F166&lt;G166,G166-F166&amp;" Film(s) à regarder","")))))))))))))</f>
        <v>#REF!</v>
      </c>
    </row>
    <row r="167" spans="1:9" s="22" customFormat="1" ht="15" customHeight="1">
      <c r="A167" s="38" t="s">
        <v>438</v>
      </c>
      <c r="B167" s="3">
        <v>12</v>
      </c>
      <c r="C167" s="3">
        <v>12</v>
      </c>
      <c r="D167" s="3"/>
      <c r="E167" s="3"/>
      <c r="F167" s="3"/>
      <c r="G167" s="3"/>
      <c r="H16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venir",IF(AND(#REF!&gt;0,#REF!=#REF!,#REF!=Sommaire!C167),"Série terminée",IF(AND(#REF!&gt;0,#REF!=#REF!,#REF!=Sommaire!E167),"OAV(s) terminé(s)",IF(AND(#REF!&gt;0,#REF!=#REF!,#REF!=Sommaire!G167),"Film(s) terminé","")))))))))))))))))))))</f>
        <v>#REF!</v>
      </c>
      <c r="I167" s="3" t="e">
        <f ca="1">IF(AND(OR(H167="Série en cours",H167="OAV(s) en cours",H167="Film(s) en cours",H167="Série en cours (non précisé)",H167="OAv(s) en cours (non précisé)",H167="Film(s) en cours (non précisé)"),B167=C167,D167=E167,F167=G167),"A jour",IF(OR(H167="Série à venir",H167="OAV(s) à venir",H167="Film(s) à venir"),"Dans "&amp;#REF!*1-TODAY()&amp;" jour(s)",IF(OR(H167="Série à venir (non précisé)",H167="OAV(s) à venir (non précisé)",H167="Film(s) à venir (non précisé)"),"Dans ?? jour(s)",IF(AND(H167="Film(s) terminé(s)",F167=G167),"Fini(s)",IF(AND(B167=C167,D167=E167,F167=G167),"Finie",IF(OR(#REF!="x",#REF!="x",#REF!="x"),"Série Abandonnée",IF(AND(B167&lt;C167,D167&lt;E167,F167&lt;G167),C167-B167&amp;" Episode(s), "&amp;E167-D167&amp;" OAV(s) et "&amp;G167-F167&amp;" Film(s) à regarder",IF(AND(B167&lt;C167,D167&lt;E167),C167-B167&amp;" Episode(s) et "&amp;E167-D167&amp;" OAV(s) à regarder",IF(AND(B167&lt;C167,F167&lt;G167),C167-B167&amp;" Episode(s) et "&amp;G167-F167&amp;" Film(s) à regarder",IF(AND(D167&lt;E167,F167&lt;G167),E167-D167&amp;" OAV(s) et "&amp;G167-F167&amp;" Film(s) à regarder",IF(B167&lt;C167,C167-B167&amp;" Episode(s) à regarder",IF(D167&lt;E167,E167-D167&amp;" OAV(s) à regarder",IF(F167&lt;G167,G167-F167&amp;" Film(s) à regarder","")))))))))))))</f>
        <v>#REF!</v>
      </c>
    </row>
    <row r="168" spans="1:9" ht="15" customHeight="1">
      <c r="A168" s="38" t="s">
        <v>57</v>
      </c>
      <c r="B168" s="3">
        <v>7</v>
      </c>
      <c r="C168" s="3">
        <v>50</v>
      </c>
      <c r="D168" s="3"/>
      <c r="E168" s="3"/>
      <c r="F168" s="3"/>
      <c r="G168" s="3"/>
      <c r="H16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venir",IF(AND(#REF!&gt;0,#REF!=#REF!,#REF!=Sommaire!C168),"Série terminée",IF(AND(#REF!&gt;0,#REF!=#REF!,#REF!=Sommaire!E168),"OAV(s) terminé(s)",IF(AND(#REF!&gt;0,#REF!=#REF!,#REF!=Sommaire!G168),"Film(s) terminé","")))))))))))))))))))))</f>
        <v>#REF!</v>
      </c>
      <c r="I168" s="3" t="e">
        <f ca="1">IF(AND(OR(H168="Série en cours",H168="OAV(s) en cours",H168="Film(s) en cours",H168="Série en cours (non précisé)",H168="OAv(s) en cours (non précisé)",H168="Film(s) en cours (non précisé)"),B168=C168,D168=E168,F168=G168),"A jour",IF(OR(H168="Série à venir",H168="OAV(s) à venir",H168="Film(s) à venir"),"Dans "&amp;#REF!*1-TODAY()&amp;" jour(s)",IF(OR(H168="Série à venir (non précisé)",H168="OAV(s) à venir (non précisé)",H168="Film(s) à venir (non précisé)"),"Dans ?? jour(s)",IF(AND(H168="Film(s) terminé(s)",F168=G168),"Fini(s)",IF(AND(B168=C168,D168=E168,F168=G168),"Finie",IF(OR(#REF!="x",#REF!="x",#REF!="x"),"Série Abandonnée",IF(AND(B168&lt;C168,D168&lt;E168,F168&lt;G168),C168-B168&amp;" Episode(s), "&amp;E168-D168&amp;" OAV(s) et "&amp;G168-F168&amp;" Film(s) à regarder",IF(AND(B168&lt;C168,D168&lt;E168),C168-B168&amp;" Episode(s) et "&amp;E168-D168&amp;" OAV(s) à regarder",IF(AND(B168&lt;C168,F168&lt;G168),C168-B168&amp;" Episode(s) et "&amp;G168-F168&amp;" Film(s) à regarder",IF(AND(D168&lt;E168,F168&lt;G168),E168-D168&amp;" OAV(s) et "&amp;G168-F168&amp;" Film(s) à regarder",IF(B168&lt;C168,C168-B168&amp;" Episode(s) à regarder",IF(D168&lt;E168,E168-D168&amp;" OAV(s) à regarder",IF(F168&lt;G168,G168-F168&amp;" Film(s) à regarder","")))))))))))))</f>
        <v>#REF!</v>
      </c>
    </row>
    <row r="169" spans="1:9" ht="15" customHeight="1">
      <c r="A169" s="38" t="s">
        <v>58</v>
      </c>
      <c r="B169" s="3">
        <v>56</v>
      </c>
      <c r="C169" s="3">
        <v>145</v>
      </c>
      <c r="D169" s="3">
        <v>0</v>
      </c>
      <c r="E169" s="3">
        <v>1</v>
      </c>
      <c r="F169" s="3"/>
      <c r="G169" s="3"/>
      <c r="H16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venir",IF(AND(#REF!&gt;0,#REF!=#REF!,#REF!=Sommaire!C169),"Série terminée",IF(AND(#REF!&gt;0,#REF!=#REF!,#REF!=Sommaire!E169),"OAV(s) terminé(s)",IF(AND(#REF!&gt;0,#REF!=#REF!,#REF!=Sommaire!G169),"Film(s) terminé","")))))))))))))))))))))</f>
        <v>#REF!</v>
      </c>
      <c r="I169" s="3" t="e">
        <f ca="1">IF(AND(OR(H169="Série en cours",H169="OAV(s) en cours",H169="Film(s) en cours",H169="Série en cours (non précisé)",H169="OAv(s) en cours (non précisé)",H169="Film(s) en cours (non précisé)"),B169=C169,D169=E169,F169=G169),"A jour",IF(OR(H169="Série à venir",H169="OAV(s) à venir",H169="Film(s) à venir"),"Dans "&amp;#REF!*1-TODAY()&amp;" jour(s)",IF(OR(H169="Série à venir (non précisé)",H169="OAV(s) à venir (non précisé)",H169="Film(s) à venir (non précisé)"),"Dans ?? jour(s)",IF(AND(H169="Film(s) terminé(s)",F169=G169),"Fini(s)",IF(AND(B169=C169,D169=E169,F169=G169),"Finie",IF(OR(#REF!="x",#REF!="x",#REF!="x"),"Série Abandonnée",IF(AND(B169&lt;C169,D169&lt;E169,F169&lt;G169),C169-B169&amp;" Episode(s), "&amp;E169-D169&amp;" OAV(s) et "&amp;G169-F169&amp;" Film(s) à regarder",IF(AND(B169&lt;C169,D169&lt;E169),C169-B169&amp;" Episode(s) et "&amp;E169-D169&amp;" OAV(s) à regarder",IF(AND(B169&lt;C169,F169&lt;G169),C169-B169&amp;" Episode(s) et "&amp;G169-F169&amp;" Film(s) à regarder",IF(AND(D169&lt;E169,F169&lt;G169),E169-D169&amp;" OAV(s) et "&amp;G169-F169&amp;" Film(s) à regarder",IF(B169&lt;C169,C169-B169&amp;" Episode(s) à regarder",IF(D169&lt;E169,E169-D169&amp;" OAV(s) à regarder",IF(F169&lt;G169,G169-F169&amp;" Film(s) à regarder","")))))))))))))</f>
        <v>#REF!</v>
      </c>
    </row>
    <row r="170" spans="1:9" ht="15" customHeight="1">
      <c r="A170" s="38" t="s">
        <v>59</v>
      </c>
      <c r="B170" s="3">
        <v>175</v>
      </c>
      <c r="C170" s="3">
        <v>175</v>
      </c>
      <c r="D170" s="3">
        <v>5</v>
      </c>
      <c r="E170" s="3">
        <v>5</v>
      </c>
      <c r="F170" s="3">
        <v>1</v>
      </c>
      <c r="G170" s="3">
        <v>1</v>
      </c>
      <c r="H17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venir",IF(AND(#REF!&gt;0,#REF!=#REF!,#REF!=Sommaire!C170),"Série terminée",IF(AND(#REF!&gt;0,#REF!=#REF!,#REF!=Sommaire!E170),"OAV(s) terminé(s)",IF(AND(#REF!&gt;0,#REF!=#REF!,#REF!=Sommaire!G170),"Film(s) terminé","")))))))))))))))))))))</f>
        <v>#REF!</v>
      </c>
      <c r="I170" s="3" t="e">
        <f ca="1">IF(AND(OR(H170="Série en cours",H170="OAV(s) en cours",H170="Film(s) en cours",H170="Série en cours (non précisé)",H170="OAv(s) en cours (non précisé)",H170="Film(s) en cours (non précisé)"),B170=C170,D170=E170,F170=G170),"A jour",IF(OR(H170="Série à venir",H170="OAV(s) à venir",H170="Film(s) à venir"),"Dans "&amp;#REF!*1-TODAY()&amp;" jour(s)",IF(OR(H170="Série à venir (non précisé)",H170="OAV(s) à venir (non précisé)",H170="Film(s) à venir (non précisé)"),"Dans ?? jour(s)",IF(AND(H170="Film(s) terminé(s)",F170=G170),"Fini(s)",IF(AND(B170=C170,D170=E170,F170=G170),"Finie",IF(OR(#REF!="x",#REF!="x",#REF!="x"),"Série Abandonnée",IF(AND(B170&lt;C170,D170&lt;E170,F170&lt;G170),C170-B170&amp;" Episode(s), "&amp;E170-D170&amp;" OAV(s) et "&amp;G170-F170&amp;" Film(s) à regarder",IF(AND(B170&lt;C170,D170&lt;E170),C170-B170&amp;" Episode(s) et "&amp;E170-D170&amp;" OAV(s) à regarder",IF(AND(B170&lt;C170,F170&lt;G170),C170-B170&amp;" Episode(s) et "&amp;G170-F170&amp;" Film(s) à regarder",IF(AND(D170&lt;E170,F170&lt;G170),E170-D170&amp;" OAV(s) et "&amp;G170-F170&amp;" Film(s) à regarder",IF(B170&lt;C170,C170-B170&amp;" Episode(s) à regarder",IF(D170&lt;E170,E170-D170&amp;" OAV(s) à regarder",IF(F170&lt;G170,G170-F170&amp;" Film(s) à regarder","")))))))))))))</f>
        <v>#REF!</v>
      </c>
    </row>
    <row r="171" spans="1:9" s="22" customFormat="1" ht="15" customHeight="1">
      <c r="A171" s="38" t="s">
        <v>421</v>
      </c>
      <c r="B171" s="3">
        <v>208</v>
      </c>
      <c r="C171" s="3">
        <v>208</v>
      </c>
      <c r="D171" s="3"/>
      <c r="E171" s="3"/>
      <c r="F171" s="3"/>
      <c r="G171" s="3"/>
      <c r="H17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venir",IF(AND(#REF!&gt;0,#REF!=#REF!,#REF!=Sommaire!C171),"Série terminée",IF(AND(#REF!&gt;0,#REF!=#REF!,#REF!=Sommaire!E171),"OAV(s) terminé(s)",IF(AND(#REF!&gt;0,#REF!=#REF!,#REF!=Sommaire!G171),"Film(s) terminé","")))))))))))))))))))))</f>
        <v>#REF!</v>
      </c>
      <c r="I171" s="3" t="e">
        <f ca="1">IF(AND(OR(H171="Série en cours",H171="OAV(s) en cours",H171="Film(s) en cours",H171="Série en cours (non précisé)",H171="OAv(s) en cours (non précisé)",H171="Film(s) en cours (non précisé)"),B171=C171,D171=E171,F171=G171),"A jour",IF(OR(H171="Série à venir",H171="OAV(s) à venir",H171="Film(s) à venir"),"Dans "&amp;#REF!*1-TODAY()&amp;" jour(s)",IF(OR(H171="Série à venir (non précisé)",H171="OAV(s) à venir (non précisé)",H171="Film(s) à venir (non précisé)"),"Dans ?? jour(s)",IF(AND(H171="Film(s) terminé(s)",F171=G171),"Fini(s)",IF(AND(B171=C171,D171=E171,F171=G171),"Finie",IF(OR(#REF!="x",#REF!="x",#REF!="x"),"Série Abandonnée",IF(AND(B171&lt;C171,D171&lt;E171,F171&lt;G171),C171-B171&amp;" Episode(s), "&amp;E171-D171&amp;" OAV(s) et "&amp;G171-F171&amp;" Film(s) à regarder",IF(AND(B171&lt;C171,D171&lt;E171),C171-B171&amp;" Episode(s) et "&amp;E171-D171&amp;" OAV(s) à regarder",IF(AND(B171&lt;C171,F171&lt;G171),C171-B171&amp;" Episode(s) et "&amp;G171-F171&amp;" Film(s) à regarder",IF(AND(D171&lt;E171,F171&lt;G171),E171-D171&amp;" OAV(s) et "&amp;G171-F171&amp;" Film(s) à regarder",IF(B171&lt;C171,C171-B171&amp;" Episode(s) à regarder",IF(D171&lt;E171,E171-D171&amp;" OAV(s) à regarder",IF(F171&lt;G171,G171-F171&amp;" Film(s) à regarder","")))))))))))))</f>
        <v>#REF!</v>
      </c>
    </row>
    <row r="172" spans="1:9" ht="15" customHeight="1">
      <c r="A172" s="38" t="s">
        <v>218</v>
      </c>
      <c r="B172" s="3">
        <v>24</v>
      </c>
      <c r="C172" s="3">
        <v>24</v>
      </c>
      <c r="D172" s="3">
        <v>2</v>
      </c>
      <c r="E172" s="3">
        <v>2</v>
      </c>
      <c r="F172" s="3">
        <v>0</v>
      </c>
      <c r="G172" s="3">
        <v>1</v>
      </c>
      <c r="H17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venir",IF(AND(#REF!&gt;0,#REF!=#REF!,#REF!=Sommaire!C172),"Série terminée",IF(AND(#REF!&gt;0,#REF!=#REF!,#REF!=Sommaire!E172),"OAV(s) terminé(s)",IF(AND(#REF!&gt;0,#REF!=#REF!,#REF!=Sommaire!G172),"Film(s) terminé","")))))))))))))))))))))</f>
        <v>#REF!</v>
      </c>
      <c r="I172" s="3" t="e">
        <f ca="1">IF(AND(OR(H172="Série en cours",H172="OAV(s) en cours",H172="Film(s) en cours",H172="Série en cours (non précisé)",H172="OAv(s) en cours (non précisé)",H172="Film(s) en cours (non précisé)"),B172=C172,D172=E172,F172=G172),"A jour",IF(OR(H172="Série à venir",H172="OAV(s) à venir",H172="Film(s) à venir"),"Dans "&amp;#REF!*1-TODAY()&amp;" jour(s)",IF(OR(H172="Série à venir (non précisé)",H172="OAV(s) à venir (non précisé)",H172="Film(s) à venir (non précisé)"),"Dans ?? jour(s)",IF(AND(H172="Film(s) terminé(s)",F172=G172),"Fini(s)",IF(AND(B172=C172,D172=E172,F172=G172),"Finie",IF(OR(#REF!="x",#REF!="x",#REF!="x"),"Série Abandonnée",IF(AND(B172&lt;C172,D172&lt;E172,F172&lt;G172),C172-B172&amp;" Episode(s), "&amp;E172-D172&amp;" OAV(s) et "&amp;G172-F172&amp;" Film(s) à regarder",IF(AND(B172&lt;C172,D172&lt;E172),C172-B172&amp;" Episode(s) et "&amp;E172-D172&amp;" OAV(s) à regarder",IF(AND(B172&lt;C172,F172&lt;G172),C172-B172&amp;" Episode(s) et "&amp;G172-F172&amp;" Film(s) à regarder",IF(AND(D172&lt;E172,F172&lt;G172),E172-D172&amp;" OAV(s) et "&amp;G172-F172&amp;" Film(s) à regarder",IF(B172&lt;C172,C172-B172&amp;" Episode(s) à regarder",IF(D172&lt;E172,E172-D172&amp;" OAV(s) à regarder",IF(F172&lt;G172,G172-F172&amp;" Film(s) à regarder","")))))))))))))</f>
        <v>#REF!</v>
      </c>
    </row>
    <row r="173" spans="1:9" ht="15" customHeight="1">
      <c r="A173" s="38" t="s">
        <v>219</v>
      </c>
      <c r="B173" s="3">
        <v>12</v>
      </c>
      <c r="C173" s="3">
        <v>12</v>
      </c>
      <c r="D173" s="3">
        <v>6</v>
      </c>
      <c r="E173" s="3">
        <v>6</v>
      </c>
      <c r="F173" s="3"/>
      <c r="G173" s="3"/>
      <c r="H17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venir",IF(AND(#REF!&gt;0,#REF!=#REF!,#REF!=Sommaire!C173),"Série terminée",IF(AND(#REF!&gt;0,#REF!=#REF!,#REF!=Sommaire!E173),"OAV(s) terminé(s)",IF(AND(#REF!&gt;0,#REF!=#REF!,#REF!=Sommaire!G173),"Film(s) terminé","")))))))))))))))))))))</f>
        <v>#REF!</v>
      </c>
      <c r="I173" s="3" t="e">
        <f ca="1">IF(AND(OR(H173="Série en cours",H173="OAV(s) en cours",H173="Film(s) en cours",H173="Série en cours (non précisé)",H173="OAv(s) en cours (non précisé)",H173="Film(s) en cours (non précisé)"),B173=C173,D173=E173,F173=G173),"A jour",IF(OR(H173="Série à venir",H173="OAV(s) à venir",H173="Film(s) à venir"),"Dans "&amp;#REF!*1-TODAY()&amp;" jour(s)",IF(OR(H173="Série à venir (non précisé)",H173="OAV(s) à venir (non précisé)",H173="Film(s) à venir (non précisé)"),"Dans ?? jour(s)",IF(AND(H173="Film(s) terminé(s)",F173=G173),"Fini(s)",IF(AND(B173=C173,D173=E173,F173=G173),"Finie",IF(OR(#REF!="x",#REF!="x",#REF!="x"),"Série Abandonnée",IF(AND(B173&lt;C173,D173&lt;E173,F173&lt;G173),C173-B173&amp;" Episode(s), "&amp;E173-D173&amp;" OAV(s) et "&amp;G173-F173&amp;" Film(s) à regarder",IF(AND(B173&lt;C173,D173&lt;E173),C173-B173&amp;" Episode(s) et "&amp;E173-D173&amp;" OAV(s) à regarder",IF(AND(B173&lt;C173,F173&lt;G173),C173-B173&amp;" Episode(s) et "&amp;G173-F173&amp;" Film(s) à regarder",IF(AND(D173&lt;E173,F173&lt;G173),E173-D173&amp;" OAV(s) et "&amp;G173-F173&amp;" Film(s) à regarder",IF(B173&lt;C173,C173-B173&amp;" Episode(s) à regarder",IF(D173&lt;E173,E173-D173&amp;" OAV(s) à regarder",IF(F173&lt;G173,G173-F173&amp;" Film(s) à regarder","")))))))))))))</f>
        <v>#REF!</v>
      </c>
    </row>
    <row r="174" spans="1:9" ht="15" customHeight="1">
      <c r="A174" s="38" t="s">
        <v>60</v>
      </c>
      <c r="B174" s="3">
        <v>13</v>
      </c>
      <c r="C174" s="3">
        <v>13</v>
      </c>
      <c r="D174" s="3"/>
      <c r="E174" s="3"/>
      <c r="F174" s="3"/>
      <c r="G174" s="3"/>
      <c r="H17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venir",IF(AND(#REF!&gt;0,#REF!=#REF!,#REF!=Sommaire!C174),"Série terminée",IF(AND(#REF!&gt;0,#REF!=#REF!,#REF!=Sommaire!E174),"OAV(s) terminé(s)",IF(AND(#REF!&gt;0,#REF!=#REF!,#REF!=Sommaire!G174),"Film(s) terminé","")))))))))))))))))))))</f>
        <v>#REF!</v>
      </c>
      <c r="I174" s="3" t="e">
        <f ca="1">IF(AND(OR(H174="Série en cours",H174="OAV(s) en cours",H174="Film(s) en cours",H174="Série en cours (non précisé)",H174="OAv(s) en cours (non précisé)",H174="Film(s) en cours (non précisé)"),B174=C174,D174=E174,F174=G174),"A jour",IF(OR(H174="Série à venir",H174="OAV(s) à venir",H174="Film(s) à venir"),"Dans "&amp;#REF!*1-TODAY()&amp;" jour(s)",IF(OR(H174="Série à venir (non précisé)",H174="OAV(s) à venir (non précisé)",H174="Film(s) à venir (non précisé)"),"Dans ?? jour(s)",IF(AND(H174="Film(s) terminé(s)",F174=G174),"Fini(s)",IF(AND(B174=C174,D174=E174,F174=G174),"Finie",IF(OR(#REF!="x",#REF!="x",#REF!="x"),"Série Abandonnée",IF(AND(B174&lt;C174,D174&lt;E174,F174&lt;G174),C174-B174&amp;" Episode(s), "&amp;E174-D174&amp;" OAV(s) et "&amp;G174-F174&amp;" Film(s) à regarder",IF(AND(B174&lt;C174,D174&lt;E174),C174-B174&amp;" Episode(s) et "&amp;E174-D174&amp;" OAV(s) à regarder",IF(AND(B174&lt;C174,F174&lt;G174),C174-B174&amp;" Episode(s) et "&amp;G174-F174&amp;" Film(s) à regarder",IF(AND(D174&lt;E174,F174&lt;G174),E174-D174&amp;" OAV(s) et "&amp;G174-F174&amp;" Film(s) à regarder",IF(B174&lt;C174,C174-B174&amp;" Episode(s) à regarder",IF(D174&lt;E174,E174-D174&amp;" OAV(s) à regarder",IF(F174&lt;G174,G174-F174&amp;" Film(s) à regarder","")))))))))))))</f>
        <v>#REF!</v>
      </c>
    </row>
    <row r="175" spans="1:9" ht="15" customHeight="1">
      <c r="A175" s="38" t="s">
        <v>61</v>
      </c>
      <c r="B175" s="3">
        <v>12</v>
      </c>
      <c r="C175" s="3">
        <v>12</v>
      </c>
      <c r="D175" s="3">
        <v>1</v>
      </c>
      <c r="E175" s="3">
        <v>1</v>
      </c>
      <c r="F175" s="3"/>
      <c r="G175" s="3"/>
      <c r="H17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venir",IF(AND(#REF!&gt;0,#REF!=#REF!,#REF!=Sommaire!C175),"Série terminée",IF(AND(#REF!&gt;0,#REF!=#REF!,#REF!=Sommaire!E175),"OAV(s) terminé(s)",IF(AND(#REF!&gt;0,#REF!=#REF!,#REF!=Sommaire!G175),"Film(s) terminé","")))))))))))))))))))))</f>
        <v>#REF!</v>
      </c>
      <c r="I175" s="3" t="e">
        <f ca="1">IF(AND(OR(H175="Série en cours",H175="OAV(s) en cours",H175="Film(s) en cours",H175="Série en cours (non précisé)",H175="OAv(s) en cours (non précisé)",H175="Film(s) en cours (non précisé)"),B175=C175,D175=E175,F175=G175),"A jour",IF(OR(H175="Série à venir",H175="OAV(s) à venir",H175="Film(s) à venir"),"Dans "&amp;#REF!*1-TODAY()&amp;" jour(s)",IF(OR(H175="Série à venir (non précisé)",H175="OAV(s) à venir (non précisé)",H175="Film(s) à venir (non précisé)"),"Dans ?? jour(s)",IF(AND(H175="Film(s) terminé(s)",F175=G175),"Fini(s)",IF(AND(B175=C175,D175=E175,F175=G175),"Finie",IF(OR(#REF!="x",#REF!="x",#REF!="x"),"Série Abandonnée",IF(AND(B175&lt;C175,D175&lt;E175,F175&lt;G175),C175-B175&amp;" Episode(s), "&amp;E175-D175&amp;" OAV(s) et "&amp;G175-F175&amp;" Film(s) à regarder",IF(AND(B175&lt;C175,D175&lt;E175),C175-B175&amp;" Episode(s) et "&amp;E175-D175&amp;" OAV(s) à regarder",IF(AND(B175&lt;C175,F175&lt;G175),C175-B175&amp;" Episode(s) et "&amp;G175-F175&amp;" Film(s) à regarder",IF(AND(D175&lt;E175,F175&lt;G175),E175-D175&amp;" OAV(s) et "&amp;G175-F175&amp;" Film(s) à regarder",IF(B175&lt;C175,C175-B175&amp;" Episode(s) à regarder",IF(D175&lt;E175,E175-D175&amp;" OAV(s) à regarder",IF(F175&lt;G175,G175-F175&amp;" Film(s) à regarder","")))))))))))))</f>
        <v>#REF!</v>
      </c>
    </row>
    <row r="176" spans="1:9" s="22" customFormat="1" ht="15" customHeight="1">
      <c r="A176" s="38" t="s">
        <v>459</v>
      </c>
      <c r="B176" s="3">
        <v>11</v>
      </c>
      <c r="C176" s="3">
        <v>11</v>
      </c>
      <c r="D176" s="3"/>
      <c r="E176" s="3"/>
      <c r="F176" s="3"/>
      <c r="G176" s="3"/>
      <c r="H17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venir",IF(AND(#REF!&gt;0,#REF!=#REF!,#REF!=Sommaire!C176),"Série terminée",IF(AND(#REF!&gt;0,#REF!=#REF!,#REF!=Sommaire!E176),"OAV(s) terminé(s)",IF(AND(#REF!&gt;0,#REF!=#REF!,#REF!=Sommaire!G176),"Film(s) terminé","")))))))))))))))))))))</f>
        <v>#REF!</v>
      </c>
      <c r="I176" s="3" t="e">
        <f ca="1">IF(AND(OR(H176="Série en cours",H176="OAV(s) en cours",H176="Film(s) en cours",H176="Série en cours (non précisé)",H176="OAv(s) en cours (non précisé)",H176="Film(s) en cours (non précisé)"),B176=C176,D176=E176,F176=G176),"A jour",IF(OR(H176="Série à venir",H176="OAV(s) à venir",H176="Film(s) à venir"),"Dans "&amp;#REF!*1-TODAY()&amp;" jour(s)",IF(OR(H176="Série à venir (non précisé)",H176="OAV(s) à venir (non précisé)",H176="Film(s) à venir (non précisé)"),"Dans ?? jour(s)",IF(AND(H176="Film(s) terminé(s)",F176=G176),"Fini(s)",IF(AND(B176=C176,D176=E176,F176=G176),"Finie",IF(OR(#REF!="x",#REF!="x",#REF!="x"),"Série Abandonnée",IF(AND(B176&lt;C176,D176&lt;E176,F176&lt;G176),C176-B176&amp;" Episode(s), "&amp;E176-D176&amp;" OAV(s) et "&amp;G176-F176&amp;" Film(s) à regarder",IF(AND(B176&lt;C176,D176&lt;E176),C176-B176&amp;" Episode(s) et "&amp;E176-D176&amp;" OAV(s) à regarder",IF(AND(B176&lt;C176,F176&lt;G176),C176-B176&amp;" Episode(s) et "&amp;G176-F176&amp;" Film(s) à regarder",IF(AND(D176&lt;E176,F176&lt;G176),E176-D176&amp;" OAV(s) et "&amp;G176-F176&amp;" Film(s) à regarder",IF(B176&lt;C176,C176-B176&amp;" Episode(s) à regarder",IF(D176&lt;E176,E176-D176&amp;" OAV(s) à regarder",IF(F176&lt;G176,G176-F176&amp;" Film(s) à regarder","")))))))))))))</f>
        <v>#REF!</v>
      </c>
    </row>
    <row r="177" spans="1:9" ht="15" customHeight="1">
      <c r="A177" s="38" t="s">
        <v>62</v>
      </c>
      <c r="B177" s="3">
        <v>12</v>
      </c>
      <c r="C177" s="3">
        <v>12</v>
      </c>
      <c r="D177" s="3">
        <v>1</v>
      </c>
      <c r="E177" s="3">
        <v>1</v>
      </c>
      <c r="F177" s="3"/>
      <c r="G177" s="3"/>
      <c r="H17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venir",IF(AND(#REF!&gt;0,#REF!=#REF!,#REF!=Sommaire!C177),"Série terminée",IF(AND(#REF!&gt;0,#REF!=#REF!,#REF!=Sommaire!E177),"OAV(s) terminé(s)",IF(AND(#REF!&gt;0,#REF!=#REF!,#REF!=Sommaire!G177),"Film(s) terminé","")))))))))))))))))))))</f>
        <v>#REF!</v>
      </c>
      <c r="I177" s="3" t="e">
        <f ca="1">IF(AND(OR(H177="Série en cours",H177="OAV(s) en cours",H177="Film(s) en cours",H177="Série en cours (non précisé)",H177="OAv(s) en cours (non précisé)",H177="Film(s) en cours (non précisé)"),B177=C177,D177=E177,F177=G177),"A jour",IF(OR(H177="Série à venir",H177="OAV(s) à venir",H177="Film(s) à venir"),"Dans "&amp;#REF!*1-TODAY()&amp;" jour(s)",IF(OR(H177="Série à venir (non précisé)",H177="OAV(s) à venir (non précisé)",H177="Film(s) à venir (non précisé)"),"Dans ?? jour(s)",IF(AND(H177="Film(s) terminé(s)",F177=G177),"Fini(s)",IF(AND(B177=C177,D177=E177,F177=G177),"Finie",IF(OR(#REF!="x",#REF!="x",#REF!="x"),"Série Abandonnée",IF(AND(B177&lt;C177,D177&lt;E177,F177&lt;G177),C177-B177&amp;" Episode(s), "&amp;E177-D177&amp;" OAV(s) et "&amp;G177-F177&amp;" Film(s) à regarder",IF(AND(B177&lt;C177,D177&lt;E177),C177-B177&amp;" Episode(s) et "&amp;E177-D177&amp;" OAV(s) à regarder",IF(AND(B177&lt;C177,F177&lt;G177),C177-B177&amp;" Episode(s) et "&amp;G177-F177&amp;" Film(s) à regarder",IF(AND(D177&lt;E177,F177&lt;G177),E177-D177&amp;" OAV(s) et "&amp;G177-F177&amp;" Film(s) à regarder",IF(B177&lt;C177,C177-B177&amp;" Episode(s) à regarder",IF(D177&lt;E177,E177-D177&amp;" OAV(s) à regarder",IF(F177&lt;G177,G177-F177&amp;" Film(s) à regarder","")))))))))))))</f>
        <v>#REF!</v>
      </c>
    </row>
    <row r="178" spans="1:9" s="22" customFormat="1" ht="15" customHeight="1">
      <c r="A178" s="38" t="s">
        <v>414</v>
      </c>
      <c r="B178" s="3">
        <v>13</v>
      </c>
      <c r="C178" s="3">
        <v>13</v>
      </c>
      <c r="D178" s="3">
        <v>0</v>
      </c>
      <c r="E178" s="3">
        <v>0</v>
      </c>
      <c r="F178" s="3"/>
      <c r="G178" s="3"/>
      <c r="H17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venir",IF(AND(#REF!&gt;0,#REF!=#REF!,#REF!=Sommaire!C178),"Série terminée",IF(AND(#REF!&gt;0,#REF!=#REF!,#REF!=Sommaire!E178),"OAV(s) terminé(s)",IF(AND(#REF!&gt;0,#REF!=#REF!,#REF!=Sommaire!G178),"Film(s) terminé","")))))))))))))))))))))</f>
        <v>#REF!</v>
      </c>
      <c r="I178" s="3" t="e">
        <f ca="1">IF(AND(OR(H178="Série en cours",H178="OAV(s) en cours",H178="Film(s) en cours",H178="Série en cours (non précisé)",H178="OAv(s) en cours (non précisé)",H178="Film(s) en cours (non précisé)"),B178=C178,D178=E178,F178=G178),"A jour",IF(OR(H178="Série à venir",H178="OAV(s) à venir",H178="Film(s) à venir"),"Dans "&amp;#REF!*1-TODAY()&amp;" jour(s)",IF(OR(H178="Série à venir (non précisé)",H178="OAV(s) à venir (non précisé)",H178="Film(s) à venir (non précisé)"),"Dans ?? jour(s)",IF(AND(H178="Film(s) terminé(s)",F178=G178),"Fini(s)",IF(AND(B178=C178,D178=E178,F178=G178),"Finie",IF(OR(#REF!="x",#REF!="x",#REF!="x"),"Série Abandonnée",IF(AND(B178&lt;C178,D178&lt;E178,F178&lt;G178),C178-B178&amp;" Episode(s), "&amp;E178-D178&amp;" OAV(s) et "&amp;G178-F178&amp;" Film(s) à regarder",IF(AND(B178&lt;C178,D178&lt;E178),C178-B178&amp;" Episode(s) et "&amp;E178-D178&amp;" OAV(s) à regarder",IF(AND(B178&lt;C178,F178&lt;G178),C178-B178&amp;" Episode(s) et "&amp;G178-F178&amp;" Film(s) à regarder",IF(AND(D178&lt;E178,F178&lt;G178),E178-D178&amp;" OAV(s) et "&amp;G178-F178&amp;" Film(s) à regarder",IF(B178&lt;C178,C178-B178&amp;" Episode(s) à regarder",IF(D178&lt;E178,E178-D178&amp;" OAV(s) à regarder",IF(F178&lt;G178,G178-F178&amp;" Film(s) à regarder","")))))))))))))</f>
        <v>#REF!</v>
      </c>
    </row>
    <row r="179" spans="1:9" ht="15" customHeight="1">
      <c r="A179" s="38" t="s">
        <v>520</v>
      </c>
      <c r="B179" s="3">
        <v>12</v>
      </c>
      <c r="C179" s="3">
        <v>12</v>
      </c>
      <c r="D179" s="3">
        <v>6</v>
      </c>
      <c r="E179" s="3">
        <v>6</v>
      </c>
      <c r="F179" s="3"/>
      <c r="G179" s="3"/>
      <c r="H17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venir",IF(AND(#REF!&gt;0,#REF!=#REF!,#REF!=Sommaire!C179),"Série terminée",IF(AND(#REF!&gt;0,#REF!=#REF!,#REF!=Sommaire!E179),"OAV(s) terminé(s)",IF(AND(#REF!&gt;0,#REF!=#REF!,#REF!=Sommaire!G179),"Film(s) terminé","")))))))))))))))))))))</f>
        <v>#REF!</v>
      </c>
      <c r="I179" s="3" t="e">
        <f ca="1">IF(AND(OR(H179="Série en cours",H179="OAV(s) en cours",H179="Film(s) en cours",H179="Série en cours (non précisé)",H179="OAv(s) en cours (non précisé)",H179="Film(s) en cours (non précisé)"),B179=C179,D179=E179,F179=G179),"A jour",IF(OR(H179="Série à venir",H179="OAV(s) à venir",H179="Film(s) à venir"),"Dans "&amp;#REF!*1-TODAY()&amp;" jour(s)",IF(OR(H179="Série à venir (non précisé)",H179="OAV(s) à venir (non précisé)",H179="Film(s) à venir (non précisé)"),"Dans ?? jour(s)",IF(AND(H179="Film(s) terminé(s)",F179=G179),"Fini(s)",IF(AND(B179=C179,D179=E179,F179=G179),"Finie",IF(OR(#REF!="x",#REF!="x",#REF!="x"),"Série Abandonnée",IF(AND(B179&lt;C179,D179&lt;E179,F179&lt;G179),C179-B179&amp;" Episode(s), "&amp;E179-D179&amp;" OAV(s) et "&amp;G179-F179&amp;" Film(s) à regarder",IF(AND(B179&lt;C179,D179&lt;E179),C179-B179&amp;" Episode(s) et "&amp;E179-D179&amp;" OAV(s) à regarder",IF(AND(B179&lt;C179,F179&lt;G179),C179-B179&amp;" Episode(s) et "&amp;G179-F179&amp;" Film(s) à regarder",IF(AND(D179&lt;E179,F179&lt;G179),E179-D179&amp;" OAV(s) et "&amp;G179-F179&amp;" Film(s) à regarder",IF(B179&lt;C179,C179-B179&amp;" Episode(s) à regarder",IF(D179&lt;E179,E179-D179&amp;" OAV(s) à regarder",IF(F179&lt;G179,G179-F179&amp;" Film(s) à regarder","")))))))))))))</f>
        <v>#REF!</v>
      </c>
    </row>
    <row r="180" spans="1:9" s="22" customFormat="1" ht="15" customHeight="1">
      <c r="A180" s="38" t="s">
        <v>519</v>
      </c>
      <c r="B180" s="3">
        <v>12</v>
      </c>
      <c r="C180" s="3">
        <v>12</v>
      </c>
      <c r="D180" s="3"/>
      <c r="E180" s="3"/>
      <c r="F180" s="3"/>
      <c r="G180" s="3"/>
      <c r="H18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venir",IF(AND(#REF!&gt;0,#REF!=#REF!,#REF!=Sommaire!C180),"Série terminée",IF(AND(#REF!&gt;0,#REF!=#REF!,#REF!=Sommaire!E180),"OAV(s) terminé(s)",IF(AND(#REF!&gt;0,#REF!=#REF!,#REF!=Sommaire!G180),"Film(s) terminé","")))))))))))))))))))))</f>
        <v>#REF!</v>
      </c>
      <c r="I180" s="3" t="e">
        <f ca="1">IF(AND(OR(H180="Série en cours",H180="OAV(s) en cours",H180="Film(s) en cours",H180="Série en cours (non précisé)",H180="OAv(s) en cours (non précisé)",H180="Film(s) en cours (non précisé)"),B180=C180,D180=E180,F180=G180),"A jour",IF(OR(H180="Série à venir",H180="OAV(s) à venir",H180="Film(s) à venir"),"Dans "&amp;#REF!*1-TODAY()&amp;" jour(s)",IF(OR(H180="Série à venir (non précisé)",H180="OAV(s) à venir (non précisé)",H180="Film(s) à venir (non précisé)"),"Dans ?? jour(s)",IF(AND(H180="Film(s) terminé(s)",F180=G180),"Fini(s)",IF(AND(B180=C180,D180=E180,F180=G180),"Finie",IF(OR(#REF!="x",#REF!="x",#REF!="x"),"Série Abandonnée",IF(AND(B180&lt;C180,D180&lt;E180,F180&lt;G180),C180-B180&amp;" Episode(s), "&amp;E180-D180&amp;" OAV(s) et "&amp;G180-F180&amp;" Film(s) à regarder",IF(AND(B180&lt;C180,D180&lt;E180),C180-B180&amp;" Episode(s) et "&amp;E180-D180&amp;" OAV(s) à regarder",IF(AND(B180&lt;C180,F180&lt;G180),C180-B180&amp;" Episode(s) et "&amp;G180-F180&amp;" Film(s) à regarder",IF(AND(D180&lt;E180,F180&lt;G180),E180-D180&amp;" OAV(s) et "&amp;G180-F180&amp;" Film(s) à regarder",IF(B180&lt;C180,C180-B180&amp;" Episode(s) à regarder",IF(D180&lt;E180,E180-D180&amp;" OAV(s) à regarder",IF(F180&lt;G180,G180-F180&amp;" Film(s) à regarder","")))))))))))))</f>
        <v>#REF!</v>
      </c>
    </row>
    <row r="181" spans="1:9" ht="15" customHeight="1">
      <c r="A181" s="38" t="s">
        <v>220</v>
      </c>
      <c r="B181" s="3">
        <v>0</v>
      </c>
      <c r="C181" s="3">
        <v>51</v>
      </c>
      <c r="D181" s="3">
        <v>0</v>
      </c>
      <c r="E181" s="3">
        <v>5</v>
      </c>
      <c r="F181" s="3">
        <v>0</v>
      </c>
      <c r="G181" s="3">
        <v>2</v>
      </c>
      <c r="H18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venir",IF(AND(#REF!&gt;0,#REF!=#REF!,#REF!=Sommaire!C181),"Série terminée",IF(AND(#REF!&gt;0,#REF!=#REF!,#REF!=Sommaire!E181),"OAV(s) terminé(s)",IF(AND(#REF!&gt;0,#REF!=#REF!,#REF!=Sommaire!G181),"Film(s) terminé","")))))))))))))))))))))</f>
        <v>#REF!</v>
      </c>
      <c r="I181" s="3" t="e">
        <f ca="1">IF(AND(OR(H181="Série en cours",H181="OAV(s) en cours",H181="Film(s) en cours",H181="Série en cours (non précisé)",H181="OAv(s) en cours (non précisé)",H181="Film(s) en cours (non précisé)"),B181=C181,D181=E181,F181=G181),"A jour",IF(OR(H181="Série à venir",H181="OAV(s) à venir",H181="Film(s) à venir"),"Dans "&amp;#REF!*1-TODAY()&amp;" jour(s)",IF(OR(H181="Série à venir (non précisé)",H181="OAV(s) à venir (non précisé)",H181="Film(s) à venir (non précisé)"),"Dans ?? jour(s)",IF(AND(H181="Film(s) terminé(s)",F181=G181),"Fini(s)",IF(AND(B181=C181,D181=E181,F181=G181),"Finie",IF(OR(#REF!="x",#REF!="x",#REF!="x"),"Série Abandonnée",IF(AND(B181&lt;C181,D181&lt;E181,F181&lt;G181),C181-B181&amp;" Episode(s), "&amp;E181-D181&amp;" OAV(s) et "&amp;G181-F181&amp;" Film(s) à regarder",IF(AND(B181&lt;C181,D181&lt;E181),C181-B181&amp;" Episode(s) et "&amp;E181-D181&amp;" OAV(s) à regarder",IF(AND(B181&lt;C181,F181&lt;G181),C181-B181&amp;" Episode(s) et "&amp;G181-F181&amp;" Film(s) à regarder",IF(AND(D181&lt;E181,F181&lt;G181),E181-D181&amp;" OAV(s) et "&amp;G181-F181&amp;" Film(s) à regarder",IF(B181&lt;C181,C181-B181&amp;" Episode(s) à regarder",IF(D181&lt;E181,E181-D181&amp;" OAV(s) à regarder",IF(F181&lt;G181,G181-F181&amp;" Film(s) à regarder","")))))))))))))</f>
        <v>#REF!</v>
      </c>
    </row>
    <row r="182" spans="1:9" ht="15" customHeight="1">
      <c r="A182" s="38" t="s">
        <v>306</v>
      </c>
      <c r="B182" s="3">
        <v>24</v>
      </c>
      <c r="C182" s="3">
        <v>24</v>
      </c>
      <c r="D182" s="3"/>
      <c r="E182" s="3"/>
      <c r="F182" s="3"/>
      <c r="G182" s="3"/>
      <c r="H18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venir",IF(AND(#REF!&gt;0,#REF!=#REF!,#REF!=Sommaire!C182),"Série terminée",IF(AND(#REF!&gt;0,#REF!=#REF!,#REF!=Sommaire!E182),"OAV(s) terminé(s)",IF(AND(#REF!&gt;0,#REF!=#REF!,#REF!=Sommaire!G182),"Film(s) terminé","")))))))))))))))))))))</f>
        <v>#REF!</v>
      </c>
      <c r="I182" s="3" t="e">
        <f ca="1">IF(AND(OR(H182="Série en cours",H182="OAV(s) en cours",H182="Film(s) en cours",H182="Série en cours (non précisé)",H182="OAv(s) en cours (non précisé)",H182="Film(s) en cours (non précisé)"),B182=C182,D182=E182,F182=G182),"A jour",IF(OR(H182="Série à venir",H182="OAV(s) à venir",H182="Film(s) à venir"),"Dans "&amp;#REF!*1-TODAY()&amp;" jour(s)",IF(OR(H182="Série à venir (non précisé)",H182="OAV(s) à venir (non précisé)",H182="Film(s) à venir (non précisé)"),"Dans ?? jour(s)",IF(AND(H182="Film(s) terminé(s)",F182=G182),"Fini(s)",IF(AND(B182=C182,D182=E182,F182=G182),"Finie",IF(OR(#REF!="x",#REF!="x",#REF!="x"),"Série Abandonnée",IF(AND(B182&lt;C182,D182&lt;E182,F182&lt;G182),C182-B182&amp;" Episode(s), "&amp;E182-D182&amp;" OAV(s) et "&amp;G182-F182&amp;" Film(s) à regarder",IF(AND(B182&lt;C182,D182&lt;E182),C182-B182&amp;" Episode(s) et "&amp;E182-D182&amp;" OAV(s) à regarder",IF(AND(B182&lt;C182,F182&lt;G182),C182-B182&amp;" Episode(s) et "&amp;G182-F182&amp;" Film(s) à regarder",IF(AND(D182&lt;E182,F182&lt;G182),E182-D182&amp;" OAV(s) et "&amp;G182-F182&amp;" Film(s) à regarder",IF(B182&lt;C182,C182-B182&amp;" Episode(s) à regarder",IF(D182&lt;E182,E182-D182&amp;" OAV(s) à regarder",IF(F182&lt;G182,G182-F182&amp;" Film(s) à regarder","")))))))))))))</f>
        <v>#REF!</v>
      </c>
    </row>
    <row r="183" spans="1:9" s="16" customFormat="1" ht="15" customHeight="1">
      <c r="A183" s="38" t="s">
        <v>307</v>
      </c>
      <c r="B183" s="3">
        <v>13</v>
      </c>
      <c r="C183" s="3">
        <v>13</v>
      </c>
      <c r="D183" s="3">
        <v>1</v>
      </c>
      <c r="E183" s="3">
        <v>1</v>
      </c>
      <c r="F183" s="3"/>
      <c r="G183" s="3"/>
      <c r="H18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venir",IF(AND(#REF!&gt;0,#REF!=#REF!,#REF!=Sommaire!C183),"Série terminée",IF(AND(#REF!&gt;0,#REF!=#REF!,#REF!=Sommaire!E183),"OAV(s) terminé(s)",IF(AND(#REF!&gt;0,#REF!=#REF!,#REF!=Sommaire!G183),"Film(s) terminé","")))))))))))))))))))))</f>
        <v>#REF!</v>
      </c>
      <c r="I183" s="3" t="e">
        <f ca="1">IF(AND(OR(H183="Série en cours",H183="OAV(s) en cours",H183="Film(s) en cours",H183="Série en cours (non précisé)",H183="OAv(s) en cours (non précisé)",H183="Film(s) en cours (non précisé)"),B183=C183,D183=E183,F183=G183),"A jour",IF(OR(H183="Série à venir",H183="OAV(s) à venir",H183="Film(s) à venir"),"Dans "&amp;#REF!*1-TODAY()&amp;" jour(s)",IF(OR(H183="Série à venir (non précisé)",H183="OAV(s) à venir (non précisé)",H183="Film(s) à venir (non précisé)"),"Dans ?? jour(s)",IF(AND(H183="Film(s) terminé(s)",F183=G183),"Fini(s)",IF(AND(B183=C183,D183=E183,F183=G183),"Finie",IF(OR(#REF!="x",#REF!="x",#REF!="x"),"Série Abandonnée",IF(AND(B183&lt;C183,D183&lt;E183,F183&lt;G183),C183-B183&amp;" Episode(s), "&amp;E183-D183&amp;" OAV(s) et "&amp;G183-F183&amp;" Film(s) à regarder",IF(AND(B183&lt;C183,D183&lt;E183),C183-B183&amp;" Episode(s) et "&amp;E183-D183&amp;" OAV(s) à regarder",IF(AND(B183&lt;C183,F183&lt;G183),C183-B183&amp;" Episode(s) et "&amp;G183-F183&amp;" Film(s) à regarder",IF(AND(D183&lt;E183,F183&lt;G183),E183-D183&amp;" OAV(s) et "&amp;G183-F183&amp;" Film(s) à regarder",IF(B183&lt;C183,C183-B183&amp;" Episode(s) à regarder",IF(D183&lt;E183,E183-D183&amp;" OAV(s) à regarder",IF(F183&lt;G183,G183-F183&amp;" Film(s) à regarder","")))))))))))))</f>
        <v>#REF!</v>
      </c>
    </row>
    <row r="184" spans="1:9" s="16" customFormat="1" ht="15" customHeight="1">
      <c r="A184" s="38" t="s">
        <v>308</v>
      </c>
      <c r="B184" s="3">
        <v>12</v>
      </c>
      <c r="C184" s="3">
        <v>12</v>
      </c>
      <c r="D184" s="3"/>
      <c r="E184" s="3"/>
      <c r="F184" s="3"/>
      <c r="G184" s="3"/>
      <c r="H18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venir",IF(AND(#REF!&gt;0,#REF!=#REF!,#REF!=Sommaire!C184),"Série terminée",IF(AND(#REF!&gt;0,#REF!=#REF!,#REF!=Sommaire!E184),"OAV(s) terminé(s)",IF(AND(#REF!&gt;0,#REF!=#REF!,#REF!=Sommaire!G184),"Film(s) terminé","")))))))))))))))))))))</f>
        <v>#REF!</v>
      </c>
      <c r="I184" s="3" t="e">
        <f ca="1">IF(AND(OR(H184="Série en cours",H184="OAV(s) en cours",H184="Film(s) en cours",H184="Série en cours (non précisé)",H184="OAv(s) en cours (non précisé)",H184="Film(s) en cours (non précisé)"),B184=C184,D184=E184,F184=G184),"A jour",IF(OR(H184="Série à venir",H184="OAV(s) à venir",H184="Film(s) à venir"),"Dans "&amp;#REF!*1-TODAY()&amp;" jour(s)",IF(OR(H184="Série à venir (non précisé)",H184="OAV(s) à venir (non précisé)",H184="Film(s) à venir (non précisé)"),"Dans ?? jour(s)",IF(AND(H184="Film(s) terminé(s)",F184=G184),"Fini(s)",IF(AND(B184=C184,D184=E184,F184=G184),"Finie",IF(OR(#REF!="x",#REF!="x",#REF!="x"),"Série Abandonnée",IF(AND(B184&lt;C184,D184&lt;E184,F184&lt;G184),C184-B184&amp;" Episode(s), "&amp;E184-D184&amp;" OAV(s) et "&amp;G184-F184&amp;" Film(s) à regarder",IF(AND(B184&lt;C184,D184&lt;E184),C184-B184&amp;" Episode(s) et "&amp;E184-D184&amp;" OAV(s) à regarder",IF(AND(B184&lt;C184,F184&lt;G184),C184-B184&amp;" Episode(s) et "&amp;G184-F184&amp;" Film(s) à regarder",IF(AND(D184&lt;E184,F184&lt;G184),E184-D184&amp;" OAV(s) et "&amp;G184-F184&amp;" Film(s) à regarder",IF(B184&lt;C184,C184-B184&amp;" Episode(s) à regarder",IF(D184&lt;E184,E184-D184&amp;" OAV(s) à regarder",IF(F184&lt;G184,G184-F184&amp;" Film(s) à regarder","")))))))))))))</f>
        <v>#REF!</v>
      </c>
    </row>
    <row r="185" spans="1:9" s="22" customFormat="1" ht="15" customHeight="1">
      <c r="A185" s="38" t="s">
        <v>407</v>
      </c>
      <c r="B185" s="3">
        <v>12</v>
      </c>
      <c r="C185" s="3">
        <v>12</v>
      </c>
      <c r="D185" s="3"/>
      <c r="E185" s="3"/>
      <c r="F185" s="3"/>
      <c r="G185" s="3"/>
      <c r="H18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venir",IF(AND(#REF!&gt;0,#REF!=#REF!,#REF!=Sommaire!C185),"Série terminée",IF(AND(#REF!&gt;0,#REF!=#REF!,#REF!=Sommaire!E185),"OAV(s) terminé(s)",IF(AND(#REF!&gt;0,#REF!=#REF!,#REF!=Sommaire!G185),"Film(s) terminé","")))))))))))))))))))))</f>
        <v>#REF!</v>
      </c>
      <c r="I185" s="3" t="e">
        <f ca="1">IF(AND(OR(H185="Série en cours",H185="OAV(s) en cours",H185="Film(s) en cours",H185="Série en cours (non précisé)",H185="OAv(s) en cours (non précisé)",H185="Film(s) en cours (non précisé)"),B185=C185,D185=E185,F185=G185),"A jour",IF(OR(H185="Série à venir",H185="OAV(s) à venir",H185="Film(s) à venir"),"Dans "&amp;#REF!*1-TODAY()&amp;" jour(s)",IF(OR(H185="Série à venir (non précisé)",H185="OAV(s) à venir (non précisé)",H185="Film(s) à venir (non précisé)"),"Dans ?? jour(s)",IF(AND(H185="Film(s) terminé(s)",F185=G185),"Fini(s)",IF(AND(B185=C185,D185=E185,F185=G185),"Finie",IF(OR(#REF!="x",#REF!="x",#REF!="x"),"Série Abandonnée",IF(AND(B185&lt;C185,D185&lt;E185,F185&lt;G185),C185-B185&amp;" Episode(s), "&amp;E185-D185&amp;" OAV(s) et "&amp;G185-F185&amp;" Film(s) à regarder",IF(AND(B185&lt;C185,D185&lt;E185),C185-B185&amp;" Episode(s) et "&amp;E185-D185&amp;" OAV(s) à regarder",IF(AND(B185&lt;C185,F185&lt;G185),C185-B185&amp;" Episode(s) et "&amp;G185-F185&amp;" Film(s) à regarder",IF(AND(D185&lt;E185,F185&lt;G185),E185-D185&amp;" OAV(s) et "&amp;G185-F185&amp;" Film(s) à regarder",IF(B185&lt;C185,C185-B185&amp;" Episode(s) à regarder",IF(D185&lt;E185,E185-D185&amp;" OAV(s) à regarder",IF(F185&lt;G185,G185-F185&amp;" Film(s) à regarder","")))))))))))))</f>
        <v>#REF!</v>
      </c>
    </row>
    <row r="186" spans="1:9" s="22" customFormat="1" ht="15" customHeight="1">
      <c r="A186" s="38" t="s">
        <v>592</v>
      </c>
      <c r="B186" s="3">
        <v>0</v>
      </c>
      <c r="C186" s="3">
        <v>0</v>
      </c>
      <c r="D186" s="3"/>
      <c r="E186" s="3"/>
      <c r="F186" s="3"/>
      <c r="G186" s="3"/>
      <c r="H18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venir",IF(AND(#REF!&gt;0,#REF!=#REF!,#REF!=Sommaire!C186),"Série terminée",IF(AND(#REF!&gt;0,#REF!=#REF!,#REF!=Sommaire!E186),"OAV(s) terminé(s)",IF(AND(#REF!&gt;0,#REF!=#REF!,#REF!=Sommaire!G186),"Film(s) terminé","")))))))))))))))))))))</f>
        <v>#REF!</v>
      </c>
      <c r="I186" s="3" t="e">
        <f ca="1">IF(AND(OR(H186="Série en cours",H186="OAV(s) en cours",H186="Film(s) en cours",H186="Série en cours (non précisé)",H186="OAv(s) en cours (non précisé)",H186="Film(s) en cours (non précisé)"),B186=C186,D186=E186,F186=G186),"A jour",IF(OR(H186="Série à venir",H186="OAV(s) à venir",H186="Film(s) à venir"),"Dans "&amp;#REF!*1-TODAY()&amp;" jour(s)",IF(OR(H186="Série à venir (non précisé)",H186="OAV(s) à venir (non précisé)",H186="Film(s) à venir (non précisé)"),"Dans ?? jour(s)",IF(AND(H186="Film(s) terminé(s)",F186=G186),"Fini(s)",IF(AND(B186=C186,D186=E186,F186=G186),"Finie",IF(OR(#REF!="x",#REF!="x",#REF!="x"),"Série Abandonnée",IF(AND(B186&lt;C186,D186&lt;E186,F186&lt;G186),C186-B186&amp;" Episode(s), "&amp;E186-D186&amp;" OAV(s) et "&amp;G186-F186&amp;" Film(s) à regarder",IF(AND(B186&lt;C186,D186&lt;E186),C186-B186&amp;" Episode(s) et "&amp;E186-D186&amp;" OAV(s) à regarder",IF(AND(B186&lt;C186,F186&lt;G186),C186-B186&amp;" Episode(s) et "&amp;G186-F186&amp;" Film(s) à regarder",IF(AND(D186&lt;E186,F186&lt;G186),E186-D186&amp;" OAV(s) et "&amp;G186-F186&amp;" Film(s) à regarder",IF(B186&lt;C186,C186-B186&amp;" Episode(s) à regarder",IF(D186&lt;E186,E186-D186&amp;" OAV(s) à regarder",IF(F186&lt;G186,G186-F186&amp;" Film(s) à regarder","")))))))))))))</f>
        <v>#REF!</v>
      </c>
    </row>
    <row r="187" spans="1:9" ht="15" customHeight="1">
      <c r="A187" s="38" t="s">
        <v>221</v>
      </c>
      <c r="B187" s="3">
        <v>12</v>
      </c>
      <c r="C187" s="3">
        <v>12</v>
      </c>
      <c r="D187" s="3">
        <v>1</v>
      </c>
      <c r="E187" s="3">
        <v>1</v>
      </c>
      <c r="F187" s="3"/>
      <c r="G187" s="3"/>
      <c r="H18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venir",IF(AND(#REF!&gt;0,#REF!=#REF!,#REF!=Sommaire!C187),"Série terminée",IF(AND(#REF!&gt;0,#REF!=#REF!,#REF!=Sommaire!E187),"OAV(s) terminé(s)",IF(AND(#REF!&gt;0,#REF!=#REF!,#REF!=Sommaire!G187),"Film(s) terminé","")))))))))))))))))))))</f>
        <v>#REF!</v>
      </c>
      <c r="I187" s="3" t="e">
        <f ca="1">IF(AND(OR(H187="Série en cours",H187="OAV(s) en cours",H187="Film(s) en cours",H187="Série en cours (non précisé)",H187="OAv(s) en cours (non précisé)",H187="Film(s) en cours (non précisé)"),B187=C187,D187=E187,F187=G187),"A jour",IF(OR(H187="Série à venir",H187="OAV(s) à venir",H187="Film(s) à venir"),"Dans "&amp;#REF!*1-TODAY()&amp;" jour(s)",IF(OR(H187="Série à venir (non précisé)",H187="OAV(s) à venir (non précisé)",H187="Film(s) à venir (non précisé)"),"Dans ?? jour(s)",IF(AND(H187="Film(s) terminé(s)",F187=G187),"Fini(s)",IF(AND(B187=C187,D187=E187,F187=G187),"Finie",IF(OR(#REF!="x",#REF!="x",#REF!="x"),"Série Abandonnée",IF(AND(B187&lt;C187,D187&lt;E187,F187&lt;G187),C187-B187&amp;" Episode(s), "&amp;E187-D187&amp;" OAV(s) et "&amp;G187-F187&amp;" Film(s) à regarder",IF(AND(B187&lt;C187,D187&lt;E187),C187-B187&amp;" Episode(s) et "&amp;E187-D187&amp;" OAV(s) à regarder",IF(AND(B187&lt;C187,F187&lt;G187),C187-B187&amp;" Episode(s) et "&amp;G187-F187&amp;" Film(s) à regarder",IF(AND(D187&lt;E187,F187&lt;G187),E187-D187&amp;" OAV(s) et "&amp;G187-F187&amp;" Film(s) à regarder",IF(B187&lt;C187,C187-B187&amp;" Episode(s) à regarder",IF(D187&lt;E187,E187-D187&amp;" OAV(s) à regarder",IF(F187&lt;G187,G187-F187&amp;" Film(s) à regarder","")))))))))))))</f>
        <v>#REF!</v>
      </c>
    </row>
    <row r="188" spans="1:9" s="22" customFormat="1" ht="15" customHeight="1">
      <c r="A188" s="38" t="s">
        <v>472</v>
      </c>
      <c r="B188" s="3">
        <v>13</v>
      </c>
      <c r="C188" s="3">
        <v>13</v>
      </c>
      <c r="D188" s="3"/>
      <c r="E188" s="3"/>
      <c r="F188" s="3"/>
      <c r="G188" s="3"/>
      <c r="H18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venir",IF(AND(#REF!&gt;0,#REF!=#REF!,#REF!=Sommaire!C188),"Série terminée",IF(AND(#REF!&gt;0,#REF!=#REF!,#REF!=Sommaire!E188),"OAV(s) terminé(s)",IF(AND(#REF!&gt;0,#REF!=#REF!,#REF!=Sommaire!G188),"Film(s) terminé","")))))))))))))))))))))</f>
        <v>#REF!</v>
      </c>
      <c r="I188" s="3" t="e">
        <f ca="1">IF(AND(OR(H188="Série en cours",H188="OAV(s) en cours",H188="Film(s) en cours",H188="Série en cours (non précisé)",H188="OAv(s) en cours (non précisé)",H188="Film(s) en cours (non précisé)"),B188=C188,D188=E188,F188=G188),"A jour",IF(OR(H188="Série à venir",H188="OAV(s) à venir",H188="Film(s) à venir"),"Dans "&amp;#REF!*1-TODAY()&amp;" jour(s)",IF(OR(H188="Série à venir (non précisé)",H188="OAV(s) à venir (non précisé)",H188="Film(s) à venir (non précisé)"),"Dans ?? jour(s)",IF(AND(H188="Film(s) terminé(s)",F188=G188),"Fini(s)",IF(AND(B188=C188,D188=E188,F188=G188),"Finie",IF(OR(#REF!="x",#REF!="x",#REF!="x"),"Série Abandonnée",IF(AND(B188&lt;C188,D188&lt;E188,F188&lt;G188),C188-B188&amp;" Episode(s), "&amp;E188-D188&amp;" OAV(s) et "&amp;G188-F188&amp;" Film(s) à regarder",IF(AND(B188&lt;C188,D188&lt;E188),C188-B188&amp;" Episode(s) et "&amp;E188-D188&amp;" OAV(s) à regarder",IF(AND(B188&lt;C188,F188&lt;G188),C188-B188&amp;" Episode(s) et "&amp;G188-F188&amp;" Film(s) à regarder",IF(AND(D188&lt;E188,F188&lt;G188),E188-D188&amp;" OAV(s) et "&amp;G188-F188&amp;" Film(s) à regarder",IF(B188&lt;C188,C188-B188&amp;" Episode(s) à regarder",IF(D188&lt;E188,E188-D188&amp;" OAV(s) à regarder",IF(F188&lt;G188,G188-F188&amp;" Film(s) à regarder","")))))))))))))</f>
        <v>#REF!</v>
      </c>
    </row>
    <row r="189" spans="1:9" s="22" customFormat="1" ht="15" customHeight="1">
      <c r="A189" s="38" t="s">
        <v>473</v>
      </c>
      <c r="B189" s="3">
        <v>13</v>
      </c>
      <c r="C189" s="3">
        <v>13</v>
      </c>
      <c r="D189" s="3"/>
      <c r="E189" s="3"/>
      <c r="F189" s="3"/>
      <c r="G189" s="3"/>
      <c r="H18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venir",IF(AND(#REF!&gt;0,#REF!=#REF!,#REF!=Sommaire!C189),"Série terminée",IF(AND(#REF!&gt;0,#REF!=#REF!,#REF!=Sommaire!E189),"OAV(s) terminé(s)",IF(AND(#REF!&gt;0,#REF!=#REF!,#REF!=Sommaire!G189),"Film(s) terminé","")))))))))))))))))))))</f>
        <v>#REF!</v>
      </c>
      <c r="I189" s="3" t="e">
        <f ca="1">IF(AND(OR(H189="Série en cours",H189="OAV(s) en cours",H189="Film(s) en cours",H189="Série en cours (non précisé)",H189="OAv(s) en cours (non précisé)",H189="Film(s) en cours (non précisé)"),B189=C189,D189=E189,F189=G189),"A jour",IF(OR(H189="Série à venir",H189="OAV(s) à venir",H189="Film(s) à venir"),"Dans "&amp;#REF!*1-TODAY()&amp;" jour(s)",IF(OR(H189="Série à venir (non précisé)",H189="OAV(s) à venir (non précisé)",H189="Film(s) à venir (non précisé)"),"Dans ?? jour(s)",IF(AND(H189="Film(s) terminé(s)",F189=G189),"Fini(s)",IF(AND(B189=C189,D189=E189,F189=G189),"Finie",IF(OR(#REF!="x",#REF!="x",#REF!="x"),"Série Abandonnée",IF(AND(B189&lt;C189,D189&lt;E189,F189&lt;G189),C189-B189&amp;" Episode(s), "&amp;E189-D189&amp;" OAV(s) et "&amp;G189-F189&amp;" Film(s) à regarder",IF(AND(B189&lt;C189,D189&lt;E189),C189-B189&amp;" Episode(s) et "&amp;E189-D189&amp;" OAV(s) à regarder",IF(AND(B189&lt;C189,F189&lt;G189),C189-B189&amp;" Episode(s) et "&amp;G189-F189&amp;" Film(s) à regarder",IF(AND(D189&lt;E189,F189&lt;G189),E189-D189&amp;" OAV(s) et "&amp;G189-F189&amp;" Film(s) à regarder",IF(B189&lt;C189,C189-B189&amp;" Episode(s) à regarder",IF(D189&lt;E189,E189-D189&amp;" OAV(s) à regarder",IF(F189&lt;G189,G189-F189&amp;" Film(s) à regarder","")))))))))))))</f>
        <v>#REF!</v>
      </c>
    </row>
    <row r="190" spans="1:9" s="22" customFormat="1" ht="15" customHeight="1">
      <c r="A190" s="38" t="s">
        <v>521</v>
      </c>
      <c r="B190" s="3">
        <v>0</v>
      </c>
      <c r="C190" s="3">
        <v>7</v>
      </c>
      <c r="D190" s="3"/>
      <c r="E190" s="3"/>
      <c r="F190" s="3"/>
      <c r="G190" s="3"/>
      <c r="H19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venir",IF(AND(#REF!&gt;0,#REF!=#REF!,#REF!=Sommaire!C190),"Série terminée",IF(AND(#REF!&gt;0,#REF!=#REF!,#REF!=Sommaire!E190),"OAV(s) terminé(s)",IF(AND(#REF!&gt;0,#REF!=#REF!,#REF!=Sommaire!G190),"Film(s) terminé","")))))))))))))))))))))</f>
        <v>#REF!</v>
      </c>
      <c r="I190" s="3" t="e">
        <f ca="1">IF(AND(OR(H190="Série en cours",H190="OAV(s) en cours",H190="Film(s) en cours",H190="Série en cours (non précisé)",H190="OAv(s) en cours (non précisé)",H190="Film(s) en cours (non précisé)"),B190=C190,D190=E190,F190=G190),"A jour",IF(OR(H190="Série à venir",H190="OAV(s) à venir",H190="Film(s) à venir"),"Dans "&amp;#REF!*1-TODAY()&amp;" jour(s)",IF(OR(H190="Série à venir (non précisé)",H190="OAV(s) à venir (non précisé)",H190="Film(s) à venir (non précisé)"),"Dans ?? jour(s)",IF(AND(H190="Film(s) terminé(s)",F190=G190),"Fini(s)",IF(AND(B190=C190,D190=E190,F190=G190),"Finie",IF(OR(#REF!="x",#REF!="x",#REF!="x"),"Série Abandonnée",IF(AND(B190&lt;C190,D190&lt;E190,F190&lt;G190),C190-B190&amp;" Episode(s), "&amp;E190-D190&amp;" OAV(s) et "&amp;G190-F190&amp;" Film(s) à regarder",IF(AND(B190&lt;C190,D190&lt;E190),C190-B190&amp;" Episode(s) et "&amp;E190-D190&amp;" OAV(s) à regarder",IF(AND(B190&lt;C190,F190&lt;G190),C190-B190&amp;" Episode(s) et "&amp;G190-F190&amp;" Film(s) à regarder",IF(AND(D190&lt;E190,F190&lt;G190),E190-D190&amp;" OAV(s) et "&amp;G190-F190&amp;" Film(s) à regarder",IF(B190&lt;C190,C190-B190&amp;" Episode(s) à regarder",IF(D190&lt;E190,E190-D190&amp;" OAV(s) à regarder",IF(F190&lt;G190,G190-F190&amp;" Film(s) à regarder","")))))))))))))</f>
        <v>#REF!</v>
      </c>
    </row>
    <row r="191" spans="1:9" s="22" customFormat="1" ht="15" customHeight="1">
      <c r="A191" s="38" t="s">
        <v>465</v>
      </c>
      <c r="B191" s="3">
        <v>12</v>
      </c>
      <c r="C191" s="3">
        <v>12</v>
      </c>
      <c r="D191" s="3">
        <v>0</v>
      </c>
      <c r="E191" s="3">
        <v>0</v>
      </c>
      <c r="F191" s="3"/>
      <c r="G191" s="3"/>
      <c r="H19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venir",IF(AND(#REF!&gt;0,#REF!=#REF!,#REF!=Sommaire!C191),"Série terminée",IF(AND(#REF!&gt;0,#REF!=#REF!,#REF!=Sommaire!E191),"OAV(s) terminé(s)",IF(AND(#REF!&gt;0,#REF!=#REF!,#REF!=Sommaire!G191),"Film(s) terminé","")))))))))))))))))))))</f>
        <v>#REF!</v>
      </c>
      <c r="I191" s="3" t="e">
        <f ca="1">IF(AND(OR(H191="Série en cours",H191="OAV(s) en cours",H191="Film(s) en cours",H191="Série en cours (non précisé)",H191="OAv(s) en cours (non précisé)",H191="Film(s) en cours (non précisé)"),B191=C191,D191=E191,F191=G191),"A jour",IF(OR(H191="Série à venir",H191="OAV(s) à venir",H191="Film(s) à venir"),"Dans "&amp;#REF!*1-TODAY()&amp;" jour(s)",IF(OR(H191="Série à venir (non précisé)",H191="OAV(s) à venir (non précisé)",H191="Film(s) à venir (non précisé)"),"Dans ?? jour(s)",IF(AND(H191="Film(s) terminé(s)",F191=G191),"Fini(s)",IF(AND(B191=C191,D191=E191,F191=G191),"Finie",IF(OR(#REF!="x",#REF!="x",#REF!="x"),"Série Abandonnée",IF(AND(B191&lt;C191,D191&lt;E191,F191&lt;G191),C191-B191&amp;" Episode(s), "&amp;E191-D191&amp;" OAV(s) et "&amp;G191-F191&amp;" Film(s) à regarder",IF(AND(B191&lt;C191,D191&lt;E191),C191-B191&amp;" Episode(s) et "&amp;E191-D191&amp;" OAV(s) à regarder",IF(AND(B191&lt;C191,F191&lt;G191),C191-B191&amp;" Episode(s) et "&amp;G191-F191&amp;" Film(s) à regarder",IF(AND(D191&lt;E191,F191&lt;G191),E191-D191&amp;" OAV(s) et "&amp;G191-F191&amp;" Film(s) à regarder",IF(B191&lt;C191,C191-B191&amp;" Episode(s) à regarder",IF(D191&lt;E191,E191-D191&amp;" OAV(s) à regarder",IF(F191&lt;G191,G191-F191&amp;" Film(s) à regarder","")))))))))))))</f>
        <v>#REF!</v>
      </c>
    </row>
    <row r="192" spans="1:9" ht="15" customHeight="1">
      <c r="A192" s="38" t="s">
        <v>222</v>
      </c>
      <c r="B192" s="3">
        <v>13</v>
      </c>
      <c r="C192" s="3">
        <v>13</v>
      </c>
      <c r="D192" s="3"/>
      <c r="E192" s="3"/>
      <c r="F192" s="3"/>
      <c r="G192" s="3"/>
      <c r="H19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venir",IF(AND(#REF!&gt;0,#REF!=#REF!,#REF!=Sommaire!C192),"Série terminée",IF(AND(#REF!&gt;0,#REF!=#REF!,#REF!=Sommaire!E192),"OAV(s) terminé(s)",IF(AND(#REF!&gt;0,#REF!=#REF!,#REF!=Sommaire!G192),"Film(s) terminé","")))))))))))))))))))))</f>
        <v>#REF!</v>
      </c>
      <c r="I192" s="3" t="e">
        <f ca="1">IF(AND(OR(H192="Série en cours",H192="OAV(s) en cours",H192="Film(s) en cours",H192="Série en cours (non précisé)",H192="OAv(s) en cours (non précisé)",H192="Film(s) en cours (non précisé)"),B192=C192,D192=E192,F192=G192),"A jour",IF(OR(H192="Série à venir",H192="OAV(s) à venir",H192="Film(s) à venir"),"Dans "&amp;#REF!*1-TODAY()&amp;" jour(s)",IF(OR(H192="Série à venir (non précisé)",H192="OAV(s) à venir (non précisé)",H192="Film(s) à venir (non précisé)"),"Dans ?? jour(s)",IF(AND(H192="Film(s) terminé(s)",F192=G192),"Fini(s)",IF(AND(B192=C192,D192=E192,F192=G192),"Finie",IF(OR(#REF!="x",#REF!="x",#REF!="x"),"Série Abandonnée",IF(AND(B192&lt;C192,D192&lt;E192,F192&lt;G192),C192-B192&amp;" Episode(s), "&amp;E192-D192&amp;" OAV(s) et "&amp;G192-F192&amp;" Film(s) à regarder",IF(AND(B192&lt;C192,D192&lt;E192),C192-B192&amp;" Episode(s) et "&amp;E192-D192&amp;" OAV(s) à regarder",IF(AND(B192&lt;C192,F192&lt;G192),C192-B192&amp;" Episode(s) et "&amp;G192-F192&amp;" Film(s) à regarder",IF(AND(D192&lt;E192,F192&lt;G192),E192-D192&amp;" OAV(s) et "&amp;G192-F192&amp;" Film(s) à regarder",IF(B192&lt;C192,C192-B192&amp;" Episode(s) à regarder",IF(D192&lt;E192,E192-D192&amp;" OAV(s) à regarder",IF(F192&lt;G192,G192-F192&amp;" Film(s) à regarder","")))))))))))))</f>
        <v>#REF!</v>
      </c>
    </row>
    <row r="193" spans="1:9" ht="15" customHeight="1">
      <c r="A193" s="38" t="s">
        <v>63</v>
      </c>
      <c r="B193" s="3">
        <v>6</v>
      </c>
      <c r="C193" s="3">
        <v>12</v>
      </c>
      <c r="D193" s="3"/>
      <c r="E193" s="3"/>
      <c r="F193" s="3"/>
      <c r="G193" s="3"/>
      <c r="H19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venir",IF(AND(#REF!&gt;0,#REF!=#REF!,#REF!=Sommaire!C193),"Série terminée",IF(AND(#REF!&gt;0,#REF!=#REF!,#REF!=Sommaire!E193),"OAV(s) terminé(s)",IF(AND(#REF!&gt;0,#REF!=#REF!,#REF!=Sommaire!G193),"Film(s) terminé","")))))))))))))))))))))</f>
        <v>#REF!</v>
      </c>
      <c r="I193" s="3" t="e">
        <f ca="1">IF(AND(OR(H193="Série en cours",H193="OAV(s) en cours",H193="Film(s) en cours",H193="Série en cours (non précisé)",H193="OAv(s) en cours (non précisé)",H193="Film(s) en cours (non précisé)"),B193=C193,D193=E193,F193=G193),"A jour",IF(OR(H193="Série à venir",H193="OAV(s) à venir",H193="Film(s) à venir"),"Dans "&amp;#REF!*1-TODAY()&amp;" jour(s)",IF(OR(H193="Série à venir (non précisé)",H193="OAV(s) à venir (non précisé)",H193="Film(s) à venir (non précisé)"),"Dans ?? jour(s)",IF(AND(H193="Film(s) terminé(s)",F193=G193),"Fini(s)",IF(AND(B193=C193,D193=E193,F193=G193),"Finie",IF(OR(#REF!="x",#REF!="x",#REF!="x"),"Série Abandonnée",IF(AND(B193&lt;C193,D193&lt;E193,F193&lt;G193),C193-B193&amp;" Episode(s), "&amp;E193-D193&amp;" OAV(s) et "&amp;G193-F193&amp;" Film(s) à regarder",IF(AND(B193&lt;C193,D193&lt;E193),C193-B193&amp;" Episode(s) et "&amp;E193-D193&amp;" OAV(s) à regarder",IF(AND(B193&lt;C193,F193&lt;G193),C193-B193&amp;" Episode(s) et "&amp;G193-F193&amp;" Film(s) à regarder",IF(AND(D193&lt;E193,F193&lt;G193),E193-D193&amp;" OAV(s) et "&amp;G193-F193&amp;" Film(s) à regarder",IF(B193&lt;C193,C193-B193&amp;" Episode(s) à regarder",IF(D193&lt;E193,E193-D193&amp;" OAV(s) à regarder",IF(F193&lt;G193,G193-F193&amp;" Film(s) à regarder","")))))))))))))</f>
        <v>#REF!</v>
      </c>
    </row>
    <row r="194" spans="1:9" s="22" customFormat="1" ht="15" customHeight="1">
      <c r="A194" s="38" t="s">
        <v>484</v>
      </c>
      <c r="B194" s="3">
        <v>12</v>
      </c>
      <c r="C194" s="3">
        <v>39</v>
      </c>
      <c r="D194" s="3"/>
      <c r="E194" s="3"/>
      <c r="F194" s="3"/>
      <c r="G194" s="3"/>
      <c r="H19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venir",IF(AND(#REF!&gt;0,#REF!=#REF!,#REF!=Sommaire!C194),"Série terminée",IF(AND(#REF!&gt;0,#REF!=#REF!,#REF!=Sommaire!E194),"OAV(s) terminé(s)",IF(AND(#REF!&gt;0,#REF!=#REF!,#REF!=Sommaire!G194),"Film(s) terminé","")))))))))))))))))))))</f>
        <v>#REF!</v>
      </c>
      <c r="I194" s="3" t="e">
        <f ca="1">IF(AND(OR(H194="Série en cours",H194="OAV(s) en cours",H194="Film(s) en cours",H194="Série en cours (non précisé)",H194="OAv(s) en cours (non précisé)",H194="Film(s) en cours (non précisé)"),B194=C194,D194=E194,F194=G194),"A jour",IF(OR(H194="Série à venir",H194="OAV(s) à venir",H194="Film(s) à venir"),"Dans "&amp;#REF!*1-TODAY()&amp;" jour(s)",IF(OR(H194="Série à venir (non précisé)",H194="OAV(s) à venir (non précisé)",H194="Film(s) à venir (non précisé)"),"Dans ?? jour(s)",IF(AND(H194="Film(s) terminé(s)",F194=G194),"Fini(s)",IF(AND(B194=C194,D194=E194,F194=G194),"Finie",IF(OR(#REF!="x",#REF!="x",#REF!="x"),"Série Abandonnée",IF(AND(B194&lt;C194,D194&lt;E194,F194&lt;G194),C194-B194&amp;" Episode(s), "&amp;E194-D194&amp;" OAV(s) et "&amp;G194-F194&amp;" Film(s) à regarder",IF(AND(B194&lt;C194,D194&lt;E194),C194-B194&amp;" Episode(s) et "&amp;E194-D194&amp;" OAV(s) à regarder",IF(AND(B194&lt;C194,F194&lt;G194),C194-B194&amp;" Episode(s) et "&amp;G194-F194&amp;" Film(s) à regarder",IF(AND(D194&lt;E194,F194&lt;G194),E194-D194&amp;" OAV(s) et "&amp;G194-F194&amp;" Film(s) à regarder",IF(B194&lt;C194,C194-B194&amp;" Episode(s) à regarder",IF(D194&lt;E194,E194-D194&amp;" OAV(s) à regarder",IF(F194&lt;G194,G194-F194&amp;" Film(s) à regarder","")))))))))))))</f>
        <v>#REF!</v>
      </c>
    </row>
    <row r="195" spans="1:9" ht="15" customHeight="1">
      <c r="A195" s="38" t="s">
        <v>64</v>
      </c>
      <c r="B195" s="3">
        <v>1</v>
      </c>
      <c r="C195" s="3">
        <v>201</v>
      </c>
      <c r="D195" s="3">
        <v>0</v>
      </c>
      <c r="E195" s="3">
        <v>2</v>
      </c>
      <c r="F195" s="3">
        <v>0</v>
      </c>
      <c r="G195" s="3">
        <v>1</v>
      </c>
      <c r="H19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venir",IF(AND(#REF!&gt;0,#REF!=#REF!,#REF!=Sommaire!C195),"Série terminée",IF(AND(#REF!&gt;0,#REF!=#REF!,#REF!=Sommaire!E195),"OAV(s) terminé(s)",IF(AND(#REF!&gt;0,#REF!=#REF!,#REF!=Sommaire!G195),"Film(s) terminé","")))))))))))))))))))))</f>
        <v>#REF!</v>
      </c>
      <c r="I195" s="3" t="e">
        <f ca="1">IF(AND(OR(H195="Série en cours",H195="OAV(s) en cours",H195="Film(s) en cours",H195="Série en cours (non précisé)",H195="OAv(s) en cours (non précisé)",H195="Film(s) en cours (non précisé)"),B195=C195,D195=E195,F195=G195),"A jour",IF(OR(H195="Série à venir",H195="OAV(s) à venir",H195="Film(s) à venir"),"Dans "&amp;#REF!*1-TODAY()&amp;" jour(s)",IF(OR(H195="Série à venir (non précisé)",H195="OAV(s) à venir (non précisé)",H195="Film(s) à venir (non précisé)"),"Dans ?? jour(s)",IF(AND(H195="Film(s) terminé(s)",F195=G195),"Fini(s)",IF(AND(B195=C195,D195=E195,F195=G195),"Finie",IF(OR(#REF!="x",#REF!="x",#REF!="x"),"Série Abandonnée",IF(AND(B195&lt;C195,D195&lt;E195,F195&lt;G195),C195-B195&amp;" Episode(s), "&amp;E195-D195&amp;" OAV(s) et "&amp;G195-F195&amp;" Film(s) à regarder",IF(AND(B195&lt;C195,D195&lt;E195),C195-B195&amp;" Episode(s) et "&amp;E195-D195&amp;" OAV(s) à regarder",IF(AND(B195&lt;C195,F195&lt;G195),C195-B195&amp;" Episode(s) et "&amp;G195-F195&amp;" Film(s) à regarder",IF(AND(D195&lt;E195,F195&lt;G195),E195-D195&amp;" OAV(s) et "&amp;G195-F195&amp;" Film(s) à regarder",IF(B195&lt;C195,C195-B195&amp;" Episode(s) à regarder",IF(D195&lt;E195,E195-D195&amp;" OAV(s) à regarder",IF(F195&lt;G195,G195-F195&amp;" Film(s) à regarder","")))))))))))))</f>
        <v>#REF!</v>
      </c>
    </row>
    <row r="196" spans="1:9" s="22" customFormat="1" ht="15" customHeight="1">
      <c r="A196" s="38" t="s">
        <v>428</v>
      </c>
      <c r="B196" s="3">
        <v>0</v>
      </c>
      <c r="C196" s="3">
        <v>64</v>
      </c>
      <c r="D196" s="3"/>
      <c r="E196" s="3"/>
      <c r="F196" s="3">
        <v>0</v>
      </c>
      <c r="G196" s="3">
        <v>1</v>
      </c>
      <c r="H19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venir",IF(AND(#REF!&gt;0,#REF!=#REF!,#REF!=Sommaire!C196),"Série terminée",IF(AND(#REF!&gt;0,#REF!=#REF!,#REF!=Sommaire!E196),"OAV(s) terminé(s)",IF(AND(#REF!&gt;0,#REF!=#REF!,#REF!=Sommaire!G196),"Film(s) terminé","")))))))))))))))))))))</f>
        <v>#REF!</v>
      </c>
      <c r="I196" s="3" t="e">
        <f ca="1">IF(AND(OR(H196="Série en cours",H196="OAV(s) en cours",H196="Film(s) en cours",H196="Série en cours (non précisé)",H196="OAv(s) en cours (non précisé)",H196="Film(s) en cours (non précisé)"),B196=C196,D196=E196,F196=G196),"A jour",IF(OR(H196="Série à venir",H196="OAV(s) à venir",H196="Film(s) à venir"),"Dans "&amp;#REF!*1-TODAY()&amp;" jour(s)",IF(OR(H196="Série à venir (non précisé)",H196="OAV(s) à venir (non précisé)",H196="Film(s) à venir (non précisé)"),"Dans ?? jour(s)",IF(AND(H196="Film(s) terminé(s)",F196=G196),"Fini(s)",IF(AND(B196=C196,D196=E196,F196=G196),"Finie",IF(OR(#REF!="x",#REF!="x",#REF!="x"),"Série Abandonnée",IF(AND(B196&lt;C196,D196&lt;E196,F196&lt;G196),C196-B196&amp;" Episode(s), "&amp;E196-D196&amp;" OAV(s) et "&amp;G196-F196&amp;" Film(s) à regarder",IF(AND(B196&lt;C196,D196&lt;E196),C196-B196&amp;" Episode(s) et "&amp;E196-D196&amp;" OAV(s) à regarder",IF(AND(B196&lt;C196,F196&lt;G196),C196-B196&amp;" Episode(s) et "&amp;G196-F196&amp;" Film(s) à regarder",IF(AND(D196&lt;E196,F196&lt;G196),E196-D196&amp;" OAV(s) et "&amp;G196-F196&amp;" Film(s) à regarder",IF(B196&lt;C196,C196-B196&amp;" Episode(s) à regarder",IF(D196&lt;E196,E196-D196&amp;" OAV(s) à regarder",IF(F196&lt;G196,G196-F196&amp;" Film(s) à regarder","")))))))))))))</f>
        <v>#REF!</v>
      </c>
    </row>
    <row r="197" spans="1:9" s="22" customFormat="1" ht="15" customHeight="1">
      <c r="A197" s="38" t="s">
        <v>534</v>
      </c>
      <c r="B197" s="3">
        <v>0</v>
      </c>
      <c r="C197" s="3">
        <v>5</v>
      </c>
      <c r="D197" s="3"/>
      <c r="E197" s="3"/>
      <c r="F197" s="3"/>
      <c r="G197" s="3"/>
      <c r="H19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venir",IF(AND(#REF!&gt;0,#REF!=#REF!,#REF!=Sommaire!C197),"Série terminée",IF(AND(#REF!&gt;0,#REF!=#REF!,#REF!=Sommaire!E197),"OAV(s) terminé(s)",IF(AND(#REF!&gt;0,#REF!=#REF!,#REF!=Sommaire!G197),"Film(s) terminé","")))))))))))))))))))))</f>
        <v>#REF!</v>
      </c>
      <c r="I197" s="3" t="e">
        <f ca="1">IF(AND(OR(H197="Série en cours",H197="OAV(s) en cours",H197="Film(s) en cours",H197="Série en cours (non précisé)",H197="OAv(s) en cours (non précisé)",H197="Film(s) en cours (non précisé)"),B197=C197,D197=E197,F197=G197),"A jour",IF(OR(H197="Série à venir",H197="OAV(s) à venir",H197="Film(s) à venir"),"Dans "&amp;#REF!*1-TODAY()&amp;" jour(s)",IF(OR(H197="Série à venir (non précisé)",H197="OAV(s) à venir (non précisé)",H197="Film(s) à venir (non précisé)"),"Dans ?? jour(s)",IF(AND(H197="Film(s) terminé(s)",F197=G197),"Fini(s)",IF(AND(B197=C197,D197=E197,F197=G197),"Finie",IF(OR(#REF!="x",#REF!="x",#REF!="x"),"Série Abandonnée",IF(AND(B197&lt;C197,D197&lt;E197,F197&lt;G197),C197-B197&amp;" Episode(s), "&amp;E197-D197&amp;" OAV(s) et "&amp;G197-F197&amp;" Film(s) à regarder",IF(AND(B197&lt;C197,D197&lt;E197),C197-B197&amp;" Episode(s) et "&amp;E197-D197&amp;" OAV(s) à regarder",IF(AND(B197&lt;C197,F197&lt;G197),C197-B197&amp;" Episode(s) et "&amp;G197-F197&amp;" Film(s) à regarder",IF(AND(D197&lt;E197,F197&lt;G197),E197-D197&amp;" OAV(s) et "&amp;G197-F197&amp;" Film(s) à regarder",IF(B197&lt;C197,C197-B197&amp;" Episode(s) à regarder",IF(D197&lt;E197,E197-D197&amp;" OAV(s) à regarder",IF(F197&lt;G197,G197-F197&amp;" Film(s) à regarder","")))))))))))))</f>
        <v>#REF!</v>
      </c>
    </row>
    <row r="198" spans="1:9" ht="15" customHeight="1">
      <c r="A198" s="38" t="s">
        <v>65</v>
      </c>
      <c r="B198" s="3">
        <v>11</v>
      </c>
      <c r="C198" s="3">
        <v>11</v>
      </c>
      <c r="D198" s="3"/>
      <c r="E198" s="3"/>
      <c r="F198" s="3"/>
      <c r="G198" s="3"/>
      <c r="H19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venir",IF(AND(#REF!&gt;0,#REF!=#REF!,#REF!=Sommaire!C198),"Série terminée",IF(AND(#REF!&gt;0,#REF!=#REF!,#REF!=Sommaire!E198),"OAV(s) terminé(s)",IF(AND(#REF!&gt;0,#REF!=#REF!,#REF!=Sommaire!G198),"Film(s) terminé","")))))))))))))))))))))</f>
        <v>#REF!</v>
      </c>
      <c r="I198" s="3" t="e">
        <f ca="1">IF(AND(OR(H198="Série en cours",H198="OAV(s) en cours",H198="Film(s) en cours",H198="Série en cours (non précisé)",H198="OAv(s) en cours (non précisé)",H198="Film(s) en cours (non précisé)"),B198=C198,D198=E198,F198=G198),"A jour",IF(OR(H198="Série à venir",H198="OAV(s) à venir",H198="Film(s) à venir"),"Dans "&amp;#REF!*1-TODAY()&amp;" jour(s)",IF(OR(H198="Série à venir (non précisé)",H198="OAV(s) à venir (non précisé)",H198="Film(s) à venir (non précisé)"),"Dans ?? jour(s)",IF(AND(H198="Film(s) terminé(s)",F198=G198),"Fini(s)",IF(AND(B198=C198,D198=E198,F198=G198),"Finie",IF(OR(#REF!="x",#REF!="x",#REF!="x"),"Série Abandonnée",IF(AND(B198&lt;C198,D198&lt;E198,F198&lt;G198),C198-B198&amp;" Episode(s), "&amp;E198-D198&amp;" OAV(s) et "&amp;G198-F198&amp;" Film(s) à regarder",IF(AND(B198&lt;C198,D198&lt;E198),C198-B198&amp;" Episode(s) et "&amp;E198-D198&amp;" OAV(s) à regarder",IF(AND(B198&lt;C198,F198&lt;G198),C198-B198&amp;" Episode(s) et "&amp;G198-F198&amp;" Film(s) à regarder",IF(AND(D198&lt;E198,F198&lt;G198),E198-D198&amp;" OAV(s) et "&amp;G198-F198&amp;" Film(s) à regarder",IF(B198&lt;C198,C198-B198&amp;" Episode(s) à regarder",IF(D198&lt;E198,E198-D198&amp;" OAV(s) à regarder",IF(F198&lt;G198,G198-F198&amp;" Film(s) à regarder","")))))))))))))</f>
        <v>#REF!</v>
      </c>
    </row>
    <row r="199" spans="1:9" s="16" customFormat="1" ht="15" customHeight="1">
      <c r="A199" s="38" t="s">
        <v>309</v>
      </c>
      <c r="B199" s="3">
        <v>0</v>
      </c>
      <c r="C199" s="3">
        <v>12</v>
      </c>
      <c r="D199" s="3"/>
      <c r="E199" s="3"/>
      <c r="F199" s="3"/>
      <c r="G199" s="3"/>
      <c r="H19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venir",IF(AND(#REF!&gt;0,#REF!=#REF!,#REF!=Sommaire!C199),"Série terminée",IF(AND(#REF!&gt;0,#REF!=#REF!,#REF!=Sommaire!E199),"OAV(s) terminé(s)",IF(AND(#REF!&gt;0,#REF!=#REF!,#REF!=Sommaire!G199),"Film(s) terminé","")))))))))))))))))))))</f>
        <v>#REF!</v>
      </c>
      <c r="I199" s="3" t="e">
        <f ca="1">IF(AND(OR(H199="Série en cours",H199="OAV(s) en cours",H199="Film(s) en cours",H199="Série en cours (non précisé)",H199="OAv(s) en cours (non précisé)",H199="Film(s) en cours (non précisé)"),B199=C199,D199=E199,F199=G199),"A jour",IF(OR(H199="Série à venir",H199="OAV(s) à venir",H199="Film(s) à venir"),"Dans "&amp;#REF!*1-TODAY()&amp;" jour(s)",IF(OR(H199="Série à venir (non précisé)",H199="OAV(s) à venir (non précisé)",H199="Film(s) à venir (non précisé)"),"Dans ?? jour(s)",IF(AND(H199="Film(s) terminé(s)",F199=G199),"Fini(s)",IF(AND(B199=C199,D199=E199,F199=G199),"Finie",IF(OR(#REF!="x",#REF!="x",#REF!="x"),"Série Abandonnée",IF(AND(B199&lt;C199,D199&lt;E199,F199&lt;G199),C199-B199&amp;" Episode(s), "&amp;E199-D199&amp;" OAV(s) et "&amp;G199-F199&amp;" Film(s) à regarder",IF(AND(B199&lt;C199,D199&lt;E199),C199-B199&amp;" Episode(s) et "&amp;E199-D199&amp;" OAV(s) à regarder",IF(AND(B199&lt;C199,F199&lt;G199),C199-B199&amp;" Episode(s) et "&amp;G199-F199&amp;" Film(s) à regarder",IF(AND(D199&lt;E199,F199&lt;G199),E199-D199&amp;" OAV(s) et "&amp;G199-F199&amp;" Film(s) à regarder",IF(B199&lt;C199,C199-B199&amp;" Episode(s) à regarder",IF(D199&lt;E199,E199-D199&amp;" OAV(s) à regarder",IF(F199&lt;G199,G199-F199&amp;" Film(s) à regarder","")))))))))))))</f>
        <v>#REF!</v>
      </c>
    </row>
    <row r="200" spans="1:9" ht="15" customHeight="1">
      <c r="A200" s="38" t="s">
        <v>66</v>
      </c>
      <c r="B200" s="3">
        <v>12</v>
      </c>
      <c r="C200" s="3">
        <v>12</v>
      </c>
      <c r="D200" s="3">
        <v>1</v>
      </c>
      <c r="E200" s="3">
        <v>1</v>
      </c>
      <c r="F200" s="3"/>
      <c r="G200" s="3"/>
      <c r="H20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venir",IF(AND(#REF!&gt;0,#REF!=#REF!,#REF!=Sommaire!C200),"Série terminée",IF(AND(#REF!&gt;0,#REF!=#REF!,#REF!=Sommaire!E200),"OAV(s) terminé(s)",IF(AND(#REF!&gt;0,#REF!=#REF!,#REF!=Sommaire!G200),"Film(s) terminé","")))))))))))))))))))))</f>
        <v>#REF!</v>
      </c>
      <c r="I200" s="3" t="e">
        <f ca="1">IF(AND(OR(H200="Série en cours",H200="OAV(s) en cours",H200="Film(s) en cours",H200="Série en cours (non précisé)",H200="OAv(s) en cours (non précisé)",H200="Film(s) en cours (non précisé)"),B200=C200,D200=E200,F200=G200),"A jour",IF(OR(H200="Série à venir",H200="OAV(s) à venir",H200="Film(s) à venir"),"Dans "&amp;#REF!*1-TODAY()&amp;" jour(s)",IF(OR(H200="Série à venir (non précisé)",H200="OAV(s) à venir (non précisé)",H200="Film(s) à venir (non précisé)"),"Dans ?? jour(s)",IF(AND(H200="Film(s) terminé(s)",F200=G200),"Fini(s)",IF(AND(B200=C200,D200=E200,F200=G200),"Finie",IF(OR(#REF!="x",#REF!="x",#REF!="x"),"Série Abandonnée",IF(AND(B200&lt;C200,D200&lt;E200,F200&lt;G200),C200-B200&amp;" Episode(s), "&amp;E200-D200&amp;" OAV(s) et "&amp;G200-F200&amp;" Film(s) à regarder",IF(AND(B200&lt;C200,D200&lt;E200),C200-B200&amp;" Episode(s) et "&amp;E200-D200&amp;" OAV(s) à regarder",IF(AND(B200&lt;C200,F200&lt;G200),C200-B200&amp;" Episode(s) et "&amp;G200-F200&amp;" Film(s) à regarder",IF(AND(D200&lt;E200,F200&lt;G200),E200-D200&amp;" OAV(s) et "&amp;G200-F200&amp;" Film(s) à regarder",IF(B200&lt;C200,C200-B200&amp;" Episode(s) à regarder",IF(D200&lt;E200,E200-D200&amp;" OAV(s) à regarder",IF(F200&lt;G200,G200-F200&amp;" Film(s) à regarder","")))))))))))))</f>
        <v>#REF!</v>
      </c>
    </row>
    <row r="201" spans="1:9" s="22" customFormat="1" ht="15" customHeight="1">
      <c r="A201" s="38" t="s">
        <v>464</v>
      </c>
      <c r="B201" s="3">
        <v>13</v>
      </c>
      <c r="C201" s="3">
        <v>13</v>
      </c>
      <c r="D201" s="3"/>
      <c r="E201" s="3"/>
      <c r="F201" s="3"/>
      <c r="G201" s="3"/>
      <c r="H20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venir",IF(AND(#REF!&gt;0,#REF!=#REF!,#REF!=Sommaire!C201),"Série terminée",IF(AND(#REF!&gt;0,#REF!=#REF!,#REF!=Sommaire!E201),"OAV(s) terminé(s)",IF(AND(#REF!&gt;0,#REF!=#REF!,#REF!=Sommaire!G201),"Film(s) terminé","")))))))))))))))))))))</f>
        <v>#REF!</v>
      </c>
      <c r="I201" s="3" t="e">
        <f ca="1">IF(AND(OR(H201="Série en cours",H201="OAV(s) en cours",H201="Film(s) en cours",H201="Série en cours (non précisé)",H201="OAv(s) en cours (non précisé)",H201="Film(s) en cours (non précisé)"),B201=C201,D201=E201,F201=G201),"A jour",IF(OR(H201="Série à venir",H201="OAV(s) à venir",H201="Film(s) à venir"),"Dans "&amp;#REF!*1-TODAY()&amp;" jour(s)",IF(OR(H201="Série à venir (non précisé)",H201="OAV(s) à venir (non précisé)",H201="Film(s) à venir (non précisé)"),"Dans ?? jour(s)",IF(AND(H201="Film(s) terminé(s)",F201=G201),"Fini(s)",IF(AND(B201=C201,D201=E201,F201=G201),"Finie",IF(OR(#REF!="x",#REF!="x",#REF!="x"),"Série Abandonnée",IF(AND(B201&lt;C201,D201&lt;E201,F201&lt;G201),C201-B201&amp;" Episode(s), "&amp;E201-D201&amp;" OAV(s) et "&amp;G201-F201&amp;" Film(s) à regarder",IF(AND(B201&lt;C201,D201&lt;E201),C201-B201&amp;" Episode(s) et "&amp;E201-D201&amp;" OAV(s) à regarder",IF(AND(B201&lt;C201,F201&lt;G201),C201-B201&amp;" Episode(s) et "&amp;G201-F201&amp;" Film(s) à regarder",IF(AND(D201&lt;E201,F201&lt;G201),E201-D201&amp;" OAV(s) et "&amp;G201-F201&amp;" Film(s) à regarder",IF(B201&lt;C201,C201-B201&amp;" Episode(s) à regarder",IF(D201&lt;E201,E201-D201&amp;" OAV(s) à regarder",IF(F201&lt;G201,G201-F201&amp;" Film(s) à regarder","")))))))))))))</f>
        <v>#REF!</v>
      </c>
    </row>
    <row r="202" spans="1:9" s="22" customFormat="1" ht="15" customHeight="1">
      <c r="A202" s="38" t="s">
        <v>593</v>
      </c>
      <c r="B202" s="3">
        <v>0</v>
      </c>
      <c r="C202" s="3">
        <v>0</v>
      </c>
      <c r="D202" s="3"/>
      <c r="E202" s="3"/>
      <c r="F202" s="3"/>
      <c r="G202" s="3"/>
      <c r="H20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venir",IF(AND(#REF!&gt;0,#REF!=#REF!,#REF!=Sommaire!C202),"Série terminée",IF(AND(#REF!&gt;0,#REF!=#REF!,#REF!=Sommaire!E202),"OAV(s) terminé(s)",IF(AND(#REF!&gt;0,#REF!=#REF!,#REF!=Sommaire!G202),"Film(s) terminé","")))))))))))))))))))))</f>
        <v>#REF!</v>
      </c>
      <c r="I202" s="3" t="e">
        <f ca="1">IF(AND(OR(H202="Série en cours",H202="OAV(s) en cours",H202="Film(s) en cours",H202="Série en cours (non précisé)",H202="OAv(s) en cours (non précisé)",H202="Film(s) en cours (non précisé)"),B202=C202,D202=E202,F202=G202),"A jour",IF(OR(H202="Série à venir",H202="OAV(s) à venir",H202="Film(s) à venir"),"Dans "&amp;#REF!*1-TODAY()&amp;" jour(s)",IF(OR(H202="Série à venir (non précisé)",H202="OAV(s) à venir (non précisé)",H202="Film(s) à venir (non précisé)"),"Dans ?? jour(s)",IF(AND(H202="Film(s) terminé(s)",F202=G202),"Fini(s)",IF(AND(B202=C202,D202=E202,F202=G202),"Finie",IF(OR(#REF!="x",#REF!="x",#REF!="x"),"Série Abandonnée",IF(AND(B202&lt;C202,D202&lt;E202,F202&lt;G202),C202-B202&amp;" Episode(s), "&amp;E202-D202&amp;" OAV(s) et "&amp;G202-F202&amp;" Film(s) à regarder",IF(AND(B202&lt;C202,D202&lt;E202),C202-B202&amp;" Episode(s) et "&amp;E202-D202&amp;" OAV(s) à regarder",IF(AND(B202&lt;C202,F202&lt;G202),C202-B202&amp;" Episode(s) et "&amp;G202-F202&amp;" Film(s) à regarder",IF(AND(D202&lt;E202,F202&lt;G202),E202-D202&amp;" OAV(s) et "&amp;G202-F202&amp;" Film(s) à regarder",IF(B202&lt;C202,C202-B202&amp;" Episode(s) à regarder",IF(D202&lt;E202,E202-D202&amp;" OAV(s) à regarder",IF(F202&lt;G202,G202-F202&amp;" Film(s) à regarder","")))))))))))))</f>
        <v>#REF!</v>
      </c>
    </row>
    <row r="203" spans="1:9" s="22" customFormat="1" ht="15" customHeight="1">
      <c r="A203" s="38" t="s">
        <v>437</v>
      </c>
      <c r="B203" s="3">
        <v>13</v>
      </c>
      <c r="C203" s="3">
        <v>13</v>
      </c>
      <c r="D203" s="3">
        <v>1</v>
      </c>
      <c r="E203" s="3">
        <v>1</v>
      </c>
      <c r="F203" s="3"/>
      <c r="G203" s="3"/>
      <c r="H20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venir",IF(AND(#REF!&gt;0,#REF!=#REF!,#REF!=Sommaire!C203),"Série terminée",IF(AND(#REF!&gt;0,#REF!=#REF!,#REF!=Sommaire!E203),"OAV(s) terminé(s)",IF(AND(#REF!&gt;0,#REF!=#REF!,#REF!=Sommaire!G203),"Film(s) terminé","")))))))))))))))))))))</f>
        <v>#REF!</v>
      </c>
      <c r="I203" s="3" t="e">
        <f ca="1">IF(AND(OR(H203="Série en cours",H203="OAV(s) en cours",H203="Film(s) en cours",H203="Série en cours (non précisé)",H203="OAv(s) en cours (non précisé)",H203="Film(s) en cours (non précisé)"),B203=C203,D203=E203,F203=G203),"A jour",IF(OR(H203="Série à venir",H203="OAV(s) à venir",H203="Film(s) à venir"),"Dans "&amp;#REF!*1-TODAY()&amp;" jour(s)",IF(OR(H203="Série à venir (non précisé)",H203="OAV(s) à venir (non précisé)",H203="Film(s) à venir (non précisé)"),"Dans ?? jour(s)",IF(AND(H203="Film(s) terminé(s)",F203=G203),"Fini(s)",IF(AND(B203=C203,D203=E203,F203=G203),"Finie",IF(OR(#REF!="x",#REF!="x",#REF!="x"),"Série Abandonnée",IF(AND(B203&lt;C203,D203&lt;E203,F203&lt;G203),C203-B203&amp;" Episode(s), "&amp;E203-D203&amp;" OAV(s) et "&amp;G203-F203&amp;" Film(s) à regarder",IF(AND(B203&lt;C203,D203&lt;E203),C203-B203&amp;" Episode(s) et "&amp;E203-D203&amp;" OAV(s) à regarder",IF(AND(B203&lt;C203,F203&lt;G203),C203-B203&amp;" Episode(s) et "&amp;G203-F203&amp;" Film(s) à regarder",IF(AND(D203&lt;E203,F203&lt;G203),E203-D203&amp;" OAV(s) et "&amp;G203-F203&amp;" Film(s) à regarder",IF(B203&lt;C203,C203-B203&amp;" Episode(s) à regarder",IF(D203&lt;E203,E203-D203&amp;" OAV(s) à regarder",IF(F203&lt;G203,G203-F203&amp;" Film(s) à regarder","")))))))))))))</f>
        <v>#REF!</v>
      </c>
    </row>
    <row r="204" spans="1:9" ht="15" customHeight="1">
      <c r="A204" s="38" t="s">
        <v>67</v>
      </c>
      <c r="B204" s="3">
        <v>6</v>
      </c>
      <c r="C204" s="3">
        <v>6</v>
      </c>
      <c r="D204" s="3"/>
      <c r="E204" s="3"/>
      <c r="F204" s="3"/>
      <c r="G204" s="3"/>
      <c r="H20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venir",IF(AND(#REF!&gt;0,#REF!=#REF!,#REF!=Sommaire!C204),"Série terminée",IF(AND(#REF!&gt;0,#REF!=#REF!,#REF!=Sommaire!E204),"OAV(s) terminé(s)",IF(AND(#REF!&gt;0,#REF!=#REF!,#REF!=Sommaire!G204),"Film(s) terminé","")))))))))))))))))))))</f>
        <v>#REF!</v>
      </c>
      <c r="I204" s="3" t="e">
        <f ca="1">IF(AND(OR(H204="Série en cours",H204="OAV(s) en cours",H204="Film(s) en cours",H204="Série en cours (non précisé)",H204="OAv(s) en cours (non précisé)",H204="Film(s) en cours (non précisé)"),B204=C204,D204=E204,F204=G204),"A jour",IF(OR(H204="Série à venir",H204="OAV(s) à venir",H204="Film(s) à venir"),"Dans "&amp;#REF!*1-TODAY()&amp;" jour(s)",IF(OR(H204="Série à venir (non précisé)",H204="OAV(s) à venir (non précisé)",H204="Film(s) à venir (non précisé)"),"Dans ?? jour(s)",IF(AND(H204="Film(s) terminé(s)",F204=G204),"Fini(s)",IF(AND(B204=C204,D204=E204,F204=G204),"Finie",IF(OR(#REF!="x",#REF!="x",#REF!="x"),"Série Abandonnée",IF(AND(B204&lt;C204,D204&lt;E204,F204&lt;G204),C204-B204&amp;" Episode(s), "&amp;E204-D204&amp;" OAV(s) et "&amp;G204-F204&amp;" Film(s) à regarder",IF(AND(B204&lt;C204,D204&lt;E204),C204-B204&amp;" Episode(s) et "&amp;E204-D204&amp;" OAV(s) à regarder",IF(AND(B204&lt;C204,F204&lt;G204),C204-B204&amp;" Episode(s) et "&amp;G204-F204&amp;" Film(s) à regarder",IF(AND(D204&lt;E204,F204&lt;G204),E204-D204&amp;" OAV(s) et "&amp;G204-F204&amp;" Film(s) à regarder",IF(B204&lt;C204,C204-B204&amp;" Episode(s) à regarder",IF(D204&lt;E204,E204-D204&amp;" OAV(s) à regarder",IF(F204&lt;G204,G204-F204&amp;" Film(s) à regarder","")))))))))))))</f>
        <v>#REF!</v>
      </c>
    </row>
    <row r="205" spans="1:9" ht="15" customHeight="1">
      <c r="A205" s="38" t="s">
        <v>68</v>
      </c>
      <c r="B205" s="3">
        <v>24</v>
      </c>
      <c r="C205" s="3">
        <v>24</v>
      </c>
      <c r="D205" s="3"/>
      <c r="E205" s="3"/>
      <c r="F205" s="3"/>
      <c r="G205" s="3"/>
      <c r="H20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venir",IF(AND(#REF!&gt;0,#REF!=#REF!,#REF!=Sommaire!C205),"Série terminée",IF(AND(#REF!&gt;0,#REF!=#REF!,#REF!=Sommaire!E205),"OAV(s) terminé(s)",IF(AND(#REF!&gt;0,#REF!=#REF!,#REF!=Sommaire!G205),"Film(s) terminé","")))))))))))))))))))))</f>
        <v>#REF!</v>
      </c>
      <c r="I205" s="3" t="e">
        <f ca="1">IF(AND(OR(H205="Série en cours",H205="OAV(s) en cours",H205="Film(s) en cours",H205="Série en cours (non précisé)",H205="OAv(s) en cours (non précisé)",H205="Film(s) en cours (non précisé)"),B205=C205,D205=E205,F205=G205),"A jour",IF(OR(H205="Série à venir",H205="OAV(s) à venir",H205="Film(s) à venir"),"Dans "&amp;#REF!*1-TODAY()&amp;" jour(s)",IF(OR(H205="Série à venir (non précisé)",H205="OAV(s) à venir (non précisé)",H205="Film(s) à venir (non précisé)"),"Dans ?? jour(s)",IF(AND(H205="Film(s) terminé(s)",F205=G205),"Fini(s)",IF(AND(B205=C205,D205=E205,F205=G205),"Finie",IF(OR(#REF!="x",#REF!="x",#REF!="x"),"Série Abandonnée",IF(AND(B205&lt;C205,D205&lt;E205,F205&lt;G205),C205-B205&amp;" Episode(s), "&amp;E205-D205&amp;" OAV(s) et "&amp;G205-F205&amp;" Film(s) à regarder",IF(AND(B205&lt;C205,D205&lt;E205),C205-B205&amp;" Episode(s) et "&amp;E205-D205&amp;" OAV(s) à regarder",IF(AND(B205&lt;C205,F205&lt;G205),C205-B205&amp;" Episode(s) et "&amp;G205-F205&amp;" Film(s) à regarder",IF(AND(D205&lt;E205,F205&lt;G205),E205-D205&amp;" OAV(s) et "&amp;G205-F205&amp;" Film(s) à regarder",IF(B205&lt;C205,C205-B205&amp;" Episode(s) à regarder",IF(D205&lt;E205,E205-D205&amp;" OAV(s) à regarder",IF(F205&lt;G205,G205-F205&amp;" Film(s) à regarder","")))))))))))))</f>
        <v>#REF!</v>
      </c>
    </row>
    <row r="206" spans="1:9" ht="15" customHeight="1">
      <c r="A206" s="38" t="s">
        <v>69</v>
      </c>
      <c r="B206" s="3">
        <v>12</v>
      </c>
      <c r="C206" s="3">
        <v>12</v>
      </c>
      <c r="D206" s="3"/>
      <c r="E206" s="3"/>
      <c r="F206" s="3"/>
      <c r="G206" s="3"/>
      <c r="H20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venir",IF(AND(#REF!&gt;0,#REF!=#REF!,#REF!=Sommaire!C206),"Série terminée",IF(AND(#REF!&gt;0,#REF!=#REF!,#REF!=Sommaire!E206),"OAV(s) terminé(s)",IF(AND(#REF!&gt;0,#REF!=#REF!,#REF!=Sommaire!G206),"Film(s) terminé","")))))))))))))))))))))</f>
        <v>#REF!</v>
      </c>
      <c r="I206" s="3" t="e">
        <f ca="1">IF(AND(OR(H206="Série en cours",H206="OAV(s) en cours",H206="Film(s) en cours",H206="Série en cours (non précisé)",H206="OAv(s) en cours (non précisé)",H206="Film(s) en cours (non précisé)"),B206=C206,D206=E206,F206=G206),"A jour",IF(OR(H206="Série à venir",H206="OAV(s) à venir",H206="Film(s) à venir"),"Dans "&amp;#REF!*1-TODAY()&amp;" jour(s)",IF(OR(H206="Série à venir (non précisé)",H206="OAV(s) à venir (non précisé)",H206="Film(s) à venir (non précisé)"),"Dans ?? jour(s)",IF(AND(H206="Film(s) terminé(s)",F206=G206),"Fini(s)",IF(AND(B206=C206,D206=E206,F206=G206),"Finie",IF(OR(#REF!="x",#REF!="x",#REF!="x"),"Série Abandonnée",IF(AND(B206&lt;C206,D206&lt;E206,F206&lt;G206),C206-B206&amp;" Episode(s), "&amp;E206-D206&amp;" OAV(s) et "&amp;G206-F206&amp;" Film(s) à regarder",IF(AND(B206&lt;C206,D206&lt;E206),C206-B206&amp;" Episode(s) et "&amp;E206-D206&amp;" OAV(s) à regarder",IF(AND(B206&lt;C206,F206&lt;G206),C206-B206&amp;" Episode(s) et "&amp;G206-F206&amp;" Film(s) à regarder",IF(AND(D206&lt;E206,F206&lt;G206),E206-D206&amp;" OAV(s) et "&amp;G206-F206&amp;" Film(s) à regarder",IF(B206&lt;C206,C206-B206&amp;" Episode(s) à regarder",IF(D206&lt;E206,E206-D206&amp;" OAV(s) à regarder",IF(F206&lt;G206,G206-F206&amp;" Film(s) à regarder","")))))))))))))</f>
        <v>#REF!</v>
      </c>
    </row>
    <row r="207" spans="1:9" s="22" customFormat="1" ht="15" customHeight="1">
      <c r="A207" s="38" t="s">
        <v>485</v>
      </c>
      <c r="B207" s="3">
        <v>24</v>
      </c>
      <c r="C207" s="3">
        <v>24</v>
      </c>
      <c r="D207" s="3"/>
      <c r="E207" s="3"/>
      <c r="F207" s="3"/>
      <c r="G207" s="3"/>
      <c r="H20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venir",IF(AND(#REF!&gt;0,#REF!=#REF!,#REF!=Sommaire!C207),"Série terminée",IF(AND(#REF!&gt;0,#REF!=#REF!,#REF!=Sommaire!E207),"OAV(s) terminé(s)",IF(AND(#REF!&gt;0,#REF!=#REF!,#REF!=Sommaire!G207),"Film(s) terminé","")))))))))))))))))))))</f>
        <v>#REF!</v>
      </c>
      <c r="I207" s="3" t="e">
        <f ca="1">IF(AND(OR(H207="Série en cours",H207="OAV(s) en cours",H207="Film(s) en cours",H207="Série en cours (non précisé)",H207="OAv(s) en cours (non précisé)",H207="Film(s) en cours (non précisé)"),B207=C207,D207=E207,F207=G207),"A jour",IF(OR(H207="Série à venir",H207="OAV(s) à venir",H207="Film(s) à venir"),"Dans "&amp;#REF!*1-TODAY()&amp;" jour(s)",IF(OR(H207="Série à venir (non précisé)",H207="OAV(s) à venir (non précisé)",H207="Film(s) à venir (non précisé)"),"Dans ?? jour(s)",IF(AND(H207="Film(s) terminé(s)",F207=G207),"Fini(s)",IF(AND(B207=C207,D207=E207,F207=G207),"Finie",IF(OR(#REF!="x",#REF!="x",#REF!="x"),"Série Abandonnée",IF(AND(B207&lt;C207,D207&lt;E207,F207&lt;G207),C207-B207&amp;" Episode(s), "&amp;E207-D207&amp;" OAV(s) et "&amp;G207-F207&amp;" Film(s) à regarder",IF(AND(B207&lt;C207,D207&lt;E207),C207-B207&amp;" Episode(s) et "&amp;E207-D207&amp;" OAV(s) à regarder",IF(AND(B207&lt;C207,F207&lt;G207),C207-B207&amp;" Episode(s) et "&amp;G207-F207&amp;" Film(s) à regarder",IF(AND(D207&lt;E207,F207&lt;G207),E207-D207&amp;" OAV(s) et "&amp;G207-F207&amp;" Film(s) à regarder",IF(B207&lt;C207,C207-B207&amp;" Episode(s) à regarder",IF(D207&lt;E207,E207-D207&amp;" OAV(s) à regarder",IF(F207&lt;G207,G207-F207&amp;" Film(s) à regarder","")))))))))))))</f>
        <v>#REF!</v>
      </c>
    </row>
    <row r="208" spans="1:9" s="22" customFormat="1" ht="15" customHeight="1">
      <c r="A208" s="38" t="s">
        <v>533</v>
      </c>
      <c r="B208" s="3">
        <v>0</v>
      </c>
      <c r="C208" s="3">
        <v>7</v>
      </c>
      <c r="D208" s="3"/>
      <c r="E208" s="3"/>
      <c r="F208" s="3"/>
      <c r="G208" s="3"/>
      <c r="H20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venir",IF(AND(#REF!&gt;0,#REF!=#REF!,#REF!=Sommaire!C208),"Série terminée",IF(AND(#REF!&gt;0,#REF!=#REF!,#REF!=Sommaire!E208),"OAV(s) terminé(s)",IF(AND(#REF!&gt;0,#REF!=#REF!,#REF!=Sommaire!G208),"Film(s) terminé","")))))))))))))))))))))</f>
        <v>#REF!</v>
      </c>
      <c r="I208" s="3" t="e">
        <f ca="1">IF(AND(OR(H208="Série en cours",H208="OAV(s) en cours",H208="Film(s) en cours",H208="Série en cours (non précisé)",H208="OAv(s) en cours (non précisé)",H208="Film(s) en cours (non précisé)"),B208=C208,D208=E208,F208=G208),"A jour",IF(OR(H208="Série à venir",H208="OAV(s) à venir",H208="Film(s) à venir"),"Dans "&amp;#REF!*1-TODAY()&amp;" jour(s)",IF(OR(H208="Série à venir (non précisé)",H208="OAV(s) à venir (non précisé)",H208="Film(s) à venir (non précisé)"),"Dans ?? jour(s)",IF(AND(H208="Film(s) terminé(s)",F208=G208),"Fini(s)",IF(AND(B208=C208,D208=E208,F208=G208),"Finie",IF(OR(#REF!="x",#REF!="x",#REF!="x"),"Série Abandonnée",IF(AND(B208&lt;C208,D208&lt;E208,F208&lt;G208),C208-B208&amp;" Episode(s), "&amp;E208-D208&amp;" OAV(s) et "&amp;G208-F208&amp;" Film(s) à regarder",IF(AND(B208&lt;C208,D208&lt;E208),C208-B208&amp;" Episode(s) et "&amp;E208-D208&amp;" OAV(s) à regarder",IF(AND(B208&lt;C208,F208&lt;G208),C208-B208&amp;" Episode(s) et "&amp;G208-F208&amp;" Film(s) à regarder",IF(AND(D208&lt;E208,F208&lt;G208),E208-D208&amp;" OAV(s) et "&amp;G208-F208&amp;" Film(s) à regarder",IF(B208&lt;C208,C208-B208&amp;" Episode(s) à regarder",IF(D208&lt;E208,E208-D208&amp;" OAV(s) à regarder",IF(F208&lt;G208,G208-F208&amp;" Film(s) à regarder","")))))))))))))</f>
        <v>#REF!</v>
      </c>
    </row>
    <row r="209" spans="1:9" ht="15" customHeight="1">
      <c r="A209" s="38" t="s">
        <v>70</v>
      </c>
      <c r="B209" s="3">
        <v>12</v>
      </c>
      <c r="C209" s="3">
        <v>12</v>
      </c>
      <c r="D209" s="3">
        <v>4</v>
      </c>
      <c r="E209" s="3">
        <v>4</v>
      </c>
      <c r="F209" s="3"/>
      <c r="G209" s="3"/>
      <c r="H20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venir",IF(AND(#REF!&gt;0,#REF!=#REF!,#REF!=Sommaire!C209),"Série terminée",IF(AND(#REF!&gt;0,#REF!=#REF!,#REF!=Sommaire!E209),"OAV(s) terminé(s)",IF(AND(#REF!&gt;0,#REF!=#REF!,#REF!=Sommaire!G209),"Film(s) terminé","")))))))))))))))))))))</f>
        <v>#REF!</v>
      </c>
      <c r="I209" s="3" t="e">
        <f ca="1">IF(AND(OR(H209="Série en cours",H209="OAV(s) en cours",H209="Film(s) en cours",H209="Série en cours (non précisé)",H209="OAv(s) en cours (non précisé)",H209="Film(s) en cours (non précisé)"),B209=C209,D209=E209,F209=G209),"A jour",IF(OR(H209="Série à venir",H209="OAV(s) à venir",H209="Film(s) à venir"),"Dans "&amp;#REF!*1-TODAY()&amp;" jour(s)",IF(OR(H209="Série à venir (non précisé)",H209="OAV(s) à venir (non précisé)",H209="Film(s) à venir (non précisé)"),"Dans ?? jour(s)",IF(AND(H209="Film(s) terminé(s)",F209=G209),"Fini(s)",IF(AND(B209=C209,D209=E209,F209=G209),"Finie",IF(OR(#REF!="x",#REF!="x",#REF!="x"),"Série Abandonnée",IF(AND(B209&lt;C209,D209&lt;E209,F209&lt;G209),C209-B209&amp;" Episode(s), "&amp;E209-D209&amp;" OAV(s) et "&amp;G209-F209&amp;" Film(s) à regarder",IF(AND(B209&lt;C209,D209&lt;E209),C209-B209&amp;" Episode(s) et "&amp;E209-D209&amp;" OAV(s) à regarder",IF(AND(B209&lt;C209,F209&lt;G209),C209-B209&amp;" Episode(s) et "&amp;G209-F209&amp;" Film(s) à regarder",IF(AND(D209&lt;E209,F209&lt;G209),E209-D209&amp;" OAV(s) et "&amp;G209-F209&amp;" Film(s) à regarder",IF(B209&lt;C209,C209-B209&amp;" Episode(s) à regarder",IF(D209&lt;E209,E209-D209&amp;" OAV(s) à regarder",IF(F209&lt;G209,G209-F209&amp;" Film(s) à regarder","")))))))))))))</f>
        <v>#REF!</v>
      </c>
    </row>
    <row r="210" spans="1:9" ht="15" customHeight="1">
      <c r="A210" s="38" t="s">
        <v>71</v>
      </c>
      <c r="B210" s="3">
        <v>12</v>
      </c>
      <c r="C210" s="3">
        <v>12</v>
      </c>
      <c r="D210" s="3">
        <v>1</v>
      </c>
      <c r="E210" s="3">
        <v>1</v>
      </c>
      <c r="F210" s="3"/>
      <c r="G210" s="3"/>
      <c r="H21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venir",IF(AND(#REF!&gt;0,#REF!=#REF!,#REF!=Sommaire!C210),"Série terminée",IF(AND(#REF!&gt;0,#REF!=#REF!,#REF!=Sommaire!E210),"OAV(s) terminé(s)",IF(AND(#REF!&gt;0,#REF!=#REF!,#REF!=Sommaire!G210),"Film(s) terminé","")))))))))))))))))))))</f>
        <v>#REF!</v>
      </c>
      <c r="I210" s="3" t="e">
        <f ca="1">IF(AND(OR(H210="Série en cours",H210="OAV(s) en cours",H210="Film(s) en cours",H210="Série en cours (non précisé)",H210="OAv(s) en cours (non précisé)",H210="Film(s) en cours (non précisé)"),B210=C210,D210=E210,F210=G210),"A jour",IF(OR(H210="Série à venir",H210="OAV(s) à venir",H210="Film(s) à venir"),"Dans "&amp;#REF!*1-TODAY()&amp;" jour(s)",IF(OR(H210="Série à venir (non précisé)",H210="OAV(s) à venir (non précisé)",H210="Film(s) à venir (non précisé)"),"Dans ?? jour(s)",IF(AND(H210="Film(s) terminé(s)",F210=G210),"Fini(s)",IF(AND(B210=C210,D210=E210,F210=G210),"Finie",IF(OR(#REF!="x",#REF!="x",#REF!="x"),"Série Abandonnée",IF(AND(B210&lt;C210,D210&lt;E210,F210&lt;G210),C210-B210&amp;" Episode(s), "&amp;E210-D210&amp;" OAV(s) et "&amp;G210-F210&amp;" Film(s) à regarder",IF(AND(B210&lt;C210,D210&lt;E210),C210-B210&amp;" Episode(s) et "&amp;E210-D210&amp;" OAV(s) à regarder",IF(AND(B210&lt;C210,F210&lt;G210),C210-B210&amp;" Episode(s) et "&amp;G210-F210&amp;" Film(s) à regarder",IF(AND(D210&lt;E210,F210&lt;G210),E210-D210&amp;" OAV(s) et "&amp;G210-F210&amp;" Film(s) à regarder",IF(B210&lt;C210,C210-B210&amp;" Episode(s) à regarder",IF(D210&lt;E210,E210-D210&amp;" OAV(s) à regarder",IF(F210&lt;G210,G210-F210&amp;" Film(s) à regarder","")))))))))))))</f>
        <v>#REF!</v>
      </c>
    </row>
    <row r="211" spans="1:9" ht="15" customHeight="1">
      <c r="A211" s="38" t="s">
        <v>72</v>
      </c>
      <c r="B211" s="3">
        <v>43</v>
      </c>
      <c r="C211" s="3">
        <v>43</v>
      </c>
      <c r="D211" s="3"/>
      <c r="E211" s="3"/>
      <c r="F211" s="3"/>
      <c r="G211" s="3"/>
      <c r="H21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venir",IF(AND(#REF!&gt;0,#REF!=#REF!,#REF!=Sommaire!C211),"Série terminée",IF(AND(#REF!&gt;0,#REF!=#REF!,#REF!=Sommaire!E211),"OAV(s) terminé(s)",IF(AND(#REF!&gt;0,#REF!=#REF!,#REF!=Sommaire!G211),"Film(s) terminé","")))))))))))))))))))))</f>
        <v>#REF!</v>
      </c>
      <c r="I211" s="3" t="e">
        <f ca="1">IF(AND(OR(H211="Série en cours",H211="OAV(s) en cours",H211="Film(s) en cours",H211="Série en cours (non précisé)",H211="OAv(s) en cours (non précisé)",H211="Film(s) en cours (non précisé)"),B211=C211,D211=E211,F211=G211),"A jour",IF(OR(H211="Série à venir",H211="OAV(s) à venir",H211="Film(s) à venir"),"Dans "&amp;#REF!*1-TODAY()&amp;" jour(s)",IF(OR(H211="Série à venir (non précisé)",H211="OAV(s) à venir (non précisé)",H211="Film(s) à venir (non précisé)"),"Dans ?? jour(s)",IF(AND(H211="Film(s) terminé(s)",F211=G211),"Fini(s)",IF(AND(B211=C211,D211=E211,F211=G211),"Finie",IF(OR(#REF!="x",#REF!="x",#REF!="x"),"Série Abandonnée",IF(AND(B211&lt;C211,D211&lt;E211,F211&lt;G211),C211-B211&amp;" Episode(s), "&amp;E211-D211&amp;" OAV(s) et "&amp;G211-F211&amp;" Film(s) à regarder",IF(AND(B211&lt;C211,D211&lt;E211),C211-B211&amp;" Episode(s) et "&amp;E211-D211&amp;" OAV(s) à regarder",IF(AND(B211&lt;C211,F211&lt;G211),C211-B211&amp;" Episode(s) et "&amp;G211-F211&amp;" Film(s) à regarder",IF(AND(D211&lt;E211,F211&lt;G211),E211-D211&amp;" OAV(s) et "&amp;G211-F211&amp;" Film(s) à regarder",IF(B211&lt;C211,C211-B211&amp;" Episode(s) à regarder",IF(D211&lt;E211,E211-D211&amp;" OAV(s) à regarder",IF(F211&lt;G211,G211-F211&amp;" Film(s) à regarder","")))))))))))))</f>
        <v>#REF!</v>
      </c>
    </row>
    <row r="212" spans="1:9" ht="15" customHeight="1">
      <c r="A212" s="38" t="s">
        <v>73</v>
      </c>
      <c r="B212" s="3">
        <v>22</v>
      </c>
      <c r="C212" s="3">
        <v>22</v>
      </c>
      <c r="D212" s="3"/>
      <c r="E212" s="3"/>
      <c r="F212" s="3"/>
      <c r="G212" s="3"/>
      <c r="H21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venir",IF(AND(#REF!&gt;0,#REF!=#REF!,#REF!=Sommaire!C212),"Série terminée",IF(AND(#REF!&gt;0,#REF!=#REF!,#REF!=Sommaire!E212),"OAV(s) terminé(s)",IF(AND(#REF!&gt;0,#REF!=#REF!,#REF!=Sommaire!G212),"Film(s) terminé","")))))))))))))))))))))</f>
        <v>#REF!</v>
      </c>
      <c r="I212" s="3" t="e">
        <f ca="1">IF(AND(OR(H212="Série en cours",H212="OAV(s) en cours",H212="Film(s) en cours",H212="Série en cours (non précisé)",H212="OAv(s) en cours (non précisé)",H212="Film(s) en cours (non précisé)"),B212=C212,D212=E212,F212=G212),"A jour",IF(OR(H212="Série à venir",H212="OAV(s) à venir",H212="Film(s) à venir"),"Dans "&amp;#REF!*1-TODAY()&amp;" jour(s)",IF(OR(H212="Série à venir (non précisé)",H212="OAV(s) à venir (non précisé)",H212="Film(s) à venir (non précisé)"),"Dans ?? jour(s)",IF(AND(H212="Film(s) terminé(s)",F212=G212),"Fini(s)",IF(AND(B212=C212,D212=E212,F212=G212),"Finie",IF(OR(#REF!="x",#REF!="x",#REF!="x"),"Série Abandonnée",IF(AND(B212&lt;C212,D212&lt;E212,F212&lt;G212),C212-B212&amp;" Episode(s), "&amp;E212-D212&amp;" OAV(s) et "&amp;G212-F212&amp;" Film(s) à regarder",IF(AND(B212&lt;C212,D212&lt;E212),C212-B212&amp;" Episode(s) et "&amp;E212-D212&amp;" OAV(s) à regarder",IF(AND(B212&lt;C212,F212&lt;G212),C212-B212&amp;" Episode(s) et "&amp;G212-F212&amp;" Film(s) à regarder",IF(AND(D212&lt;E212,F212&lt;G212),E212-D212&amp;" OAV(s) et "&amp;G212-F212&amp;" Film(s) à regarder",IF(B212&lt;C212,C212-B212&amp;" Episode(s) à regarder",IF(D212&lt;E212,E212-D212&amp;" OAV(s) à regarder",IF(F212&lt;G212,G212-F212&amp;" Film(s) à regarder","")))))))))))))</f>
        <v>#REF!</v>
      </c>
    </row>
    <row r="213" spans="1:9" ht="15" customHeight="1">
      <c r="A213" s="38" t="s">
        <v>223</v>
      </c>
      <c r="B213" s="3">
        <v>1</v>
      </c>
      <c r="C213" s="3">
        <v>12</v>
      </c>
      <c r="D213" s="3"/>
      <c r="E213" s="3"/>
      <c r="F213" s="3"/>
      <c r="G213" s="3"/>
      <c r="H21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venir",IF(AND(#REF!&gt;0,#REF!=#REF!,#REF!=Sommaire!C213),"Série terminée",IF(AND(#REF!&gt;0,#REF!=#REF!,#REF!=Sommaire!E213),"OAV(s) terminé(s)",IF(AND(#REF!&gt;0,#REF!=#REF!,#REF!=Sommaire!G213),"Film(s) terminé","")))))))))))))))))))))</f>
        <v>#REF!</v>
      </c>
      <c r="I213" s="3" t="e">
        <f ca="1">IF(AND(OR(H213="Série en cours",H213="OAV(s) en cours",H213="Film(s) en cours",H213="Série en cours (non précisé)",H213="OAv(s) en cours (non précisé)",H213="Film(s) en cours (non précisé)"),B213=C213,D213=E213,F213=G213),"A jour",IF(OR(H213="Série à venir",H213="OAV(s) à venir",H213="Film(s) à venir"),"Dans "&amp;#REF!*1-TODAY()&amp;" jour(s)",IF(OR(H213="Série à venir (non précisé)",H213="OAV(s) à venir (non précisé)",H213="Film(s) à venir (non précisé)"),"Dans ?? jour(s)",IF(AND(H213="Film(s) terminé(s)",F213=G213),"Fini(s)",IF(AND(B213=C213,D213=E213,F213=G213),"Finie",IF(OR(#REF!="x",#REF!="x",#REF!="x"),"Série Abandonnée",IF(AND(B213&lt;C213,D213&lt;E213,F213&lt;G213),C213-B213&amp;" Episode(s), "&amp;E213-D213&amp;" OAV(s) et "&amp;G213-F213&amp;" Film(s) à regarder",IF(AND(B213&lt;C213,D213&lt;E213),C213-B213&amp;" Episode(s) et "&amp;E213-D213&amp;" OAV(s) à regarder",IF(AND(B213&lt;C213,F213&lt;G213),C213-B213&amp;" Episode(s) et "&amp;G213-F213&amp;" Film(s) à regarder",IF(AND(D213&lt;E213,F213&lt;G213),E213-D213&amp;" OAV(s) et "&amp;G213-F213&amp;" Film(s) à regarder",IF(B213&lt;C213,C213-B213&amp;" Episode(s) à regarder",IF(D213&lt;E213,E213-D213&amp;" OAV(s) à regarder",IF(F213&lt;G213,G213-F213&amp;" Film(s) à regarder","")))))))))))))</f>
        <v>#REF!</v>
      </c>
    </row>
    <row r="214" spans="1:9" ht="15" customHeight="1">
      <c r="A214" s="38" t="s">
        <v>74</v>
      </c>
      <c r="B214" s="3">
        <v>12</v>
      </c>
      <c r="C214" s="3">
        <v>12</v>
      </c>
      <c r="D214" s="3">
        <v>6</v>
      </c>
      <c r="E214" s="3">
        <v>6</v>
      </c>
      <c r="F214" s="3"/>
      <c r="G214" s="3"/>
      <c r="H21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venir",IF(AND(#REF!&gt;0,#REF!=#REF!,#REF!=Sommaire!C214),"Série terminée",IF(AND(#REF!&gt;0,#REF!=#REF!,#REF!=Sommaire!E214),"OAV(s) terminé(s)",IF(AND(#REF!&gt;0,#REF!=#REF!,#REF!=Sommaire!G214),"Film(s) terminé","")))))))))))))))))))))</f>
        <v>#REF!</v>
      </c>
      <c r="I214" s="3" t="e">
        <f ca="1">IF(AND(OR(H214="Série en cours",H214="OAV(s) en cours",H214="Film(s) en cours",H214="Série en cours (non précisé)",H214="OAv(s) en cours (non précisé)",H214="Film(s) en cours (non précisé)"),B214=C214,D214=E214,F214=G214),"A jour",IF(OR(H214="Série à venir",H214="OAV(s) à venir",H214="Film(s) à venir"),"Dans "&amp;#REF!*1-TODAY()&amp;" jour(s)",IF(OR(H214="Série à venir (non précisé)",H214="OAV(s) à venir (non précisé)",H214="Film(s) à venir (non précisé)"),"Dans ?? jour(s)",IF(AND(H214="Film(s) terminé(s)",F214=G214),"Fini(s)",IF(AND(B214=C214,D214=E214,F214=G214),"Finie",IF(OR(#REF!="x",#REF!="x",#REF!="x"),"Série Abandonnée",IF(AND(B214&lt;C214,D214&lt;E214,F214&lt;G214),C214-B214&amp;" Episode(s), "&amp;E214-D214&amp;" OAV(s) et "&amp;G214-F214&amp;" Film(s) à regarder",IF(AND(B214&lt;C214,D214&lt;E214),C214-B214&amp;" Episode(s) et "&amp;E214-D214&amp;" OAV(s) à regarder",IF(AND(B214&lt;C214,F214&lt;G214),C214-B214&amp;" Episode(s) et "&amp;G214-F214&amp;" Film(s) à regarder",IF(AND(D214&lt;E214,F214&lt;G214),E214-D214&amp;" OAV(s) et "&amp;G214-F214&amp;" Film(s) à regarder",IF(B214&lt;C214,C214-B214&amp;" Episode(s) à regarder",IF(D214&lt;E214,E214-D214&amp;" OAV(s) à regarder",IF(F214&lt;G214,G214-F214&amp;" Film(s) à regarder","")))))))))))))</f>
        <v>#REF!</v>
      </c>
    </row>
    <row r="215" spans="1:9" s="22" customFormat="1" ht="15" customHeight="1">
      <c r="A215" s="38" t="s">
        <v>408</v>
      </c>
      <c r="B215" s="3">
        <v>25</v>
      </c>
      <c r="C215" s="3">
        <v>25</v>
      </c>
      <c r="D215" s="3">
        <v>0</v>
      </c>
      <c r="E215" s="3">
        <v>0</v>
      </c>
      <c r="F215" s="3"/>
      <c r="G215" s="3"/>
      <c r="H21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venir",IF(AND(#REF!&gt;0,#REF!=#REF!,#REF!=Sommaire!C215),"Série terminée",IF(AND(#REF!&gt;0,#REF!=#REF!,#REF!=Sommaire!E215),"OAV(s) terminé(s)",IF(AND(#REF!&gt;0,#REF!=#REF!,#REF!=Sommaire!G215),"Film(s) terminé","")))))))))))))))))))))</f>
        <v>#REF!</v>
      </c>
      <c r="I215" s="3" t="e">
        <f ca="1">IF(AND(OR(H215="Série en cours",H215="OAV(s) en cours",H215="Film(s) en cours",H215="Série en cours (non précisé)",H215="OAv(s) en cours (non précisé)",H215="Film(s) en cours (non précisé)"),B215=C215,D215=E215,F215=G215),"A jour",IF(OR(H215="Série à venir",H215="OAV(s) à venir",H215="Film(s) à venir"),"Dans "&amp;#REF!*1-TODAY()&amp;" jour(s)",IF(OR(H215="Série à venir (non précisé)",H215="OAV(s) à venir (non précisé)",H215="Film(s) à venir (non précisé)"),"Dans ?? jour(s)",IF(AND(H215="Film(s) terminé(s)",F215=G215),"Fini(s)",IF(AND(B215=C215,D215=E215,F215=G215),"Finie",IF(OR(#REF!="x",#REF!="x",#REF!="x"),"Série Abandonnée",IF(AND(B215&lt;C215,D215&lt;E215,F215&lt;G215),C215-B215&amp;" Episode(s), "&amp;E215-D215&amp;" OAV(s) et "&amp;G215-F215&amp;" Film(s) à regarder",IF(AND(B215&lt;C215,D215&lt;E215),C215-B215&amp;" Episode(s) et "&amp;E215-D215&amp;" OAV(s) à regarder",IF(AND(B215&lt;C215,F215&lt;G215),C215-B215&amp;" Episode(s) et "&amp;G215-F215&amp;" Film(s) à regarder",IF(AND(D215&lt;E215,F215&lt;G215),E215-D215&amp;" OAV(s) et "&amp;G215-F215&amp;" Film(s) à regarder",IF(B215&lt;C215,C215-B215&amp;" Episode(s) à regarder",IF(D215&lt;E215,E215-D215&amp;" OAV(s) à regarder",IF(F215&lt;G215,G215-F215&amp;" Film(s) à regarder","")))))))))))))</f>
        <v>#REF!</v>
      </c>
    </row>
    <row r="216" spans="1:9" ht="15" customHeight="1">
      <c r="A216" s="38" t="s">
        <v>75</v>
      </c>
      <c r="B216" s="3">
        <v>12</v>
      </c>
      <c r="C216" s="3">
        <v>12</v>
      </c>
      <c r="D216" s="3">
        <v>1</v>
      </c>
      <c r="E216" s="3">
        <v>1</v>
      </c>
      <c r="F216" s="3"/>
      <c r="G216" s="3"/>
      <c r="H21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venir",IF(AND(#REF!&gt;0,#REF!=#REF!,#REF!=Sommaire!C216),"Série terminée",IF(AND(#REF!&gt;0,#REF!=#REF!,#REF!=Sommaire!E216),"OAV(s) terminé(s)",IF(AND(#REF!&gt;0,#REF!=#REF!,#REF!=Sommaire!G216),"Film(s) terminé","")))))))))))))))))))))</f>
        <v>#REF!</v>
      </c>
      <c r="I216" s="3" t="e">
        <f ca="1">IF(AND(OR(H216="Série en cours",H216="OAV(s) en cours",H216="Film(s) en cours",H216="Série en cours (non précisé)",H216="OAv(s) en cours (non précisé)",H216="Film(s) en cours (non précisé)"),B216=C216,D216=E216,F216=G216),"A jour",IF(OR(H216="Série à venir",H216="OAV(s) à venir",H216="Film(s) à venir"),"Dans "&amp;#REF!*1-TODAY()&amp;" jour(s)",IF(OR(H216="Série à venir (non précisé)",H216="OAV(s) à venir (non précisé)",H216="Film(s) à venir (non précisé)"),"Dans ?? jour(s)",IF(AND(H216="Film(s) terminé(s)",F216=G216),"Fini(s)",IF(AND(B216=C216,D216=E216,F216=G216),"Finie",IF(OR(#REF!="x",#REF!="x",#REF!="x"),"Série Abandonnée",IF(AND(B216&lt;C216,D216&lt;E216,F216&lt;G216),C216-B216&amp;" Episode(s), "&amp;E216-D216&amp;" OAV(s) et "&amp;G216-F216&amp;" Film(s) à regarder",IF(AND(B216&lt;C216,D216&lt;E216),C216-B216&amp;" Episode(s) et "&amp;E216-D216&amp;" OAV(s) à regarder",IF(AND(B216&lt;C216,F216&lt;G216),C216-B216&amp;" Episode(s) et "&amp;G216-F216&amp;" Film(s) à regarder",IF(AND(D216&lt;E216,F216&lt;G216),E216-D216&amp;" OAV(s) et "&amp;G216-F216&amp;" Film(s) à regarder",IF(B216&lt;C216,C216-B216&amp;" Episode(s) à regarder",IF(D216&lt;E216,E216-D216&amp;" OAV(s) à regarder",IF(F216&lt;G216,G216-F216&amp;" Film(s) à regarder","")))))))))))))</f>
        <v>#REF!</v>
      </c>
    </row>
    <row r="217" spans="1:9" s="16" customFormat="1" ht="15" customHeight="1">
      <c r="A217" s="38" t="s">
        <v>310</v>
      </c>
      <c r="B217" s="3">
        <v>12</v>
      </c>
      <c r="C217" s="3">
        <v>12</v>
      </c>
      <c r="D217" s="3">
        <v>0</v>
      </c>
      <c r="E217" s="3">
        <v>1</v>
      </c>
      <c r="F217" s="3"/>
      <c r="G217" s="3"/>
      <c r="H21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venir",IF(AND(#REF!&gt;0,#REF!=#REF!,#REF!=Sommaire!C217),"Série terminée",IF(AND(#REF!&gt;0,#REF!=#REF!,#REF!=Sommaire!E217),"OAV(s) terminé(s)",IF(AND(#REF!&gt;0,#REF!=#REF!,#REF!=Sommaire!G217),"Film(s) terminé","")))))))))))))))))))))</f>
        <v>#REF!</v>
      </c>
      <c r="I217" s="3" t="e">
        <f ca="1">IF(AND(OR(H217="Série en cours",H217="OAV(s) en cours",H217="Film(s) en cours",H217="Série en cours (non précisé)",H217="OAv(s) en cours (non précisé)",H217="Film(s) en cours (non précisé)"),B217=C217,D217=E217,F217=G217),"A jour",IF(OR(H217="Série à venir",H217="OAV(s) à venir",H217="Film(s) à venir"),"Dans "&amp;#REF!*1-TODAY()&amp;" jour(s)",IF(OR(H217="Série à venir (non précisé)",H217="OAV(s) à venir (non précisé)",H217="Film(s) à venir (non précisé)"),"Dans ?? jour(s)",IF(AND(H217="Film(s) terminé(s)",F217=G217),"Fini(s)",IF(AND(B217=C217,D217=E217,F217=G217),"Finie",IF(OR(#REF!="x",#REF!="x",#REF!="x"),"Série Abandonnée",IF(AND(B217&lt;C217,D217&lt;E217,F217&lt;G217),C217-B217&amp;" Episode(s), "&amp;E217-D217&amp;" OAV(s) et "&amp;G217-F217&amp;" Film(s) à regarder",IF(AND(B217&lt;C217,D217&lt;E217),C217-B217&amp;" Episode(s) et "&amp;E217-D217&amp;" OAV(s) à regarder",IF(AND(B217&lt;C217,F217&lt;G217),C217-B217&amp;" Episode(s) et "&amp;G217-F217&amp;" Film(s) à regarder",IF(AND(D217&lt;E217,F217&lt;G217),E217-D217&amp;" OAV(s) et "&amp;G217-F217&amp;" Film(s) à regarder",IF(B217&lt;C217,C217-B217&amp;" Episode(s) à regarder",IF(D217&lt;E217,E217-D217&amp;" OAV(s) à regarder",IF(F217&lt;G217,G217-F217&amp;" Film(s) à regarder","")))))))))))))</f>
        <v>#REF!</v>
      </c>
    </row>
    <row r="218" spans="1:9" s="16" customFormat="1" ht="15" customHeight="1">
      <c r="A218" s="38" t="s">
        <v>76</v>
      </c>
      <c r="B218" s="3">
        <v>76</v>
      </c>
      <c r="C218" s="3">
        <v>76</v>
      </c>
      <c r="D218" s="3">
        <v>1</v>
      </c>
      <c r="E218" s="3">
        <v>1</v>
      </c>
      <c r="F218" s="3">
        <v>1</v>
      </c>
      <c r="G218" s="3">
        <v>1</v>
      </c>
      <c r="H21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venir",IF(AND(#REF!&gt;0,#REF!=#REF!,#REF!=Sommaire!C218),"Série terminée",IF(AND(#REF!&gt;0,#REF!=#REF!,#REF!=Sommaire!E218),"OAV(s) terminé(s)",IF(AND(#REF!&gt;0,#REF!=#REF!,#REF!=Sommaire!G218),"Film(s) terminé","")))))))))))))))))))))</f>
        <v>#REF!</v>
      </c>
      <c r="I218" s="3" t="e">
        <f ca="1">IF(AND(OR(H218="Série en cours",H218="OAV(s) en cours",H218="Film(s) en cours",H218="Série en cours (non précisé)",H218="OAv(s) en cours (non précisé)",H218="Film(s) en cours (non précisé)"),B218=C218,D218=E218,F218=G218),"A jour",IF(OR(H218="Série à venir",H218="OAV(s) à venir",H218="Film(s) à venir"),"Dans "&amp;#REF!*1-TODAY()&amp;" jour(s)",IF(OR(H218="Série à venir (non précisé)",H218="OAV(s) à venir (non précisé)",H218="Film(s) à venir (non précisé)"),"Dans ?? jour(s)",IF(AND(H218="Film(s) terminé(s)",F218=G218),"Fini(s)",IF(AND(B218=C218,D218=E218,F218=G218),"Finie",IF(OR(#REF!="x",#REF!="x",#REF!="x"),"Série Abandonnée",IF(AND(B218&lt;C218,D218&lt;E218,F218&lt;G218),C218-B218&amp;" Episode(s), "&amp;E218-D218&amp;" OAV(s) et "&amp;G218-F218&amp;" Film(s) à regarder",IF(AND(B218&lt;C218,D218&lt;E218),C218-B218&amp;" Episode(s) et "&amp;E218-D218&amp;" OAV(s) à regarder",IF(AND(B218&lt;C218,F218&lt;G218),C218-B218&amp;" Episode(s) et "&amp;G218-F218&amp;" Film(s) à regarder",IF(AND(D218&lt;E218,F218&lt;G218),E218-D218&amp;" OAV(s) et "&amp;G218-F218&amp;" Film(s) à regarder",IF(B218&lt;C218,C218-B218&amp;" Episode(s) à regarder",IF(D218&lt;E218,E218-D218&amp;" OAV(s) à regarder",IF(F218&lt;G218,G218-F218&amp;" Film(s) à regarder","")))))))))))))</f>
        <v>#REF!</v>
      </c>
    </row>
    <row r="219" spans="1:9" ht="15" customHeight="1">
      <c r="A219" s="38" t="s">
        <v>311</v>
      </c>
      <c r="B219" s="3">
        <v>26</v>
      </c>
      <c r="C219" s="3">
        <v>26</v>
      </c>
      <c r="D219" s="3"/>
      <c r="E219" s="3"/>
      <c r="F219" s="3"/>
      <c r="G219" s="3"/>
      <c r="H21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venir",IF(AND(#REF!&gt;0,#REF!=#REF!,#REF!=Sommaire!C219),"Série terminée",IF(AND(#REF!&gt;0,#REF!=#REF!,#REF!=Sommaire!E219),"OAV(s) terminé(s)",IF(AND(#REF!&gt;0,#REF!=#REF!,#REF!=Sommaire!G219),"Film(s) terminé","")))))))))))))))))))))</f>
        <v>#REF!</v>
      </c>
      <c r="I219" s="3" t="e">
        <f ca="1">IF(AND(OR(H219="Série en cours",H219="OAV(s) en cours",H219="Film(s) en cours",H219="Série en cours (non précisé)",H219="OAv(s) en cours (non précisé)",H219="Film(s) en cours (non précisé)"),B219=C219,D219=E219,F219=G219),"A jour",IF(OR(H219="Série à venir",H219="OAV(s) à venir",H219="Film(s) à venir"),"Dans "&amp;#REF!*1-TODAY()&amp;" jour(s)",IF(OR(H219="Série à venir (non précisé)",H219="OAV(s) à venir (non précisé)",H219="Film(s) à venir (non précisé)"),"Dans ?? jour(s)",IF(AND(H219="Film(s) terminé(s)",F219=G219),"Fini(s)",IF(AND(B219=C219,D219=E219,F219=G219),"Finie",IF(OR(#REF!="x",#REF!="x",#REF!="x"),"Série Abandonnée",IF(AND(B219&lt;C219,D219&lt;E219,F219&lt;G219),C219-B219&amp;" Episode(s), "&amp;E219-D219&amp;" OAV(s) et "&amp;G219-F219&amp;" Film(s) à regarder",IF(AND(B219&lt;C219,D219&lt;E219),C219-B219&amp;" Episode(s) et "&amp;E219-D219&amp;" OAV(s) à regarder",IF(AND(B219&lt;C219,F219&lt;G219),C219-B219&amp;" Episode(s) et "&amp;G219-F219&amp;" Film(s) à regarder",IF(AND(D219&lt;E219,F219&lt;G219),E219-D219&amp;" OAV(s) et "&amp;G219-F219&amp;" Film(s) à regarder",IF(B219&lt;C219,C219-B219&amp;" Episode(s) à regarder",IF(D219&lt;E219,E219-D219&amp;" OAV(s) à regarder",IF(F219&lt;G219,G219-F219&amp;" Film(s) à regarder","")))))))))))))</f>
        <v>#REF!</v>
      </c>
    </row>
    <row r="220" spans="1:9" s="16" customFormat="1" ht="15" customHeight="1">
      <c r="A220" s="38" t="s">
        <v>312</v>
      </c>
      <c r="B220" s="3">
        <v>25</v>
      </c>
      <c r="C220" s="3">
        <v>25</v>
      </c>
      <c r="D220" s="3"/>
      <c r="E220" s="3"/>
      <c r="F220" s="3"/>
      <c r="G220" s="3"/>
      <c r="H22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venir",IF(AND(#REF!&gt;0,#REF!=#REF!,#REF!=Sommaire!C220),"Série terminée",IF(AND(#REF!&gt;0,#REF!=#REF!,#REF!=Sommaire!E220),"OAV(s) terminé(s)",IF(AND(#REF!&gt;0,#REF!=#REF!,#REF!=Sommaire!G220),"Film(s) terminé","")))))))))))))))))))))</f>
        <v>#REF!</v>
      </c>
      <c r="I220" s="3" t="e">
        <f ca="1">IF(AND(OR(H220="Série en cours",H220="OAV(s) en cours",H220="Film(s) en cours",H220="Série en cours (non précisé)",H220="OAv(s) en cours (non précisé)",H220="Film(s) en cours (non précisé)"),B220=C220,D220=E220,F220=G220),"A jour",IF(OR(H220="Série à venir",H220="OAV(s) à venir",H220="Film(s) à venir"),"Dans "&amp;#REF!*1-TODAY()&amp;" jour(s)",IF(OR(H220="Série à venir (non précisé)",H220="OAV(s) à venir (non précisé)",H220="Film(s) à venir (non précisé)"),"Dans ?? jour(s)",IF(AND(H220="Film(s) terminé(s)",F220=G220),"Fini(s)",IF(AND(B220=C220,D220=E220,F220=G220),"Finie",IF(OR(#REF!="x",#REF!="x",#REF!="x"),"Série Abandonnée",IF(AND(B220&lt;C220,D220&lt;E220,F220&lt;G220),C220-B220&amp;" Episode(s), "&amp;E220-D220&amp;" OAV(s) et "&amp;G220-F220&amp;" Film(s) à regarder",IF(AND(B220&lt;C220,D220&lt;E220),C220-B220&amp;" Episode(s) et "&amp;E220-D220&amp;" OAV(s) à regarder",IF(AND(B220&lt;C220,F220&lt;G220),C220-B220&amp;" Episode(s) et "&amp;G220-F220&amp;" Film(s) à regarder",IF(AND(D220&lt;E220,F220&lt;G220),E220-D220&amp;" OAV(s) et "&amp;G220-F220&amp;" Film(s) à regarder",IF(B220&lt;C220,C220-B220&amp;" Episode(s) à regarder",IF(D220&lt;E220,E220-D220&amp;" OAV(s) à regarder",IF(F220&lt;G220,G220-F220&amp;" Film(s) à regarder","")))))))))))))</f>
        <v>#REF!</v>
      </c>
    </row>
    <row r="221" spans="1:9" s="22" customFormat="1" ht="15" customHeight="1">
      <c r="A221" s="38" t="s">
        <v>400</v>
      </c>
      <c r="B221" s="3">
        <v>12</v>
      </c>
      <c r="C221" s="3">
        <v>12</v>
      </c>
      <c r="D221" s="3"/>
      <c r="E221" s="3"/>
      <c r="F221" s="3"/>
      <c r="G221" s="3"/>
      <c r="H22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venir",IF(AND(#REF!&gt;0,#REF!=#REF!,#REF!=Sommaire!C221),"Série terminée",IF(AND(#REF!&gt;0,#REF!=#REF!,#REF!=Sommaire!E221),"OAV(s) terminé(s)",IF(AND(#REF!&gt;0,#REF!=#REF!,#REF!=Sommaire!G221),"Film(s) terminé","")))))))))))))))))))))</f>
        <v>#REF!</v>
      </c>
      <c r="I221" s="3" t="e">
        <f ca="1">IF(AND(OR(H221="Série en cours",H221="OAV(s) en cours",H221="Film(s) en cours",H221="Série en cours (non précisé)",H221="OAv(s) en cours (non précisé)",H221="Film(s) en cours (non précisé)"),B221=C221,D221=E221,F221=G221),"A jour",IF(OR(H221="Série à venir",H221="OAV(s) à venir",H221="Film(s) à venir"),"Dans "&amp;#REF!*1-TODAY()&amp;" jour(s)",IF(OR(H221="Série à venir (non précisé)",H221="OAV(s) à venir (non précisé)",H221="Film(s) à venir (non précisé)"),"Dans ?? jour(s)",IF(AND(H221="Film(s) terminé(s)",F221=G221),"Fini(s)",IF(AND(B221=C221,D221=E221,F221=G221),"Finie",IF(OR(#REF!="x",#REF!="x",#REF!="x"),"Série Abandonnée",IF(AND(B221&lt;C221,D221&lt;E221,F221&lt;G221),C221-B221&amp;" Episode(s), "&amp;E221-D221&amp;" OAV(s) et "&amp;G221-F221&amp;" Film(s) à regarder",IF(AND(B221&lt;C221,D221&lt;E221),C221-B221&amp;" Episode(s) et "&amp;E221-D221&amp;" OAV(s) à regarder",IF(AND(B221&lt;C221,F221&lt;G221),C221-B221&amp;" Episode(s) et "&amp;G221-F221&amp;" Film(s) à regarder",IF(AND(D221&lt;E221,F221&lt;G221),E221-D221&amp;" OAV(s) et "&amp;G221-F221&amp;" Film(s) à regarder",IF(B221&lt;C221,C221-B221&amp;" Episode(s) à regarder",IF(D221&lt;E221,E221-D221&amp;" OAV(s) à regarder",IF(F221&lt;G221,G221-F221&amp;" Film(s) à regarder","")))))))))))))</f>
        <v>#REF!</v>
      </c>
    </row>
    <row r="222" spans="1:9" ht="15" customHeight="1">
      <c r="A222" s="38" t="s">
        <v>77</v>
      </c>
      <c r="B222" s="3"/>
      <c r="C222" s="3"/>
      <c r="D222" s="3"/>
      <c r="E222" s="3"/>
      <c r="F222" s="3">
        <v>1</v>
      </c>
      <c r="G222" s="3">
        <v>1</v>
      </c>
      <c r="H22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venir",IF(AND(#REF!&gt;0,#REF!=#REF!,#REF!=Sommaire!C222),"Série terminée",IF(AND(#REF!&gt;0,#REF!=#REF!,#REF!=Sommaire!E222),"OAV(s) terminé(s)",IF(AND(#REF!&gt;0,#REF!=#REF!,#REF!=Sommaire!G222),"Film(s) terminé","")))))))))))))))))))))</f>
        <v>#REF!</v>
      </c>
      <c r="I222" s="3" t="e">
        <f ca="1">IF(AND(OR(H222="Série en cours",H222="OAV(s) en cours",H222="Film(s) en cours",H222="Série en cours (non précisé)",H222="OAv(s) en cours (non précisé)",H222="Film(s) en cours (non précisé)"),B222=C222,D222=E222,F222=G222),"A jour",IF(OR(H222="Série à venir",H222="OAV(s) à venir",H222="Film(s) à venir"),"Dans "&amp;#REF!*1-TODAY()&amp;" jour(s)",IF(OR(H222="Série à venir (non précisé)",H222="OAV(s) à venir (non précisé)",H222="Film(s) à venir (non précisé)"),"Dans ?? jour(s)",IF(AND(H222="Film(s) terminé(s)",F222=G222),"Fini(s)",IF(AND(B222=C222,D222=E222,F222=G222),"Finie",IF(OR(#REF!="x",#REF!="x",#REF!="x"),"Série Abandonnée",IF(AND(B222&lt;C222,D222&lt;E222,F222&lt;G222),C222-B222&amp;" Episode(s), "&amp;E222-D222&amp;" OAV(s) et "&amp;G222-F222&amp;" Film(s) à regarder",IF(AND(B222&lt;C222,D222&lt;E222),C222-B222&amp;" Episode(s) et "&amp;E222-D222&amp;" OAV(s) à regarder",IF(AND(B222&lt;C222,F222&lt;G222),C222-B222&amp;" Episode(s) et "&amp;G222-F222&amp;" Film(s) à regarder",IF(AND(D222&lt;E222,F222&lt;G222),E222-D222&amp;" OAV(s) et "&amp;G222-F222&amp;" Film(s) à regarder",IF(B222&lt;C222,C222-B222&amp;" Episode(s) à regarder",IF(D222&lt;E222,E222-D222&amp;" OAV(s) à regarder",IF(F222&lt;G222,G222-F222&amp;" Film(s) à regarder","")))))))))))))</f>
        <v>#REF!</v>
      </c>
    </row>
    <row r="223" spans="1:9" s="11" customFormat="1" ht="15" customHeight="1">
      <c r="A223" s="38" t="s">
        <v>266</v>
      </c>
      <c r="B223" s="3">
        <v>12</v>
      </c>
      <c r="C223" s="3">
        <v>12</v>
      </c>
      <c r="D223" s="3"/>
      <c r="E223" s="3"/>
      <c r="F223" s="3"/>
      <c r="G223" s="3"/>
      <c r="H22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venir",IF(AND(#REF!&gt;0,#REF!=#REF!,#REF!=Sommaire!C223),"Série terminée",IF(AND(#REF!&gt;0,#REF!=#REF!,#REF!=Sommaire!E223),"OAV(s) terminé(s)",IF(AND(#REF!&gt;0,#REF!=#REF!,#REF!=Sommaire!G223),"Film(s) terminé","")))))))))))))))))))))</f>
        <v>#REF!</v>
      </c>
      <c r="I223" s="3" t="e">
        <f ca="1">IF(AND(OR(H223="Série en cours",H223="OAV(s) en cours",H223="Film(s) en cours",H223="Série en cours (non précisé)",H223="OAv(s) en cours (non précisé)",H223="Film(s) en cours (non précisé)"),B223=C223,D223=E223,F223=G223),"A jour",IF(OR(H223="Série à venir",H223="OAV(s) à venir",H223="Film(s) à venir"),"Dans "&amp;#REF!*1-TODAY()&amp;" jour(s)",IF(OR(H223="Série à venir (non précisé)",H223="OAV(s) à venir (non précisé)",H223="Film(s) à venir (non précisé)"),"Dans ?? jour(s)",IF(AND(H223="Film(s) terminé(s)",F223=G223),"Fini(s)",IF(AND(B223=C223,D223=E223,F223=G223),"Finie",IF(OR(#REF!="x",#REF!="x",#REF!="x"),"Série Abandonnée",IF(AND(B223&lt;C223,D223&lt;E223,F223&lt;G223),C223-B223&amp;" Episode(s), "&amp;E223-D223&amp;" OAV(s) et "&amp;G223-F223&amp;" Film(s) à regarder",IF(AND(B223&lt;C223,D223&lt;E223),C223-B223&amp;" Episode(s) et "&amp;E223-D223&amp;" OAV(s) à regarder",IF(AND(B223&lt;C223,F223&lt;G223),C223-B223&amp;" Episode(s) et "&amp;G223-F223&amp;" Film(s) à regarder",IF(AND(D223&lt;E223,F223&lt;G223),E223-D223&amp;" OAV(s) et "&amp;G223-F223&amp;" Film(s) à regarder",IF(B223&lt;C223,C223-B223&amp;" Episode(s) à regarder",IF(D223&lt;E223,E223-D223&amp;" OAV(s) à regarder",IF(F223&lt;G223,G223-F223&amp;" Film(s) à regarder","")))))))))))))</f>
        <v>#REF!</v>
      </c>
    </row>
    <row r="224" spans="1:9" s="22" customFormat="1" ht="15" customHeight="1">
      <c r="A224" s="38" t="s">
        <v>412</v>
      </c>
      <c r="B224" s="3">
        <v>12</v>
      </c>
      <c r="C224" s="3">
        <v>12</v>
      </c>
      <c r="D224" s="3"/>
      <c r="E224" s="3"/>
      <c r="F224" s="3"/>
      <c r="G224" s="3"/>
      <c r="H22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venir",IF(AND(#REF!&gt;0,#REF!=#REF!,#REF!=Sommaire!C224),"Série terminée",IF(AND(#REF!&gt;0,#REF!=#REF!,#REF!=Sommaire!E224),"OAV(s) terminé(s)",IF(AND(#REF!&gt;0,#REF!=#REF!,#REF!=Sommaire!G224),"Film(s) terminé","")))))))))))))))))))))</f>
        <v>#REF!</v>
      </c>
      <c r="I224" s="3" t="e">
        <f ca="1">IF(AND(OR(H224="Série en cours",H224="OAV(s) en cours",H224="Film(s) en cours",H224="Série en cours (non précisé)",H224="OAv(s) en cours (non précisé)",H224="Film(s) en cours (non précisé)"),B224=C224,D224=E224,F224=G224),"A jour",IF(OR(H224="Série à venir",H224="OAV(s) à venir",H224="Film(s) à venir"),"Dans "&amp;#REF!*1-TODAY()&amp;" jour(s)",IF(OR(H224="Série à venir (non précisé)",H224="OAV(s) à venir (non précisé)",H224="Film(s) à venir (non précisé)"),"Dans ?? jour(s)",IF(AND(H224="Film(s) terminé(s)",F224=G224),"Fini(s)",IF(AND(B224=C224,D224=E224,F224=G224),"Finie",IF(OR(#REF!="x",#REF!="x",#REF!="x"),"Série Abandonnée",IF(AND(B224&lt;C224,D224&lt;E224,F224&lt;G224),C224-B224&amp;" Episode(s), "&amp;E224-D224&amp;" OAV(s) et "&amp;G224-F224&amp;" Film(s) à regarder",IF(AND(B224&lt;C224,D224&lt;E224),C224-B224&amp;" Episode(s) et "&amp;E224-D224&amp;" OAV(s) à regarder",IF(AND(B224&lt;C224,F224&lt;G224),C224-B224&amp;" Episode(s) et "&amp;G224-F224&amp;" Film(s) à regarder",IF(AND(D224&lt;E224,F224&lt;G224),E224-D224&amp;" OAV(s) et "&amp;G224-F224&amp;" Film(s) à regarder",IF(B224&lt;C224,C224-B224&amp;" Episode(s) à regarder",IF(D224&lt;E224,E224-D224&amp;" OAV(s) à regarder",IF(F224&lt;G224,G224-F224&amp;" Film(s) à regarder","")))))))))))))</f>
        <v>#REF!</v>
      </c>
    </row>
    <row r="225" spans="1:9" s="22" customFormat="1" ht="15" customHeight="1">
      <c r="A225" s="38" t="s">
        <v>457</v>
      </c>
      <c r="B225" s="3">
        <v>3</v>
      </c>
      <c r="C225" s="3">
        <v>26</v>
      </c>
      <c r="D225" s="3"/>
      <c r="E225" s="3"/>
      <c r="F225" s="3"/>
      <c r="G225" s="3"/>
      <c r="H22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venir",IF(AND(#REF!&gt;0,#REF!=#REF!,#REF!=Sommaire!C225),"Série terminée",IF(AND(#REF!&gt;0,#REF!=#REF!,#REF!=Sommaire!E225),"OAV(s) terminé(s)",IF(AND(#REF!&gt;0,#REF!=#REF!,#REF!=Sommaire!G225),"Film(s) terminé","")))))))))))))))))))))</f>
        <v>#REF!</v>
      </c>
      <c r="I225" s="3" t="e">
        <f ca="1">IF(AND(OR(H225="Série en cours",H225="OAV(s) en cours",H225="Film(s) en cours",H225="Série en cours (non précisé)",H225="OAv(s) en cours (non précisé)",H225="Film(s) en cours (non précisé)"),B225=C225,D225=E225,F225=G225),"A jour",IF(OR(H225="Série à venir",H225="OAV(s) à venir",H225="Film(s) à venir"),"Dans "&amp;#REF!*1-TODAY()&amp;" jour(s)",IF(OR(H225="Série à venir (non précisé)",H225="OAV(s) à venir (non précisé)",H225="Film(s) à venir (non précisé)"),"Dans ?? jour(s)",IF(AND(H225="Film(s) terminé(s)",F225=G225),"Fini(s)",IF(AND(B225=C225,D225=E225,F225=G225),"Finie",IF(OR(#REF!="x",#REF!="x",#REF!="x"),"Série Abandonnée",IF(AND(B225&lt;C225,D225&lt;E225,F225&lt;G225),C225-B225&amp;" Episode(s), "&amp;E225-D225&amp;" OAV(s) et "&amp;G225-F225&amp;" Film(s) à regarder",IF(AND(B225&lt;C225,D225&lt;E225),C225-B225&amp;" Episode(s) et "&amp;E225-D225&amp;" OAV(s) à regarder",IF(AND(B225&lt;C225,F225&lt;G225),C225-B225&amp;" Episode(s) et "&amp;G225-F225&amp;" Film(s) à regarder",IF(AND(D225&lt;E225,F225&lt;G225),E225-D225&amp;" OAV(s) et "&amp;G225-F225&amp;" Film(s) à regarder",IF(B225&lt;C225,C225-B225&amp;" Episode(s) à regarder",IF(D225&lt;E225,E225-D225&amp;" OAV(s) à regarder",IF(F225&lt;G225,G225-F225&amp;" Film(s) à regarder","")))))))))))))</f>
        <v>#REF!</v>
      </c>
    </row>
    <row r="226" spans="1:9" s="22" customFormat="1" ht="15" customHeight="1">
      <c r="A226" s="38" t="s">
        <v>402</v>
      </c>
      <c r="B226" s="3">
        <v>6</v>
      </c>
      <c r="C226" s="3">
        <v>6</v>
      </c>
      <c r="D226" s="3"/>
      <c r="E226" s="3"/>
      <c r="F226" s="3"/>
      <c r="G226" s="3"/>
      <c r="H22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venir",IF(AND(#REF!&gt;0,#REF!=#REF!,#REF!=Sommaire!C226),"Série terminée",IF(AND(#REF!&gt;0,#REF!=#REF!,#REF!=Sommaire!E226),"OAV(s) terminé(s)",IF(AND(#REF!&gt;0,#REF!=#REF!,#REF!=Sommaire!G226),"Film(s) terminé","")))))))))))))))))))))</f>
        <v>#REF!</v>
      </c>
      <c r="I226" s="3" t="e">
        <f ca="1">IF(AND(OR(H226="Série en cours",H226="OAV(s) en cours",H226="Film(s) en cours",H226="Série en cours (non précisé)",H226="OAv(s) en cours (non précisé)",H226="Film(s) en cours (non précisé)"),B226=C226,D226=E226,F226=G226),"A jour",IF(OR(H226="Série à venir",H226="OAV(s) à venir",H226="Film(s) à venir"),"Dans "&amp;#REF!*1-TODAY()&amp;" jour(s)",IF(OR(H226="Série à venir (non précisé)",H226="OAV(s) à venir (non précisé)",H226="Film(s) à venir (non précisé)"),"Dans ?? jour(s)",IF(AND(H226="Film(s) terminé(s)",F226=G226),"Fini(s)",IF(AND(B226=C226,D226=E226,F226=G226),"Finie",IF(OR(#REF!="x",#REF!="x",#REF!="x"),"Série Abandonnée",IF(AND(B226&lt;C226,D226&lt;E226,F226&lt;G226),C226-B226&amp;" Episode(s), "&amp;E226-D226&amp;" OAV(s) et "&amp;G226-F226&amp;" Film(s) à regarder",IF(AND(B226&lt;C226,D226&lt;E226),C226-B226&amp;" Episode(s) et "&amp;E226-D226&amp;" OAV(s) à regarder",IF(AND(B226&lt;C226,F226&lt;G226),C226-B226&amp;" Episode(s) et "&amp;G226-F226&amp;" Film(s) à regarder",IF(AND(D226&lt;E226,F226&lt;G226),E226-D226&amp;" OAV(s) et "&amp;G226-F226&amp;" Film(s) à regarder",IF(B226&lt;C226,C226-B226&amp;" Episode(s) à regarder",IF(D226&lt;E226,E226-D226&amp;" OAV(s) à regarder",IF(F226&lt;G226,G226-F226&amp;" Film(s) à regarder","")))))))))))))</f>
        <v>#REF!</v>
      </c>
    </row>
    <row r="227" spans="1:9" ht="15" customHeight="1">
      <c r="A227" s="38" t="s">
        <v>224</v>
      </c>
      <c r="B227" s="3">
        <v>12</v>
      </c>
      <c r="C227" s="3">
        <v>12</v>
      </c>
      <c r="D227" s="3">
        <v>0</v>
      </c>
      <c r="E227" s="3">
        <v>2</v>
      </c>
      <c r="F227" s="3"/>
      <c r="G227" s="3"/>
      <c r="H22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venir",IF(AND(#REF!&gt;0,#REF!=#REF!,#REF!=Sommaire!C227),"Série terminée",IF(AND(#REF!&gt;0,#REF!=#REF!,#REF!=Sommaire!E227),"OAV(s) terminé(s)",IF(AND(#REF!&gt;0,#REF!=#REF!,#REF!=Sommaire!G227),"Film(s) terminé","")))))))))))))))))))))</f>
        <v>#REF!</v>
      </c>
      <c r="I227" s="3" t="e">
        <f ca="1">IF(AND(OR(H227="Série en cours",H227="OAV(s) en cours",H227="Film(s) en cours",H227="Série en cours (non précisé)",H227="OAv(s) en cours (non précisé)",H227="Film(s) en cours (non précisé)"),B227=C227,D227=E227,F227=G227),"A jour",IF(OR(H227="Série à venir",H227="OAV(s) à venir",H227="Film(s) à venir"),"Dans "&amp;#REF!*1-TODAY()&amp;" jour(s)",IF(OR(H227="Série à venir (non précisé)",H227="OAV(s) à venir (non précisé)",H227="Film(s) à venir (non précisé)"),"Dans ?? jour(s)",IF(AND(H227="Film(s) terminé(s)",F227=G227),"Fini(s)",IF(AND(B227=C227,D227=E227,F227=G227),"Finie",IF(OR(#REF!="x",#REF!="x",#REF!="x"),"Série Abandonnée",IF(AND(B227&lt;C227,D227&lt;E227,F227&lt;G227),C227-B227&amp;" Episode(s), "&amp;E227-D227&amp;" OAV(s) et "&amp;G227-F227&amp;" Film(s) à regarder",IF(AND(B227&lt;C227,D227&lt;E227),C227-B227&amp;" Episode(s) et "&amp;E227-D227&amp;" OAV(s) à regarder",IF(AND(B227&lt;C227,F227&lt;G227),C227-B227&amp;" Episode(s) et "&amp;G227-F227&amp;" Film(s) à regarder",IF(AND(D227&lt;E227,F227&lt;G227),E227-D227&amp;" OAV(s) et "&amp;G227-F227&amp;" Film(s) à regarder",IF(B227&lt;C227,C227-B227&amp;" Episode(s) à regarder",IF(D227&lt;E227,E227-D227&amp;" OAV(s) à regarder",IF(F227&lt;G227,G227-F227&amp;" Film(s) à regarder","")))))))))))))</f>
        <v>#REF!</v>
      </c>
    </row>
    <row r="228" spans="1:9" ht="15" customHeight="1">
      <c r="A228" s="38" t="s">
        <v>78</v>
      </c>
      <c r="B228" s="3">
        <v>7</v>
      </c>
      <c r="C228" s="3">
        <v>13</v>
      </c>
      <c r="D228" s="3">
        <v>0</v>
      </c>
      <c r="E228" s="3">
        <v>5</v>
      </c>
      <c r="F228" s="3"/>
      <c r="G228" s="3"/>
      <c r="H22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venir",IF(AND(#REF!&gt;0,#REF!=#REF!,#REF!=Sommaire!C228),"Série terminée",IF(AND(#REF!&gt;0,#REF!=#REF!,#REF!=Sommaire!E228),"OAV(s) terminé(s)",IF(AND(#REF!&gt;0,#REF!=#REF!,#REF!=Sommaire!G228),"Film(s) terminé","")))))))))))))))))))))</f>
        <v>#REF!</v>
      </c>
      <c r="I228" s="3" t="e">
        <f ca="1">IF(AND(OR(H228="Série en cours",H228="OAV(s) en cours",H228="Film(s) en cours",H228="Série en cours (non précisé)",H228="OAv(s) en cours (non précisé)",H228="Film(s) en cours (non précisé)"),B228=C228,D228=E228,F228=G228),"A jour",IF(OR(H228="Série à venir",H228="OAV(s) à venir",H228="Film(s) à venir"),"Dans "&amp;#REF!*1-TODAY()&amp;" jour(s)",IF(OR(H228="Série à venir (non précisé)",H228="OAV(s) à venir (non précisé)",H228="Film(s) à venir (non précisé)"),"Dans ?? jour(s)",IF(AND(H228="Film(s) terminé(s)",F228=G228),"Fini(s)",IF(AND(B228=C228,D228=E228,F228=G228),"Finie",IF(OR(#REF!="x",#REF!="x",#REF!="x"),"Série Abandonnée",IF(AND(B228&lt;C228,D228&lt;E228,F228&lt;G228),C228-B228&amp;" Episode(s), "&amp;E228-D228&amp;" OAV(s) et "&amp;G228-F228&amp;" Film(s) à regarder",IF(AND(B228&lt;C228,D228&lt;E228),C228-B228&amp;" Episode(s) et "&amp;E228-D228&amp;" OAV(s) à regarder",IF(AND(B228&lt;C228,F228&lt;G228),C228-B228&amp;" Episode(s) et "&amp;G228-F228&amp;" Film(s) à regarder",IF(AND(D228&lt;E228,F228&lt;G228),E228-D228&amp;" OAV(s) et "&amp;G228-F228&amp;" Film(s) à regarder",IF(B228&lt;C228,C228-B228&amp;" Episode(s) à regarder",IF(D228&lt;E228,E228-D228&amp;" OAV(s) à regarder",IF(F228&lt;G228,G228-F228&amp;" Film(s) à regarder","")))))))))))))</f>
        <v>#REF!</v>
      </c>
    </row>
    <row r="229" spans="1:9" s="17" customFormat="1" ht="15" customHeight="1">
      <c r="A229" s="38" t="s">
        <v>313</v>
      </c>
      <c r="B229" s="3">
        <v>0</v>
      </c>
      <c r="C229" s="3">
        <v>13</v>
      </c>
      <c r="D229" s="3">
        <v>0</v>
      </c>
      <c r="E229" s="3">
        <v>3</v>
      </c>
      <c r="F229" s="3"/>
      <c r="G229" s="3"/>
      <c r="H22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venir",IF(AND(#REF!&gt;0,#REF!=#REF!,#REF!=Sommaire!C229),"Série terminée",IF(AND(#REF!&gt;0,#REF!=#REF!,#REF!=Sommaire!E229),"OAV(s) terminé(s)",IF(AND(#REF!&gt;0,#REF!=#REF!,#REF!=Sommaire!G229),"Film(s) terminé","")))))))))))))))))))))</f>
        <v>#REF!</v>
      </c>
      <c r="I229" s="3" t="e">
        <f ca="1">IF(AND(OR(H229="Série en cours",H229="OAV(s) en cours",H229="Film(s) en cours",H229="Série en cours (non précisé)",H229="OAv(s) en cours (non précisé)",H229="Film(s) en cours (non précisé)"),B229=C229,D229=E229,F229=G229),"A jour",IF(OR(H229="Série à venir",H229="OAV(s) à venir",H229="Film(s) à venir"),"Dans "&amp;#REF!*1-TODAY()&amp;" jour(s)",IF(OR(H229="Série à venir (non précisé)",H229="OAV(s) à venir (non précisé)",H229="Film(s) à venir (non précisé)"),"Dans ?? jour(s)",IF(AND(H229="Film(s) terminé(s)",F229=G229),"Fini(s)",IF(AND(B229=C229,D229=E229,F229=G229),"Finie",IF(OR(#REF!="x",#REF!="x",#REF!="x"),"Série Abandonnée",IF(AND(B229&lt;C229,D229&lt;E229,F229&lt;G229),C229-B229&amp;" Episode(s), "&amp;E229-D229&amp;" OAV(s) et "&amp;G229-F229&amp;" Film(s) à regarder",IF(AND(B229&lt;C229,D229&lt;E229),C229-B229&amp;" Episode(s) et "&amp;E229-D229&amp;" OAV(s) à regarder",IF(AND(B229&lt;C229,F229&lt;G229),C229-B229&amp;" Episode(s) et "&amp;G229-F229&amp;" Film(s) à regarder",IF(AND(D229&lt;E229,F229&lt;G229),E229-D229&amp;" OAV(s) et "&amp;G229-F229&amp;" Film(s) à regarder",IF(B229&lt;C229,C229-B229&amp;" Episode(s) à regarder",IF(D229&lt;E229,E229-D229&amp;" OAV(s) à regarder",IF(F229&lt;G229,G229-F229&amp;" Film(s) à regarder","")))))))))))))</f>
        <v>#REF!</v>
      </c>
    </row>
    <row r="230" spans="1:9" ht="15" customHeight="1">
      <c r="A230" s="38" t="s">
        <v>225</v>
      </c>
      <c r="B230" s="3">
        <v>13</v>
      </c>
      <c r="C230" s="3">
        <v>13</v>
      </c>
      <c r="D230" s="3"/>
      <c r="E230" s="3"/>
      <c r="F230" s="3"/>
      <c r="G230" s="3"/>
      <c r="H23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venir",IF(AND(#REF!&gt;0,#REF!=#REF!,#REF!=Sommaire!C230),"Série terminée",IF(AND(#REF!&gt;0,#REF!=#REF!,#REF!=Sommaire!E230),"OAV(s) terminé(s)",IF(AND(#REF!&gt;0,#REF!=#REF!,#REF!=Sommaire!G230),"Film(s) terminé","")))))))))))))))))))))</f>
        <v>#REF!</v>
      </c>
      <c r="I230" s="3" t="e">
        <f ca="1">IF(AND(OR(H230="Série en cours",H230="OAV(s) en cours",H230="Film(s) en cours",H230="Série en cours (non précisé)",H230="OAv(s) en cours (non précisé)",H230="Film(s) en cours (non précisé)"),B230=C230,D230=E230,F230=G230),"A jour",IF(OR(H230="Série à venir",H230="OAV(s) à venir",H230="Film(s) à venir"),"Dans "&amp;#REF!*1-TODAY()&amp;" jour(s)",IF(OR(H230="Série à venir (non précisé)",H230="OAV(s) à venir (non précisé)",H230="Film(s) à venir (non précisé)"),"Dans ?? jour(s)",IF(AND(H230="Film(s) terminé(s)",F230=G230),"Fini(s)",IF(AND(B230=C230,D230=E230,F230=G230),"Finie",IF(OR(#REF!="x",#REF!="x",#REF!="x"),"Série Abandonnée",IF(AND(B230&lt;C230,D230&lt;E230,F230&lt;G230),C230-B230&amp;" Episode(s), "&amp;E230-D230&amp;" OAV(s) et "&amp;G230-F230&amp;" Film(s) à regarder",IF(AND(B230&lt;C230,D230&lt;E230),C230-B230&amp;" Episode(s) et "&amp;E230-D230&amp;" OAV(s) à regarder",IF(AND(B230&lt;C230,F230&lt;G230),C230-B230&amp;" Episode(s) et "&amp;G230-F230&amp;" Film(s) à regarder",IF(AND(D230&lt;E230,F230&lt;G230),E230-D230&amp;" OAV(s) et "&amp;G230-F230&amp;" Film(s) à regarder",IF(B230&lt;C230,C230-B230&amp;" Episode(s) à regarder",IF(D230&lt;E230,E230-D230&amp;" OAV(s) à regarder",IF(F230&lt;G230,G230-F230&amp;" Film(s) à regarder","")))))))))))))</f>
        <v>#REF!</v>
      </c>
    </row>
    <row r="231" spans="1:9" s="22" customFormat="1" ht="15" customHeight="1">
      <c r="A231" s="38" t="s">
        <v>522</v>
      </c>
      <c r="B231" s="3">
        <v>12</v>
      </c>
      <c r="C231" s="3">
        <v>12</v>
      </c>
      <c r="D231" s="3">
        <v>6</v>
      </c>
      <c r="E231" s="3">
        <v>6</v>
      </c>
      <c r="F231" s="3"/>
      <c r="G231" s="3"/>
      <c r="H23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venir",IF(AND(#REF!&gt;0,#REF!=#REF!,#REF!=Sommaire!C231),"Série terminée",IF(AND(#REF!&gt;0,#REF!=#REF!,#REF!=Sommaire!E231),"OAV(s) terminé(s)",IF(AND(#REF!&gt;0,#REF!=#REF!,#REF!=Sommaire!G231),"Film(s) terminé","")))))))))))))))))))))</f>
        <v>#REF!</v>
      </c>
      <c r="I231" s="3" t="e">
        <f ca="1">IF(AND(OR(H231="Série en cours",H231="OAV(s) en cours",H231="Film(s) en cours",H231="Série en cours (non précisé)",H231="OAv(s) en cours (non précisé)",H231="Film(s) en cours (non précisé)"),B231=C231,D231=E231,F231=G231),"A jour",IF(OR(H231="Série à venir",H231="OAV(s) à venir",H231="Film(s) à venir"),"Dans "&amp;#REF!*1-TODAY()&amp;" jour(s)",IF(OR(H231="Série à venir (non précisé)",H231="OAV(s) à venir (non précisé)",H231="Film(s) à venir (non précisé)"),"Dans ?? jour(s)",IF(AND(H231="Film(s) terminé(s)",F231=G231),"Fini(s)",IF(AND(B231=C231,D231=E231,F231=G231),"Finie",IF(OR(#REF!="x",#REF!="x",#REF!="x"),"Série Abandonnée",IF(AND(B231&lt;C231,D231&lt;E231,F231&lt;G231),C231-B231&amp;" Episode(s), "&amp;E231-D231&amp;" OAV(s) et "&amp;G231-F231&amp;" Film(s) à regarder",IF(AND(B231&lt;C231,D231&lt;E231),C231-B231&amp;" Episode(s) et "&amp;E231-D231&amp;" OAV(s) à regarder",IF(AND(B231&lt;C231,F231&lt;G231),C231-B231&amp;" Episode(s) et "&amp;G231-F231&amp;" Film(s) à regarder",IF(AND(D231&lt;E231,F231&lt;G231),E231-D231&amp;" OAV(s) et "&amp;G231-F231&amp;" Film(s) à regarder",IF(B231&lt;C231,C231-B231&amp;" Episode(s) à regarder",IF(D231&lt;E231,E231-D231&amp;" OAV(s) à regarder",IF(F231&lt;G231,G231-F231&amp;" Film(s) à regarder","")))))))))))))</f>
        <v>#REF!</v>
      </c>
    </row>
    <row r="232" spans="1:9" ht="15" customHeight="1">
      <c r="A232" s="38" t="s">
        <v>79</v>
      </c>
      <c r="B232" s="3">
        <v>34</v>
      </c>
      <c r="C232" s="3">
        <v>52</v>
      </c>
      <c r="D232" s="3"/>
      <c r="E232" s="3"/>
      <c r="F232" s="3"/>
      <c r="G232" s="3"/>
      <c r="H23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venir",IF(AND(#REF!&gt;0,#REF!=#REF!,#REF!=Sommaire!C232),"Série terminée",IF(AND(#REF!&gt;0,#REF!=#REF!,#REF!=Sommaire!E232),"OAV(s) terminé(s)",IF(AND(#REF!&gt;0,#REF!=#REF!,#REF!=Sommaire!G232),"Film(s) terminé","")))))))))))))))))))))</f>
        <v>#REF!</v>
      </c>
      <c r="I232" s="3" t="e">
        <f ca="1">IF(AND(OR(H232="Série en cours",H232="OAV(s) en cours",H232="Film(s) en cours",H232="Série en cours (non précisé)",H232="OAv(s) en cours (non précisé)",H232="Film(s) en cours (non précisé)"),B232=C232,D232=E232,F232=G232),"A jour",IF(OR(H232="Série à venir",H232="OAV(s) à venir",H232="Film(s) à venir"),"Dans "&amp;#REF!*1-TODAY()&amp;" jour(s)",IF(OR(H232="Série à venir (non précisé)",H232="OAV(s) à venir (non précisé)",H232="Film(s) à venir (non précisé)"),"Dans ?? jour(s)",IF(AND(H232="Film(s) terminé(s)",F232=G232),"Fini(s)",IF(AND(B232=C232,D232=E232,F232=G232),"Finie",IF(OR(#REF!="x",#REF!="x",#REF!="x"),"Série Abandonnée",IF(AND(B232&lt;C232,D232&lt;E232,F232&lt;G232),C232-B232&amp;" Episode(s), "&amp;E232-D232&amp;" OAV(s) et "&amp;G232-F232&amp;" Film(s) à regarder",IF(AND(B232&lt;C232,D232&lt;E232),C232-B232&amp;" Episode(s) et "&amp;E232-D232&amp;" OAV(s) à regarder",IF(AND(B232&lt;C232,F232&lt;G232),C232-B232&amp;" Episode(s) et "&amp;G232-F232&amp;" Film(s) à regarder",IF(AND(D232&lt;E232,F232&lt;G232),E232-D232&amp;" OAV(s) et "&amp;G232-F232&amp;" Film(s) à regarder",IF(B232&lt;C232,C232-B232&amp;" Episode(s) à regarder",IF(D232&lt;E232,E232-D232&amp;" OAV(s) à regarder",IF(F232&lt;G232,G232-F232&amp;" Film(s) à regarder","")))))))))))))</f>
        <v>#REF!</v>
      </c>
    </row>
    <row r="233" spans="1:9" s="17" customFormat="1" ht="15" customHeight="1">
      <c r="A233" s="38" t="s">
        <v>314</v>
      </c>
      <c r="B233" s="3">
        <v>0</v>
      </c>
      <c r="C233" s="3">
        <v>25</v>
      </c>
      <c r="D233" s="3">
        <v>0</v>
      </c>
      <c r="E233" s="3">
        <v>1</v>
      </c>
      <c r="F233" s="3"/>
      <c r="G233" s="3"/>
      <c r="H23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venir",IF(AND(#REF!&gt;0,#REF!=#REF!,#REF!=Sommaire!C233),"Série terminée",IF(AND(#REF!&gt;0,#REF!=#REF!,#REF!=Sommaire!E233),"OAV(s) terminé(s)",IF(AND(#REF!&gt;0,#REF!=#REF!,#REF!=Sommaire!G233),"Film(s) terminé","")))))))))))))))))))))</f>
        <v>#REF!</v>
      </c>
      <c r="I233" s="3" t="e">
        <f ca="1">IF(AND(OR(H233="Série en cours",H233="OAV(s) en cours",H233="Film(s) en cours",H233="Série en cours (non précisé)",H233="OAv(s) en cours (non précisé)",H233="Film(s) en cours (non précisé)"),B233=C233,D233=E233,F233=G233),"A jour",IF(OR(H233="Série à venir",H233="OAV(s) à venir",H233="Film(s) à venir"),"Dans "&amp;#REF!*1-TODAY()&amp;" jour(s)",IF(OR(H233="Série à venir (non précisé)",H233="OAV(s) à venir (non précisé)",H233="Film(s) à venir (non précisé)"),"Dans ?? jour(s)",IF(AND(H233="Film(s) terminé(s)",F233=G233),"Fini(s)",IF(AND(B233=C233,D233=E233,F233=G233),"Finie",IF(OR(#REF!="x",#REF!="x",#REF!="x"),"Série Abandonnée",IF(AND(B233&lt;C233,D233&lt;E233,F233&lt;G233),C233-B233&amp;" Episode(s), "&amp;E233-D233&amp;" OAV(s) et "&amp;G233-F233&amp;" Film(s) à regarder",IF(AND(B233&lt;C233,D233&lt;E233),C233-B233&amp;" Episode(s) et "&amp;E233-D233&amp;" OAV(s) à regarder",IF(AND(B233&lt;C233,F233&lt;G233),C233-B233&amp;" Episode(s) et "&amp;G233-F233&amp;" Film(s) à regarder",IF(AND(D233&lt;E233,F233&lt;G233),E233-D233&amp;" OAV(s) et "&amp;G233-F233&amp;" Film(s) à regarder",IF(B233&lt;C233,C233-B233&amp;" Episode(s) à regarder",IF(D233&lt;E233,E233-D233&amp;" OAV(s) à regarder",IF(F233&lt;G233,G233-F233&amp;" Film(s) à regarder","")))))))))))))</f>
        <v>#REF!</v>
      </c>
    </row>
    <row r="234" spans="1:9" s="17" customFormat="1" ht="15" customHeight="1">
      <c r="A234" s="38" t="s">
        <v>315</v>
      </c>
      <c r="B234" s="3">
        <v>0</v>
      </c>
      <c r="C234" s="3">
        <v>12</v>
      </c>
      <c r="D234" s="3"/>
      <c r="E234" s="3"/>
      <c r="F234" s="3">
        <v>0</v>
      </c>
      <c r="G234" s="3">
        <v>1</v>
      </c>
      <c r="H23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venir",IF(AND(#REF!&gt;0,#REF!=#REF!,#REF!=Sommaire!C234),"Série terminée",IF(AND(#REF!&gt;0,#REF!=#REF!,#REF!=Sommaire!E234),"OAV(s) terminé(s)",IF(AND(#REF!&gt;0,#REF!=#REF!,#REF!=Sommaire!G234),"Film(s) terminé","")))))))))))))))))))))</f>
        <v>#REF!</v>
      </c>
      <c r="I234" s="3" t="e">
        <f ca="1">IF(AND(OR(H234="Série en cours",H234="OAV(s) en cours",H234="Film(s) en cours",H234="Série en cours (non précisé)",H234="OAv(s) en cours (non précisé)",H234="Film(s) en cours (non précisé)"),B234=C234,D234=E234,F234=G234),"A jour",IF(OR(H234="Série à venir",H234="OAV(s) à venir",H234="Film(s) à venir"),"Dans "&amp;#REF!*1-TODAY()&amp;" jour(s)",IF(OR(H234="Série à venir (non précisé)",H234="OAV(s) à venir (non précisé)",H234="Film(s) à venir (non précisé)"),"Dans ?? jour(s)",IF(AND(H234="Film(s) terminé(s)",F234=G234),"Fini(s)",IF(AND(B234=C234,D234=E234,F234=G234),"Finie",IF(OR(#REF!="x",#REF!="x",#REF!="x"),"Série Abandonnée",IF(AND(B234&lt;C234,D234&lt;E234,F234&lt;G234),C234-B234&amp;" Episode(s), "&amp;E234-D234&amp;" OAV(s) et "&amp;G234-F234&amp;" Film(s) à regarder",IF(AND(B234&lt;C234,D234&lt;E234),C234-B234&amp;" Episode(s) et "&amp;E234-D234&amp;" OAV(s) à regarder",IF(AND(B234&lt;C234,F234&lt;G234),C234-B234&amp;" Episode(s) et "&amp;G234-F234&amp;" Film(s) à regarder",IF(AND(D234&lt;E234,F234&lt;G234),E234-D234&amp;" OAV(s) et "&amp;G234-F234&amp;" Film(s) à regarder",IF(B234&lt;C234,C234-B234&amp;" Episode(s) à regarder",IF(D234&lt;E234,E234-D234&amp;" OAV(s) à regarder",IF(F234&lt;G234,G234-F234&amp;" Film(s) à regarder","")))))))))))))</f>
        <v>#REF!</v>
      </c>
    </row>
    <row r="235" spans="1:9" s="17" customFormat="1" ht="15" customHeight="1">
      <c r="A235" s="38" t="s">
        <v>316</v>
      </c>
      <c r="B235" s="3">
        <v>0</v>
      </c>
      <c r="C235" s="3">
        <v>12</v>
      </c>
      <c r="D235" s="3"/>
      <c r="E235" s="3"/>
      <c r="F235" s="3"/>
      <c r="G235" s="3"/>
      <c r="H23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venir",IF(AND(#REF!&gt;0,#REF!=#REF!,#REF!=Sommaire!C235),"Série terminée",IF(AND(#REF!&gt;0,#REF!=#REF!,#REF!=Sommaire!E235),"OAV(s) terminé(s)",IF(AND(#REF!&gt;0,#REF!=#REF!,#REF!=Sommaire!G235),"Film(s) terminé","")))))))))))))))))))))</f>
        <v>#REF!</v>
      </c>
      <c r="I235" s="3" t="e">
        <f ca="1">IF(AND(OR(H235="Série en cours",H235="OAV(s) en cours",H235="Film(s) en cours",H235="Série en cours (non précisé)",H235="OAv(s) en cours (non précisé)",H235="Film(s) en cours (non précisé)"),B235=C235,D235=E235,F235=G235),"A jour",IF(OR(H235="Série à venir",H235="OAV(s) à venir",H235="Film(s) à venir"),"Dans "&amp;#REF!*1-TODAY()&amp;" jour(s)",IF(OR(H235="Série à venir (non précisé)",H235="OAV(s) à venir (non précisé)",H235="Film(s) à venir (non précisé)"),"Dans ?? jour(s)",IF(AND(H235="Film(s) terminé(s)",F235=G235),"Fini(s)",IF(AND(B235=C235,D235=E235,F235=G235),"Finie",IF(OR(#REF!="x",#REF!="x",#REF!="x"),"Série Abandonnée",IF(AND(B235&lt;C235,D235&lt;E235,F235&lt;G235),C235-B235&amp;" Episode(s), "&amp;E235-D235&amp;" OAV(s) et "&amp;G235-F235&amp;" Film(s) à regarder",IF(AND(B235&lt;C235,D235&lt;E235),C235-B235&amp;" Episode(s) et "&amp;E235-D235&amp;" OAV(s) à regarder",IF(AND(B235&lt;C235,F235&lt;G235),C235-B235&amp;" Episode(s) et "&amp;G235-F235&amp;" Film(s) à regarder",IF(AND(D235&lt;E235,F235&lt;G235),E235-D235&amp;" OAV(s) et "&amp;G235-F235&amp;" Film(s) à regarder",IF(B235&lt;C235,C235-B235&amp;" Episode(s) à regarder",IF(D235&lt;E235,E235-D235&amp;" OAV(s) à regarder",IF(F235&lt;G235,G235-F235&amp;" Film(s) à regarder","")))))))))))))</f>
        <v>#REF!</v>
      </c>
    </row>
    <row r="236" spans="1:9" s="22" customFormat="1" ht="15" customHeight="1">
      <c r="A236" s="38" t="s">
        <v>594</v>
      </c>
      <c r="B236" s="3">
        <v>0</v>
      </c>
      <c r="C236" s="3">
        <v>0</v>
      </c>
      <c r="D236" s="3"/>
      <c r="E236" s="3"/>
      <c r="F236" s="3"/>
      <c r="G236" s="3"/>
      <c r="H23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venir",IF(AND(#REF!&gt;0,#REF!=#REF!,#REF!=Sommaire!C236),"Série terminée",IF(AND(#REF!&gt;0,#REF!=#REF!,#REF!=Sommaire!E236),"OAV(s) terminé(s)",IF(AND(#REF!&gt;0,#REF!=#REF!,#REF!=Sommaire!G236),"Film(s) terminé","")))))))))))))))))))))</f>
        <v>#REF!</v>
      </c>
      <c r="I236" s="3" t="e">
        <f ca="1">IF(AND(OR(H236="Série en cours",H236="OAV(s) en cours",H236="Film(s) en cours",H236="Série en cours (non précisé)",H236="OAv(s) en cours (non précisé)",H236="Film(s) en cours (non précisé)"),B236=C236,D236=E236,F236=G236),"A jour",IF(OR(H236="Série à venir",H236="OAV(s) à venir",H236="Film(s) à venir"),"Dans "&amp;#REF!*1-TODAY()&amp;" jour(s)",IF(OR(H236="Série à venir (non précisé)",H236="OAV(s) à venir (non précisé)",H236="Film(s) à venir (non précisé)"),"Dans ?? jour(s)",IF(AND(H236="Film(s) terminé(s)",F236=G236),"Fini(s)",IF(AND(B236=C236,D236=E236,F236=G236),"Finie",IF(OR(#REF!="x",#REF!="x",#REF!="x"),"Série Abandonnée",IF(AND(B236&lt;C236,D236&lt;E236,F236&lt;G236),C236-B236&amp;" Episode(s), "&amp;E236-D236&amp;" OAV(s) et "&amp;G236-F236&amp;" Film(s) à regarder",IF(AND(B236&lt;C236,D236&lt;E236),C236-B236&amp;" Episode(s) et "&amp;E236-D236&amp;" OAV(s) à regarder",IF(AND(B236&lt;C236,F236&lt;G236),C236-B236&amp;" Episode(s) et "&amp;G236-F236&amp;" Film(s) à regarder",IF(AND(D236&lt;E236,F236&lt;G236),E236-D236&amp;" OAV(s) et "&amp;G236-F236&amp;" Film(s) à regarder",IF(B236&lt;C236,C236-B236&amp;" Episode(s) à regarder",IF(D236&lt;E236,E236-D236&amp;" OAV(s) à regarder",IF(F236&lt;G236,G236-F236&amp;" Film(s) à regarder","")))))))))))))</f>
        <v>#REF!</v>
      </c>
    </row>
    <row r="237" spans="1:9" ht="15" customHeight="1">
      <c r="A237" s="38" t="s">
        <v>80</v>
      </c>
      <c r="B237" s="3">
        <v>12</v>
      </c>
      <c r="C237" s="3">
        <v>12</v>
      </c>
      <c r="D237" s="3"/>
      <c r="E237" s="3"/>
      <c r="F237" s="3"/>
      <c r="G237" s="3"/>
      <c r="H23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venir",IF(AND(#REF!&gt;0,#REF!=#REF!,#REF!=Sommaire!C237),"Série terminée",IF(AND(#REF!&gt;0,#REF!=#REF!,#REF!=Sommaire!E237),"OAV(s) terminé(s)",IF(AND(#REF!&gt;0,#REF!=#REF!,#REF!=Sommaire!G237),"Film(s) terminé","")))))))))))))))))))))</f>
        <v>#REF!</v>
      </c>
      <c r="I237" s="3" t="e">
        <f ca="1">IF(AND(OR(H237="Série en cours",H237="OAV(s) en cours",H237="Film(s) en cours",H237="Série en cours (non précisé)",H237="OAv(s) en cours (non précisé)",H237="Film(s) en cours (non précisé)"),B237=C237,D237=E237,F237=G237),"A jour",IF(OR(H237="Série à venir",H237="OAV(s) à venir",H237="Film(s) à venir"),"Dans "&amp;#REF!*1-TODAY()&amp;" jour(s)",IF(OR(H237="Série à venir (non précisé)",H237="OAV(s) à venir (non précisé)",H237="Film(s) à venir (non précisé)"),"Dans ?? jour(s)",IF(AND(H237="Film(s) terminé(s)",F237=G237),"Fini(s)",IF(AND(B237=C237,D237=E237,F237=G237),"Finie",IF(OR(#REF!="x",#REF!="x",#REF!="x"),"Série Abandonnée",IF(AND(B237&lt;C237,D237&lt;E237,F237&lt;G237),C237-B237&amp;" Episode(s), "&amp;E237-D237&amp;" OAV(s) et "&amp;G237-F237&amp;" Film(s) à regarder",IF(AND(B237&lt;C237,D237&lt;E237),C237-B237&amp;" Episode(s) et "&amp;E237-D237&amp;" OAV(s) à regarder",IF(AND(B237&lt;C237,F237&lt;G237),C237-B237&amp;" Episode(s) et "&amp;G237-F237&amp;" Film(s) à regarder",IF(AND(D237&lt;E237,F237&lt;G237),E237-D237&amp;" OAV(s) et "&amp;G237-F237&amp;" Film(s) à regarder",IF(B237&lt;C237,C237-B237&amp;" Episode(s) à regarder",IF(D237&lt;E237,E237-D237&amp;" OAV(s) à regarder",IF(F237&lt;G237,G237-F237&amp;" Film(s) à regarder","")))))))))))))</f>
        <v>#REF!</v>
      </c>
    </row>
    <row r="238" spans="1:9" ht="15" customHeight="1">
      <c r="A238" s="38" t="s">
        <v>81</v>
      </c>
      <c r="B238" s="3">
        <v>26</v>
      </c>
      <c r="C238" s="3">
        <v>26</v>
      </c>
      <c r="D238" s="3"/>
      <c r="E238" s="3"/>
      <c r="F238" s="3"/>
      <c r="G238" s="3"/>
      <c r="H23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venir",IF(AND(#REF!&gt;0,#REF!=#REF!,#REF!=Sommaire!C238),"Série terminée",IF(AND(#REF!&gt;0,#REF!=#REF!,#REF!=Sommaire!E238),"OAV(s) terminé(s)",IF(AND(#REF!&gt;0,#REF!=#REF!,#REF!=Sommaire!G238),"Film(s) terminé","")))))))))))))))))))))</f>
        <v>#REF!</v>
      </c>
      <c r="I238" s="3" t="e">
        <f ca="1">IF(AND(OR(H238="Série en cours",H238="OAV(s) en cours",H238="Film(s) en cours",H238="Série en cours (non précisé)",H238="OAv(s) en cours (non précisé)",H238="Film(s) en cours (non précisé)"),B238=C238,D238=E238,F238=G238),"A jour",IF(OR(H238="Série à venir",H238="OAV(s) à venir",H238="Film(s) à venir"),"Dans "&amp;#REF!*1-TODAY()&amp;" jour(s)",IF(OR(H238="Série à venir (non précisé)",H238="OAV(s) à venir (non précisé)",H238="Film(s) à venir (non précisé)"),"Dans ?? jour(s)",IF(AND(H238="Film(s) terminé(s)",F238=G238),"Fini(s)",IF(AND(B238=C238,D238=E238,F238=G238),"Finie",IF(OR(#REF!="x",#REF!="x",#REF!="x"),"Série Abandonnée",IF(AND(B238&lt;C238,D238&lt;E238,F238&lt;G238),C238-B238&amp;" Episode(s), "&amp;E238-D238&amp;" OAV(s) et "&amp;G238-F238&amp;" Film(s) à regarder",IF(AND(B238&lt;C238,D238&lt;E238),C238-B238&amp;" Episode(s) et "&amp;E238-D238&amp;" OAV(s) à regarder",IF(AND(B238&lt;C238,F238&lt;G238),C238-B238&amp;" Episode(s) et "&amp;G238-F238&amp;" Film(s) à regarder",IF(AND(D238&lt;E238,F238&lt;G238),E238-D238&amp;" OAV(s) et "&amp;G238-F238&amp;" Film(s) à regarder",IF(B238&lt;C238,C238-B238&amp;" Episode(s) à regarder",IF(D238&lt;E238,E238-D238&amp;" OAV(s) à regarder",IF(F238&lt;G238,G238-F238&amp;" Film(s) à regarder","")))))))))))))</f>
        <v>#REF!</v>
      </c>
    </row>
    <row r="239" spans="1:9" s="22" customFormat="1" ht="15" customHeight="1">
      <c r="A239" s="38" t="s">
        <v>595</v>
      </c>
      <c r="B239" s="3">
        <v>0</v>
      </c>
      <c r="C239" s="3">
        <v>0</v>
      </c>
      <c r="D239" s="3"/>
      <c r="E239" s="3"/>
      <c r="F239" s="3"/>
      <c r="G239" s="3"/>
      <c r="H23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venir",IF(AND(#REF!&gt;0,#REF!=#REF!,#REF!=Sommaire!C239),"Série terminée",IF(AND(#REF!&gt;0,#REF!=#REF!,#REF!=Sommaire!E239),"OAV(s) terminé(s)",IF(AND(#REF!&gt;0,#REF!=#REF!,#REF!=Sommaire!G239),"Film(s) terminé","")))))))))))))))))))))</f>
        <v>#REF!</v>
      </c>
      <c r="I239" s="3" t="e">
        <f ca="1">IF(AND(OR(H239="Série en cours",H239="OAV(s) en cours",H239="Film(s) en cours",H239="Série en cours (non précisé)",H239="OAv(s) en cours (non précisé)",H239="Film(s) en cours (non précisé)"),B239=C239,D239=E239,F239=G239),"A jour",IF(OR(H239="Série à venir",H239="OAV(s) à venir",H239="Film(s) à venir"),"Dans "&amp;#REF!*1-TODAY()&amp;" jour(s)",IF(OR(H239="Série à venir (non précisé)",H239="OAV(s) à venir (non précisé)",H239="Film(s) à venir (non précisé)"),"Dans ?? jour(s)",IF(AND(H239="Film(s) terminé(s)",F239=G239),"Fini(s)",IF(AND(B239=C239,D239=E239,F239=G239),"Finie",IF(OR(#REF!="x",#REF!="x",#REF!="x"),"Série Abandonnée",IF(AND(B239&lt;C239,D239&lt;E239,F239&lt;G239),C239-B239&amp;" Episode(s), "&amp;E239-D239&amp;" OAV(s) et "&amp;G239-F239&amp;" Film(s) à regarder",IF(AND(B239&lt;C239,D239&lt;E239),C239-B239&amp;" Episode(s) et "&amp;E239-D239&amp;" OAV(s) à regarder",IF(AND(B239&lt;C239,F239&lt;G239),C239-B239&amp;" Episode(s) et "&amp;G239-F239&amp;" Film(s) à regarder",IF(AND(D239&lt;E239,F239&lt;G239),E239-D239&amp;" OAV(s) et "&amp;G239-F239&amp;" Film(s) à regarder",IF(B239&lt;C239,C239-B239&amp;" Episode(s) à regarder",IF(D239&lt;E239,E239-D239&amp;" OAV(s) à regarder",IF(F239&lt;G239,G239-F239&amp;" Film(s) à regarder","")))))))))))))</f>
        <v>#REF!</v>
      </c>
    </row>
    <row r="240" spans="1:9" ht="15" customHeight="1">
      <c r="A240" s="38" t="s">
        <v>82</v>
      </c>
      <c r="B240" s="3">
        <v>12</v>
      </c>
      <c r="C240" s="3">
        <v>12</v>
      </c>
      <c r="D240" s="3">
        <v>1</v>
      </c>
      <c r="E240" s="3">
        <v>1</v>
      </c>
      <c r="F240" s="3"/>
      <c r="G240" s="3"/>
      <c r="H24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venir",IF(AND(#REF!&gt;0,#REF!=#REF!,#REF!=Sommaire!C240),"Série terminée",IF(AND(#REF!&gt;0,#REF!=#REF!,#REF!=Sommaire!E240),"OAV(s) terminé(s)",IF(AND(#REF!&gt;0,#REF!=#REF!,#REF!=Sommaire!G240),"Film(s) terminé","")))))))))))))))))))))</f>
        <v>#REF!</v>
      </c>
      <c r="I240" s="3" t="e">
        <f ca="1">IF(AND(OR(H240="Série en cours",H240="OAV(s) en cours",H240="Film(s) en cours",H240="Série en cours (non précisé)",H240="OAv(s) en cours (non précisé)",H240="Film(s) en cours (non précisé)"),B240=C240,D240=E240,F240=G240),"A jour",IF(OR(H240="Série à venir",H240="OAV(s) à venir",H240="Film(s) à venir"),"Dans "&amp;#REF!*1-TODAY()&amp;" jour(s)",IF(OR(H240="Série à venir (non précisé)",H240="OAV(s) à venir (non précisé)",H240="Film(s) à venir (non précisé)"),"Dans ?? jour(s)",IF(AND(H240="Film(s) terminé(s)",F240=G240),"Fini(s)",IF(AND(B240=C240,D240=E240,F240=G240),"Finie",IF(OR(#REF!="x",#REF!="x",#REF!="x"),"Série Abandonnée",IF(AND(B240&lt;C240,D240&lt;E240,F240&lt;G240),C240-B240&amp;" Episode(s), "&amp;E240-D240&amp;" OAV(s) et "&amp;G240-F240&amp;" Film(s) à regarder",IF(AND(B240&lt;C240,D240&lt;E240),C240-B240&amp;" Episode(s) et "&amp;E240-D240&amp;" OAV(s) à regarder",IF(AND(B240&lt;C240,F240&lt;G240),C240-B240&amp;" Episode(s) et "&amp;G240-F240&amp;" Film(s) à regarder",IF(AND(D240&lt;E240,F240&lt;G240),E240-D240&amp;" OAV(s) et "&amp;G240-F240&amp;" Film(s) à regarder",IF(B240&lt;C240,C240-B240&amp;" Episode(s) à regarder",IF(D240&lt;E240,E240-D240&amp;" OAV(s) à regarder",IF(F240&lt;G240,G240-F240&amp;" Film(s) à regarder","")))))))))))))</f>
        <v>#REF!</v>
      </c>
    </row>
    <row r="241" spans="1:9" s="22" customFormat="1" ht="15" customHeight="1">
      <c r="A241" s="38" t="s">
        <v>523</v>
      </c>
      <c r="B241" s="3">
        <v>11</v>
      </c>
      <c r="C241" s="3">
        <v>11</v>
      </c>
      <c r="D241" s="3"/>
      <c r="E241" s="3"/>
      <c r="F241" s="3">
        <v>2</v>
      </c>
      <c r="G241" s="3">
        <v>2</v>
      </c>
      <c r="H24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venir",IF(AND(#REF!&gt;0,#REF!=#REF!,#REF!=Sommaire!C241),"Série terminée",IF(AND(#REF!&gt;0,#REF!=#REF!,#REF!=Sommaire!E241),"OAV(s) terminé(s)",IF(AND(#REF!&gt;0,#REF!=#REF!,#REF!=Sommaire!G241),"Film(s) terminé","")))))))))))))))))))))</f>
        <v>#REF!</v>
      </c>
      <c r="I241" s="3" t="e">
        <f ca="1">IF(AND(OR(H241="Série en cours",H241="OAV(s) en cours",H241="Film(s) en cours",H241="Série en cours (non précisé)",H241="OAv(s) en cours (non précisé)",H241="Film(s) en cours (non précisé)"),B241=C241,D241=E241,F241=G241),"A jour",IF(OR(H241="Série à venir",H241="OAV(s) à venir",H241="Film(s) à venir"),"Dans "&amp;#REF!*1-TODAY()&amp;" jour(s)",IF(OR(H241="Série à venir (non précisé)",H241="OAV(s) à venir (non précisé)",H241="Film(s) à venir (non précisé)"),"Dans ?? jour(s)",IF(AND(H241="Film(s) terminé(s)",F241=G241),"Fini(s)",IF(AND(B241=C241,D241=E241,F241=G241),"Finie",IF(OR(#REF!="x",#REF!="x",#REF!="x"),"Série Abandonnée",IF(AND(B241&lt;C241,D241&lt;E241,F241&lt;G241),C241-B241&amp;" Episode(s), "&amp;E241-D241&amp;" OAV(s) et "&amp;G241-F241&amp;" Film(s) à regarder",IF(AND(B241&lt;C241,D241&lt;E241),C241-B241&amp;" Episode(s) et "&amp;E241-D241&amp;" OAV(s) à regarder",IF(AND(B241&lt;C241,F241&lt;G241),C241-B241&amp;" Episode(s) et "&amp;G241-F241&amp;" Film(s) à regarder",IF(AND(D241&lt;E241,F241&lt;G241),E241-D241&amp;" OAV(s) et "&amp;G241-F241&amp;" Film(s) à regarder",IF(B241&lt;C241,C241-B241&amp;" Episode(s) à regarder",IF(D241&lt;E241,E241-D241&amp;" OAV(s) à regarder",IF(F241&lt;G241,G241-F241&amp;" Film(s) à regarder","")))))))))))))</f>
        <v>#REF!</v>
      </c>
    </row>
    <row r="242" spans="1:9" ht="15" customHeight="1">
      <c r="A242" s="38" t="s">
        <v>83</v>
      </c>
      <c r="B242" s="3">
        <v>12</v>
      </c>
      <c r="C242" s="3">
        <v>12</v>
      </c>
      <c r="D242" s="3">
        <v>8</v>
      </c>
      <c r="E242" s="3">
        <v>8</v>
      </c>
      <c r="F242" s="3"/>
      <c r="G242" s="3"/>
      <c r="H24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venir",IF(AND(#REF!&gt;0,#REF!=#REF!,#REF!=Sommaire!C242),"Série terminée",IF(AND(#REF!&gt;0,#REF!=#REF!,#REF!=Sommaire!E242),"OAV(s) terminé(s)",IF(AND(#REF!&gt;0,#REF!=#REF!,#REF!=Sommaire!G242),"Film(s) terminé","")))))))))))))))))))))</f>
        <v>#REF!</v>
      </c>
      <c r="I242" s="3" t="e">
        <f ca="1">IF(AND(OR(H242="Série en cours",H242="OAV(s) en cours",H242="Film(s) en cours",H242="Série en cours (non précisé)",H242="OAv(s) en cours (non précisé)",H242="Film(s) en cours (non précisé)"),B242=C242,D242=E242,F242=G242),"A jour",IF(OR(H242="Série à venir",H242="OAV(s) à venir",H242="Film(s) à venir"),"Dans "&amp;#REF!*1-TODAY()&amp;" jour(s)",IF(OR(H242="Série à venir (non précisé)",H242="OAV(s) à venir (non précisé)",H242="Film(s) à venir (non précisé)"),"Dans ?? jour(s)",IF(AND(H242="Film(s) terminé(s)",F242=G242),"Fini(s)",IF(AND(B242=C242,D242=E242,F242=G242),"Finie",IF(OR(#REF!="x",#REF!="x",#REF!="x"),"Série Abandonnée",IF(AND(B242&lt;C242,D242&lt;E242,F242&lt;G242),C242-B242&amp;" Episode(s), "&amp;E242-D242&amp;" OAV(s) et "&amp;G242-F242&amp;" Film(s) à regarder",IF(AND(B242&lt;C242,D242&lt;E242),C242-B242&amp;" Episode(s) et "&amp;E242-D242&amp;" OAV(s) à regarder",IF(AND(B242&lt;C242,F242&lt;G242),C242-B242&amp;" Episode(s) et "&amp;G242-F242&amp;" Film(s) à regarder",IF(AND(D242&lt;E242,F242&lt;G242),E242-D242&amp;" OAV(s) et "&amp;G242-F242&amp;" Film(s) à regarder",IF(B242&lt;C242,C242-B242&amp;" Episode(s) à regarder",IF(D242&lt;E242,E242-D242&amp;" OAV(s) à regarder",IF(F242&lt;G242,G242-F242&amp;" Film(s) à regarder","")))))))))))))</f>
        <v>#REF!</v>
      </c>
    </row>
    <row r="243" spans="1:9" s="17" customFormat="1" ht="15" customHeight="1">
      <c r="A243" s="38" t="s">
        <v>317</v>
      </c>
      <c r="B243" s="3">
        <v>12</v>
      </c>
      <c r="C243" s="3">
        <v>12</v>
      </c>
      <c r="D243" s="3"/>
      <c r="E243" s="3"/>
      <c r="F243" s="3"/>
      <c r="G243" s="3"/>
      <c r="H24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venir",IF(AND(#REF!&gt;0,#REF!=#REF!,#REF!=Sommaire!C243),"Série terminée",IF(AND(#REF!&gt;0,#REF!=#REF!,#REF!=Sommaire!E243),"OAV(s) terminé(s)",IF(AND(#REF!&gt;0,#REF!=#REF!,#REF!=Sommaire!G243),"Film(s) terminé","")))))))))))))))))))))</f>
        <v>#REF!</v>
      </c>
      <c r="I243" s="3" t="e">
        <f ca="1">IF(AND(OR(H243="Série en cours",H243="OAV(s) en cours",H243="Film(s) en cours",H243="Série en cours (non précisé)",H243="OAv(s) en cours (non précisé)",H243="Film(s) en cours (non précisé)"),B243=C243,D243=E243,F243=G243),"A jour",IF(OR(H243="Série à venir",H243="OAV(s) à venir",H243="Film(s) à venir"),"Dans "&amp;#REF!*1-TODAY()&amp;" jour(s)",IF(OR(H243="Série à venir (non précisé)",H243="OAV(s) à venir (non précisé)",H243="Film(s) à venir (non précisé)"),"Dans ?? jour(s)",IF(AND(H243="Film(s) terminé(s)",F243=G243),"Fini(s)",IF(AND(B243=C243,D243=E243,F243=G243),"Finie",IF(OR(#REF!="x",#REF!="x",#REF!="x"),"Série Abandonnée",IF(AND(B243&lt;C243,D243&lt;E243,F243&lt;G243),C243-B243&amp;" Episode(s), "&amp;E243-D243&amp;" OAV(s) et "&amp;G243-F243&amp;" Film(s) à regarder",IF(AND(B243&lt;C243,D243&lt;E243),C243-B243&amp;" Episode(s) et "&amp;E243-D243&amp;" OAV(s) à regarder",IF(AND(B243&lt;C243,F243&lt;G243),C243-B243&amp;" Episode(s) et "&amp;G243-F243&amp;" Film(s) à regarder",IF(AND(D243&lt;E243,F243&lt;G243),E243-D243&amp;" OAV(s) et "&amp;G243-F243&amp;" Film(s) à regarder",IF(B243&lt;C243,C243-B243&amp;" Episode(s) à regarder",IF(D243&lt;E243,E243-D243&amp;" OAV(s) à regarder",IF(F243&lt;G243,G243-F243&amp;" Film(s) à regarder","")))))))))))))</f>
        <v>#REF!</v>
      </c>
    </row>
    <row r="244" spans="1:9" s="22" customFormat="1" ht="15" customHeight="1">
      <c r="A244" s="38" t="s">
        <v>490</v>
      </c>
      <c r="B244" s="3">
        <v>0</v>
      </c>
      <c r="C244" s="3">
        <v>0</v>
      </c>
      <c r="D244" s="3"/>
      <c r="E244" s="3"/>
      <c r="F244" s="3"/>
      <c r="G244" s="3"/>
      <c r="H24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venir",IF(AND(#REF!&gt;0,#REF!=#REF!,#REF!=Sommaire!C244),"Série terminée",IF(AND(#REF!&gt;0,#REF!=#REF!,#REF!=Sommaire!E244),"OAV(s) terminé(s)",IF(AND(#REF!&gt;0,#REF!=#REF!,#REF!=Sommaire!G244),"Film(s) terminé","")))))))))))))))))))))</f>
        <v>#REF!</v>
      </c>
      <c r="I244" s="3" t="e">
        <f ca="1">IF(AND(OR(H244="Série en cours",H244="OAV(s) en cours",H244="Film(s) en cours",H244="Série en cours (non précisé)",H244="OAv(s) en cours (non précisé)",H244="Film(s) en cours (non précisé)"),B244=C244,D244=E244,F244=G244),"A jour",IF(OR(H244="Série à venir",H244="OAV(s) à venir",H244="Film(s) à venir"),"Dans "&amp;#REF!*1-TODAY()&amp;" jour(s)",IF(OR(H244="Série à venir (non précisé)",H244="OAV(s) à venir (non précisé)",H244="Film(s) à venir (non précisé)"),"Dans ?? jour(s)",IF(AND(H244="Film(s) terminé(s)",F244=G244),"Fini(s)",IF(AND(B244=C244,D244=E244,F244=G244),"Finie",IF(OR(#REF!="x",#REF!="x",#REF!="x"),"Série Abandonnée",IF(AND(B244&lt;C244,D244&lt;E244,F244&lt;G244),C244-B244&amp;" Episode(s), "&amp;E244-D244&amp;" OAV(s) et "&amp;G244-F244&amp;" Film(s) à regarder",IF(AND(B244&lt;C244,D244&lt;E244),C244-B244&amp;" Episode(s) et "&amp;E244-D244&amp;" OAV(s) à regarder",IF(AND(B244&lt;C244,F244&lt;G244),C244-B244&amp;" Episode(s) et "&amp;G244-F244&amp;" Film(s) à regarder",IF(AND(D244&lt;E244,F244&lt;G244),E244-D244&amp;" OAV(s) et "&amp;G244-F244&amp;" Film(s) à regarder",IF(B244&lt;C244,C244-B244&amp;" Episode(s) à regarder",IF(D244&lt;E244,E244-D244&amp;" OAV(s) à regarder",IF(F244&lt;G244,G244-F244&amp;" Film(s) à regarder","")))))))))))))</f>
        <v>#REF!</v>
      </c>
    </row>
    <row r="245" spans="1:9" s="22" customFormat="1" ht="15" customHeight="1">
      <c r="A245" s="38" t="s">
        <v>524</v>
      </c>
      <c r="B245" s="3">
        <v>13</v>
      </c>
      <c r="C245" s="3">
        <v>13</v>
      </c>
      <c r="D245" s="3"/>
      <c r="E245" s="3"/>
      <c r="F245" s="3"/>
      <c r="G245" s="3"/>
      <c r="H24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venir",IF(AND(#REF!&gt;0,#REF!=#REF!,#REF!=Sommaire!C245),"Série terminée",IF(AND(#REF!&gt;0,#REF!=#REF!,#REF!=Sommaire!E245),"OAV(s) terminé(s)",IF(AND(#REF!&gt;0,#REF!=#REF!,#REF!=Sommaire!G245),"Film(s) terminé","")))))))))))))))))))))</f>
        <v>#REF!</v>
      </c>
      <c r="I245" s="3" t="e">
        <f ca="1">IF(AND(OR(H245="Série en cours",H245="OAV(s) en cours",H245="Film(s) en cours",H245="Série en cours (non précisé)",H245="OAv(s) en cours (non précisé)",H245="Film(s) en cours (non précisé)"),B245=C245,D245=E245,F245=G245),"A jour",IF(OR(H245="Série à venir",H245="OAV(s) à venir",H245="Film(s) à venir"),"Dans "&amp;#REF!*1-TODAY()&amp;" jour(s)",IF(OR(H245="Série à venir (non précisé)",H245="OAV(s) à venir (non précisé)",H245="Film(s) à venir (non précisé)"),"Dans ?? jour(s)",IF(AND(H245="Film(s) terminé(s)",F245=G245),"Fini(s)",IF(AND(B245=C245,D245=E245,F245=G245),"Finie",IF(OR(#REF!="x",#REF!="x",#REF!="x"),"Série Abandonnée",IF(AND(B245&lt;C245,D245&lt;E245,F245&lt;G245),C245-B245&amp;" Episode(s), "&amp;E245-D245&amp;" OAV(s) et "&amp;G245-F245&amp;" Film(s) à regarder",IF(AND(B245&lt;C245,D245&lt;E245),C245-B245&amp;" Episode(s) et "&amp;E245-D245&amp;" OAV(s) à regarder",IF(AND(B245&lt;C245,F245&lt;G245),C245-B245&amp;" Episode(s) et "&amp;G245-F245&amp;" Film(s) à regarder",IF(AND(D245&lt;E245,F245&lt;G245),E245-D245&amp;" OAV(s) et "&amp;G245-F245&amp;" Film(s) à regarder",IF(B245&lt;C245,C245-B245&amp;" Episode(s) à regarder",IF(D245&lt;E245,E245-D245&amp;" OAV(s) à regarder",IF(F245&lt;G245,G245-F245&amp;" Film(s) à regarder","")))))))))))))</f>
        <v>#REF!</v>
      </c>
    </row>
    <row r="246" spans="1:9" s="22" customFormat="1" ht="15" customHeight="1">
      <c r="A246" s="38" t="s">
        <v>409</v>
      </c>
      <c r="B246" s="3">
        <v>12</v>
      </c>
      <c r="C246" s="3">
        <v>12</v>
      </c>
      <c r="D246" s="3"/>
      <c r="E246" s="3"/>
      <c r="F246" s="3"/>
      <c r="G246" s="3"/>
      <c r="H24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venir",IF(AND(#REF!&gt;0,#REF!=#REF!,#REF!=Sommaire!C246),"Série terminée",IF(AND(#REF!&gt;0,#REF!=#REF!,#REF!=Sommaire!E246),"OAV(s) terminé(s)",IF(AND(#REF!&gt;0,#REF!=#REF!,#REF!=Sommaire!G246),"Film(s) terminé","")))))))))))))))))))))</f>
        <v>#REF!</v>
      </c>
      <c r="I246" s="3" t="e">
        <f ca="1">IF(AND(OR(H246="Série en cours",H246="OAV(s) en cours",H246="Film(s) en cours",H246="Série en cours (non précisé)",H246="OAv(s) en cours (non précisé)",H246="Film(s) en cours (non précisé)"),B246=C246,D246=E246,F246=G246),"A jour",IF(OR(H246="Série à venir",H246="OAV(s) à venir",H246="Film(s) à venir"),"Dans "&amp;#REF!*1-TODAY()&amp;" jour(s)",IF(OR(H246="Série à venir (non précisé)",H246="OAV(s) à venir (non précisé)",H246="Film(s) à venir (non précisé)"),"Dans ?? jour(s)",IF(AND(H246="Film(s) terminé(s)",F246=G246),"Fini(s)",IF(AND(B246=C246,D246=E246,F246=G246),"Finie",IF(OR(#REF!="x",#REF!="x",#REF!="x"),"Série Abandonnée",IF(AND(B246&lt;C246,D246&lt;E246,F246&lt;G246),C246-B246&amp;" Episode(s), "&amp;E246-D246&amp;" OAV(s) et "&amp;G246-F246&amp;" Film(s) à regarder",IF(AND(B246&lt;C246,D246&lt;E246),C246-B246&amp;" Episode(s) et "&amp;E246-D246&amp;" OAV(s) à regarder",IF(AND(B246&lt;C246,F246&lt;G246),C246-B246&amp;" Episode(s) et "&amp;G246-F246&amp;" Film(s) à regarder",IF(AND(D246&lt;E246,F246&lt;G246),E246-D246&amp;" OAV(s) et "&amp;G246-F246&amp;" Film(s) à regarder",IF(B246&lt;C246,C246-B246&amp;" Episode(s) à regarder",IF(D246&lt;E246,E246-D246&amp;" OAV(s) à regarder",IF(F246&lt;G246,G246-F246&amp;" Film(s) à regarder","")))))))))))))</f>
        <v>#REF!</v>
      </c>
    </row>
    <row r="247" spans="1:9" s="22" customFormat="1" ht="15" customHeight="1">
      <c r="A247" s="38" t="s">
        <v>479</v>
      </c>
      <c r="B247" s="3">
        <v>0</v>
      </c>
      <c r="C247" s="3">
        <v>6</v>
      </c>
      <c r="D247" s="3"/>
      <c r="E247" s="3"/>
      <c r="F247" s="3"/>
      <c r="G247" s="3"/>
      <c r="H24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venir",IF(AND(#REF!&gt;0,#REF!=#REF!,#REF!=Sommaire!C247),"Série terminée",IF(AND(#REF!&gt;0,#REF!=#REF!,#REF!=Sommaire!E247),"OAV(s) terminé(s)",IF(AND(#REF!&gt;0,#REF!=#REF!,#REF!=Sommaire!G247),"Film(s) terminé","")))))))))))))))))))))</f>
        <v>#REF!</v>
      </c>
      <c r="I247" s="3" t="e">
        <f ca="1">IF(AND(OR(H247="Série en cours",H247="OAV(s) en cours",H247="Film(s) en cours",H247="Série en cours (non précisé)",H247="OAv(s) en cours (non précisé)",H247="Film(s) en cours (non précisé)"),B247=C247,D247=E247,F247=G247),"A jour",IF(OR(H247="Série à venir",H247="OAV(s) à venir",H247="Film(s) à venir"),"Dans "&amp;#REF!*1-TODAY()&amp;" jour(s)",IF(OR(H247="Série à venir (non précisé)",H247="OAV(s) à venir (non précisé)",H247="Film(s) à venir (non précisé)"),"Dans ?? jour(s)",IF(AND(H247="Film(s) terminé(s)",F247=G247),"Fini(s)",IF(AND(B247=C247,D247=E247,F247=G247),"Finie",IF(OR(#REF!="x",#REF!="x",#REF!="x"),"Série Abandonnée",IF(AND(B247&lt;C247,D247&lt;E247,F247&lt;G247),C247-B247&amp;" Episode(s), "&amp;E247-D247&amp;" OAV(s) et "&amp;G247-F247&amp;" Film(s) à regarder",IF(AND(B247&lt;C247,D247&lt;E247),C247-B247&amp;" Episode(s) et "&amp;E247-D247&amp;" OAV(s) à regarder",IF(AND(B247&lt;C247,F247&lt;G247),C247-B247&amp;" Episode(s) et "&amp;G247-F247&amp;" Film(s) à regarder",IF(AND(D247&lt;E247,F247&lt;G247),E247-D247&amp;" OAV(s) et "&amp;G247-F247&amp;" Film(s) à regarder",IF(B247&lt;C247,C247-B247&amp;" Episode(s) à regarder",IF(D247&lt;E247,E247-D247&amp;" OAV(s) à regarder",IF(F247&lt;G247,G247-F247&amp;" Film(s) à regarder","")))))))))))))</f>
        <v>#REF!</v>
      </c>
    </row>
    <row r="248" spans="1:9" s="22" customFormat="1" ht="15" customHeight="1">
      <c r="A248" s="38" t="s">
        <v>445</v>
      </c>
      <c r="B248" s="3"/>
      <c r="C248" s="3"/>
      <c r="D248" s="3">
        <v>2</v>
      </c>
      <c r="E248" s="3">
        <v>2</v>
      </c>
      <c r="F248" s="3"/>
      <c r="G248" s="3"/>
      <c r="H24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venir",IF(AND(#REF!&gt;0,#REF!=#REF!,#REF!=Sommaire!C248),"Série terminée",IF(AND(#REF!&gt;0,#REF!=#REF!,#REF!=Sommaire!E248),"OAV(s) terminé(s)",IF(AND(#REF!&gt;0,#REF!=#REF!,#REF!=Sommaire!G248),"Film(s) terminé","")))))))))))))))))))))</f>
        <v>#REF!</v>
      </c>
      <c r="I248" s="3" t="e">
        <f ca="1">IF(AND(OR(H248="Série en cours",H248="OAV(s) en cours",H248="Film(s) en cours",H248="Série en cours (non précisé)",H248="OAv(s) en cours (non précisé)",H248="Film(s) en cours (non précisé)"),B248=C248,D248=E248,F248=G248),"A jour",IF(OR(H248="Série à venir",H248="OAV(s) à venir",H248="Film(s) à venir"),"Dans "&amp;#REF!*1-TODAY()&amp;" jour(s)",IF(OR(H248="Série à venir (non précisé)",H248="OAV(s) à venir (non précisé)",H248="Film(s) à venir (non précisé)"),"Dans ?? jour(s)",IF(AND(H248="Film(s) terminé(s)",F248=G248),"Fini(s)",IF(AND(B248=C248,D248=E248,F248=G248),"Finie",IF(OR(#REF!="x",#REF!="x",#REF!="x"),"Série Abandonnée",IF(AND(B248&lt;C248,D248&lt;E248,F248&lt;G248),C248-B248&amp;" Episode(s), "&amp;E248-D248&amp;" OAV(s) et "&amp;G248-F248&amp;" Film(s) à regarder",IF(AND(B248&lt;C248,D248&lt;E248),C248-B248&amp;" Episode(s) et "&amp;E248-D248&amp;" OAV(s) à regarder",IF(AND(B248&lt;C248,F248&lt;G248),C248-B248&amp;" Episode(s) et "&amp;G248-F248&amp;" Film(s) à regarder",IF(AND(D248&lt;E248,F248&lt;G248),E248-D248&amp;" OAV(s) et "&amp;G248-F248&amp;" Film(s) à regarder",IF(B248&lt;C248,C248-B248&amp;" Episode(s) à regarder",IF(D248&lt;E248,E248-D248&amp;" OAV(s) à regarder",IF(F248&lt;G248,G248-F248&amp;" Film(s) à regarder","")))))))))))))</f>
        <v>#REF!</v>
      </c>
    </row>
    <row r="249" spans="1:9" ht="15" customHeight="1">
      <c r="A249" s="38" t="s">
        <v>262</v>
      </c>
      <c r="B249" s="3">
        <v>12</v>
      </c>
      <c r="C249" s="3">
        <v>12</v>
      </c>
      <c r="D249" s="3">
        <v>1</v>
      </c>
      <c r="E249" s="3">
        <v>1</v>
      </c>
      <c r="F249" s="3"/>
      <c r="G249" s="3"/>
      <c r="H24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venir",IF(AND(#REF!&gt;0,#REF!=#REF!,#REF!=Sommaire!C249),"Série terminée",IF(AND(#REF!&gt;0,#REF!=#REF!,#REF!=Sommaire!E249),"OAV(s) terminé(s)",IF(AND(#REF!&gt;0,#REF!=#REF!,#REF!=Sommaire!G249),"Film(s) terminé","")))))))))))))))))))))</f>
        <v>#REF!</v>
      </c>
      <c r="I249" s="3" t="e">
        <f ca="1">IF(AND(OR(H249="Série en cours",H249="OAV(s) en cours",H249="Film(s) en cours",H249="Série en cours (non précisé)",H249="OAv(s) en cours (non précisé)",H249="Film(s) en cours (non précisé)"),B249=C249,D249=E249,F249=G249),"A jour",IF(OR(H249="Série à venir",H249="OAV(s) à venir",H249="Film(s) à venir"),"Dans "&amp;#REF!*1-TODAY()&amp;" jour(s)",IF(OR(H249="Série à venir (non précisé)",H249="OAV(s) à venir (non précisé)",H249="Film(s) à venir (non précisé)"),"Dans ?? jour(s)",IF(AND(H249="Film(s) terminé(s)",F249=G249),"Fini(s)",IF(AND(B249=C249,D249=E249,F249=G249),"Finie",IF(OR(#REF!="x",#REF!="x",#REF!="x"),"Série Abandonnée",IF(AND(B249&lt;C249,D249&lt;E249,F249&lt;G249),C249-B249&amp;" Episode(s), "&amp;E249-D249&amp;" OAV(s) et "&amp;G249-F249&amp;" Film(s) à regarder",IF(AND(B249&lt;C249,D249&lt;E249),C249-B249&amp;" Episode(s) et "&amp;E249-D249&amp;" OAV(s) à regarder",IF(AND(B249&lt;C249,F249&lt;G249),C249-B249&amp;" Episode(s) et "&amp;G249-F249&amp;" Film(s) à regarder",IF(AND(D249&lt;E249,F249&lt;G249),E249-D249&amp;" OAV(s) et "&amp;G249-F249&amp;" Film(s) à regarder",IF(B249&lt;C249,C249-B249&amp;" Episode(s) à regarder",IF(D249&lt;E249,E249-D249&amp;" OAV(s) à regarder",IF(F249&lt;G249,G249-F249&amp;" Film(s) à regarder","")))))))))))))</f>
        <v>#REF!</v>
      </c>
    </row>
    <row r="250" spans="1:9" ht="15" customHeight="1">
      <c r="A250" s="38" t="s">
        <v>84</v>
      </c>
      <c r="B250" s="3">
        <v>92</v>
      </c>
      <c r="C250" s="3">
        <v>92</v>
      </c>
      <c r="D250" s="3"/>
      <c r="E250" s="3"/>
      <c r="F250" s="3"/>
      <c r="G250" s="3"/>
      <c r="H25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venir",IF(AND(#REF!&gt;0,#REF!=#REF!,#REF!=Sommaire!C250),"Série terminée",IF(AND(#REF!&gt;0,#REF!=#REF!,#REF!=Sommaire!E250),"OAV(s) terminé(s)",IF(AND(#REF!&gt;0,#REF!=#REF!,#REF!=Sommaire!G250),"Film(s) terminé","")))))))))))))))))))))</f>
        <v>#REF!</v>
      </c>
      <c r="I250" s="3" t="e">
        <f ca="1">IF(AND(OR(H250="Série en cours",H250="OAV(s) en cours",H250="Film(s) en cours",H250="Série en cours (non précisé)",H250="OAv(s) en cours (non précisé)",H250="Film(s) en cours (non précisé)"),B250=C250,D250=E250,F250=G250),"A jour",IF(OR(H250="Série à venir",H250="OAV(s) à venir",H250="Film(s) à venir"),"Dans "&amp;#REF!*1-TODAY()&amp;" jour(s)",IF(OR(H250="Série à venir (non précisé)",H250="OAV(s) à venir (non précisé)",H250="Film(s) à venir (non précisé)"),"Dans ?? jour(s)",IF(AND(H250="Film(s) terminé(s)",F250=G250),"Fini(s)",IF(AND(B250=C250,D250=E250,F250=G250),"Finie",IF(OR(#REF!="x",#REF!="x",#REF!="x"),"Série Abandonnée",IF(AND(B250&lt;C250,D250&lt;E250,F250&lt;G250),C250-B250&amp;" Episode(s), "&amp;E250-D250&amp;" OAV(s) et "&amp;G250-F250&amp;" Film(s) à regarder",IF(AND(B250&lt;C250,D250&lt;E250),C250-B250&amp;" Episode(s) et "&amp;E250-D250&amp;" OAV(s) à regarder",IF(AND(B250&lt;C250,F250&lt;G250),C250-B250&amp;" Episode(s) et "&amp;G250-F250&amp;" Film(s) à regarder",IF(AND(D250&lt;E250,F250&lt;G250),E250-D250&amp;" OAV(s) et "&amp;G250-F250&amp;" Film(s) à regarder",IF(B250&lt;C250,C250-B250&amp;" Episode(s) à regarder",IF(D250&lt;E250,E250-D250&amp;" OAV(s) à regarder",IF(F250&lt;G250,G250-F250&amp;" Film(s) à regarder","")))))))))))))</f>
        <v>#REF!</v>
      </c>
    </row>
    <row r="251" spans="1:9" ht="15" customHeight="1">
      <c r="A251" s="38" t="s">
        <v>85</v>
      </c>
      <c r="B251" s="3">
        <v>148</v>
      </c>
      <c r="C251" s="3">
        <v>148</v>
      </c>
      <c r="D251" s="3"/>
      <c r="E251" s="3"/>
      <c r="F251" s="3"/>
      <c r="G251" s="3"/>
      <c r="H25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venir",IF(AND(#REF!&gt;0,#REF!=#REF!,#REF!=Sommaire!C251),"Série terminée",IF(AND(#REF!&gt;0,#REF!=#REF!,#REF!=Sommaire!E251),"OAV(s) terminé(s)",IF(AND(#REF!&gt;0,#REF!=#REF!,#REF!=Sommaire!G251),"Film(s) terminé","")))))))))))))))))))))</f>
        <v>#REF!</v>
      </c>
      <c r="I251" s="3" t="e">
        <f ca="1">IF(AND(OR(H251="Série en cours",H251="OAV(s) en cours",H251="Film(s) en cours",H251="Série en cours (non précisé)",H251="OAv(s) en cours (non précisé)",H251="Film(s) en cours (non précisé)"),B251=C251,D251=E251,F251=G251),"A jour",IF(OR(H251="Série à venir",H251="OAV(s) à venir",H251="Film(s) à venir"),"Dans "&amp;#REF!*1-TODAY()&amp;" jour(s)",IF(OR(H251="Série à venir (non précisé)",H251="OAV(s) à venir (non précisé)",H251="Film(s) à venir (non précisé)"),"Dans ?? jour(s)",IF(AND(H251="Film(s) terminé(s)",F251=G251),"Fini(s)",IF(AND(B251=C251,D251=E251,F251=G251),"Finie",IF(OR(#REF!="x",#REF!="x",#REF!="x"),"Série Abandonnée",IF(AND(B251&lt;C251,D251&lt;E251,F251&lt;G251),C251-B251&amp;" Episode(s), "&amp;E251-D251&amp;" OAV(s) et "&amp;G251-F251&amp;" Film(s) à regarder",IF(AND(B251&lt;C251,D251&lt;E251),C251-B251&amp;" Episode(s) et "&amp;E251-D251&amp;" OAV(s) à regarder",IF(AND(B251&lt;C251,F251&lt;G251),C251-B251&amp;" Episode(s) et "&amp;G251-F251&amp;" Film(s) à regarder",IF(AND(D251&lt;E251,F251&lt;G251),E251-D251&amp;" OAV(s) et "&amp;G251-F251&amp;" Film(s) à regarder",IF(B251&lt;C251,C251-B251&amp;" Episode(s) à regarder",IF(D251&lt;E251,E251-D251&amp;" OAV(s) à regarder",IF(F251&lt;G251,G251-F251&amp;" Film(s) à regarder","")))))))))))))</f>
        <v>#REF!</v>
      </c>
    </row>
    <row r="252" spans="1:9" ht="15" customHeight="1">
      <c r="A252" s="38" t="s">
        <v>290</v>
      </c>
      <c r="B252" s="3">
        <v>12</v>
      </c>
      <c r="C252" s="3">
        <v>12</v>
      </c>
      <c r="D252" s="3">
        <v>6</v>
      </c>
      <c r="E252" s="3">
        <v>6</v>
      </c>
      <c r="F252" s="3"/>
      <c r="G252" s="3"/>
      <c r="H25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venir",IF(AND(#REF!&gt;0,#REF!=#REF!,#REF!=Sommaire!C252),"Série terminée",IF(AND(#REF!&gt;0,#REF!=#REF!,#REF!=Sommaire!E252),"OAV(s) terminé(s)",IF(AND(#REF!&gt;0,#REF!=#REF!,#REF!=Sommaire!G252),"Film(s) terminé","")))))))))))))))))))))</f>
        <v>#REF!</v>
      </c>
      <c r="I252" s="3" t="e">
        <f ca="1">IF(AND(OR(H252="Série en cours",H252="OAV(s) en cours",H252="Film(s) en cours",H252="Série en cours (non précisé)",H252="OAv(s) en cours (non précisé)",H252="Film(s) en cours (non précisé)"),B252=C252,D252=E252,F252=G252),"A jour",IF(OR(H252="Série à venir",H252="OAV(s) à venir",H252="Film(s) à venir"),"Dans "&amp;#REF!*1-TODAY()&amp;" jour(s)",IF(OR(H252="Série à venir (non précisé)",H252="OAV(s) à venir (non précisé)",H252="Film(s) à venir (non précisé)"),"Dans ?? jour(s)",IF(AND(H252="Film(s) terminé(s)",F252=G252),"Fini(s)",IF(AND(B252=C252,D252=E252,F252=G252),"Finie",IF(OR(#REF!="x",#REF!="x",#REF!="x"),"Série Abandonnée",IF(AND(B252&lt;C252,D252&lt;E252,F252&lt;G252),C252-B252&amp;" Episode(s), "&amp;E252-D252&amp;" OAV(s) et "&amp;G252-F252&amp;" Film(s) à regarder",IF(AND(B252&lt;C252,D252&lt;E252),C252-B252&amp;" Episode(s) et "&amp;E252-D252&amp;" OAV(s) à regarder",IF(AND(B252&lt;C252,F252&lt;G252),C252-B252&amp;" Episode(s) et "&amp;G252-F252&amp;" Film(s) à regarder",IF(AND(D252&lt;E252,F252&lt;G252),E252-D252&amp;" OAV(s) et "&amp;G252-F252&amp;" Film(s) à regarder",IF(B252&lt;C252,C252-B252&amp;" Episode(s) à regarder",IF(D252&lt;E252,E252-D252&amp;" OAV(s) à regarder",IF(F252&lt;G252,G252-F252&amp;" Film(s) à regarder","")))))))))))))</f>
        <v>#REF!</v>
      </c>
    </row>
    <row r="253" spans="1:9" s="17" customFormat="1" ht="15" customHeight="1">
      <c r="A253" s="38" t="s">
        <v>318</v>
      </c>
      <c r="B253" s="3">
        <v>12</v>
      </c>
      <c r="C253" s="3">
        <v>12</v>
      </c>
      <c r="D253" s="3">
        <v>6</v>
      </c>
      <c r="E253" s="3">
        <v>6</v>
      </c>
      <c r="F253" s="3"/>
      <c r="G253" s="3"/>
      <c r="H25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venir",IF(AND(#REF!&gt;0,#REF!=#REF!,#REF!=Sommaire!C253),"Série terminée",IF(AND(#REF!&gt;0,#REF!=#REF!,#REF!=Sommaire!E253),"OAV(s) terminé(s)",IF(AND(#REF!&gt;0,#REF!=#REF!,#REF!=Sommaire!G253),"Film(s) terminé","")))))))))))))))))))))</f>
        <v>#REF!</v>
      </c>
      <c r="I253" s="3" t="e">
        <f ca="1">IF(AND(OR(H253="Série en cours",H253="OAV(s) en cours",H253="Film(s) en cours",H253="Série en cours (non précisé)",H253="OAv(s) en cours (non précisé)",H253="Film(s) en cours (non précisé)"),B253=C253,D253=E253,F253=G253),"A jour",IF(OR(H253="Série à venir",H253="OAV(s) à venir",H253="Film(s) à venir"),"Dans "&amp;#REF!*1-TODAY()&amp;" jour(s)",IF(OR(H253="Série à venir (non précisé)",H253="OAV(s) à venir (non précisé)",H253="Film(s) à venir (non précisé)"),"Dans ?? jour(s)",IF(AND(H253="Film(s) terminé(s)",F253=G253),"Fini(s)",IF(AND(B253=C253,D253=E253,F253=G253),"Finie",IF(OR(#REF!="x",#REF!="x",#REF!="x"),"Série Abandonnée",IF(AND(B253&lt;C253,D253&lt;E253,F253&lt;G253),C253-B253&amp;" Episode(s), "&amp;E253-D253&amp;" OAV(s) et "&amp;G253-F253&amp;" Film(s) à regarder",IF(AND(B253&lt;C253,D253&lt;E253),C253-B253&amp;" Episode(s) et "&amp;E253-D253&amp;" OAV(s) à regarder",IF(AND(B253&lt;C253,F253&lt;G253),C253-B253&amp;" Episode(s) et "&amp;G253-F253&amp;" Film(s) à regarder",IF(AND(D253&lt;E253,F253&lt;G253),E253-D253&amp;" OAV(s) et "&amp;G253-F253&amp;" Film(s) à regarder",IF(B253&lt;C253,C253-B253&amp;" Episode(s) à regarder",IF(D253&lt;E253,E253-D253&amp;" OAV(s) à regarder",IF(F253&lt;G253,G253-F253&amp;" Film(s) à regarder","")))))))))))))</f>
        <v>#REF!</v>
      </c>
    </row>
    <row r="254" spans="1:9" ht="15" customHeight="1">
      <c r="A254" s="38" t="s">
        <v>525</v>
      </c>
      <c r="B254" s="3">
        <v>22</v>
      </c>
      <c r="C254" s="3">
        <v>22</v>
      </c>
      <c r="D254" s="3">
        <v>1</v>
      </c>
      <c r="E254" s="3">
        <v>1</v>
      </c>
      <c r="F254" s="3"/>
      <c r="G254" s="3"/>
      <c r="H25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venir",IF(AND(#REF!&gt;0,#REF!=#REF!,#REF!=Sommaire!C254),"Série terminée",IF(AND(#REF!&gt;0,#REF!=#REF!,#REF!=Sommaire!E254),"OAV(s) terminé(s)",IF(AND(#REF!&gt;0,#REF!=#REF!,#REF!=Sommaire!G254),"Film(s) terminé","")))))))))))))))))))))</f>
        <v>#REF!</v>
      </c>
      <c r="I254" s="3" t="e">
        <f ca="1">IF(AND(OR(H254="Série en cours",H254="OAV(s) en cours",H254="Film(s) en cours",H254="Série en cours (non précisé)",H254="OAv(s) en cours (non précisé)",H254="Film(s) en cours (non précisé)"),B254=C254,D254=E254,F254=G254),"A jour",IF(OR(H254="Série à venir",H254="OAV(s) à venir",H254="Film(s) à venir"),"Dans "&amp;#REF!*1-TODAY()&amp;" jour(s)",IF(OR(H254="Série à venir (non précisé)",H254="OAV(s) à venir (non précisé)",H254="Film(s) à venir (non précisé)"),"Dans ?? jour(s)",IF(AND(H254="Film(s) terminé(s)",F254=G254),"Fini(s)",IF(AND(B254=C254,D254=E254,F254=G254),"Finie",IF(OR(#REF!="x",#REF!="x",#REF!="x"),"Série Abandonnée",IF(AND(B254&lt;C254,D254&lt;E254,F254&lt;G254),C254-B254&amp;" Episode(s), "&amp;E254-D254&amp;" OAV(s) et "&amp;G254-F254&amp;" Film(s) à regarder",IF(AND(B254&lt;C254,D254&lt;E254),C254-B254&amp;" Episode(s) et "&amp;E254-D254&amp;" OAV(s) à regarder",IF(AND(B254&lt;C254,F254&lt;G254),C254-B254&amp;" Episode(s) et "&amp;G254-F254&amp;" Film(s) à regarder",IF(AND(D254&lt;E254,F254&lt;G254),E254-D254&amp;" OAV(s) et "&amp;G254-F254&amp;" Film(s) à regarder",IF(B254&lt;C254,C254-B254&amp;" Episode(s) à regarder",IF(D254&lt;E254,E254-D254&amp;" OAV(s) à regarder",IF(F254&lt;G254,G254-F254&amp;" Film(s) à regarder","")))))))))))))</f>
        <v>#REF!</v>
      </c>
    </row>
    <row r="255" spans="1:9" ht="15" customHeight="1">
      <c r="A255" s="38" t="s">
        <v>226</v>
      </c>
      <c r="B255" s="3">
        <v>12</v>
      </c>
      <c r="C255" s="3">
        <v>12</v>
      </c>
      <c r="D255" s="3">
        <v>6</v>
      </c>
      <c r="E255" s="3">
        <v>6</v>
      </c>
      <c r="F255" s="3"/>
      <c r="G255" s="3"/>
      <c r="H25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venir",IF(AND(#REF!&gt;0,#REF!=#REF!,#REF!=Sommaire!C255),"Série terminée",IF(AND(#REF!&gt;0,#REF!=#REF!,#REF!=Sommaire!E255),"OAV(s) terminé(s)",IF(AND(#REF!&gt;0,#REF!=#REF!,#REF!=Sommaire!G255),"Film(s) terminé","")))))))))))))))))))))</f>
        <v>#REF!</v>
      </c>
      <c r="I255" s="3" t="e">
        <f ca="1">IF(AND(OR(H255="Série en cours",H255="OAV(s) en cours",H255="Film(s) en cours",H255="Série en cours (non précisé)",H255="OAv(s) en cours (non précisé)",H255="Film(s) en cours (non précisé)"),B255=C255,D255=E255,F255=G255),"A jour",IF(OR(H255="Série à venir",H255="OAV(s) à venir",H255="Film(s) à venir"),"Dans "&amp;#REF!*1-TODAY()&amp;" jour(s)",IF(OR(H255="Série à venir (non précisé)",H255="OAV(s) à venir (non précisé)",H255="Film(s) à venir (non précisé)"),"Dans ?? jour(s)",IF(AND(H255="Film(s) terminé(s)",F255=G255),"Fini(s)",IF(AND(B255=C255,D255=E255,F255=G255),"Finie",IF(OR(#REF!="x",#REF!="x",#REF!="x"),"Série Abandonnée",IF(AND(B255&lt;C255,D255&lt;E255,F255&lt;G255),C255-B255&amp;" Episode(s), "&amp;E255-D255&amp;" OAV(s) et "&amp;G255-F255&amp;" Film(s) à regarder",IF(AND(B255&lt;C255,D255&lt;E255),C255-B255&amp;" Episode(s) et "&amp;E255-D255&amp;" OAV(s) à regarder",IF(AND(B255&lt;C255,F255&lt;G255),C255-B255&amp;" Episode(s) et "&amp;G255-F255&amp;" Film(s) à regarder",IF(AND(D255&lt;E255,F255&lt;G255),E255-D255&amp;" OAV(s) et "&amp;G255-F255&amp;" Film(s) à regarder",IF(B255&lt;C255,C255-B255&amp;" Episode(s) à regarder",IF(D255&lt;E255,E255-D255&amp;" OAV(s) à regarder",IF(F255&lt;G255,G255-F255&amp;" Film(s) à regarder","")))))))))))))</f>
        <v>#REF!</v>
      </c>
    </row>
    <row r="256" spans="1:9" ht="15" customHeight="1">
      <c r="A256" s="38" t="s">
        <v>86</v>
      </c>
      <c r="B256" s="3">
        <v>12</v>
      </c>
      <c r="C256" s="3">
        <v>13</v>
      </c>
      <c r="D256" s="3">
        <v>0</v>
      </c>
      <c r="E256" s="3">
        <v>6</v>
      </c>
      <c r="F256" s="3"/>
      <c r="G256" s="3"/>
      <c r="H25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venir",IF(AND(#REF!&gt;0,#REF!=#REF!,#REF!=Sommaire!C256),"Série terminée",IF(AND(#REF!&gt;0,#REF!=#REF!,#REF!=Sommaire!E256),"OAV(s) terminé(s)",IF(AND(#REF!&gt;0,#REF!=#REF!,#REF!=Sommaire!G256),"Film(s) terminé","")))))))))))))))))))))</f>
        <v>#REF!</v>
      </c>
      <c r="I256" s="3" t="e">
        <f ca="1">IF(AND(OR(H256="Série en cours",H256="OAV(s) en cours",H256="Film(s) en cours",H256="Série en cours (non précisé)",H256="OAv(s) en cours (non précisé)",H256="Film(s) en cours (non précisé)"),B256=C256,D256=E256,F256=G256),"A jour",IF(OR(H256="Série à venir",H256="OAV(s) à venir",H256="Film(s) à venir"),"Dans "&amp;#REF!*1-TODAY()&amp;" jour(s)",IF(OR(H256="Série à venir (non précisé)",H256="OAV(s) à venir (non précisé)",H256="Film(s) à venir (non précisé)"),"Dans ?? jour(s)",IF(AND(H256="Film(s) terminé(s)",F256=G256),"Fini(s)",IF(AND(B256=C256,D256=E256,F256=G256),"Finie",IF(OR(#REF!="x",#REF!="x",#REF!="x"),"Série Abandonnée",IF(AND(B256&lt;C256,D256&lt;E256,F256&lt;G256),C256-B256&amp;" Episode(s), "&amp;E256-D256&amp;" OAV(s) et "&amp;G256-F256&amp;" Film(s) à regarder",IF(AND(B256&lt;C256,D256&lt;E256),C256-B256&amp;" Episode(s) et "&amp;E256-D256&amp;" OAV(s) à regarder",IF(AND(B256&lt;C256,F256&lt;G256),C256-B256&amp;" Episode(s) et "&amp;G256-F256&amp;" Film(s) à regarder",IF(AND(D256&lt;E256,F256&lt;G256),E256-D256&amp;" OAV(s) et "&amp;G256-F256&amp;" Film(s) à regarder",IF(B256&lt;C256,C256-B256&amp;" Episode(s) à regarder",IF(D256&lt;E256,E256-D256&amp;" OAV(s) à regarder",IF(F256&lt;G256,G256-F256&amp;" Film(s) à regarder","")))))))))))))</f>
        <v>#REF!</v>
      </c>
    </row>
    <row r="257" spans="1:9" ht="15" customHeight="1">
      <c r="A257" s="38" t="s">
        <v>227</v>
      </c>
      <c r="B257" s="3">
        <v>7</v>
      </c>
      <c r="C257" s="3">
        <v>13</v>
      </c>
      <c r="D257" s="3">
        <v>0</v>
      </c>
      <c r="E257" s="3">
        <v>15</v>
      </c>
      <c r="F257" s="3"/>
      <c r="G257" s="3"/>
      <c r="H25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venir",IF(AND(#REF!&gt;0,#REF!=#REF!,#REF!=Sommaire!C257),"Série terminée",IF(AND(#REF!&gt;0,#REF!=#REF!,#REF!=Sommaire!E257),"OAV(s) terminé(s)",IF(AND(#REF!&gt;0,#REF!=#REF!,#REF!=Sommaire!G257),"Film(s) terminé","")))))))))))))))))))))</f>
        <v>#REF!</v>
      </c>
      <c r="I257" s="3" t="e">
        <f ca="1">IF(AND(OR(H257="Série en cours",H257="OAV(s) en cours",H257="Film(s) en cours",H257="Série en cours (non précisé)",H257="OAv(s) en cours (non précisé)",H257="Film(s) en cours (non précisé)"),B257=C257,D257=E257,F257=G257),"A jour",IF(OR(H257="Série à venir",H257="OAV(s) à venir",H257="Film(s) à venir"),"Dans "&amp;#REF!*1-TODAY()&amp;" jour(s)",IF(OR(H257="Série à venir (non précisé)",H257="OAV(s) à venir (non précisé)",H257="Film(s) à venir (non précisé)"),"Dans ?? jour(s)",IF(AND(H257="Film(s) terminé(s)",F257=G257),"Fini(s)",IF(AND(B257=C257,D257=E257,F257=G257),"Finie",IF(OR(#REF!="x",#REF!="x",#REF!="x"),"Série Abandonnée",IF(AND(B257&lt;C257,D257&lt;E257,F257&lt;G257),C257-B257&amp;" Episode(s), "&amp;E257-D257&amp;" OAV(s) et "&amp;G257-F257&amp;" Film(s) à regarder",IF(AND(B257&lt;C257,D257&lt;E257),C257-B257&amp;" Episode(s) et "&amp;E257-D257&amp;" OAV(s) à regarder",IF(AND(B257&lt;C257,F257&lt;G257),C257-B257&amp;" Episode(s) et "&amp;G257-F257&amp;" Film(s) à regarder",IF(AND(D257&lt;E257,F257&lt;G257),E257-D257&amp;" OAV(s) et "&amp;G257-F257&amp;" Film(s) à regarder",IF(B257&lt;C257,C257-B257&amp;" Episode(s) à regarder",IF(D257&lt;E257,E257-D257&amp;" OAV(s) à regarder",IF(F257&lt;G257,G257-F257&amp;" Film(s) à regarder","")))))))))))))</f>
        <v>#REF!</v>
      </c>
    </row>
    <row r="258" spans="1:9" s="17" customFormat="1" ht="15" customHeight="1">
      <c r="A258" s="38" t="s">
        <v>319</v>
      </c>
      <c r="B258" s="3">
        <v>0</v>
      </c>
      <c r="C258" s="3">
        <v>12</v>
      </c>
      <c r="D258" s="3"/>
      <c r="E258" s="3"/>
      <c r="F258" s="3"/>
      <c r="G258" s="3"/>
      <c r="H25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venir",IF(AND(#REF!&gt;0,#REF!=#REF!,#REF!=Sommaire!C258),"Série terminée",IF(AND(#REF!&gt;0,#REF!=#REF!,#REF!=Sommaire!E258),"OAV(s) terminé(s)",IF(AND(#REF!&gt;0,#REF!=#REF!,#REF!=Sommaire!G258),"Film(s) terminé","")))))))))))))))))))))</f>
        <v>#REF!</v>
      </c>
      <c r="I258" s="3" t="e">
        <f ca="1">IF(AND(OR(H258="Série en cours",H258="OAV(s) en cours",H258="Film(s) en cours",H258="Série en cours (non précisé)",H258="OAv(s) en cours (non précisé)",H258="Film(s) en cours (non précisé)"),B258=C258,D258=E258,F258=G258),"A jour",IF(OR(H258="Série à venir",H258="OAV(s) à venir",H258="Film(s) à venir"),"Dans "&amp;#REF!*1-TODAY()&amp;" jour(s)",IF(OR(H258="Série à venir (non précisé)",H258="OAV(s) à venir (non précisé)",H258="Film(s) à venir (non précisé)"),"Dans ?? jour(s)",IF(AND(H258="Film(s) terminé(s)",F258=G258),"Fini(s)",IF(AND(B258=C258,D258=E258,F258=G258),"Finie",IF(OR(#REF!="x",#REF!="x",#REF!="x"),"Série Abandonnée",IF(AND(B258&lt;C258,D258&lt;E258,F258&lt;G258),C258-B258&amp;" Episode(s), "&amp;E258-D258&amp;" OAV(s) et "&amp;G258-F258&amp;" Film(s) à regarder",IF(AND(B258&lt;C258,D258&lt;E258),C258-B258&amp;" Episode(s) et "&amp;E258-D258&amp;" OAV(s) à regarder",IF(AND(B258&lt;C258,F258&lt;G258),C258-B258&amp;" Episode(s) et "&amp;G258-F258&amp;" Film(s) à regarder",IF(AND(D258&lt;E258,F258&lt;G258),E258-D258&amp;" OAV(s) et "&amp;G258-F258&amp;" Film(s) à regarder",IF(B258&lt;C258,C258-B258&amp;" Episode(s) à regarder",IF(D258&lt;E258,E258-D258&amp;" OAV(s) à regarder",IF(F258&lt;G258,G258-F258&amp;" Film(s) à regarder","")))))))))))))</f>
        <v>#REF!</v>
      </c>
    </row>
    <row r="259" spans="1:9" s="17" customFormat="1" ht="15" customHeight="1">
      <c r="A259" s="38" t="s">
        <v>320</v>
      </c>
      <c r="B259" s="3">
        <v>0</v>
      </c>
      <c r="C259" s="3">
        <v>13</v>
      </c>
      <c r="D259" s="3"/>
      <c r="E259" s="3"/>
      <c r="F259" s="3"/>
      <c r="G259" s="3"/>
      <c r="H25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venir",IF(AND(#REF!&gt;0,#REF!=#REF!,#REF!=Sommaire!C259),"Série terminée",IF(AND(#REF!&gt;0,#REF!=#REF!,#REF!=Sommaire!E259),"OAV(s) terminé(s)",IF(AND(#REF!&gt;0,#REF!=#REF!,#REF!=Sommaire!G259),"Film(s) terminé","")))))))))))))))))))))</f>
        <v>#REF!</v>
      </c>
      <c r="I259" s="3" t="e">
        <f ca="1">IF(AND(OR(H259="Série en cours",H259="OAV(s) en cours",H259="Film(s) en cours",H259="Série en cours (non précisé)",H259="OAv(s) en cours (non précisé)",H259="Film(s) en cours (non précisé)"),B259=C259,D259=E259,F259=G259),"A jour",IF(OR(H259="Série à venir",H259="OAV(s) à venir",H259="Film(s) à venir"),"Dans "&amp;#REF!*1-TODAY()&amp;" jour(s)",IF(OR(H259="Série à venir (non précisé)",H259="OAV(s) à venir (non précisé)",H259="Film(s) à venir (non précisé)"),"Dans ?? jour(s)",IF(AND(H259="Film(s) terminé(s)",F259=G259),"Fini(s)",IF(AND(B259=C259,D259=E259,F259=G259),"Finie",IF(OR(#REF!="x",#REF!="x",#REF!="x"),"Série Abandonnée",IF(AND(B259&lt;C259,D259&lt;E259,F259&lt;G259),C259-B259&amp;" Episode(s), "&amp;E259-D259&amp;" OAV(s) et "&amp;G259-F259&amp;" Film(s) à regarder",IF(AND(B259&lt;C259,D259&lt;E259),C259-B259&amp;" Episode(s) et "&amp;E259-D259&amp;" OAV(s) à regarder",IF(AND(B259&lt;C259,F259&lt;G259),C259-B259&amp;" Episode(s) et "&amp;G259-F259&amp;" Film(s) à regarder",IF(AND(D259&lt;E259,F259&lt;G259),E259-D259&amp;" OAV(s) et "&amp;G259-F259&amp;" Film(s) à regarder",IF(B259&lt;C259,C259-B259&amp;" Episode(s) à regarder",IF(D259&lt;E259,E259-D259&amp;" OAV(s) à regarder",IF(F259&lt;G259,G259-F259&amp;" Film(s) à regarder","")))))))))))))</f>
        <v>#REF!</v>
      </c>
    </row>
    <row r="260" spans="1:9" s="17" customFormat="1" ht="15" customHeight="1">
      <c r="A260" s="38" t="s">
        <v>321</v>
      </c>
      <c r="B260" s="3">
        <v>0</v>
      </c>
      <c r="C260" s="3">
        <v>12</v>
      </c>
      <c r="D260" s="3">
        <v>0</v>
      </c>
      <c r="E260" s="3">
        <v>0</v>
      </c>
      <c r="F260" s="3"/>
      <c r="G260" s="3"/>
      <c r="H26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venir",IF(AND(#REF!&gt;0,#REF!=#REF!,#REF!=Sommaire!C260),"Série terminée",IF(AND(#REF!&gt;0,#REF!=#REF!,#REF!=Sommaire!E260),"OAV(s) terminé(s)",IF(AND(#REF!&gt;0,#REF!=#REF!,#REF!=Sommaire!G260),"Film(s) terminé","")))))))))))))))))))))</f>
        <v>#REF!</v>
      </c>
      <c r="I260" s="3" t="e">
        <f ca="1">IF(AND(OR(H260="Série en cours",H260="OAV(s) en cours",H260="Film(s) en cours",H260="Série en cours (non précisé)",H260="OAv(s) en cours (non précisé)",H260="Film(s) en cours (non précisé)"),B260=C260,D260=E260,F260=G260),"A jour",IF(OR(H260="Série à venir",H260="OAV(s) à venir",H260="Film(s) à venir"),"Dans "&amp;#REF!*1-TODAY()&amp;" jour(s)",IF(OR(H260="Série à venir (non précisé)",H260="OAV(s) à venir (non précisé)",H260="Film(s) à venir (non précisé)"),"Dans ?? jour(s)",IF(AND(H260="Film(s) terminé(s)",F260=G260),"Fini(s)",IF(AND(B260=C260,D260=E260,F260=G260),"Finie",IF(OR(#REF!="x",#REF!="x",#REF!="x"),"Série Abandonnée",IF(AND(B260&lt;C260,D260&lt;E260,F260&lt;G260),C260-B260&amp;" Episode(s), "&amp;E260-D260&amp;" OAV(s) et "&amp;G260-F260&amp;" Film(s) à regarder",IF(AND(B260&lt;C260,D260&lt;E260),C260-B260&amp;" Episode(s) et "&amp;E260-D260&amp;" OAV(s) à regarder",IF(AND(B260&lt;C260,F260&lt;G260),C260-B260&amp;" Episode(s) et "&amp;G260-F260&amp;" Film(s) à regarder",IF(AND(D260&lt;E260,F260&lt;G260),E260-D260&amp;" OAV(s) et "&amp;G260-F260&amp;" Film(s) à regarder",IF(B260&lt;C260,C260-B260&amp;" Episode(s) à regarder",IF(D260&lt;E260,E260-D260&amp;" OAV(s) à regarder",IF(F260&lt;G260,G260-F260&amp;" Film(s) à regarder","")))))))))))))</f>
        <v>#REF!</v>
      </c>
    </row>
    <row r="261" spans="1:9" s="22" customFormat="1" ht="15" customHeight="1">
      <c r="A261" s="38" t="s">
        <v>633</v>
      </c>
      <c r="B261" s="3"/>
      <c r="C261" s="3"/>
      <c r="D261" s="3">
        <v>0</v>
      </c>
      <c r="E261" s="3">
        <v>1</v>
      </c>
      <c r="F261" s="3"/>
      <c r="G261" s="3"/>
      <c r="H26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venir",IF(AND(#REF!&gt;0,#REF!=#REF!,#REF!=Sommaire!C261),"Série terminée",IF(AND(#REF!&gt;0,#REF!=#REF!,#REF!=Sommaire!E261),"OAV(s) terminé(s)",IF(AND(#REF!&gt;0,#REF!=#REF!,#REF!=Sommaire!G261),"Film(s) terminé","")))))))))))))))))))))</f>
        <v>#REF!</v>
      </c>
      <c r="I261" s="3" t="e">
        <f ca="1">IF(AND(OR(H261="Série en cours",H261="OAV(s) en cours",H261="Film(s) en cours",H261="Série en cours (non précisé)",H261="OAv(s) en cours (non précisé)",H261="Film(s) en cours (non précisé)"),B261=C261,D261=E261,F261=G261),"A jour",IF(OR(H261="Série à venir",H261="OAV(s) à venir",H261="Film(s) à venir"),"Dans "&amp;#REF!*1-TODAY()&amp;" jour(s)",IF(OR(H261="Série à venir (non précisé)",H261="OAV(s) à venir (non précisé)",H261="Film(s) à venir (non précisé)"),"Dans ?? jour(s)",IF(AND(H261="Film(s) terminé(s)",F261=G261),"Fini(s)",IF(AND(B261=C261,D261=E261,F261=G261),"Finie",IF(OR(#REF!="x",#REF!="x",#REF!="x"),"Série Abandonnée",IF(AND(B261&lt;C261,D261&lt;E261,F261&lt;G261),C261-B261&amp;" Episode(s), "&amp;E261-D261&amp;" OAV(s) et "&amp;G261-F261&amp;" Film(s) à regarder",IF(AND(B261&lt;C261,D261&lt;E261),C261-B261&amp;" Episode(s) et "&amp;E261-D261&amp;" OAV(s) à regarder",IF(AND(B261&lt;C261,F261&lt;G261),C261-B261&amp;" Episode(s) et "&amp;G261-F261&amp;" Film(s) à regarder",IF(AND(D261&lt;E261,F261&lt;G261),E261-D261&amp;" OAV(s) et "&amp;G261-F261&amp;" Film(s) à regarder",IF(B261&lt;C261,C261-B261&amp;" Episode(s) à regarder",IF(D261&lt;E261,E261-D261&amp;" OAV(s) à regarder",IF(F261&lt;G261,G261-F261&amp;" Film(s) à regarder","")))))))))))))</f>
        <v>#REF!</v>
      </c>
    </row>
    <row r="262" spans="1:9" s="11" customFormat="1" ht="15" customHeight="1">
      <c r="A262" s="38" t="s">
        <v>267</v>
      </c>
      <c r="B262" s="3">
        <v>12</v>
      </c>
      <c r="C262" s="3">
        <v>12</v>
      </c>
      <c r="D262" s="3"/>
      <c r="E262" s="3"/>
      <c r="F262" s="3"/>
      <c r="G262" s="3"/>
      <c r="H26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venir",IF(AND(#REF!&gt;0,#REF!=#REF!,#REF!=Sommaire!C262),"Série terminée",IF(AND(#REF!&gt;0,#REF!=#REF!,#REF!=Sommaire!E262),"OAV(s) terminé(s)",IF(AND(#REF!&gt;0,#REF!=#REF!,#REF!=Sommaire!G262),"Film(s) terminé","")))))))))))))))))))))</f>
        <v>#REF!</v>
      </c>
      <c r="I262" s="3" t="e">
        <f ca="1">IF(AND(OR(H262="Série en cours",H262="OAV(s) en cours",H262="Film(s) en cours",H262="Série en cours (non précisé)",H262="OAv(s) en cours (non précisé)",H262="Film(s) en cours (non précisé)"),B262=C262,D262=E262,F262=G262),"A jour",IF(OR(H262="Série à venir",H262="OAV(s) à venir",H262="Film(s) à venir"),"Dans "&amp;#REF!*1-TODAY()&amp;" jour(s)",IF(OR(H262="Série à venir (non précisé)",H262="OAV(s) à venir (non précisé)",H262="Film(s) à venir (non précisé)"),"Dans ?? jour(s)",IF(AND(H262="Film(s) terminé(s)",F262=G262),"Fini(s)",IF(AND(B262=C262,D262=E262,F262=G262),"Finie",IF(OR(#REF!="x",#REF!="x",#REF!="x"),"Série Abandonnée",IF(AND(B262&lt;C262,D262&lt;E262,F262&lt;G262),C262-B262&amp;" Episode(s), "&amp;E262-D262&amp;" OAV(s) et "&amp;G262-F262&amp;" Film(s) à regarder",IF(AND(B262&lt;C262,D262&lt;E262),C262-B262&amp;" Episode(s) et "&amp;E262-D262&amp;" OAV(s) à regarder",IF(AND(B262&lt;C262,F262&lt;G262),C262-B262&amp;" Episode(s) et "&amp;G262-F262&amp;" Film(s) à regarder",IF(AND(D262&lt;E262,F262&lt;G262),E262-D262&amp;" OAV(s) et "&amp;G262-F262&amp;" Film(s) à regarder",IF(B262&lt;C262,C262-B262&amp;" Episode(s) à regarder",IF(D262&lt;E262,E262-D262&amp;" OAV(s) à regarder",IF(F262&lt;G262,G262-F262&amp;" Film(s) à regarder","")))))))))))))</f>
        <v>#REF!</v>
      </c>
    </row>
    <row r="263" spans="1:9" ht="15" customHeight="1">
      <c r="A263" s="38" t="s">
        <v>228</v>
      </c>
      <c r="B263" s="3">
        <v>3</v>
      </c>
      <c r="C263" s="3">
        <v>13</v>
      </c>
      <c r="D263" s="3"/>
      <c r="E263" s="3"/>
      <c r="F263" s="3"/>
      <c r="G263" s="3"/>
      <c r="H26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venir",IF(AND(#REF!&gt;0,#REF!=#REF!,#REF!=Sommaire!C263),"Série terminée",IF(AND(#REF!&gt;0,#REF!=#REF!,#REF!=Sommaire!E263),"OAV(s) terminé(s)",IF(AND(#REF!&gt;0,#REF!=#REF!,#REF!=Sommaire!G263),"Film(s) terminé","")))))))))))))))))))))</f>
        <v>#REF!</v>
      </c>
      <c r="I263" s="3" t="e">
        <f ca="1">IF(AND(OR(H263="Série en cours",H263="OAV(s) en cours",H263="Film(s) en cours",H263="Série en cours (non précisé)",H263="OAv(s) en cours (non précisé)",H263="Film(s) en cours (non précisé)"),B263=C263,D263=E263,F263=G263),"A jour",IF(OR(H263="Série à venir",H263="OAV(s) à venir",H263="Film(s) à venir"),"Dans "&amp;#REF!*1-TODAY()&amp;" jour(s)",IF(OR(H263="Série à venir (non précisé)",H263="OAV(s) à venir (non précisé)",H263="Film(s) à venir (non précisé)"),"Dans ?? jour(s)",IF(AND(H263="Film(s) terminé(s)",F263=G263),"Fini(s)",IF(AND(B263=C263,D263=E263,F263=G263),"Finie",IF(OR(#REF!="x",#REF!="x",#REF!="x"),"Série Abandonnée",IF(AND(B263&lt;C263,D263&lt;E263,F263&lt;G263),C263-B263&amp;" Episode(s), "&amp;E263-D263&amp;" OAV(s) et "&amp;G263-F263&amp;" Film(s) à regarder",IF(AND(B263&lt;C263,D263&lt;E263),C263-B263&amp;" Episode(s) et "&amp;E263-D263&amp;" OAV(s) à regarder",IF(AND(B263&lt;C263,F263&lt;G263),C263-B263&amp;" Episode(s) et "&amp;G263-F263&amp;" Film(s) à regarder",IF(AND(D263&lt;E263,F263&lt;G263),E263-D263&amp;" OAV(s) et "&amp;G263-F263&amp;" Film(s) à regarder",IF(B263&lt;C263,C263-B263&amp;" Episode(s) à regarder",IF(D263&lt;E263,E263-D263&amp;" OAV(s) à regarder",IF(F263&lt;G263,G263-F263&amp;" Film(s) à regarder","")))))))))))))</f>
        <v>#REF!</v>
      </c>
    </row>
    <row r="264" spans="1:9" s="22" customFormat="1" ht="15" customHeight="1">
      <c r="A264" s="38" t="s">
        <v>396</v>
      </c>
      <c r="B264" s="3">
        <v>10</v>
      </c>
      <c r="C264" s="3">
        <v>10</v>
      </c>
      <c r="D264" s="3"/>
      <c r="E264" s="3"/>
      <c r="F264" s="3"/>
      <c r="G264" s="3"/>
      <c r="H26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venir",IF(AND(#REF!&gt;0,#REF!=#REF!,#REF!=Sommaire!C264),"Série terminée",IF(AND(#REF!&gt;0,#REF!=#REF!,#REF!=Sommaire!E264),"OAV(s) terminé(s)",IF(AND(#REF!&gt;0,#REF!=#REF!,#REF!=Sommaire!G264),"Film(s) terminé","")))))))))))))))))))))</f>
        <v>#REF!</v>
      </c>
      <c r="I264" s="3" t="e">
        <f ca="1">IF(AND(OR(H264="Série en cours",H264="OAV(s) en cours",H264="Film(s) en cours",H264="Série en cours (non précisé)",H264="OAv(s) en cours (non précisé)",H264="Film(s) en cours (non précisé)"),B264=C264,D264=E264,F264=G264),"A jour",IF(OR(H264="Série à venir",H264="OAV(s) à venir",H264="Film(s) à venir"),"Dans "&amp;#REF!*1-TODAY()&amp;" jour(s)",IF(OR(H264="Série à venir (non précisé)",H264="OAV(s) à venir (non précisé)",H264="Film(s) à venir (non précisé)"),"Dans ?? jour(s)",IF(AND(H264="Film(s) terminé(s)",F264=G264),"Fini(s)",IF(AND(B264=C264,D264=E264,F264=G264),"Finie",IF(OR(#REF!="x",#REF!="x",#REF!="x"),"Série Abandonnée",IF(AND(B264&lt;C264,D264&lt;E264,F264&lt;G264),C264-B264&amp;" Episode(s), "&amp;E264-D264&amp;" OAV(s) et "&amp;G264-F264&amp;" Film(s) à regarder",IF(AND(B264&lt;C264,D264&lt;E264),C264-B264&amp;" Episode(s) et "&amp;E264-D264&amp;" OAV(s) à regarder",IF(AND(B264&lt;C264,F264&lt;G264),C264-B264&amp;" Episode(s) et "&amp;G264-F264&amp;" Film(s) à regarder",IF(AND(D264&lt;E264,F264&lt;G264),E264-D264&amp;" OAV(s) et "&amp;G264-F264&amp;" Film(s) à regarder",IF(B264&lt;C264,C264-B264&amp;" Episode(s) à regarder",IF(D264&lt;E264,E264-D264&amp;" OAV(s) à regarder",IF(F264&lt;G264,G264-F264&amp;" Film(s) à regarder","")))))))))))))</f>
        <v>#REF!</v>
      </c>
    </row>
    <row r="265" spans="1:9" ht="15" customHeight="1">
      <c r="A265" s="38" t="s">
        <v>87</v>
      </c>
      <c r="B265" s="3">
        <v>26</v>
      </c>
      <c r="C265" s="3">
        <v>26</v>
      </c>
      <c r="D265" s="3"/>
      <c r="E265" s="3"/>
      <c r="F265" s="3"/>
      <c r="G265" s="3"/>
      <c r="H26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venir",IF(AND(#REF!&gt;0,#REF!=#REF!,#REF!=Sommaire!C265),"Série terminée",IF(AND(#REF!&gt;0,#REF!=#REF!,#REF!=Sommaire!E265),"OAV(s) terminé(s)",IF(AND(#REF!&gt;0,#REF!=#REF!,#REF!=Sommaire!G265),"Film(s) terminé","")))))))))))))))))))))</f>
        <v>#REF!</v>
      </c>
      <c r="I265" s="3" t="e">
        <f ca="1">IF(AND(OR(H265="Série en cours",H265="OAV(s) en cours",H265="Film(s) en cours",H265="Série en cours (non précisé)",H265="OAv(s) en cours (non précisé)",H265="Film(s) en cours (non précisé)"),B265=C265,D265=E265,F265=G265),"A jour",IF(OR(H265="Série à venir",H265="OAV(s) à venir",H265="Film(s) à venir"),"Dans "&amp;#REF!*1-TODAY()&amp;" jour(s)",IF(OR(H265="Série à venir (non précisé)",H265="OAV(s) à venir (non précisé)",H265="Film(s) à venir (non précisé)"),"Dans ?? jour(s)",IF(AND(H265="Film(s) terminé(s)",F265=G265),"Fini(s)",IF(AND(B265=C265,D265=E265,F265=G265),"Finie",IF(OR(#REF!="x",#REF!="x",#REF!="x"),"Série Abandonnée",IF(AND(B265&lt;C265,D265&lt;E265,F265&lt;G265),C265-B265&amp;" Episode(s), "&amp;E265-D265&amp;" OAV(s) et "&amp;G265-F265&amp;" Film(s) à regarder",IF(AND(B265&lt;C265,D265&lt;E265),C265-B265&amp;" Episode(s) et "&amp;E265-D265&amp;" OAV(s) à regarder",IF(AND(B265&lt;C265,F265&lt;G265),C265-B265&amp;" Episode(s) et "&amp;G265-F265&amp;" Film(s) à regarder",IF(AND(D265&lt;E265,F265&lt;G265),E265-D265&amp;" OAV(s) et "&amp;G265-F265&amp;" Film(s) à regarder",IF(B265&lt;C265,C265-B265&amp;" Episode(s) à regarder",IF(D265&lt;E265,E265-D265&amp;" OAV(s) à regarder",IF(F265&lt;G265,G265-F265&amp;" Film(s) à regarder","")))))))))))))</f>
        <v>#REF!</v>
      </c>
    </row>
    <row r="266" spans="1:9" s="17" customFormat="1" ht="15" customHeight="1">
      <c r="A266" s="38" t="s">
        <v>322</v>
      </c>
      <c r="B266" s="3">
        <v>13</v>
      </c>
      <c r="C266" s="3">
        <v>13</v>
      </c>
      <c r="D266" s="3"/>
      <c r="E266" s="3"/>
      <c r="F266" s="3"/>
      <c r="G266" s="3"/>
      <c r="H26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venir",IF(AND(#REF!&gt;0,#REF!=#REF!,#REF!=Sommaire!C266),"Série terminée",IF(AND(#REF!&gt;0,#REF!=#REF!,#REF!=Sommaire!E266),"OAV(s) terminé(s)",IF(AND(#REF!&gt;0,#REF!=#REF!,#REF!=Sommaire!G266),"Film(s) terminé","")))))))))))))))))))))</f>
        <v>#REF!</v>
      </c>
      <c r="I266" s="3" t="e">
        <f ca="1">IF(AND(OR(H266="Série en cours",H266="OAV(s) en cours",H266="Film(s) en cours",H266="Série en cours (non précisé)",H266="OAv(s) en cours (non précisé)",H266="Film(s) en cours (non précisé)"),B266=C266,D266=E266,F266=G266),"A jour",IF(OR(H266="Série à venir",H266="OAV(s) à venir",H266="Film(s) à venir"),"Dans "&amp;#REF!*1-TODAY()&amp;" jour(s)",IF(OR(H266="Série à venir (non précisé)",H266="OAV(s) à venir (non précisé)",H266="Film(s) à venir (non précisé)"),"Dans ?? jour(s)",IF(AND(H266="Film(s) terminé(s)",F266=G266),"Fini(s)",IF(AND(B266=C266,D266=E266,F266=G266),"Finie",IF(OR(#REF!="x",#REF!="x",#REF!="x"),"Série Abandonnée",IF(AND(B266&lt;C266,D266&lt;E266,F266&lt;G266),C266-B266&amp;" Episode(s), "&amp;E266-D266&amp;" OAV(s) et "&amp;G266-F266&amp;" Film(s) à regarder",IF(AND(B266&lt;C266,D266&lt;E266),C266-B266&amp;" Episode(s) et "&amp;E266-D266&amp;" OAV(s) à regarder",IF(AND(B266&lt;C266,F266&lt;G266),C266-B266&amp;" Episode(s) et "&amp;G266-F266&amp;" Film(s) à regarder",IF(AND(D266&lt;E266,F266&lt;G266),E266-D266&amp;" OAV(s) et "&amp;G266-F266&amp;" Film(s) à regarder",IF(B266&lt;C266,C266-B266&amp;" Episode(s) à regarder",IF(D266&lt;E266,E266-D266&amp;" OAV(s) à regarder",IF(F266&lt;G266,G266-F266&amp;" Film(s) à regarder","")))))))))))))</f>
        <v>#REF!</v>
      </c>
    </row>
    <row r="267" spans="1:9" s="17" customFormat="1" ht="15" customHeight="1">
      <c r="A267" s="38" t="s">
        <v>323</v>
      </c>
      <c r="B267" s="3"/>
      <c r="C267" s="3"/>
      <c r="D267" s="3">
        <v>2</v>
      </c>
      <c r="E267" s="3">
        <v>2</v>
      </c>
      <c r="F267" s="3">
        <v>1</v>
      </c>
      <c r="G267" s="3">
        <v>1</v>
      </c>
      <c r="H26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venir",IF(AND(#REF!&gt;0,#REF!=#REF!,#REF!=Sommaire!C267),"Série terminée",IF(AND(#REF!&gt;0,#REF!=#REF!,#REF!=Sommaire!E267),"OAV(s) terminé(s)",IF(AND(#REF!&gt;0,#REF!=#REF!,#REF!=Sommaire!G267),"Film(s) terminé","")))))))))))))))))))))</f>
        <v>#REF!</v>
      </c>
      <c r="I267" s="3" t="e">
        <f ca="1">IF(AND(OR(H267="Série en cours",H267="OAV(s) en cours",H267="Film(s) en cours",H267="Série en cours (non précisé)",H267="OAv(s) en cours (non précisé)",H267="Film(s) en cours (non précisé)"),B267=C267,D267=E267,F267=G267),"A jour",IF(OR(H267="Série à venir",H267="OAV(s) à venir",H267="Film(s) à venir"),"Dans "&amp;#REF!*1-TODAY()&amp;" jour(s)",IF(OR(H267="Série à venir (non précisé)",H267="OAV(s) à venir (non précisé)",H267="Film(s) à venir (non précisé)"),"Dans ?? jour(s)",IF(AND(H267="Film(s) terminé(s)",F267=G267),"Fini(s)",IF(AND(B267=C267,D267=E267,F267=G267),"Finie",IF(OR(#REF!="x",#REF!="x",#REF!="x"),"Série Abandonnée",IF(AND(B267&lt;C267,D267&lt;E267,F267&lt;G267),C267-B267&amp;" Episode(s), "&amp;E267-D267&amp;" OAV(s) et "&amp;G267-F267&amp;" Film(s) à regarder",IF(AND(B267&lt;C267,D267&lt;E267),C267-B267&amp;" Episode(s) et "&amp;E267-D267&amp;" OAV(s) à regarder",IF(AND(B267&lt;C267,F267&lt;G267),C267-B267&amp;" Episode(s) et "&amp;G267-F267&amp;" Film(s) à regarder",IF(AND(D267&lt;E267,F267&lt;G267),E267-D267&amp;" OAV(s) et "&amp;G267-F267&amp;" Film(s) à regarder",IF(B267&lt;C267,C267-B267&amp;" Episode(s) à regarder",IF(D267&lt;E267,E267-D267&amp;" OAV(s) à regarder",IF(F267&lt;G267,G267-F267&amp;" Film(s) à regarder","")))))))))))))</f>
        <v>#REF!</v>
      </c>
    </row>
    <row r="268" spans="1:9" s="17" customFormat="1" ht="15" customHeight="1">
      <c r="A268" s="38" t="s">
        <v>324</v>
      </c>
      <c r="B268" s="3">
        <v>24</v>
      </c>
      <c r="C268" s="3">
        <v>24</v>
      </c>
      <c r="D268" s="3">
        <v>2</v>
      </c>
      <c r="E268" s="3">
        <v>2</v>
      </c>
      <c r="F268" s="3"/>
      <c r="G268" s="3"/>
      <c r="H26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venir",IF(AND(#REF!&gt;0,#REF!=#REF!,#REF!=Sommaire!C268),"Série terminée",IF(AND(#REF!&gt;0,#REF!=#REF!,#REF!=Sommaire!E268),"OAV(s) terminé(s)",IF(AND(#REF!&gt;0,#REF!=#REF!,#REF!=Sommaire!G268),"Film(s) terminé","")))))))))))))))))))))</f>
        <v>#REF!</v>
      </c>
      <c r="I268" s="3" t="e">
        <f ca="1">IF(AND(OR(H268="Série en cours",H268="OAV(s) en cours",H268="Film(s) en cours",H268="Série en cours (non précisé)",H268="OAv(s) en cours (non précisé)",H268="Film(s) en cours (non précisé)"),B268=C268,D268=E268,F268=G268),"A jour",IF(OR(H268="Série à venir",H268="OAV(s) à venir",H268="Film(s) à venir"),"Dans "&amp;#REF!*1-TODAY()&amp;" jour(s)",IF(OR(H268="Série à venir (non précisé)",H268="OAV(s) à venir (non précisé)",H268="Film(s) à venir (non précisé)"),"Dans ?? jour(s)",IF(AND(H268="Film(s) terminé(s)",F268=G268),"Fini(s)",IF(AND(B268=C268,D268=E268,F268=G268),"Finie",IF(OR(#REF!="x",#REF!="x",#REF!="x"),"Série Abandonnée",IF(AND(B268&lt;C268,D268&lt;E268,F268&lt;G268),C268-B268&amp;" Episode(s), "&amp;E268-D268&amp;" OAV(s) et "&amp;G268-F268&amp;" Film(s) à regarder",IF(AND(B268&lt;C268,D268&lt;E268),C268-B268&amp;" Episode(s) et "&amp;E268-D268&amp;" OAV(s) à regarder",IF(AND(B268&lt;C268,F268&lt;G268),C268-B268&amp;" Episode(s) et "&amp;G268-F268&amp;" Film(s) à regarder",IF(AND(D268&lt;E268,F268&lt;G268),E268-D268&amp;" OAV(s) et "&amp;G268-F268&amp;" Film(s) à regarder",IF(B268&lt;C268,C268-B268&amp;" Episode(s) à regarder",IF(D268&lt;E268,E268-D268&amp;" OAV(s) à regarder",IF(F268&lt;G268,G268-F268&amp;" Film(s) à regarder","")))))))))))))</f>
        <v>#REF!</v>
      </c>
    </row>
    <row r="269" spans="1:9" s="17" customFormat="1" ht="15" customHeight="1">
      <c r="A269" s="38" t="s">
        <v>325</v>
      </c>
      <c r="B269" s="3">
        <v>14</v>
      </c>
      <c r="C269" s="3">
        <v>14</v>
      </c>
      <c r="D269" s="3"/>
      <c r="E269" s="3"/>
      <c r="F269" s="3"/>
      <c r="G269" s="3"/>
      <c r="H26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venir",IF(AND(#REF!&gt;0,#REF!=#REF!,#REF!=Sommaire!C269),"Série terminée",IF(AND(#REF!&gt;0,#REF!=#REF!,#REF!=Sommaire!E269),"OAV(s) terminé(s)",IF(AND(#REF!&gt;0,#REF!=#REF!,#REF!=Sommaire!G269),"Film(s) terminé","")))))))))))))))))))))</f>
        <v>#REF!</v>
      </c>
      <c r="I269" s="3" t="e">
        <f ca="1">IF(AND(OR(H269="Série en cours",H269="OAV(s) en cours",H269="Film(s) en cours",H269="Série en cours (non précisé)",H269="OAv(s) en cours (non précisé)",H269="Film(s) en cours (non précisé)"),B269=C269,D269=E269,F269=G269),"A jour",IF(OR(H269="Série à venir",H269="OAV(s) à venir",H269="Film(s) à venir"),"Dans "&amp;#REF!*1-TODAY()&amp;" jour(s)",IF(OR(H269="Série à venir (non précisé)",H269="OAV(s) à venir (non précisé)",H269="Film(s) à venir (non précisé)"),"Dans ?? jour(s)",IF(AND(H269="Film(s) terminé(s)",F269=G269),"Fini(s)",IF(AND(B269=C269,D269=E269,F269=G269),"Finie",IF(OR(#REF!="x",#REF!="x",#REF!="x"),"Série Abandonnée",IF(AND(B269&lt;C269,D269&lt;E269,F269&lt;G269),C269-B269&amp;" Episode(s), "&amp;E269-D269&amp;" OAV(s) et "&amp;G269-F269&amp;" Film(s) à regarder",IF(AND(B269&lt;C269,D269&lt;E269),C269-B269&amp;" Episode(s) et "&amp;E269-D269&amp;" OAV(s) à regarder",IF(AND(B269&lt;C269,F269&lt;G269),C269-B269&amp;" Episode(s) et "&amp;G269-F269&amp;" Film(s) à regarder",IF(AND(D269&lt;E269,F269&lt;G269),E269-D269&amp;" OAV(s) et "&amp;G269-F269&amp;" Film(s) à regarder",IF(B269&lt;C269,C269-B269&amp;" Episode(s) à regarder",IF(D269&lt;E269,E269-D269&amp;" OAV(s) à regarder",IF(F269&lt;G269,G269-F269&amp;" Film(s) à regarder","")))))))))))))</f>
        <v>#REF!</v>
      </c>
    </row>
    <row r="270" spans="1:9" s="22" customFormat="1" ht="15" customHeight="1">
      <c r="A270" s="38" t="s">
        <v>440</v>
      </c>
      <c r="B270" s="3">
        <v>2</v>
      </c>
      <c r="C270" s="3">
        <v>2</v>
      </c>
      <c r="D270" s="3"/>
      <c r="E270" s="3"/>
      <c r="F270" s="3"/>
      <c r="G270" s="3"/>
      <c r="H27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venir",IF(AND(#REF!&gt;0,#REF!=#REF!,#REF!=Sommaire!C270),"Série terminée",IF(AND(#REF!&gt;0,#REF!=#REF!,#REF!=Sommaire!E270),"OAV(s) terminé(s)",IF(AND(#REF!&gt;0,#REF!=#REF!,#REF!=Sommaire!G270),"Film(s) terminé","")))))))))))))))))))))</f>
        <v>#REF!</v>
      </c>
      <c r="I270" s="3" t="e">
        <f ca="1">IF(AND(OR(H270="Série en cours",H270="OAV(s) en cours",H270="Film(s) en cours",H270="Série en cours (non précisé)",H270="OAv(s) en cours (non précisé)",H270="Film(s) en cours (non précisé)"),B270=C270,D270=E270,F270=G270),"A jour",IF(OR(H270="Série à venir",H270="OAV(s) à venir",H270="Film(s) à venir"),"Dans "&amp;#REF!*1-TODAY()&amp;" jour(s)",IF(OR(H270="Série à venir (non précisé)",H270="OAV(s) à venir (non précisé)",H270="Film(s) à venir (non précisé)"),"Dans ?? jour(s)",IF(AND(H270="Film(s) terminé(s)",F270=G270),"Fini(s)",IF(AND(B270=C270,D270=E270,F270=G270),"Finie",IF(OR(#REF!="x",#REF!="x",#REF!="x"),"Série Abandonnée",IF(AND(B270&lt;C270,D270&lt;E270,F270&lt;G270),C270-B270&amp;" Episode(s), "&amp;E270-D270&amp;" OAV(s) et "&amp;G270-F270&amp;" Film(s) à regarder",IF(AND(B270&lt;C270,D270&lt;E270),C270-B270&amp;" Episode(s) et "&amp;E270-D270&amp;" OAV(s) à regarder",IF(AND(B270&lt;C270,F270&lt;G270),C270-B270&amp;" Episode(s) et "&amp;G270-F270&amp;" Film(s) à regarder",IF(AND(D270&lt;E270,F270&lt;G270),E270-D270&amp;" OAV(s) et "&amp;G270-F270&amp;" Film(s) à regarder",IF(B270&lt;C270,C270-B270&amp;" Episode(s) à regarder",IF(D270&lt;E270,E270-D270&amp;" OAV(s) à regarder",IF(F270&lt;G270,G270-F270&amp;" Film(s) à regarder","")))))))))))))</f>
        <v>#REF!</v>
      </c>
    </row>
    <row r="271" spans="1:9" s="22" customFormat="1" ht="15" customHeight="1">
      <c r="A271" s="38" t="s">
        <v>526</v>
      </c>
      <c r="B271" s="3">
        <v>0</v>
      </c>
      <c r="C271" s="3">
        <v>6</v>
      </c>
      <c r="D271" s="3"/>
      <c r="E271" s="3"/>
      <c r="F271" s="3"/>
      <c r="G271" s="3"/>
      <c r="H27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venir",IF(AND(#REF!&gt;0,#REF!=#REF!,#REF!=Sommaire!C271),"Série terminée",IF(AND(#REF!&gt;0,#REF!=#REF!,#REF!=Sommaire!E271),"OAV(s) terminé(s)",IF(AND(#REF!&gt;0,#REF!=#REF!,#REF!=Sommaire!G271),"Film(s) terminé","")))))))))))))))))))))</f>
        <v>#REF!</v>
      </c>
      <c r="I271" s="3" t="e">
        <f ca="1">IF(AND(OR(H271="Série en cours",H271="OAV(s) en cours",H271="Film(s) en cours",H271="Série en cours (non précisé)",H271="OAv(s) en cours (non précisé)",H271="Film(s) en cours (non précisé)"),B271=C271,D271=E271,F271=G271),"A jour",IF(OR(H271="Série à venir",H271="OAV(s) à venir",H271="Film(s) à venir"),"Dans "&amp;#REF!*1-TODAY()&amp;" jour(s)",IF(OR(H271="Série à venir (non précisé)",H271="OAV(s) à venir (non précisé)",H271="Film(s) à venir (non précisé)"),"Dans ?? jour(s)",IF(AND(H271="Film(s) terminé(s)",F271=G271),"Fini(s)",IF(AND(B271=C271,D271=E271,F271=G271),"Finie",IF(OR(#REF!="x",#REF!="x",#REF!="x"),"Série Abandonnée",IF(AND(B271&lt;C271,D271&lt;E271,F271&lt;G271),C271-B271&amp;" Episode(s), "&amp;E271-D271&amp;" OAV(s) et "&amp;G271-F271&amp;" Film(s) à regarder",IF(AND(B271&lt;C271,D271&lt;E271),C271-B271&amp;" Episode(s) et "&amp;E271-D271&amp;" OAV(s) à regarder",IF(AND(B271&lt;C271,F271&lt;G271),C271-B271&amp;" Episode(s) et "&amp;G271-F271&amp;" Film(s) à regarder",IF(AND(D271&lt;E271,F271&lt;G271),E271-D271&amp;" OAV(s) et "&amp;G271-F271&amp;" Film(s) à regarder",IF(B271&lt;C271,C271-B271&amp;" Episode(s) à regarder",IF(D271&lt;E271,E271-D271&amp;" OAV(s) à regarder",IF(F271&lt;G271,G271-F271&amp;" Film(s) à regarder","")))))))))))))</f>
        <v>#REF!</v>
      </c>
    </row>
    <row r="272" spans="1:9" ht="15" customHeight="1">
      <c r="A272" s="38" t="s">
        <v>88</v>
      </c>
      <c r="B272" s="3">
        <v>1</v>
      </c>
      <c r="C272" s="3">
        <v>26</v>
      </c>
      <c r="D272" s="3"/>
      <c r="E272" s="3"/>
      <c r="F272" s="3">
        <v>0</v>
      </c>
      <c r="G272" s="3">
        <v>1</v>
      </c>
      <c r="H27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venir",IF(AND(#REF!&gt;0,#REF!=#REF!,#REF!=Sommaire!C272),"Série terminée",IF(AND(#REF!&gt;0,#REF!=#REF!,#REF!=Sommaire!E272),"OAV(s) terminé(s)",IF(AND(#REF!&gt;0,#REF!=#REF!,#REF!=Sommaire!G272),"Film(s) terminé","")))))))))))))))))))))</f>
        <v>#REF!</v>
      </c>
      <c r="I272" s="3" t="e">
        <f ca="1">IF(AND(OR(H272="Série en cours",H272="OAV(s) en cours",H272="Film(s) en cours",H272="Série en cours (non précisé)",H272="OAv(s) en cours (non précisé)",H272="Film(s) en cours (non précisé)"),B272=C272,D272=E272,F272=G272),"A jour",IF(OR(H272="Série à venir",H272="OAV(s) à venir",H272="Film(s) à venir"),"Dans "&amp;#REF!*1-TODAY()&amp;" jour(s)",IF(OR(H272="Série à venir (non précisé)",H272="OAV(s) à venir (non précisé)",H272="Film(s) à venir (non précisé)"),"Dans ?? jour(s)",IF(AND(H272="Film(s) terminé(s)",F272=G272),"Fini(s)",IF(AND(B272=C272,D272=E272,F272=G272),"Finie",IF(OR(#REF!="x",#REF!="x",#REF!="x"),"Série Abandonnée",IF(AND(B272&lt;C272,D272&lt;E272,F272&lt;G272),C272-B272&amp;" Episode(s), "&amp;E272-D272&amp;" OAV(s) et "&amp;G272-F272&amp;" Film(s) à regarder",IF(AND(B272&lt;C272,D272&lt;E272),C272-B272&amp;" Episode(s) et "&amp;E272-D272&amp;" OAV(s) à regarder",IF(AND(B272&lt;C272,F272&lt;G272),C272-B272&amp;" Episode(s) et "&amp;G272-F272&amp;" Film(s) à regarder",IF(AND(D272&lt;E272,F272&lt;G272),E272-D272&amp;" OAV(s) et "&amp;G272-F272&amp;" Film(s) à regarder",IF(B272&lt;C272,C272-B272&amp;" Episode(s) à regarder",IF(D272&lt;E272,E272-D272&amp;" OAV(s) à regarder",IF(F272&lt;G272,G272-F272&amp;" Film(s) à regarder","")))))))))))))</f>
        <v>#REF!</v>
      </c>
    </row>
    <row r="273" spans="1:9" ht="15" customHeight="1">
      <c r="A273" s="38" t="s">
        <v>89</v>
      </c>
      <c r="B273" s="3">
        <v>12</v>
      </c>
      <c r="C273" s="3">
        <v>12</v>
      </c>
      <c r="D273" s="3"/>
      <c r="E273" s="3"/>
      <c r="F273" s="3"/>
      <c r="G273" s="3"/>
      <c r="H27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venir",IF(AND(#REF!&gt;0,#REF!=#REF!,#REF!=Sommaire!C273),"Série terminée",IF(AND(#REF!&gt;0,#REF!=#REF!,#REF!=Sommaire!E273),"OAV(s) terminé(s)",IF(AND(#REF!&gt;0,#REF!=#REF!,#REF!=Sommaire!G273),"Film(s) terminé","")))))))))))))))))))))</f>
        <v>#REF!</v>
      </c>
      <c r="I273" s="3" t="e">
        <f ca="1">IF(AND(OR(H273="Série en cours",H273="OAV(s) en cours",H273="Film(s) en cours",H273="Série en cours (non précisé)",H273="OAv(s) en cours (non précisé)",H273="Film(s) en cours (non précisé)"),B273=C273,D273=E273,F273=G273),"A jour",IF(OR(H273="Série à venir",H273="OAV(s) à venir",H273="Film(s) à venir"),"Dans "&amp;#REF!*1-TODAY()&amp;" jour(s)",IF(OR(H273="Série à venir (non précisé)",H273="OAV(s) à venir (non précisé)",H273="Film(s) à venir (non précisé)"),"Dans ?? jour(s)",IF(AND(H273="Film(s) terminé(s)",F273=G273),"Fini(s)",IF(AND(B273=C273,D273=E273,F273=G273),"Finie",IF(OR(#REF!="x",#REF!="x",#REF!="x"),"Série Abandonnée",IF(AND(B273&lt;C273,D273&lt;E273,F273&lt;G273),C273-B273&amp;" Episode(s), "&amp;E273-D273&amp;" OAV(s) et "&amp;G273-F273&amp;" Film(s) à regarder",IF(AND(B273&lt;C273,D273&lt;E273),C273-B273&amp;" Episode(s) et "&amp;E273-D273&amp;" OAV(s) à regarder",IF(AND(B273&lt;C273,F273&lt;G273),C273-B273&amp;" Episode(s) et "&amp;G273-F273&amp;" Film(s) à regarder",IF(AND(D273&lt;E273,F273&lt;G273),E273-D273&amp;" OAV(s) et "&amp;G273-F273&amp;" Film(s) à regarder",IF(B273&lt;C273,C273-B273&amp;" Episode(s) à regarder",IF(D273&lt;E273,E273-D273&amp;" OAV(s) à regarder",IF(F273&lt;G273,G273-F273&amp;" Film(s) à regarder","")))))))))))))</f>
        <v>#REF!</v>
      </c>
    </row>
    <row r="274" spans="1:9" ht="15" customHeight="1">
      <c r="A274" s="38" t="s">
        <v>90</v>
      </c>
      <c r="B274" s="3">
        <v>0</v>
      </c>
      <c r="C274" s="3">
        <v>167</v>
      </c>
      <c r="D274" s="3">
        <v>0</v>
      </c>
      <c r="E274" s="3">
        <v>2</v>
      </c>
      <c r="F274" s="3">
        <v>0</v>
      </c>
      <c r="G274" s="3">
        <v>4</v>
      </c>
      <c r="H27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venir",IF(AND(#REF!&gt;0,#REF!=#REF!,#REF!=Sommaire!C274),"Série terminée",IF(AND(#REF!&gt;0,#REF!=#REF!,#REF!=Sommaire!E274),"OAV(s) terminé(s)",IF(AND(#REF!&gt;0,#REF!=#REF!,#REF!=Sommaire!G274),"Film(s) terminé","")))))))))))))))))))))</f>
        <v>#REF!</v>
      </c>
      <c r="I274" s="3" t="e">
        <f ca="1">IF(AND(OR(H274="Série en cours",H274="OAV(s) en cours",H274="Film(s) en cours",H274="Série en cours (non précisé)",H274="OAv(s) en cours (non précisé)",H274="Film(s) en cours (non précisé)"),B274=C274,D274=E274,F274=G274),"A jour",IF(OR(H274="Série à venir",H274="OAV(s) à venir",H274="Film(s) à venir"),"Dans "&amp;#REF!*1-TODAY()&amp;" jour(s)",IF(OR(H274="Série à venir (non précisé)",H274="OAV(s) à venir (non précisé)",H274="Film(s) à venir (non précisé)"),"Dans ?? jour(s)",IF(AND(H274="Film(s) terminé(s)",F274=G274),"Fini(s)",IF(AND(B274=C274,D274=E274,F274=G274),"Finie",IF(OR(#REF!="x",#REF!="x",#REF!="x"),"Série Abandonnée",IF(AND(B274&lt;C274,D274&lt;E274,F274&lt;G274),C274-B274&amp;" Episode(s), "&amp;E274-D274&amp;" OAV(s) et "&amp;G274-F274&amp;" Film(s) à regarder",IF(AND(B274&lt;C274,D274&lt;E274),C274-B274&amp;" Episode(s) et "&amp;E274-D274&amp;" OAV(s) à regarder",IF(AND(B274&lt;C274,F274&lt;G274),C274-B274&amp;" Episode(s) et "&amp;G274-F274&amp;" Film(s) à regarder",IF(AND(D274&lt;E274,F274&lt;G274),E274-D274&amp;" OAV(s) et "&amp;G274-F274&amp;" Film(s) à regarder",IF(B274&lt;C274,C274-B274&amp;" Episode(s) à regarder",IF(D274&lt;E274,E274-D274&amp;" OAV(s) à regarder",IF(F274&lt;G274,G274-F274&amp;" Film(s) à regarder","")))))))))))))</f>
        <v>#REF!</v>
      </c>
    </row>
    <row r="275" spans="1:9" s="17" customFormat="1" ht="15" customHeight="1">
      <c r="A275" s="38" t="s">
        <v>326</v>
      </c>
      <c r="B275" s="3">
        <v>0</v>
      </c>
      <c r="C275" s="3">
        <v>26</v>
      </c>
      <c r="D275" s="3"/>
      <c r="E275" s="3"/>
      <c r="F275" s="3"/>
      <c r="G275" s="3"/>
      <c r="H27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venir",IF(AND(#REF!&gt;0,#REF!=#REF!,#REF!=Sommaire!C275),"Série terminée",IF(AND(#REF!&gt;0,#REF!=#REF!,#REF!=Sommaire!E275),"OAV(s) terminé(s)",IF(AND(#REF!&gt;0,#REF!=#REF!,#REF!=Sommaire!G275),"Film(s) terminé","")))))))))))))))))))))</f>
        <v>#REF!</v>
      </c>
      <c r="I275" s="3" t="e">
        <f ca="1">IF(AND(OR(H275="Série en cours",H275="OAV(s) en cours",H275="Film(s) en cours",H275="Série en cours (non précisé)",H275="OAv(s) en cours (non précisé)",H275="Film(s) en cours (non précisé)"),B275=C275,D275=E275,F275=G275),"A jour",IF(OR(H275="Série à venir",H275="OAV(s) à venir",H275="Film(s) à venir"),"Dans "&amp;#REF!*1-TODAY()&amp;" jour(s)",IF(OR(H275="Série à venir (non précisé)",H275="OAV(s) à venir (non précisé)",H275="Film(s) à venir (non précisé)"),"Dans ?? jour(s)",IF(AND(H275="Film(s) terminé(s)",F275=G275),"Fini(s)",IF(AND(B275=C275,D275=E275,F275=G275),"Finie",IF(OR(#REF!="x",#REF!="x",#REF!="x"),"Série Abandonnée",IF(AND(B275&lt;C275,D275&lt;E275,F275&lt;G275),C275-B275&amp;" Episode(s), "&amp;E275-D275&amp;" OAV(s) et "&amp;G275-F275&amp;" Film(s) à regarder",IF(AND(B275&lt;C275,D275&lt;E275),C275-B275&amp;" Episode(s) et "&amp;E275-D275&amp;" OAV(s) à regarder",IF(AND(B275&lt;C275,F275&lt;G275),C275-B275&amp;" Episode(s) et "&amp;G275-F275&amp;" Film(s) à regarder",IF(AND(D275&lt;E275,F275&lt;G275),E275-D275&amp;" OAV(s) et "&amp;G275-F275&amp;" Film(s) à regarder",IF(B275&lt;C275,C275-B275&amp;" Episode(s) à regarder",IF(D275&lt;E275,E275-D275&amp;" OAV(s) à regarder",IF(F275&lt;G275,G275-F275&amp;" Film(s) à regarder","")))))))))))))</f>
        <v>#REF!</v>
      </c>
    </row>
    <row r="276" spans="1:9" ht="15" customHeight="1">
      <c r="A276" s="38" t="s">
        <v>210</v>
      </c>
      <c r="B276" s="3">
        <v>6</v>
      </c>
      <c r="C276" s="3">
        <v>6</v>
      </c>
      <c r="D276" s="3"/>
      <c r="E276" s="3"/>
      <c r="F276" s="3"/>
      <c r="G276" s="3"/>
      <c r="H27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venir",IF(AND(#REF!&gt;0,#REF!=#REF!,#REF!=Sommaire!C276),"Série terminée",IF(AND(#REF!&gt;0,#REF!=#REF!,#REF!=Sommaire!E276),"OAV(s) terminé(s)",IF(AND(#REF!&gt;0,#REF!=#REF!,#REF!=Sommaire!G276),"Film(s) terminé","")))))))))))))))))))))</f>
        <v>#REF!</v>
      </c>
      <c r="I276" s="3" t="e">
        <f ca="1">IF(AND(OR(H276="Série en cours",H276="OAV(s) en cours",H276="Film(s) en cours",H276="Série en cours (non précisé)",H276="OAv(s) en cours (non précisé)",H276="Film(s) en cours (non précisé)"),B276=C276,D276=E276,F276=G276),"A jour",IF(OR(H276="Série à venir",H276="OAV(s) à venir",H276="Film(s) à venir"),"Dans "&amp;#REF!*1-TODAY()&amp;" jour(s)",IF(OR(H276="Série à venir (non précisé)",H276="OAV(s) à venir (non précisé)",H276="Film(s) à venir (non précisé)"),"Dans ?? jour(s)",IF(AND(H276="Film(s) terminé(s)",F276=G276),"Fini(s)",IF(AND(B276=C276,D276=E276,F276=G276),"Finie",IF(OR(#REF!="x",#REF!="x",#REF!="x"),"Série Abandonnée",IF(AND(B276&lt;C276,D276&lt;E276,F276&lt;G276),C276-B276&amp;" Episode(s), "&amp;E276-D276&amp;" OAV(s) et "&amp;G276-F276&amp;" Film(s) à regarder",IF(AND(B276&lt;C276,D276&lt;E276),C276-B276&amp;" Episode(s) et "&amp;E276-D276&amp;" OAV(s) à regarder",IF(AND(B276&lt;C276,F276&lt;G276),C276-B276&amp;" Episode(s) et "&amp;G276-F276&amp;" Film(s) à regarder",IF(AND(D276&lt;E276,F276&lt;G276),E276-D276&amp;" OAV(s) et "&amp;G276-F276&amp;" Film(s) à regarder",IF(B276&lt;C276,C276-B276&amp;" Episode(s) à regarder",IF(D276&lt;E276,E276-D276&amp;" OAV(s) à regarder",IF(F276&lt;G276,G276-F276&amp;" Film(s) à regarder","")))))))))))))</f>
        <v>#REF!</v>
      </c>
    </row>
    <row r="277" spans="1:9" ht="15" customHeight="1">
      <c r="A277" s="38" t="s">
        <v>91</v>
      </c>
      <c r="B277" s="3">
        <v>13</v>
      </c>
      <c r="C277" s="3">
        <v>13</v>
      </c>
      <c r="D277" s="3"/>
      <c r="E277" s="3"/>
      <c r="F277" s="3"/>
      <c r="G277" s="3"/>
      <c r="H27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venir",IF(AND(#REF!&gt;0,#REF!=#REF!,#REF!=Sommaire!C277),"Série terminée",IF(AND(#REF!&gt;0,#REF!=#REF!,#REF!=Sommaire!E277),"OAV(s) terminé(s)",IF(AND(#REF!&gt;0,#REF!=#REF!,#REF!=Sommaire!G277),"Film(s) terminé","")))))))))))))))))))))</f>
        <v>#REF!</v>
      </c>
      <c r="I277" s="3" t="e">
        <f ca="1">IF(AND(OR(H277="Série en cours",H277="OAV(s) en cours",H277="Film(s) en cours",H277="Série en cours (non précisé)",H277="OAv(s) en cours (non précisé)",H277="Film(s) en cours (non précisé)"),B277=C277,D277=E277,F277=G277),"A jour",IF(OR(H277="Série à venir",H277="OAV(s) à venir",H277="Film(s) à venir"),"Dans "&amp;#REF!*1-TODAY()&amp;" jour(s)",IF(OR(H277="Série à venir (non précisé)",H277="OAV(s) à venir (non précisé)",H277="Film(s) à venir (non précisé)"),"Dans ?? jour(s)",IF(AND(H277="Film(s) terminé(s)",F277=G277),"Fini(s)",IF(AND(B277=C277,D277=E277,F277=G277),"Finie",IF(OR(#REF!="x",#REF!="x",#REF!="x"),"Série Abandonnée",IF(AND(B277&lt;C277,D277&lt;E277,F277&lt;G277),C277-B277&amp;" Episode(s), "&amp;E277-D277&amp;" OAV(s) et "&amp;G277-F277&amp;" Film(s) à regarder",IF(AND(B277&lt;C277,D277&lt;E277),C277-B277&amp;" Episode(s) et "&amp;E277-D277&amp;" OAV(s) à regarder",IF(AND(B277&lt;C277,F277&lt;G277),C277-B277&amp;" Episode(s) et "&amp;G277-F277&amp;" Film(s) à regarder",IF(AND(D277&lt;E277,F277&lt;G277),E277-D277&amp;" OAV(s) et "&amp;G277-F277&amp;" Film(s) à regarder",IF(B277&lt;C277,C277-B277&amp;" Episode(s) à regarder",IF(D277&lt;E277,E277-D277&amp;" OAV(s) à regarder",IF(F277&lt;G277,G277-F277&amp;" Film(s) à regarder","")))))))))))))</f>
        <v>#REF!</v>
      </c>
    </row>
    <row r="278" spans="1:9" ht="15" customHeight="1">
      <c r="A278" s="38" t="s">
        <v>209</v>
      </c>
      <c r="B278" s="3">
        <v>12</v>
      </c>
      <c r="C278" s="3">
        <v>12</v>
      </c>
      <c r="D278" s="3">
        <v>2</v>
      </c>
      <c r="E278" s="3">
        <v>2</v>
      </c>
      <c r="F278" s="3"/>
      <c r="G278" s="3"/>
      <c r="H27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venir",IF(AND(#REF!&gt;0,#REF!=#REF!,#REF!=Sommaire!C278),"Série terminée",IF(AND(#REF!&gt;0,#REF!=#REF!,#REF!=Sommaire!E278),"OAV(s) terminé(s)",IF(AND(#REF!&gt;0,#REF!=#REF!,#REF!=Sommaire!G278),"Film(s) terminé","")))))))))))))))))))))</f>
        <v>#REF!</v>
      </c>
      <c r="I278" s="3" t="e">
        <f ca="1">IF(AND(OR(H278="Série en cours",H278="OAV(s) en cours",H278="Film(s) en cours",H278="Série en cours (non précisé)",H278="OAv(s) en cours (non précisé)",H278="Film(s) en cours (non précisé)"),B278=C278,D278=E278,F278=G278),"A jour",IF(OR(H278="Série à venir",H278="OAV(s) à venir",H278="Film(s) à venir"),"Dans "&amp;#REF!*1-TODAY()&amp;" jour(s)",IF(OR(H278="Série à venir (non précisé)",H278="OAV(s) à venir (non précisé)",H278="Film(s) à venir (non précisé)"),"Dans ?? jour(s)",IF(AND(H278="Film(s) terminé(s)",F278=G278),"Fini(s)",IF(AND(B278=C278,D278=E278,F278=G278),"Finie",IF(OR(#REF!="x",#REF!="x",#REF!="x"),"Série Abandonnée",IF(AND(B278&lt;C278,D278&lt;E278,F278&lt;G278),C278-B278&amp;" Episode(s), "&amp;E278-D278&amp;" OAV(s) et "&amp;G278-F278&amp;" Film(s) à regarder",IF(AND(B278&lt;C278,D278&lt;E278),C278-B278&amp;" Episode(s) et "&amp;E278-D278&amp;" OAV(s) à regarder",IF(AND(B278&lt;C278,F278&lt;G278),C278-B278&amp;" Episode(s) et "&amp;G278-F278&amp;" Film(s) à regarder",IF(AND(D278&lt;E278,F278&lt;G278),E278-D278&amp;" OAV(s) et "&amp;G278-F278&amp;" Film(s) à regarder",IF(B278&lt;C278,C278-B278&amp;" Episode(s) à regarder",IF(D278&lt;E278,E278-D278&amp;" OAV(s) à regarder",IF(F278&lt;G278,G278-F278&amp;" Film(s) à regarder","")))))))))))))</f>
        <v>#REF!</v>
      </c>
    </row>
    <row r="279" spans="1:9" s="17" customFormat="1" ht="15" customHeight="1">
      <c r="A279" s="38" t="s">
        <v>327</v>
      </c>
      <c r="B279" s="3">
        <v>12</v>
      </c>
      <c r="C279" s="3">
        <v>12</v>
      </c>
      <c r="D279" s="3">
        <v>1</v>
      </c>
      <c r="E279" s="3">
        <v>1</v>
      </c>
      <c r="F279" s="3"/>
      <c r="G279" s="3"/>
      <c r="H27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venir",IF(AND(#REF!&gt;0,#REF!=#REF!,#REF!=Sommaire!C279),"Série terminée",IF(AND(#REF!&gt;0,#REF!=#REF!,#REF!=Sommaire!E279),"OAV(s) terminé(s)",IF(AND(#REF!&gt;0,#REF!=#REF!,#REF!=Sommaire!G279),"Film(s) terminé","")))))))))))))))))))))</f>
        <v>#REF!</v>
      </c>
      <c r="I279" s="3" t="e">
        <f ca="1">IF(AND(OR(H279="Série en cours",H279="OAV(s) en cours",H279="Film(s) en cours",H279="Série en cours (non précisé)",H279="OAv(s) en cours (non précisé)",H279="Film(s) en cours (non précisé)"),B279=C279,D279=E279,F279=G279),"A jour",IF(OR(H279="Série à venir",H279="OAV(s) à venir",H279="Film(s) à venir"),"Dans "&amp;#REF!*1-TODAY()&amp;" jour(s)",IF(OR(H279="Série à venir (non précisé)",H279="OAV(s) à venir (non précisé)",H279="Film(s) à venir (non précisé)"),"Dans ?? jour(s)",IF(AND(H279="Film(s) terminé(s)",F279=G279),"Fini(s)",IF(AND(B279=C279,D279=E279,F279=G279),"Finie",IF(OR(#REF!="x",#REF!="x",#REF!="x"),"Série Abandonnée",IF(AND(B279&lt;C279,D279&lt;E279,F279&lt;G279),C279-B279&amp;" Episode(s), "&amp;E279-D279&amp;" OAV(s) et "&amp;G279-F279&amp;" Film(s) à regarder",IF(AND(B279&lt;C279,D279&lt;E279),C279-B279&amp;" Episode(s) et "&amp;E279-D279&amp;" OAV(s) à regarder",IF(AND(B279&lt;C279,F279&lt;G279),C279-B279&amp;" Episode(s) et "&amp;G279-F279&amp;" Film(s) à regarder",IF(AND(D279&lt;E279,F279&lt;G279),E279-D279&amp;" OAV(s) et "&amp;G279-F279&amp;" Film(s) à regarder",IF(B279&lt;C279,C279-B279&amp;" Episode(s) à regarder",IF(D279&lt;E279,E279-D279&amp;" OAV(s) à regarder",IF(F279&lt;G279,G279-F279&amp;" Film(s) à regarder","")))))))))))))</f>
        <v>#REF!</v>
      </c>
    </row>
    <row r="280" spans="1:9" s="22" customFormat="1" ht="15" customHeight="1">
      <c r="A280" s="38" t="s">
        <v>410</v>
      </c>
      <c r="B280" s="3">
        <v>12</v>
      </c>
      <c r="C280" s="3">
        <v>12</v>
      </c>
      <c r="D280" s="3"/>
      <c r="E280" s="3"/>
      <c r="F280" s="3"/>
      <c r="G280" s="3"/>
      <c r="H28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venir",IF(AND(#REF!&gt;0,#REF!=#REF!,#REF!=Sommaire!C280),"Série terminée",IF(AND(#REF!&gt;0,#REF!=#REF!,#REF!=Sommaire!E280),"OAV(s) terminé(s)",IF(AND(#REF!&gt;0,#REF!=#REF!,#REF!=Sommaire!G280),"Film(s) terminé","")))))))))))))))))))))</f>
        <v>#REF!</v>
      </c>
      <c r="I280" s="3" t="e">
        <f ca="1">IF(AND(OR(H280="Série en cours",H280="OAV(s) en cours",H280="Film(s) en cours",H280="Série en cours (non précisé)",H280="OAv(s) en cours (non précisé)",H280="Film(s) en cours (non précisé)"),B280=C280,D280=E280,F280=G280),"A jour",IF(OR(H280="Série à venir",H280="OAV(s) à venir",H280="Film(s) à venir"),"Dans "&amp;#REF!*1-TODAY()&amp;" jour(s)",IF(OR(H280="Série à venir (non précisé)",H280="OAV(s) à venir (non précisé)",H280="Film(s) à venir (non précisé)"),"Dans ?? jour(s)",IF(AND(H280="Film(s) terminé(s)",F280=G280),"Fini(s)",IF(AND(B280=C280,D280=E280,F280=G280),"Finie",IF(OR(#REF!="x",#REF!="x",#REF!="x"),"Série Abandonnée",IF(AND(B280&lt;C280,D280&lt;E280,F280&lt;G280),C280-B280&amp;" Episode(s), "&amp;E280-D280&amp;" OAV(s) et "&amp;G280-F280&amp;" Film(s) à regarder",IF(AND(B280&lt;C280,D280&lt;E280),C280-B280&amp;" Episode(s) et "&amp;E280-D280&amp;" OAV(s) à regarder",IF(AND(B280&lt;C280,F280&lt;G280),C280-B280&amp;" Episode(s) et "&amp;G280-F280&amp;" Film(s) à regarder",IF(AND(D280&lt;E280,F280&lt;G280),E280-D280&amp;" OAV(s) et "&amp;G280-F280&amp;" Film(s) à regarder",IF(B280&lt;C280,C280-B280&amp;" Episode(s) à regarder",IF(D280&lt;E280,E280-D280&amp;" OAV(s) à regarder",IF(F280&lt;G280,G280-F280&amp;" Film(s) à regarder","")))))))))))))</f>
        <v>#REF!</v>
      </c>
    </row>
    <row r="281" spans="1:9" s="22" customFormat="1" ht="15" customHeight="1">
      <c r="A281" s="38" t="s">
        <v>491</v>
      </c>
      <c r="B281" s="3">
        <v>0</v>
      </c>
      <c r="C281" s="3">
        <v>0</v>
      </c>
      <c r="D281" s="3"/>
      <c r="E281" s="3"/>
      <c r="F281" s="3"/>
      <c r="G281" s="3"/>
      <c r="H28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venir",IF(AND(#REF!&gt;0,#REF!=#REF!,#REF!=Sommaire!C281),"Série terminée",IF(AND(#REF!&gt;0,#REF!=#REF!,#REF!=Sommaire!E281),"OAV(s) terminé(s)",IF(AND(#REF!&gt;0,#REF!=#REF!,#REF!=Sommaire!G281),"Film(s) terminé","")))))))))))))))))))))</f>
        <v>#REF!</v>
      </c>
      <c r="I281" s="3" t="e">
        <f ca="1">IF(AND(OR(H281="Série en cours",H281="OAV(s) en cours",H281="Film(s) en cours",H281="Série en cours (non précisé)",H281="OAv(s) en cours (non précisé)",H281="Film(s) en cours (non précisé)"),B281=C281,D281=E281,F281=G281),"A jour",IF(OR(H281="Série à venir",H281="OAV(s) à venir",H281="Film(s) à venir"),"Dans "&amp;#REF!*1-TODAY()&amp;" jour(s)",IF(OR(H281="Série à venir (non précisé)",H281="OAV(s) à venir (non précisé)",H281="Film(s) à venir (non précisé)"),"Dans ?? jour(s)",IF(AND(H281="Film(s) terminé(s)",F281=G281),"Fini(s)",IF(AND(B281=C281,D281=E281,F281=G281),"Finie",IF(OR(#REF!="x",#REF!="x",#REF!="x"),"Série Abandonnée",IF(AND(B281&lt;C281,D281&lt;E281,F281&lt;G281),C281-B281&amp;" Episode(s), "&amp;E281-D281&amp;" OAV(s) et "&amp;G281-F281&amp;" Film(s) à regarder",IF(AND(B281&lt;C281,D281&lt;E281),C281-B281&amp;" Episode(s) et "&amp;E281-D281&amp;" OAV(s) à regarder",IF(AND(B281&lt;C281,F281&lt;G281),C281-B281&amp;" Episode(s) et "&amp;G281-F281&amp;" Film(s) à regarder",IF(AND(D281&lt;E281,F281&lt;G281),E281-D281&amp;" OAV(s) et "&amp;G281-F281&amp;" Film(s) à regarder",IF(B281&lt;C281,C281-B281&amp;" Episode(s) à regarder",IF(D281&lt;E281,E281-D281&amp;" OAV(s) à regarder",IF(F281&lt;G281,G281-F281&amp;" Film(s) à regarder","")))))))))))))</f>
        <v>#REF!</v>
      </c>
    </row>
    <row r="282" spans="1:9" s="22" customFormat="1" ht="15" customHeight="1">
      <c r="A282" s="38" t="s">
        <v>480</v>
      </c>
      <c r="B282" s="3">
        <v>25</v>
      </c>
      <c r="C282" s="3">
        <v>25</v>
      </c>
      <c r="D282" s="3"/>
      <c r="E282" s="3"/>
      <c r="F282" s="3"/>
      <c r="G282" s="3"/>
      <c r="H28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venir",IF(AND(#REF!&gt;0,#REF!=#REF!,#REF!=Sommaire!C282),"Série terminée",IF(AND(#REF!&gt;0,#REF!=#REF!,#REF!=Sommaire!E282),"OAV(s) terminé(s)",IF(AND(#REF!&gt;0,#REF!=#REF!,#REF!=Sommaire!G282),"Film(s) terminé","")))))))))))))))))))))</f>
        <v>#REF!</v>
      </c>
      <c r="I282" s="3" t="e">
        <f ca="1">IF(AND(OR(H282="Série en cours",H282="OAV(s) en cours",H282="Film(s) en cours",H282="Série en cours (non précisé)",H282="OAv(s) en cours (non précisé)",H282="Film(s) en cours (non précisé)"),B282=C282,D282=E282,F282=G282),"A jour",IF(OR(H282="Série à venir",H282="OAV(s) à venir",H282="Film(s) à venir"),"Dans "&amp;#REF!*1-TODAY()&amp;" jour(s)",IF(OR(H282="Série à venir (non précisé)",H282="OAV(s) à venir (non précisé)",H282="Film(s) à venir (non précisé)"),"Dans ?? jour(s)",IF(AND(H282="Film(s) terminé(s)",F282=G282),"Fini(s)",IF(AND(B282=C282,D282=E282,F282=G282),"Finie",IF(OR(#REF!="x",#REF!="x",#REF!="x"),"Série Abandonnée",IF(AND(B282&lt;C282,D282&lt;E282,F282&lt;G282),C282-B282&amp;" Episode(s), "&amp;E282-D282&amp;" OAV(s) et "&amp;G282-F282&amp;" Film(s) à regarder",IF(AND(B282&lt;C282,D282&lt;E282),C282-B282&amp;" Episode(s) et "&amp;E282-D282&amp;" OAV(s) à regarder",IF(AND(B282&lt;C282,F282&lt;G282),C282-B282&amp;" Episode(s) et "&amp;G282-F282&amp;" Film(s) à regarder",IF(AND(D282&lt;E282,F282&lt;G282),E282-D282&amp;" OAV(s) et "&amp;G282-F282&amp;" Film(s) à regarder",IF(B282&lt;C282,C282-B282&amp;" Episode(s) à regarder",IF(D282&lt;E282,E282-D282&amp;" OAV(s) à regarder",IF(F282&lt;G282,G282-F282&amp;" Film(s) à regarder","")))))))))))))</f>
        <v>#REF!</v>
      </c>
    </row>
    <row r="283" spans="1:9" ht="15" customHeight="1">
      <c r="A283" s="38" t="s">
        <v>92</v>
      </c>
      <c r="B283" s="3">
        <v>12</v>
      </c>
      <c r="C283" s="3">
        <v>12</v>
      </c>
      <c r="D283" s="3">
        <v>0</v>
      </c>
      <c r="E283" s="3">
        <v>1</v>
      </c>
      <c r="F283" s="3"/>
      <c r="G283" s="3"/>
      <c r="H28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venir",IF(AND(#REF!&gt;0,#REF!=#REF!,#REF!=Sommaire!C283),"Série terminée",IF(AND(#REF!&gt;0,#REF!=#REF!,#REF!=Sommaire!E283),"OAV(s) terminé(s)",IF(AND(#REF!&gt;0,#REF!=#REF!,#REF!=Sommaire!G283),"Film(s) terminé","")))))))))))))))))))))</f>
        <v>#REF!</v>
      </c>
      <c r="I283" s="3" t="e">
        <f ca="1">IF(AND(OR(H283="Série en cours",H283="OAV(s) en cours",H283="Film(s) en cours",H283="Série en cours (non précisé)",H283="OAv(s) en cours (non précisé)",H283="Film(s) en cours (non précisé)"),B283=C283,D283=E283,F283=G283),"A jour",IF(OR(H283="Série à venir",H283="OAV(s) à venir",H283="Film(s) à venir"),"Dans "&amp;#REF!*1-TODAY()&amp;" jour(s)",IF(OR(H283="Série à venir (non précisé)",H283="OAV(s) à venir (non précisé)",H283="Film(s) à venir (non précisé)"),"Dans ?? jour(s)",IF(AND(H283="Film(s) terminé(s)",F283=G283),"Fini(s)",IF(AND(B283=C283,D283=E283,F283=G283),"Finie",IF(OR(#REF!="x",#REF!="x",#REF!="x"),"Série Abandonnée",IF(AND(B283&lt;C283,D283&lt;E283,F283&lt;G283),C283-B283&amp;" Episode(s), "&amp;E283-D283&amp;" OAV(s) et "&amp;G283-F283&amp;" Film(s) à regarder",IF(AND(B283&lt;C283,D283&lt;E283),C283-B283&amp;" Episode(s) et "&amp;E283-D283&amp;" OAV(s) à regarder",IF(AND(B283&lt;C283,F283&lt;G283),C283-B283&amp;" Episode(s) et "&amp;G283-F283&amp;" Film(s) à regarder",IF(AND(D283&lt;E283,F283&lt;G283),E283-D283&amp;" OAV(s) et "&amp;G283-F283&amp;" Film(s) à regarder",IF(B283&lt;C283,C283-B283&amp;" Episode(s) à regarder",IF(D283&lt;E283,E283-D283&amp;" OAV(s) à regarder",IF(F283&lt;G283,G283-F283&amp;" Film(s) à regarder","")))))))))))))</f>
        <v>#REF!</v>
      </c>
    </row>
    <row r="284" spans="1:9" ht="15" customHeight="1">
      <c r="A284" s="38" t="s">
        <v>208</v>
      </c>
      <c r="B284" s="3">
        <v>25</v>
      </c>
      <c r="C284" s="3">
        <v>25</v>
      </c>
      <c r="D284" s="3"/>
      <c r="E284" s="3"/>
      <c r="F284" s="3"/>
      <c r="G284" s="3"/>
      <c r="H28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venir",IF(AND(#REF!&gt;0,#REF!=#REF!,#REF!=Sommaire!C284),"Série terminée",IF(AND(#REF!&gt;0,#REF!=#REF!,#REF!=Sommaire!E284),"OAV(s) terminé(s)",IF(AND(#REF!&gt;0,#REF!=#REF!,#REF!=Sommaire!G284),"Film(s) terminé","")))))))))))))))))))))</f>
        <v>#REF!</v>
      </c>
      <c r="I284" s="3" t="e">
        <f ca="1">IF(AND(OR(H284="Série en cours",H284="OAV(s) en cours",H284="Film(s) en cours",H284="Série en cours (non précisé)",H284="OAv(s) en cours (non précisé)",H284="Film(s) en cours (non précisé)"),B284=C284,D284=E284,F284=G284),"A jour",IF(OR(H284="Série à venir",H284="OAV(s) à venir",H284="Film(s) à venir"),"Dans "&amp;#REF!*1-TODAY()&amp;" jour(s)",IF(OR(H284="Série à venir (non précisé)",H284="OAV(s) à venir (non précisé)",H284="Film(s) à venir (non précisé)"),"Dans ?? jour(s)",IF(AND(H284="Film(s) terminé(s)",F284=G284),"Fini(s)",IF(AND(B284=C284,D284=E284,F284=G284),"Finie",IF(OR(#REF!="x",#REF!="x",#REF!="x"),"Série Abandonnée",IF(AND(B284&lt;C284,D284&lt;E284,F284&lt;G284),C284-B284&amp;" Episode(s), "&amp;E284-D284&amp;" OAV(s) et "&amp;G284-F284&amp;" Film(s) à regarder",IF(AND(B284&lt;C284,D284&lt;E284),C284-B284&amp;" Episode(s) et "&amp;E284-D284&amp;" OAV(s) à regarder",IF(AND(B284&lt;C284,F284&lt;G284),C284-B284&amp;" Episode(s) et "&amp;G284-F284&amp;" Film(s) à regarder",IF(AND(D284&lt;E284,F284&lt;G284),E284-D284&amp;" OAV(s) et "&amp;G284-F284&amp;" Film(s) à regarder",IF(B284&lt;C284,C284-B284&amp;" Episode(s) à regarder",IF(D284&lt;E284,E284-D284&amp;" OAV(s) à regarder",IF(F284&lt;G284,G284-F284&amp;" Film(s) à regarder","")))))))))))))</f>
        <v>#REF!</v>
      </c>
    </row>
    <row r="285" spans="1:9" s="22" customFormat="1" ht="15" customHeight="1">
      <c r="A285" s="38" t="s">
        <v>527</v>
      </c>
      <c r="B285" s="3">
        <v>10</v>
      </c>
      <c r="C285" s="3">
        <v>10</v>
      </c>
      <c r="D285" s="3"/>
      <c r="E285" s="3"/>
      <c r="F285" s="3"/>
      <c r="G285" s="3"/>
      <c r="H28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venir",IF(AND(#REF!&gt;0,#REF!=#REF!,#REF!=Sommaire!C285),"Série terminée",IF(AND(#REF!&gt;0,#REF!=#REF!,#REF!=Sommaire!E285),"OAV(s) terminé(s)",IF(AND(#REF!&gt;0,#REF!=#REF!,#REF!=Sommaire!G285),"Film(s) terminé","")))))))))))))))))))))</f>
        <v>#REF!</v>
      </c>
      <c r="I285" s="3" t="e">
        <f ca="1">IF(AND(OR(H285="Série en cours",H285="OAV(s) en cours",H285="Film(s) en cours",H285="Série en cours (non précisé)",H285="OAv(s) en cours (non précisé)",H285="Film(s) en cours (non précisé)"),B285=C285,D285=E285,F285=G285),"A jour",IF(OR(H285="Série à venir",H285="OAV(s) à venir",H285="Film(s) à venir"),"Dans "&amp;#REF!*1-TODAY()&amp;" jour(s)",IF(OR(H285="Série à venir (non précisé)",H285="OAV(s) à venir (non précisé)",H285="Film(s) à venir (non précisé)"),"Dans ?? jour(s)",IF(AND(H285="Film(s) terminé(s)",F285=G285),"Fini(s)",IF(AND(B285=C285,D285=E285,F285=G285),"Finie",IF(OR(#REF!="x",#REF!="x",#REF!="x"),"Série Abandonnée",IF(AND(B285&lt;C285,D285&lt;E285,F285&lt;G285),C285-B285&amp;" Episode(s), "&amp;E285-D285&amp;" OAV(s) et "&amp;G285-F285&amp;" Film(s) à regarder",IF(AND(B285&lt;C285,D285&lt;E285),C285-B285&amp;" Episode(s) et "&amp;E285-D285&amp;" OAV(s) à regarder",IF(AND(B285&lt;C285,F285&lt;G285),C285-B285&amp;" Episode(s) et "&amp;G285-F285&amp;" Film(s) à regarder",IF(AND(D285&lt;E285,F285&lt;G285),E285-D285&amp;" OAV(s) et "&amp;G285-F285&amp;" Film(s) à regarder",IF(B285&lt;C285,C285-B285&amp;" Episode(s) à regarder",IF(D285&lt;E285,E285-D285&amp;" OAV(s) à regarder",IF(F285&lt;G285,G285-F285&amp;" Film(s) à regarder","")))))))))))))</f>
        <v>#REF!</v>
      </c>
    </row>
    <row r="286" spans="1:9" ht="15" customHeight="1">
      <c r="A286" s="38" t="s">
        <v>229</v>
      </c>
      <c r="B286" s="3">
        <v>26</v>
      </c>
      <c r="C286" s="3">
        <v>26</v>
      </c>
      <c r="D286" s="3">
        <v>1</v>
      </c>
      <c r="E286" s="3">
        <v>1</v>
      </c>
      <c r="F286" s="3"/>
      <c r="G286" s="3"/>
      <c r="H28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venir",IF(AND(#REF!&gt;0,#REF!=#REF!,#REF!=Sommaire!C286),"Série terminée",IF(AND(#REF!&gt;0,#REF!=#REF!,#REF!=Sommaire!E286),"OAV(s) terminé(s)",IF(AND(#REF!&gt;0,#REF!=#REF!,#REF!=Sommaire!G286),"Film(s) terminé","")))))))))))))))))))))</f>
        <v>#REF!</v>
      </c>
      <c r="I286" s="3" t="e">
        <f ca="1">IF(AND(OR(H286="Série en cours",H286="OAV(s) en cours",H286="Film(s) en cours",H286="Série en cours (non précisé)",H286="OAv(s) en cours (non précisé)",H286="Film(s) en cours (non précisé)"),B286=C286,D286=E286,F286=G286),"A jour",IF(OR(H286="Série à venir",H286="OAV(s) à venir",H286="Film(s) à venir"),"Dans "&amp;#REF!*1-TODAY()&amp;" jour(s)",IF(OR(H286="Série à venir (non précisé)",H286="OAV(s) à venir (non précisé)",H286="Film(s) à venir (non précisé)"),"Dans ?? jour(s)",IF(AND(H286="Film(s) terminé(s)",F286=G286),"Fini(s)",IF(AND(B286=C286,D286=E286,F286=G286),"Finie",IF(OR(#REF!="x",#REF!="x",#REF!="x"),"Série Abandonnée",IF(AND(B286&lt;C286,D286&lt;E286,F286&lt;G286),C286-B286&amp;" Episode(s), "&amp;E286-D286&amp;" OAV(s) et "&amp;G286-F286&amp;" Film(s) à regarder",IF(AND(B286&lt;C286,D286&lt;E286),C286-B286&amp;" Episode(s) et "&amp;E286-D286&amp;" OAV(s) à regarder",IF(AND(B286&lt;C286,F286&lt;G286),C286-B286&amp;" Episode(s) et "&amp;G286-F286&amp;" Film(s) à regarder",IF(AND(D286&lt;E286,F286&lt;G286),E286-D286&amp;" OAV(s) et "&amp;G286-F286&amp;" Film(s) à regarder",IF(B286&lt;C286,C286-B286&amp;" Episode(s) à regarder",IF(D286&lt;E286,E286-D286&amp;" OAV(s) à regarder",IF(F286&lt;G286,G286-F286&amp;" Film(s) à regarder","")))))))))))))</f>
        <v>#REF!</v>
      </c>
    </row>
    <row r="287" spans="1:9" s="22" customFormat="1" ht="15" customHeight="1">
      <c r="A287" s="38" t="s">
        <v>596</v>
      </c>
      <c r="B287" s="3">
        <v>0</v>
      </c>
      <c r="C287" s="3">
        <v>0</v>
      </c>
      <c r="D287" s="3"/>
      <c r="E287" s="3"/>
      <c r="F287" s="3"/>
      <c r="G287" s="3"/>
      <c r="H28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venir",IF(AND(#REF!&gt;0,#REF!=#REF!,#REF!=Sommaire!C287),"Série terminée",IF(AND(#REF!&gt;0,#REF!=#REF!,#REF!=Sommaire!E287),"OAV(s) terminé(s)",IF(AND(#REF!&gt;0,#REF!=#REF!,#REF!=Sommaire!G287),"Film(s) terminé","")))))))))))))))))))))</f>
        <v>#REF!</v>
      </c>
      <c r="I287" s="3" t="e">
        <f ca="1">IF(AND(OR(H287="Série en cours",H287="OAV(s) en cours",H287="Film(s) en cours",H287="Série en cours (non précisé)",H287="OAv(s) en cours (non précisé)",H287="Film(s) en cours (non précisé)"),B287=C287,D287=E287,F287=G287),"A jour",IF(OR(H287="Série à venir",H287="OAV(s) à venir",H287="Film(s) à venir"),"Dans "&amp;#REF!*1-TODAY()&amp;" jour(s)",IF(OR(H287="Série à venir (non précisé)",H287="OAV(s) à venir (non précisé)",H287="Film(s) à venir (non précisé)"),"Dans ?? jour(s)",IF(AND(H287="Film(s) terminé(s)",F287=G287),"Fini(s)",IF(AND(B287=C287,D287=E287,F287=G287),"Finie",IF(OR(#REF!="x",#REF!="x",#REF!="x"),"Série Abandonnée",IF(AND(B287&lt;C287,D287&lt;E287,F287&lt;G287),C287-B287&amp;" Episode(s), "&amp;E287-D287&amp;" OAV(s) et "&amp;G287-F287&amp;" Film(s) à regarder",IF(AND(B287&lt;C287,D287&lt;E287),C287-B287&amp;" Episode(s) et "&amp;E287-D287&amp;" OAV(s) à regarder",IF(AND(B287&lt;C287,F287&lt;G287),C287-B287&amp;" Episode(s) et "&amp;G287-F287&amp;" Film(s) à regarder",IF(AND(D287&lt;E287,F287&lt;G287),E287-D287&amp;" OAV(s) et "&amp;G287-F287&amp;" Film(s) à regarder",IF(B287&lt;C287,C287-B287&amp;" Episode(s) à regarder",IF(D287&lt;E287,E287-D287&amp;" OAV(s) à regarder",IF(F287&lt;G287,G287-F287&amp;" Film(s) à regarder","")))))))))))))</f>
        <v>#REF!</v>
      </c>
    </row>
    <row r="288" spans="1:9" s="22" customFormat="1" ht="15" customHeight="1">
      <c r="A288" s="38" t="s">
        <v>626</v>
      </c>
      <c r="B288" s="3">
        <v>0</v>
      </c>
      <c r="C288" s="3">
        <v>0</v>
      </c>
      <c r="D288" s="3"/>
      <c r="E288" s="3"/>
      <c r="F288" s="3"/>
      <c r="G288" s="3"/>
      <c r="H28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venir",IF(AND(#REF!&gt;0,#REF!=#REF!,#REF!=Sommaire!C288),"Série terminée",IF(AND(#REF!&gt;0,#REF!=#REF!,#REF!=Sommaire!E288),"OAV(s) terminé(s)",IF(AND(#REF!&gt;0,#REF!=#REF!,#REF!=Sommaire!G288),"Film(s) terminé","")))))))))))))))))))))</f>
        <v>#REF!</v>
      </c>
      <c r="I288" s="3" t="e">
        <f ca="1">IF(AND(OR(H288="Série en cours",H288="OAV(s) en cours",H288="Film(s) en cours",H288="Série en cours (non précisé)",H288="OAv(s) en cours (non précisé)",H288="Film(s) en cours (non précisé)"),B288=C288,D288=E288,F288=G288),"A jour",IF(OR(H288="Série à venir",H288="OAV(s) à venir",H288="Film(s) à venir"),"Dans "&amp;#REF!*1-TODAY()&amp;" jour(s)",IF(OR(H288="Série à venir (non précisé)",H288="OAV(s) à venir (non précisé)",H288="Film(s) à venir (non précisé)"),"Dans ?? jour(s)",IF(AND(H288="Film(s) terminé(s)",F288=G288),"Fini(s)",IF(AND(B288=C288,D288=E288,F288=G288),"Finie",IF(OR(#REF!="x",#REF!="x",#REF!="x"),"Série Abandonnée",IF(AND(B288&lt;C288,D288&lt;E288,F288&lt;G288),C288-B288&amp;" Episode(s), "&amp;E288-D288&amp;" OAV(s) et "&amp;G288-F288&amp;" Film(s) à regarder",IF(AND(B288&lt;C288,D288&lt;E288),C288-B288&amp;" Episode(s) et "&amp;E288-D288&amp;" OAV(s) à regarder",IF(AND(B288&lt;C288,F288&lt;G288),C288-B288&amp;" Episode(s) et "&amp;G288-F288&amp;" Film(s) à regarder",IF(AND(D288&lt;E288,F288&lt;G288),E288-D288&amp;" OAV(s) et "&amp;G288-F288&amp;" Film(s) à regarder",IF(B288&lt;C288,C288-B288&amp;" Episode(s) à regarder",IF(D288&lt;E288,E288-D288&amp;" OAV(s) à regarder",IF(F288&lt;G288,G288-F288&amp;" Film(s) à regarder","")))))))))))))</f>
        <v>#REF!</v>
      </c>
    </row>
    <row r="289" spans="1:9" ht="15" customHeight="1">
      <c r="A289" s="38" t="s">
        <v>430</v>
      </c>
      <c r="B289" s="3">
        <v>1</v>
      </c>
      <c r="C289" s="3">
        <v>26</v>
      </c>
      <c r="D289" s="3"/>
      <c r="E289" s="3"/>
      <c r="F289" s="3"/>
      <c r="G289" s="3"/>
      <c r="H28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venir",IF(AND(#REF!&gt;0,#REF!=#REF!,#REF!=Sommaire!C289),"Série terminée",IF(AND(#REF!&gt;0,#REF!=#REF!,#REF!=Sommaire!E289),"OAV(s) terminé(s)",IF(AND(#REF!&gt;0,#REF!=#REF!,#REF!=Sommaire!G289),"Film(s) terminé","")))))))))))))))))))))</f>
        <v>#REF!</v>
      </c>
      <c r="I289" s="3" t="e">
        <f ca="1">IF(AND(OR(H289="Série en cours",H289="OAV(s) en cours",H289="Film(s) en cours",H289="Série en cours (non précisé)",H289="OAv(s) en cours (non précisé)",H289="Film(s) en cours (non précisé)"),B289=C289,D289=E289,F289=G289),"A jour",IF(OR(H289="Série à venir",H289="OAV(s) à venir",H289="Film(s) à venir"),"Dans "&amp;#REF!*1-TODAY()&amp;" jour(s)",IF(OR(H289="Série à venir (non précisé)",H289="OAV(s) à venir (non précisé)",H289="Film(s) à venir (non précisé)"),"Dans ?? jour(s)",IF(AND(H289="Film(s) terminé(s)",F289=G289),"Fini(s)",IF(AND(B289=C289,D289=E289,F289=G289),"Finie",IF(OR(#REF!="x",#REF!="x",#REF!="x"),"Série Abandonnée",IF(AND(B289&lt;C289,D289&lt;E289,F289&lt;G289),C289-B289&amp;" Episode(s), "&amp;E289-D289&amp;" OAV(s) et "&amp;G289-F289&amp;" Film(s) à regarder",IF(AND(B289&lt;C289,D289&lt;E289),C289-B289&amp;" Episode(s) et "&amp;E289-D289&amp;" OAV(s) à regarder",IF(AND(B289&lt;C289,F289&lt;G289),C289-B289&amp;" Episode(s) et "&amp;G289-F289&amp;" Film(s) à regarder",IF(AND(D289&lt;E289,F289&lt;G289),E289-D289&amp;" OAV(s) et "&amp;G289-F289&amp;" Film(s) à regarder",IF(B289&lt;C289,C289-B289&amp;" Episode(s) à regarder",IF(D289&lt;E289,E289-D289&amp;" OAV(s) à regarder",IF(F289&lt;G289,G289-F289&amp;" Film(s) à regarder","")))))))))))))</f>
        <v>#REF!</v>
      </c>
    </row>
    <row r="290" spans="1:9" ht="15" customHeight="1">
      <c r="A290" s="38" t="s">
        <v>93</v>
      </c>
      <c r="B290" s="3">
        <v>11</v>
      </c>
      <c r="C290" s="3">
        <v>11</v>
      </c>
      <c r="D290" s="3"/>
      <c r="E290" s="3"/>
      <c r="F290" s="3"/>
      <c r="G290" s="3"/>
      <c r="H29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venir",IF(AND(#REF!&gt;0,#REF!=#REF!,#REF!=Sommaire!C290),"Série terminée",IF(AND(#REF!&gt;0,#REF!=#REF!,#REF!=Sommaire!E290),"OAV(s) terminé(s)",IF(AND(#REF!&gt;0,#REF!=#REF!,#REF!=Sommaire!G290),"Film(s) terminé","")))))))))))))))))))))</f>
        <v>#REF!</v>
      </c>
      <c r="I290" s="3" t="e">
        <f ca="1">IF(AND(OR(H290="Série en cours",H290="OAV(s) en cours",H290="Film(s) en cours",H290="Série en cours (non précisé)",H290="OAv(s) en cours (non précisé)",H290="Film(s) en cours (non précisé)"),B290=C290,D290=E290,F290=G290),"A jour",IF(OR(H290="Série à venir",H290="OAV(s) à venir",H290="Film(s) à venir"),"Dans "&amp;#REF!*1-TODAY()&amp;" jour(s)",IF(OR(H290="Série à venir (non précisé)",H290="OAV(s) à venir (non précisé)",H290="Film(s) à venir (non précisé)"),"Dans ?? jour(s)",IF(AND(H290="Film(s) terminé(s)",F290=G290),"Fini(s)",IF(AND(B290=C290,D290=E290,F290=G290),"Finie",IF(OR(#REF!="x",#REF!="x",#REF!="x"),"Série Abandonnée",IF(AND(B290&lt;C290,D290&lt;E290,F290&lt;G290),C290-B290&amp;" Episode(s), "&amp;E290-D290&amp;" OAV(s) et "&amp;G290-F290&amp;" Film(s) à regarder",IF(AND(B290&lt;C290,D290&lt;E290),C290-B290&amp;" Episode(s) et "&amp;E290-D290&amp;" OAV(s) à regarder",IF(AND(B290&lt;C290,F290&lt;G290),C290-B290&amp;" Episode(s) et "&amp;G290-F290&amp;" Film(s) à regarder",IF(AND(D290&lt;E290,F290&lt;G290),E290-D290&amp;" OAV(s) et "&amp;G290-F290&amp;" Film(s) à regarder",IF(B290&lt;C290,C290-B290&amp;" Episode(s) à regarder",IF(D290&lt;E290,E290-D290&amp;" OAV(s) à regarder",IF(F290&lt;G290,G290-F290&amp;" Film(s) à regarder","")))))))))))))</f>
        <v>#REF!</v>
      </c>
    </row>
    <row r="291" spans="1:9" s="22" customFormat="1" ht="15" customHeight="1">
      <c r="A291" s="38" t="s">
        <v>488</v>
      </c>
      <c r="B291" s="3">
        <v>13</v>
      </c>
      <c r="C291" s="3">
        <v>13</v>
      </c>
      <c r="D291" s="3"/>
      <c r="E291" s="3"/>
      <c r="F291" s="3">
        <v>0</v>
      </c>
      <c r="G291" s="3">
        <v>1</v>
      </c>
      <c r="H29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venir",IF(AND(#REF!&gt;0,#REF!=#REF!,#REF!=Sommaire!C291),"Série terminée",IF(AND(#REF!&gt;0,#REF!=#REF!,#REF!=Sommaire!E291),"OAV(s) terminé(s)",IF(AND(#REF!&gt;0,#REF!=#REF!,#REF!=Sommaire!G291),"Film(s) terminé","")))))))))))))))))))))</f>
        <v>#REF!</v>
      </c>
      <c r="I291" s="3" t="e">
        <f ca="1">IF(AND(OR(H291="Série en cours",H291="OAV(s) en cours",H291="Film(s) en cours",H291="Série en cours (non précisé)",H291="OAv(s) en cours (non précisé)",H291="Film(s) en cours (non précisé)"),B291=C291,D291=E291,F291=G291),"A jour",IF(OR(H291="Série à venir",H291="OAV(s) à venir",H291="Film(s) à venir"),"Dans "&amp;#REF!*1-TODAY()&amp;" jour(s)",IF(OR(H291="Série à venir (non précisé)",H291="OAV(s) à venir (non précisé)",H291="Film(s) à venir (non précisé)"),"Dans ?? jour(s)",IF(AND(H291="Film(s) terminé(s)",F291=G291),"Fini(s)",IF(AND(B291=C291,D291=E291,F291=G291),"Finie",IF(OR(#REF!="x",#REF!="x",#REF!="x"),"Série Abandonnée",IF(AND(B291&lt;C291,D291&lt;E291,F291&lt;G291),C291-B291&amp;" Episode(s), "&amp;E291-D291&amp;" OAV(s) et "&amp;G291-F291&amp;" Film(s) à regarder",IF(AND(B291&lt;C291,D291&lt;E291),C291-B291&amp;" Episode(s) et "&amp;E291-D291&amp;" OAV(s) à regarder",IF(AND(B291&lt;C291,F291&lt;G291),C291-B291&amp;" Episode(s) et "&amp;G291-F291&amp;" Film(s) à regarder",IF(AND(D291&lt;E291,F291&lt;G291),E291-D291&amp;" OAV(s) et "&amp;G291-F291&amp;" Film(s) à regarder",IF(B291&lt;C291,C291-B291&amp;" Episode(s) à regarder",IF(D291&lt;E291,E291-D291&amp;" OAV(s) à regarder",IF(F291&lt;G291,G291-F291&amp;" Film(s) à regarder","")))))))))))))</f>
        <v>#REF!</v>
      </c>
    </row>
    <row r="292" spans="1:9" s="22" customFormat="1" ht="15" customHeight="1">
      <c r="A292" s="38" t="s">
        <v>622</v>
      </c>
      <c r="B292" s="3">
        <v>0</v>
      </c>
      <c r="C292" s="3">
        <v>0</v>
      </c>
      <c r="D292" s="3"/>
      <c r="E292" s="3"/>
      <c r="F292" s="3"/>
      <c r="G292" s="3"/>
      <c r="H29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venir",IF(AND(#REF!&gt;0,#REF!=#REF!,#REF!=Sommaire!C292),"Série terminée",IF(AND(#REF!&gt;0,#REF!=#REF!,#REF!=Sommaire!E292),"OAV(s) terminé(s)",IF(AND(#REF!&gt;0,#REF!=#REF!,#REF!=Sommaire!G292),"Film(s) terminé","")))))))))))))))))))))</f>
        <v>#REF!</v>
      </c>
      <c r="I292" s="3" t="e">
        <f ca="1">IF(AND(OR(H292="Série en cours",H292="OAV(s) en cours",H292="Film(s) en cours",H292="Série en cours (non précisé)",H292="OAv(s) en cours (non précisé)",H292="Film(s) en cours (non précisé)"),B292=C292,D292=E292,F292=G292),"A jour",IF(OR(H292="Série à venir",H292="OAV(s) à venir",H292="Film(s) à venir"),"Dans "&amp;#REF!*1-TODAY()&amp;" jour(s)",IF(OR(H292="Série à venir (non précisé)",H292="OAV(s) à venir (non précisé)",H292="Film(s) à venir (non précisé)"),"Dans ?? jour(s)",IF(AND(H292="Film(s) terminé(s)",F292=G292),"Fini(s)",IF(AND(B292=C292,D292=E292,F292=G292),"Finie",IF(OR(#REF!="x",#REF!="x",#REF!="x"),"Série Abandonnée",IF(AND(B292&lt;C292,D292&lt;E292,F292&lt;G292),C292-B292&amp;" Episode(s), "&amp;E292-D292&amp;" OAV(s) et "&amp;G292-F292&amp;" Film(s) à regarder",IF(AND(B292&lt;C292,D292&lt;E292),C292-B292&amp;" Episode(s) et "&amp;E292-D292&amp;" OAV(s) à regarder",IF(AND(B292&lt;C292,F292&lt;G292),C292-B292&amp;" Episode(s) et "&amp;G292-F292&amp;" Film(s) à regarder",IF(AND(D292&lt;E292,F292&lt;G292),E292-D292&amp;" OAV(s) et "&amp;G292-F292&amp;" Film(s) à regarder",IF(B292&lt;C292,C292-B292&amp;" Episode(s) à regarder",IF(D292&lt;E292,E292-D292&amp;" OAV(s) à regarder",IF(F292&lt;G292,G292-F292&amp;" Film(s) à regarder","")))))))))))))</f>
        <v>#REF!</v>
      </c>
    </row>
    <row r="293" spans="1:9" ht="15" customHeight="1">
      <c r="A293" s="38" t="s">
        <v>230</v>
      </c>
      <c r="B293" s="3">
        <v>3</v>
      </c>
      <c r="C293" s="3">
        <v>12</v>
      </c>
      <c r="D293" s="3"/>
      <c r="E293" s="3"/>
      <c r="F293" s="3"/>
      <c r="G293" s="3"/>
      <c r="H29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venir",IF(AND(#REF!&gt;0,#REF!=#REF!,#REF!=Sommaire!C293),"Série terminée",IF(AND(#REF!&gt;0,#REF!=#REF!,#REF!=Sommaire!E293),"OAV(s) terminé(s)",IF(AND(#REF!&gt;0,#REF!=#REF!,#REF!=Sommaire!G293),"Film(s) terminé","")))))))))))))))))))))</f>
        <v>#REF!</v>
      </c>
      <c r="I293" s="3" t="e">
        <f ca="1">IF(AND(OR(H293="Série en cours",H293="OAV(s) en cours",H293="Film(s) en cours",H293="Série en cours (non précisé)",H293="OAv(s) en cours (non précisé)",H293="Film(s) en cours (non précisé)"),B293=C293,D293=E293,F293=G293),"A jour",IF(OR(H293="Série à venir",H293="OAV(s) à venir",H293="Film(s) à venir"),"Dans "&amp;#REF!*1-TODAY()&amp;" jour(s)",IF(OR(H293="Série à venir (non précisé)",H293="OAV(s) à venir (non précisé)",H293="Film(s) à venir (non précisé)"),"Dans ?? jour(s)",IF(AND(H293="Film(s) terminé(s)",F293=G293),"Fini(s)",IF(AND(B293=C293,D293=E293,F293=G293),"Finie",IF(OR(#REF!="x",#REF!="x",#REF!="x"),"Série Abandonnée",IF(AND(B293&lt;C293,D293&lt;E293,F293&lt;G293),C293-B293&amp;" Episode(s), "&amp;E293-D293&amp;" OAV(s) et "&amp;G293-F293&amp;" Film(s) à regarder",IF(AND(B293&lt;C293,D293&lt;E293),C293-B293&amp;" Episode(s) et "&amp;E293-D293&amp;" OAV(s) à regarder",IF(AND(B293&lt;C293,F293&lt;G293),C293-B293&amp;" Episode(s) et "&amp;G293-F293&amp;" Film(s) à regarder",IF(AND(D293&lt;E293,F293&lt;G293),E293-D293&amp;" OAV(s) et "&amp;G293-F293&amp;" Film(s) à regarder",IF(B293&lt;C293,C293-B293&amp;" Episode(s) à regarder",IF(D293&lt;E293,E293-D293&amp;" OAV(s) à regarder",IF(F293&lt;G293,G293-F293&amp;" Film(s) à regarder","")))))))))))))</f>
        <v>#REF!</v>
      </c>
    </row>
    <row r="294" spans="1:9" ht="15" customHeight="1">
      <c r="A294" s="38" t="s">
        <v>94</v>
      </c>
      <c r="B294" s="3">
        <v>26</v>
      </c>
      <c r="C294" s="3">
        <v>26</v>
      </c>
      <c r="D294" s="3">
        <v>2</v>
      </c>
      <c r="E294" s="3">
        <v>2</v>
      </c>
      <c r="F294" s="3"/>
      <c r="G294" s="3"/>
      <c r="H29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venir",IF(AND(#REF!&gt;0,#REF!=#REF!,#REF!=Sommaire!C294),"Série terminée",IF(AND(#REF!&gt;0,#REF!=#REF!,#REF!=Sommaire!E294),"OAV(s) terminé(s)",IF(AND(#REF!&gt;0,#REF!=#REF!,#REF!=Sommaire!G294),"Film(s) terminé","")))))))))))))))))))))</f>
        <v>#REF!</v>
      </c>
      <c r="I294" s="3" t="e">
        <f ca="1">IF(AND(OR(H294="Série en cours",H294="OAV(s) en cours",H294="Film(s) en cours",H294="Série en cours (non précisé)",H294="OAv(s) en cours (non précisé)",H294="Film(s) en cours (non précisé)"),B294=C294,D294=E294,F294=G294),"A jour",IF(OR(H294="Série à venir",H294="OAV(s) à venir",H294="Film(s) à venir"),"Dans "&amp;#REF!*1-TODAY()&amp;" jour(s)",IF(OR(H294="Série à venir (non précisé)",H294="OAV(s) à venir (non précisé)",H294="Film(s) à venir (non précisé)"),"Dans ?? jour(s)",IF(AND(H294="Film(s) terminé(s)",F294=G294),"Fini(s)",IF(AND(B294=C294,D294=E294,F294=G294),"Finie",IF(OR(#REF!="x",#REF!="x",#REF!="x"),"Série Abandonnée",IF(AND(B294&lt;C294,D294&lt;E294,F294&lt;G294),C294-B294&amp;" Episode(s), "&amp;E294-D294&amp;" OAV(s) et "&amp;G294-F294&amp;" Film(s) à regarder",IF(AND(B294&lt;C294,D294&lt;E294),C294-B294&amp;" Episode(s) et "&amp;E294-D294&amp;" OAV(s) à regarder",IF(AND(B294&lt;C294,F294&lt;G294),C294-B294&amp;" Episode(s) et "&amp;G294-F294&amp;" Film(s) à regarder",IF(AND(D294&lt;E294,F294&lt;G294),E294-D294&amp;" OAV(s) et "&amp;G294-F294&amp;" Film(s) à regarder",IF(B294&lt;C294,C294-B294&amp;" Episode(s) à regarder",IF(D294&lt;E294,E294-D294&amp;" OAV(s) à regarder",IF(F294&lt;G294,G294-F294&amp;" Film(s) à regarder","")))))))))))))</f>
        <v>#REF!</v>
      </c>
    </row>
    <row r="295" spans="1:9" ht="15" customHeight="1">
      <c r="A295" s="38" t="s">
        <v>284</v>
      </c>
      <c r="B295" s="3">
        <v>12</v>
      </c>
      <c r="C295" s="3">
        <v>12</v>
      </c>
      <c r="D295" s="3"/>
      <c r="E295" s="3"/>
      <c r="F295" s="3"/>
      <c r="G295" s="3"/>
      <c r="H29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venir",IF(AND(#REF!&gt;0,#REF!=#REF!,#REF!=Sommaire!C295),"Série terminée",IF(AND(#REF!&gt;0,#REF!=#REF!,#REF!=Sommaire!E295),"OAV(s) terminé(s)",IF(AND(#REF!&gt;0,#REF!=#REF!,#REF!=Sommaire!G295),"Film(s) terminé","")))))))))))))))))))))</f>
        <v>#REF!</v>
      </c>
      <c r="I295" s="3" t="e">
        <f ca="1">IF(AND(OR(H295="Série en cours",H295="OAV(s) en cours",H295="Film(s) en cours",H295="Série en cours (non précisé)",H295="OAv(s) en cours (non précisé)",H295="Film(s) en cours (non précisé)"),B295=C295,D295=E295,F295=G295),"A jour",IF(OR(H295="Série à venir",H295="OAV(s) à venir",H295="Film(s) à venir"),"Dans "&amp;#REF!*1-TODAY()&amp;" jour(s)",IF(OR(H295="Série à venir (non précisé)",H295="OAV(s) à venir (non précisé)",H295="Film(s) à venir (non précisé)"),"Dans ?? jour(s)",IF(AND(H295="Film(s) terminé(s)",F295=G295),"Fini(s)",IF(AND(B295=C295,D295=E295,F295=G295),"Finie",IF(OR(#REF!="x",#REF!="x",#REF!="x"),"Série Abandonnée",IF(AND(B295&lt;C295,D295&lt;E295,F295&lt;G295),C295-B295&amp;" Episode(s), "&amp;E295-D295&amp;" OAV(s) et "&amp;G295-F295&amp;" Film(s) à regarder",IF(AND(B295&lt;C295,D295&lt;E295),C295-B295&amp;" Episode(s) et "&amp;E295-D295&amp;" OAV(s) à regarder",IF(AND(B295&lt;C295,F295&lt;G295),C295-B295&amp;" Episode(s) et "&amp;G295-F295&amp;" Film(s) à regarder",IF(AND(D295&lt;E295,F295&lt;G295),E295-D295&amp;" OAV(s) et "&amp;G295-F295&amp;" Film(s) à regarder",IF(B295&lt;C295,C295-B295&amp;" Episode(s) à regarder",IF(D295&lt;E295,E295-D295&amp;" OAV(s) à regarder",IF(F295&lt;G295,G295-F295&amp;" Film(s) à regarder","")))))))))))))</f>
        <v>#REF!</v>
      </c>
    </row>
    <row r="296" spans="1:9" s="17" customFormat="1" ht="15" customHeight="1">
      <c r="A296" s="38" t="s">
        <v>328</v>
      </c>
      <c r="B296" s="3">
        <v>12</v>
      </c>
      <c r="C296" s="3">
        <v>12</v>
      </c>
      <c r="D296" s="3"/>
      <c r="E296" s="3"/>
      <c r="F296" s="3"/>
      <c r="G296" s="3"/>
      <c r="H29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venir",IF(AND(#REF!&gt;0,#REF!=#REF!,#REF!=Sommaire!C296),"Série terminée",IF(AND(#REF!&gt;0,#REF!=#REF!,#REF!=Sommaire!E296),"OAV(s) terminé(s)",IF(AND(#REF!&gt;0,#REF!=#REF!,#REF!=Sommaire!G296),"Film(s) terminé","")))))))))))))))))))))</f>
        <v>#REF!</v>
      </c>
      <c r="I296" s="3" t="e">
        <f ca="1">IF(AND(OR(H296="Série en cours",H296="OAV(s) en cours",H296="Film(s) en cours",H296="Série en cours (non précisé)",H296="OAv(s) en cours (non précisé)",H296="Film(s) en cours (non précisé)"),B296=C296,D296=E296,F296=G296),"A jour",IF(OR(H296="Série à venir",H296="OAV(s) à venir",H296="Film(s) à venir"),"Dans "&amp;#REF!*1-TODAY()&amp;" jour(s)",IF(OR(H296="Série à venir (non précisé)",H296="OAV(s) à venir (non précisé)",H296="Film(s) à venir (non précisé)"),"Dans ?? jour(s)",IF(AND(H296="Film(s) terminé(s)",F296=G296),"Fini(s)",IF(AND(B296=C296,D296=E296,F296=G296),"Finie",IF(OR(#REF!="x",#REF!="x",#REF!="x"),"Série Abandonnée",IF(AND(B296&lt;C296,D296&lt;E296,F296&lt;G296),C296-B296&amp;" Episode(s), "&amp;E296-D296&amp;" OAV(s) et "&amp;G296-F296&amp;" Film(s) à regarder",IF(AND(B296&lt;C296,D296&lt;E296),C296-B296&amp;" Episode(s) et "&amp;E296-D296&amp;" OAV(s) à regarder",IF(AND(B296&lt;C296,F296&lt;G296),C296-B296&amp;" Episode(s) et "&amp;G296-F296&amp;" Film(s) à regarder",IF(AND(D296&lt;E296,F296&lt;G296),E296-D296&amp;" OAV(s) et "&amp;G296-F296&amp;" Film(s) à regarder",IF(B296&lt;C296,C296-B296&amp;" Episode(s) à regarder",IF(D296&lt;E296,E296-D296&amp;" OAV(s) à regarder",IF(F296&lt;G296,G296-F296&amp;" Film(s) à regarder","")))))))))))))</f>
        <v>#REF!</v>
      </c>
    </row>
    <row r="297" spans="1:9" ht="15" customHeight="1">
      <c r="A297" s="38" t="s">
        <v>95</v>
      </c>
      <c r="B297" s="3">
        <v>9</v>
      </c>
      <c r="C297" s="3">
        <v>12</v>
      </c>
      <c r="D297" s="3">
        <v>0</v>
      </c>
      <c r="E297" s="3">
        <v>1</v>
      </c>
      <c r="F297" s="3"/>
      <c r="G297" s="3"/>
      <c r="H29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venir",IF(AND(#REF!&gt;0,#REF!=#REF!,#REF!=Sommaire!C297),"Série terminée",IF(AND(#REF!&gt;0,#REF!=#REF!,#REF!=Sommaire!E297),"OAV(s) terminé(s)",IF(AND(#REF!&gt;0,#REF!=#REF!,#REF!=Sommaire!G297),"Film(s) terminé","")))))))))))))))))))))</f>
        <v>#REF!</v>
      </c>
      <c r="I297" s="3" t="e">
        <f ca="1">IF(AND(OR(H297="Série en cours",H297="OAV(s) en cours",H297="Film(s) en cours",H297="Série en cours (non précisé)",H297="OAv(s) en cours (non précisé)",H297="Film(s) en cours (non précisé)"),B297=C297,D297=E297,F297=G297),"A jour",IF(OR(H297="Série à venir",H297="OAV(s) à venir",H297="Film(s) à venir"),"Dans "&amp;#REF!*1-TODAY()&amp;" jour(s)",IF(OR(H297="Série à venir (non précisé)",H297="OAV(s) à venir (non précisé)",H297="Film(s) à venir (non précisé)"),"Dans ?? jour(s)",IF(AND(H297="Film(s) terminé(s)",F297=G297),"Fini(s)",IF(AND(B297=C297,D297=E297,F297=G297),"Finie",IF(OR(#REF!="x",#REF!="x",#REF!="x"),"Série Abandonnée",IF(AND(B297&lt;C297,D297&lt;E297,F297&lt;G297),C297-B297&amp;" Episode(s), "&amp;E297-D297&amp;" OAV(s) et "&amp;G297-F297&amp;" Film(s) à regarder",IF(AND(B297&lt;C297,D297&lt;E297),C297-B297&amp;" Episode(s) et "&amp;E297-D297&amp;" OAV(s) à regarder",IF(AND(B297&lt;C297,F297&lt;G297),C297-B297&amp;" Episode(s) et "&amp;G297-F297&amp;" Film(s) à regarder",IF(AND(D297&lt;E297,F297&lt;G297),E297-D297&amp;" OAV(s) et "&amp;G297-F297&amp;" Film(s) à regarder",IF(B297&lt;C297,C297-B297&amp;" Episode(s) à regarder",IF(D297&lt;E297,E297-D297&amp;" OAV(s) à regarder",IF(F297&lt;G297,G297-F297&amp;" Film(s) à regarder","")))))))))))))</f>
        <v>#REF!</v>
      </c>
    </row>
    <row r="298" spans="1:9" ht="15" customHeight="1">
      <c r="A298" s="38" t="s">
        <v>231</v>
      </c>
      <c r="B298" s="3">
        <v>12</v>
      </c>
      <c r="C298" s="3">
        <v>12</v>
      </c>
      <c r="D298" s="3">
        <v>3</v>
      </c>
      <c r="E298" s="3">
        <v>3</v>
      </c>
      <c r="F298" s="3"/>
      <c r="G298" s="3"/>
      <c r="H29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venir",IF(AND(#REF!&gt;0,#REF!=#REF!,#REF!=Sommaire!C298),"Série terminée",IF(AND(#REF!&gt;0,#REF!=#REF!,#REF!=Sommaire!E298),"OAV(s) terminé(s)",IF(AND(#REF!&gt;0,#REF!=#REF!,#REF!=Sommaire!G298),"Film(s) terminé","")))))))))))))))))))))</f>
        <v>#REF!</v>
      </c>
      <c r="I298" s="3" t="e">
        <f ca="1">IF(AND(OR(H298="Série en cours",H298="OAV(s) en cours",H298="Film(s) en cours",H298="Série en cours (non précisé)",H298="OAv(s) en cours (non précisé)",H298="Film(s) en cours (non précisé)"),B298=C298,D298=E298,F298=G298),"A jour",IF(OR(H298="Série à venir",H298="OAV(s) à venir",H298="Film(s) à venir"),"Dans "&amp;#REF!*1-TODAY()&amp;" jour(s)",IF(OR(H298="Série à venir (non précisé)",H298="OAV(s) à venir (non précisé)",H298="Film(s) à venir (non précisé)"),"Dans ?? jour(s)",IF(AND(H298="Film(s) terminé(s)",F298=G298),"Fini(s)",IF(AND(B298=C298,D298=E298,F298=G298),"Finie",IF(OR(#REF!="x",#REF!="x",#REF!="x"),"Série Abandonnée",IF(AND(B298&lt;C298,D298&lt;E298,F298&lt;G298),C298-B298&amp;" Episode(s), "&amp;E298-D298&amp;" OAV(s) et "&amp;G298-F298&amp;" Film(s) à regarder",IF(AND(B298&lt;C298,D298&lt;E298),C298-B298&amp;" Episode(s) et "&amp;E298-D298&amp;" OAV(s) à regarder",IF(AND(B298&lt;C298,F298&lt;G298),C298-B298&amp;" Episode(s) et "&amp;G298-F298&amp;" Film(s) à regarder",IF(AND(D298&lt;E298,F298&lt;G298),E298-D298&amp;" OAV(s) et "&amp;G298-F298&amp;" Film(s) à regarder",IF(B298&lt;C298,C298-B298&amp;" Episode(s) à regarder",IF(D298&lt;E298,E298-D298&amp;" OAV(s) à regarder",IF(F298&lt;G298,G298-F298&amp;" Film(s) à regarder","")))))))))))))</f>
        <v>#REF!</v>
      </c>
    </row>
    <row r="299" spans="1:9" s="17" customFormat="1" ht="15" customHeight="1">
      <c r="A299" s="38" t="s">
        <v>329</v>
      </c>
      <c r="B299" s="3">
        <v>12</v>
      </c>
      <c r="C299" s="3">
        <v>12</v>
      </c>
      <c r="D299" s="3">
        <v>3</v>
      </c>
      <c r="E299" s="3">
        <v>3</v>
      </c>
      <c r="F299" s="3"/>
      <c r="G299" s="3"/>
      <c r="H29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venir",IF(AND(#REF!&gt;0,#REF!=#REF!,#REF!=Sommaire!C299),"Série terminée",IF(AND(#REF!&gt;0,#REF!=#REF!,#REF!=Sommaire!E299),"OAV(s) terminé(s)",IF(AND(#REF!&gt;0,#REF!=#REF!,#REF!=Sommaire!G299),"Film(s) terminé","")))))))))))))))))))))</f>
        <v>#REF!</v>
      </c>
      <c r="I299" s="3" t="e">
        <f ca="1">IF(AND(OR(H299="Série en cours",H299="OAV(s) en cours",H299="Film(s) en cours",H299="Série en cours (non précisé)",H299="OAv(s) en cours (non précisé)",H299="Film(s) en cours (non précisé)"),B299=C299,D299=E299,F299=G299),"A jour",IF(OR(H299="Série à venir",H299="OAV(s) à venir",H299="Film(s) à venir"),"Dans "&amp;#REF!*1-TODAY()&amp;" jour(s)",IF(OR(H299="Série à venir (non précisé)",H299="OAV(s) à venir (non précisé)",H299="Film(s) à venir (non précisé)"),"Dans ?? jour(s)",IF(AND(H299="Film(s) terminé(s)",F299=G299),"Fini(s)",IF(AND(B299=C299,D299=E299,F299=G299),"Finie",IF(OR(#REF!="x",#REF!="x",#REF!="x"),"Série Abandonnée",IF(AND(B299&lt;C299,D299&lt;E299,F299&lt;G299),C299-B299&amp;" Episode(s), "&amp;E299-D299&amp;" OAV(s) et "&amp;G299-F299&amp;" Film(s) à regarder",IF(AND(B299&lt;C299,D299&lt;E299),C299-B299&amp;" Episode(s) et "&amp;E299-D299&amp;" OAV(s) à regarder",IF(AND(B299&lt;C299,F299&lt;G299),C299-B299&amp;" Episode(s) et "&amp;G299-F299&amp;" Film(s) à regarder",IF(AND(D299&lt;E299,F299&lt;G299),E299-D299&amp;" OAV(s) et "&amp;G299-F299&amp;" Film(s) à regarder",IF(B299&lt;C299,C299-B299&amp;" Episode(s) à regarder",IF(D299&lt;E299,E299-D299&amp;" OAV(s) à regarder",IF(F299&lt;G299,G299-F299&amp;" Film(s) à regarder","")))))))))))))</f>
        <v>#REF!</v>
      </c>
    </row>
    <row r="300" spans="1:9" s="17" customFormat="1" ht="15" customHeight="1">
      <c r="A300" s="38" t="s">
        <v>330</v>
      </c>
      <c r="B300" s="3">
        <v>12</v>
      </c>
      <c r="C300" s="3">
        <v>12</v>
      </c>
      <c r="D300" s="3"/>
      <c r="E300" s="3"/>
      <c r="F300" s="3"/>
      <c r="G300" s="3"/>
      <c r="H30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venir",IF(AND(#REF!&gt;0,#REF!=#REF!,#REF!=Sommaire!C300),"Série terminée",IF(AND(#REF!&gt;0,#REF!=#REF!,#REF!=Sommaire!E300),"OAV(s) terminé(s)",IF(AND(#REF!&gt;0,#REF!=#REF!,#REF!=Sommaire!G300),"Film(s) terminé","")))))))))))))))))))))</f>
        <v>#REF!</v>
      </c>
      <c r="I300" s="3" t="e">
        <f ca="1">IF(AND(OR(H300="Série en cours",H300="OAV(s) en cours",H300="Film(s) en cours",H300="Série en cours (non précisé)",H300="OAv(s) en cours (non précisé)",H300="Film(s) en cours (non précisé)"),B300=C300,D300=E300,F300=G300),"A jour",IF(OR(H300="Série à venir",H300="OAV(s) à venir",H300="Film(s) à venir"),"Dans "&amp;#REF!*1-TODAY()&amp;" jour(s)",IF(OR(H300="Série à venir (non précisé)",H300="OAV(s) à venir (non précisé)",H300="Film(s) à venir (non précisé)"),"Dans ?? jour(s)",IF(AND(H300="Film(s) terminé(s)",F300=G300),"Fini(s)",IF(AND(B300=C300,D300=E300,F300=G300),"Finie",IF(OR(#REF!="x",#REF!="x",#REF!="x"),"Série Abandonnée",IF(AND(B300&lt;C300,D300&lt;E300,F300&lt;G300),C300-B300&amp;" Episode(s), "&amp;E300-D300&amp;" OAV(s) et "&amp;G300-F300&amp;" Film(s) à regarder",IF(AND(B300&lt;C300,D300&lt;E300),C300-B300&amp;" Episode(s) et "&amp;E300-D300&amp;" OAV(s) à regarder",IF(AND(B300&lt;C300,F300&lt;G300),C300-B300&amp;" Episode(s) et "&amp;G300-F300&amp;" Film(s) à regarder",IF(AND(D300&lt;E300,F300&lt;G300),E300-D300&amp;" OAV(s) et "&amp;G300-F300&amp;" Film(s) à regarder",IF(B300&lt;C300,C300-B300&amp;" Episode(s) à regarder",IF(D300&lt;E300,E300-D300&amp;" OAV(s) à regarder",IF(F300&lt;G300,G300-F300&amp;" Film(s) à regarder","")))))))))))))</f>
        <v>#REF!</v>
      </c>
    </row>
    <row r="301" spans="1:9" ht="15" customHeight="1">
      <c r="A301" s="38" t="s">
        <v>96</v>
      </c>
      <c r="B301" s="3">
        <v>13</v>
      </c>
      <c r="C301" s="3">
        <v>13</v>
      </c>
      <c r="D301" s="3"/>
      <c r="E301" s="3"/>
      <c r="F301" s="3"/>
      <c r="G301" s="3"/>
      <c r="H30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venir",IF(AND(#REF!&gt;0,#REF!=#REF!,#REF!=Sommaire!C301),"Série terminée",IF(AND(#REF!&gt;0,#REF!=#REF!,#REF!=Sommaire!E301),"OAV(s) terminé(s)",IF(AND(#REF!&gt;0,#REF!=#REF!,#REF!=Sommaire!G301),"Film(s) terminé","")))))))))))))))))))))</f>
        <v>#REF!</v>
      </c>
      <c r="I301" s="3" t="e">
        <f ca="1">IF(AND(OR(H301="Série en cours",H301="OAV(s) en cours",H301="Film(s) en cours",H301="Série en cours (non précisé)",H301="OAv(s) en cours (non précisé)",H301="Film(s) en cours (non précisé)"),B301=C301,D301=E301,F301=G301),"A jour",IF(OR(H301="Série à venir",H301="OAV(s) à venir",H301="Film(s) à venir"),"Dans "&amp;#REF!*1-TODAY()&amp;" jour(s)",IF(OR(H301="Série à venir (non précisé)",H301="OAV(s) à venir (non précisé)",H301="Film(s) à venir (non précisé)"),"Dans ?? jour(s)",IF(AND(H301="Film(s) terminé(s)",F301=G301),"Fini(s)",IF(AND(B301=C301,D301=E301,F301=G301),"Finie",IF(OR(#REF!="x",#REF!="x",#REF!="x"),"Série Abandonnée",IF(AND(B301&lt;C301,D301&lt;E301,F301&lt;G301),C301-B301&amp;" Episode(s), "&amp;E301-D301&amp;" OAV(s) et "&amp;G301-F301&amp;" Film(s) à regarder",IF(AND(B301&lt;C301,D301&lt;E301),C301-B301&amp;" Episode(s) et "&amp;E301-D301&amp;" OAV(s) à regarder",IF(AND(B301&lt;C301,F301&lt;G301),C301-B301&amp;" Episode(s) et "&amp;G301-F301&amp;" Film(s) à regarder",IF(AND(D301&lt;E301,F301&lt;G301),E301-D301&amp;" OAV(s) et "&amp;G301-F301&amp;" Film(s) à regarder",IF(B301&lt;C301,C301-B301&amp;" Episode(s) à regarder",IF(D301&lt;E301,E301-D301&amp;" OAV(s) à regarder",IF(F301&lt;G301,G301-F301&amp;" Film(s) à regarder","")))))))))))))</f>
        <v>#REF!</v>
      </c>
    </row>
    <row r="302" spans="1:9" ht="15" customHeight="1">
      <c r="A302" s="38" t="s">
        <v>97</v>
      </c>
      <c r="B302" s="3">
        <v>12</v>
      </c>
      <c r="C302" s="3">
        <v>12</v>
      </c>
      <c r="D302" s="3"/>
      <c r="E302" s="3"/>
      <c r="F302" s="3"/>
      <c r="G302" s="3"/>
      <c r="H30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venir",IF(AND(#REF!&gt;0,#REF!=#REF!,#REF!=Sommaire!C302),"Série terminée",IF(AND(#REF!&gt;0,#REF!=#REF!,#REF!=Sommaire!E302),"OAV(s) terminé(s)",IF(AND(#REF!&gt;0,#REF!=#REF!,#REF!=Sommaire!G302),"Film(s) terminé","")))))))))))))))))))))</f>
        <v>#REF!</v>
      </c>
      <c r="I302" s="3" t="e">
        <f ca="1">IF(AND(OR(H302="Série en cours",H302="OAV(s) en cours",H302="Film(s) en cours",H302="Série en cours (non précisé)",H302="OAv(s) en cours (non précisé)",H302="Film(s) en cours (non précisé)"),B302=C302,D302=E302,F302=G302),"A jour",IF(OR(H302="Série à venir",H302="OAV(s) à venir",H302="Film(s) à venir"),"Dans "&amp;#REF!*1-TODAY()&amp;" jour(s)",IF(OR(H302="Série à venir (non précisé)",H302="OAV(s) à venir (non précisé)",H302="Film(s) à venir (non précisé)"),"Dans ?? jour(s)",IF(AND(H302="Film(s) terminé(s)",F302=G302),"Fini(s)",IF(AND(B302=C302,D302=E302,F302=G302),"Finie",IF(OR(#REF!="x",#REF!="x",#REF!="x"),"Série Abandonnée",IF(AND(B302&lt;C302,D302&lt;E302,F302&lt;G302),C302-B302&amp;" Episode(s), "&amp;E302-D302&amp;" OAV(s) et "&amp;G302-F302&amp;" Film(s) à regarder",IF(AND(B302&lt;C302,D302&lt;E302),C302-B302&amp;" Episode(s) et "&amp;E302-D302&amp;" OAV(s) à regarder",IF(AND(B302&lt;C302,F302&lt;G302),C302-B302&amp;" Episode(s) et "&amp;G302-F302&amp;" Film(s) à regarder",IF(AND(D302&lt;E302,F302&lt;G302),E302-D302&amp;" OAV(s) et "&amp;G302-F302&amp;" Film(s) à regarder",IF(B302&lt;C302,C302-B302&amp;" Episode(s) à regarder",IF(D302&lt;E302,E302-D302&amp;" OAV(s) à regarder",IF(F302&lt;G302,G302-F302&amp;" Film(s) à regarder","")))))))))))))</f>
        <v>#REF!</v>
      </c>
    </row>
    <row r="303" spans="1:9" ht="15" customHeight="1">
      <c r="A303" s="38" t="s">
        <v>98</v>
      </c>
      <c r="B303" s="3">
        <v>12</v>
      </c>
      <c r="C303" s="3">
        <v>12</v>
      </c>
      <c r="D303" s="3">
        <v>2</v>
      </c>
      <c r="E303" s="3">
        <v>2</v>
      </c>
      <c r="F303" s="3"/>
      <c r="G303" s="3"/>
      <c r="H30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venir",IF(AND(#REF!&gt;0,#REF!=#REF!,#REF!=Sommaire!C303),"Série terminée",IF(AND(#REF!&gt;0,#REF!=#REF!,#REF!=Sommaire!E303),"OAV(s) terminé(s)",IF(AND(#REF!&gt;0,#REF!=#REF!,#REF!=Sommaire!G303),"Film(s) terminé","")))))))))))))))))))))</f>
        <v>#REF!</v>
      </c>
      <c r="I303" s="3" t="e">
        <f ca="1">IF(AND(OR(H303="Série en cours",H303="OAV(s) en cours",H303="Film(s) en cours",H303="Série en cours (non précisé)",H303="OAv(s) en cours (non précisé)",H303="Film(s) en cours (non précisé)"),B303=C303,D303=E303,F303=G303),"A jour",IF(OR(H303="Série à venir",H303="OAV(s) à venir",H303="Film(s) à venir"),"Dans "&amp;#REF!*1-TODAY()&amp;" jour(s)",IF(OR(H303="Série à venir (non précisé)",H303="OAV(s) à venir (non précisé)",H303="Film(s) à venir (non précisé)"),"Dans ?? jour(s)",IF(AND(H303="Film(s) terminé(s)",F303=G303),"Fini(s)",IF(AND(B303=C303,D303=E303,F303=G303),"Finie",IF(OR(#REF!="x",#REF!="x",#REF!="x"),"Série Abandonnée",IF(AND(B303&lt;C303,D303&lt;E303,F303&lt;G303),C303-B303&amp;" Episode(s), "&amp;E303-D303&amp;" OAV(s) et "&amp;G303-F303&amp;" Film(s) à regarder",IF(AND(B303&lt;C303,D303&lt;E303),C303-B303&amp;" Episode(s) et "&amp;E303-D303&amp;" OAV(s) à regarder",IF(AND(B303&lt;C303,F303&lt;G303),C303-B303&amp;" Episode(s) et "&amp;G303-F303&amp;" Film(s) à regarder",IF(AND(D303&lt;E303,F303&lt;G303),E303-D303&amp;" OAV(s) et "&amp;G303-F303&amp;" Film(s) à regarder",IF(B303&lt;C303,C303-B303&amp;" Episode(s) à regarder",IF(D303&lt;E303,E303-D303&amp;" OAV(s) à regarder",IF(F303&lt;G303,G303-F303&amp;" Film(s) à regarder","")))))))))))))</f>
        <v>#REF!</v>
      </c>
    </row>
    <row r="304" spans="1:9" s="22" customFormat="1" ht="15" customHeight="1">
      <c r="A304" s="38" t="s">
        <v>597</v>
      </c>
      <c r="B304" s="3">
        <v>0</v>
      </c>
      <c r="C304" s="3">
        <v>0</v>
      </c>
      <c r="D304" s="3"/>
      <c r="E304" s="3"/>
      <c r="F304" s="3"/>
      <c r="G304" s="3"/>
      <c r="H30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venir",IF(AND(#REF!&gt;0,#REF!=#REF!,#REF!=Sommaire!C304),"Série terminée",IF(AND(#REF!&gt;0,#REF!=#REF!,#REF!=Sommaire!E304),"OAV(s) terminé(s)",IF(AND(#REF!&gt;0,#REF!=#REF!,#REF!=Sommaire!G304),"Film(s) terminé","")))))))))))))))))))))</f>
        <v>#REF!</v>
      </c>
      <c r="I304" s="3" t="e">
        <f ca="1">IF(AND(OR(H304="Série en cours",H304="OAV(s) en cours",H304="Film(s) en cours",H304="Série en cours (non précisé)",H304="OAv(s) en cours (non précisé)",H304="Film(s) en cours (non précisé)"),B304=C304,D304=E304,F304=G304),"A jour",IF(OR(H304="Série à venir",H304="OAV(s) à venir",H304="Film(s) à venir"),"Dans "&amp;#REF!*1-TODAY()&amp;" jour(s)",IF(OR(H304="Série à venir (non précisé)",H304="OAV(s) à venir (non précisé)",H304="Film(s) à venir (non précisé)"),"Dans ?? jour(s)",IF(AND(H304="Film(s) terminé(s)",F304=G304),"Fini(s)",IF(AND(B304=C304,D304=E304,F304=G304),"Finie",IF(OR(#REF!="x",#REF!="x",#REF!="x"),"Série Abandonnée",IF(AND(B304&lt;C304,D304&lt;E304,F304&lt;G304),C304-B304&amp;" Episode(s), "&amp;E304-D304&amp;" OAV(s) et "&amp;G304-F304&amp;" Film(s) à regarder",IF(AND(B304&lt;C304,D304&lt;E304),C304-B304&amp;" Episode(s) et "&amp;E304-D304&amp;" OAV(s) à regarder",IF(AND(B304&lt;C304,F304&lt;G304),C304-B304&amp;" Episode(s) et "&amp;G304-F304&amp;" Film(s) à regarder",IF(AND(D304&lt;E304,F304&lt;G304),E304-D304&amp;" OAV(s) et "&amp;G304-F304&amp;" Film(s) à regarder",IF(B304&lt;C304,C304-B304&amp;" Episode(s) à regarder",IF(D304&lt;E304,E304-D304&amp;" OAV(s) à regarder",IF(F304&lt;G304,G304-F304&amp;" Film(s) à regarder","")))))))))))))</f>
        <v>#REF!</v>
      </c>
    </row>
    <row r="305" spans="1:9" ht="15" customHeight="1">
      <c r="A305" s="38" t="s">
        <v>99</v>
      </c>
      <c r="B305" s="3">
        <v>13</v>
      </c>
      <c r="C305" s="3">
        <v>13</v>
      </c>
      <c r="D305" s="3">
        <v>1</v>
      </c>
      <c r="E305" s="3">
        <v>1</v>
      </c>
      <c r="F305" s="3"/>
      <c r="G305" s="3"/>
      <c r="H30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venir",IF(AND(#REF!&gt;0,#REF!=#REF!,#REF!=Sommaire!C305),"Série terminée",IF(AND(#REF!&gt;0,#REF!=#REF!,#REF!=Sommaire!E305),"OAV(s) terminé(s)",IF(AND(#REF!&gt;0,#REF!=#REF!,#REF!=Sommaire!G305),"Film(s) terminé","")))))))))))))))))))))</f>
        <v>#REF!</v>
      </c>
      <c r="I305" s="3" t="e">
        <f ca="1">IF(AND(OR(H305="Série en cours",H305="OAV(s) en cours",H305="Film(s) en cours",H305="Série en cours (non précisé)",H305="OAv(s) en cours (non précisé)",H305="Film(s) en cours (non précisé)"),B305=C305,D305=E305,F305=G305),"A jour",IF(OR(H305="Série à venir",H305="OAV(s) à venir",H305="Film(s) à venir"),"Dans "&amp;#REF!*1-TODAY()&amp;" jour(s)",IF(OR(H305="Série à venir (non précisé)",H305="OAV(s) à venir (non précisé)",H305="Film(s) à venir (non précisé)"),"Dans ?? jour(s)",IF(AND(H305="Film(s) terminé(s)",F305=G305),"Fini(s)",IF(AND(B305=C305,D305=E305,F305=G305),"Finie",IF(OR(#REF!="x",#REF!="x",#REF!="x"),"Série Abandonnée",IF(AND(B305&lt;C305,D305&lt;E305,F305&lt;G305),C305-B305&amp;" Episode(s), "&amp;E305-D305&amp;" OAV(s) et "&amp;G305-F305&amp;" Film(s) à regarder",IF(AND(B305&lt;C305,D305&lt;E305),C305-B305&amp;" Episode(s) et "&amp;E305-D305&amp;" OAV(s) à regarder",IF(AND(B305&lt;C305,F305&lt;G305),C305-B305&amp;" Episode(s) et "&amp;G305-F305&amp;" Film(s) à regarder",IF(AND(D305&lt;E305,F305&lt;G305),E305-D305&amp;" OAV(s) et "&amp;G305-F305&amp;" Film(s) à regarder",IF(B305&lt;C305,C305-B305&amp;" Episode(s) à regarder",IF(D305&lt;E305,E305-D305&amp;" OAV(s) à regarder",IF(F305&lt;G305,G305-F305&amp;" Film(s) à regarder","")))))))))))))</f>
        <v>#REF!</v>
      </c>
    </row>
    <row r="306" spans="1:9" s="22" customFormat="1" ht="15" customHeight="1">
      <c r="A306" s="38" t="s">
        <v>417</v>
      </c>
      <c r="B306" s="3">
        <v>13</v>
      </c>
      <c r="C306" s="3">
        <v>13</v>
      </c>
      <c r="D306" s="3">
        <v>0</v>
      </c>
      <c r="E306" s="3">
        <v>1</v>
      </c>
      <c r="F306" s="3"/>
      <c r="G306" s="3"/>
      <c r="H30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venir",IF(AND(#REF!&gt;0,#REF!=#REF!,#REF!=Sommaire!C306),"Série terminée",IF(AND(#REF!&gt;0,#REF!=#REF!,#REF!=Sommaire!E306),"OAV(s) terminé(s)",IF(AND(#REF!&gt;0,#REF!=#REF!,#REF!=Sommaire!G306),"Film(s) terminé","")))))))))))))))))))))</f>
        <v>#REF!</v>
      </c>
      <c r="I306" s="3" t="e">
        <f ca="1">IF(AND(OR(H306="Série en cours",H306="OAV(s) en cours",H306="Film(s) en cours",H306="Série en cours (non précisé)",H306="OAv(s) en cours (non précisé)",H306="Film(s) en cours (non précisé)"),B306=C306,D306=E306,F306=G306),"A jour",IF(OR(H306="Série à venir",H306="OAV(s) à venir",H306="Film(s) à venir"),"Dans "&amp;#REF!*1-TODAY()&amp;" jour(s)",IF(OR(H306="Série à venir (non précisé)",H306="OAV(s) à venir (non précisé)",H306="Film(s) à venir (non précisé)"),"Dans ?? jour(s)",IF(AND(H306="Film(s) terminé(s)",F306=G306),"Fini(s)",IF(AND(B306=C306,D306=E306,F306=G306),"Finie",IF(OR(#REF!="x",#REF!="x",#REF!="x"),"Série Abandonnée",IF(AND(B306&lt;C306,D306&lt;E306,F306&lt;G306),C306-B306&amp;" Episode(s), "&amp;E306-D306&amp;" OAV(s) et "&amp;G306-F306&amp;" Film(s) à regarder",IF(AND(B306&lt;C306,D306&lt;E306),C306-B306&amp;" Episode(s) et "&amp;E306-D306&amp;" OAV(s) à regarder",IF(AND(B306&lt;C306,F306&lt;G306),C306-B306&amp;" Episode(s) et "&amp;G306-F306&amp;" Film(s) à regarder",IF(AND(D306&lt;E306,F306&lt;G306),E306-D306&amp;" OAV(s) et "&amp;G306-F306&amp;" Film(s) à regarder",IF(B306&lt;C306,C306-B306&amp;" Episode(s) à regarder",IF(D306&lt;E306,E306-D306&amp;" OAV(s) à regarder",IF(F306&lt;G306,G306-F306&amp;" Film(s) à regarder","")))))))))))))</f>
        <v>#REF!</v>
      </c>
    </row>
    <row r="307" spans="1:9" s="22" customFormat="1" ht="15" customHeight="1">
      <c r="A307" s="38" t="s">
        <v>379</v>
      </c>
      <c r="B307" s="3">
        <v>12</v>
      </c>
      <c r="C307" s="3">
        <v>12</v>
      </c>
      <c r="D307" s="3">
        <v>14</v>
      </c>
      <c r="E307" s="3">
        <v>14</v>
      </c>
      <c r="F307" s="3"/>
      <c r="G307" s="3"/>
      <c r="H30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venir",IF(AND(#REF!&gt;0,#REF!=#REF!,#REF!=Sommaire!C307),"Série terminée",IF(AND(#REF!&gt;0,#REF!=#REF!,#REF!=Sommaire!E307),"OAV(s) terminé(s)",IF(AND(#REF!&gt;0,#REF!=#REF!,#REF!=Sommaire!G307),"Film(s) terminé","")))))))))))))))))))))</f>
        <v>#REF!</v>
      </c>
      <c r="I307" s="3" t="e">
        <f ca="1">IF(AND(OR(H307="Série en cours",H307="OAV(s) en cours",H307="Film(s) en cours",H307="Série en cours (non précisé)",H307="OAv(s) en cours (non précisé)",H307="Film(s) en cours (non précisé)"),B307=C307,D307=E307,F307=G307),"A jour",IF(OR(H307="Série à venir",H307="OAV(s) à venir",H307="Film(s) à venir"),"Dans "&amp;#REF!*1-TODAY()&amp;" jour(s)",IF(OR(H307="Série à venir (non précisé)",H307="OAV(s) à venir (non précisé)",H307="Film(s) à venir (non précisé)"),"Dans ?? jour(s)",IF(AND(H307="Film(s) terminé(s)",F307=G307),"Fini(s)",IF(AND(B307=C307,D307=E307,F307=G307),"Finie",IF(OR(#REF!="x",#REF!="x",#REF!="x"),"Série Abandonnée",IF(AND(B307&lt;C307,D307&lt;E307,F307&lt;G307),C307-B307&amp;" Episode(s), "&amp;E307-D307&amp;" OAV(s) et "&amp;G307-F307&amp;" Film(s) à regarder",IF(AND(B307&lt;C307,D307&lt;E307),C307-B307&amp;" Episode(s) et "&amp;E307-D307&amp;" OAV(s) à regarder",IF(AND(B307&lt;C307,F307&lt;G307),C307-B307&amp;" Episode(s) et "&amp;G307-F307&amp;" Film(s) à regarder",IF(AND(D307&lt;E307,F307&lt;G307),E307-D307&amp;" OAV(s) et "&amp;G307-F307&amp;" Film(s) à regarder",IF(B307&lt;C307,C307-B307&amp;" Episode(s) à regarder",IF(D307&lt;E307,E307-D307&amp;" OAV(s) à regarder",IF(F307&lt;G307,G307-F307&amp;" Film(s) à regarder","")))))))))))))</f>
        <v>#REF!</v>
      </c>
    </row>
    <row r="308" spans="1:9" s="22" customFormat="1" ht="15" customHeight="1">
      <c r="A308" s="38" t="s">
        <v>403</v>
      </c>
      <c r="B308" s="3">
        <v>24</v>
      </c>
      <c r="C308" s="3">
        <v>24</v>
      </c>
      <c r="D308" s="3"/>
      <c r="E308" s="3"/>
      <c r="F308" s="3"/>
      <c r="G308" s="3"/>
      <c r="H30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venir",IF(AND(#REF!&gt;0,#REF!=#REF!,#REF!=Sommaire!C308),"Série terminée",IF(AND(#REF!&gt;0,#REF!=#REF!,#REF!=Sommaire!E308),"OAV(s) terminé(s)",IF(AND(#REF!&gt;0,#REF!=#REF!,#REF!=Sommaire!G308),"Film(s) terminé","")))))))))))))))))))))</f>
        <v>#REF!</v>
      </c>
      <c r="I308" s="3" t="e">
        <f ca="1">IF(AND(OR(H308="Série en cours",H308="OAV(s) en cours",H308="Film(s) en cours",H308="Série en cours (non précisé)",H308="OAv(s) en cours (non précisé)",H308="Film(s) en cours (non précisé)"),B308=C308,D308=E308,F308=G308),"A jour",IF(OR(H308="Série à venir",H308="OAV(s) à venir",H308="Film(s) à venir"),"Dans "&amp;#REF!*1-TODAY()&amp;" jour(s)",IF(OR(H308="Série à venir (non précisé)",H308="OAV(s) à venir (non précisé)",H308="Film(s) à venir (non précisé)"),"Dans ?? jour(s)",IF(AND(H308="Film(s) terminé(s)",F308=G308),"Fini(s)",IF(AND(B308=C308,D308=E308,F308=G308),"Finie",IF(OR(#REF!="x",#REF!="x",#REF!="x"),"Série Abandonnée",IF(AND(B308&lt;C308,D308&lt;E308,F308&lt;G308),C308-B308&amp;" Episode(s), "&amp;E308-D308&amp;" OAV(s) et "&amp;G308-F308&amp;" Film(s) à regarder",IF(AND(B308&lt;C308,D308&lt;E308),C308-B308&amp;" Episode(s) et "&amp;E308-D308&amp;" OAV(s) à regarder",IF(AND(B308&lt;C308,F308&lt;G308),C308-B308&amp;" Episode(s) et "&amp;G308-F308&amp;" Film(s) à regarder",IF(AND(D308&lt;E308,F308&lt;G308),E308-D308&amp;" OAV(s) et "&amp;G308-F308&amp;" Film(s) à regarder",IF(B308&lt;C308,C308-B308&amp;" Episode(s) à regarder",IF(D308&lt;E308,E308-D308&amp;" OAV(s) à regarder",IF(F308&lt;G308,G308-F308&amp;" Film(s) à regarder","")))))))))))))</f>
        <v>#REF!</v>
      </c>
    </row>
    <row r="309" spans="1:9" s="22" customFormat="1" ht="15" customHeight="1">
      <c r="A309" s="38" t="s">
        <v>528</v>
      </c>
      <c r="B309" s="3">
        <v>12</v>
      </c>
      <c r="C309" s="3">
        <v>203</v>
      </c>
      <c r="D309" s="3"/>
      <c r="E309" s="3"/>
      <c r="F309" s="3"/>
      <c r="G309" s="3"/>
      <c r="H30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venir",IF(AND(#REF!&gt;0,#REF!=#REF!,#REF!=Sommaire!C309),"Série terminée",IF(AND(#REF!&gt;0,#REF!=#REF!,#REF!=Sommaire!E309),"OAV(s) terminé(s)",IF(AND(#REF!&gt;0,#REF!=#REF!,#REF!=Sommaire!G309),"Film(s) terminé","")))))))))))))))))))))</f>
        <v>#REF!</v>
      </c>
      <c r="I309" s="3" t="e">
        <f ca="1">IF(AND(OR(H309="Série en cours",H309="OAV(s) en cours",H309="Film(s) en cours",H309="Série en cours (non précisé)",H309="OAv(s) en cours (non précisé)",H309="Film(s) en cours (non précisé)"),B309=C309,D309=E309,F309=G309),"A jour",IF(OR(H309="Série à venir",H309="OAV(s) à venir",H309="Film(s) à venir"),"Dans "&amp;#REF!*1-TODAY()&amp;" jour(s)",IF(OR(H309="Série à venir (non précisé)",H309="OAV(s) à venir (non précisé)",H309="Film(s) à venir (non précisé)"),"Dans ?? jour(s)",IF(AND(H309="Film(s) terminé(s)",F309=G309),"Fini(s)",IF(AND(B309=C309,D309=E309,F309=G309),"Finie",IF(OR(#REF!="x",#REF!="x",#REF!="x"),"Série Abandonnée",IF(AND(B309&lt;C309,D309&lt;E309,F309&lt;G309),C309-B309&amp;" Episode(s), "&amp;E309-D309&amp;" OAV(s) et "&amp;G309-F309&amp;" Film(s) à regarder",IF(AND(B309&lt;C309,D309&lt;E309),C309-B309&amp;" Episode(s) et "&amp;E309-D309&amp;" OAV(s) à regarder",IF(AND(B309&lt;C309,F309&lt;G309),C309-B309&amp;" Episode(s) et "&amp;G309-F309&amp;" Film(s) à regarder",IF(AND(D309&lt;E309,F309&lt;G309),E309-D309&amp;" OAV(s) et "&amp;G309-F309&amp;" Film(s) à regarder",IF(B309&lt;C309,C309-B309&amp;" Episode(s) à regarder",IF(D309&lt;E309,E309-D309&amp;" OAV(s) à regarder",IF(F309&lt;G309,G309-F309&amp;" Film(s) à regarder","")))))))))))))</f>
        <v>#REF!</v>
      </c>
    </row>
    <row r="310" spans="1:9" ht="15" customHeight="1">
      <c r="A310" s="38" t="s">
        <v>100</v>
      </c>
      <c r="B310" s="3">
        <v>24</v>
      </c>
      <c r="C310" s="3">
        <v>24</v>
      </c>
      <c r="D310" s="3"/>
      <c r="E310" s="3"/>
      <c r="F310" s="3"/>
      <c r="G310" s="3"/>
      <c r="H31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venir",IF(AND(#REF!&gt;0,#REF!=#REF!,#REF!=Sommaire!C310),"Série terminée",IF(AND(#REF!&gt;0,#REF!=#REF!,#REF!=Sommaire!E310),"OAV(s) terminé(s)",IF(AND(#REF!&gt;0,#REF!=#REF!,#REF!=Sommaire!G310),"Film(s) terminé","")))))))))))))))))))))</f>
        <v>#REF!</v>
      </c>
      <c r="I310" s="3" t="e">
        <f ca="1">IF(AND(OR(H310="Série en cours",H310="OAV(s) en cours",H310="Film(s) en cours",H310="Série en cours (non précisé)",H310="OAv(s) en cours (non précisé)",H310="Film(s) en cours (non précisé)"),B310=C310,D310=E310,F310=G310),"A jour",IF(OR(H310="Série à venir",H310="OAV(s) à venir",H310="Film(s) à venir"),"Dans "&amp;#REF!*1-TODAY()&amp;" jour(s)",IF(OR(H310="Série à venir (non précisé)",H310="OAV(s) à venir (non précisé)",H310="Film(s) à venir (non précisé)"),"Dans ?? jour(s)",IF(AND(H310="Film(s) terminé(s)",F310=G310),"Fini(s)",IF(AND(B310=C310,D310=E310,F310=G310),"Finie",IF(OR(#REF!="x",#REF!="x",#REF!="x"),"Série Abandonnée",IF(AND(B310&lt;C310,D310&lt;E310,F310&lt;G310),C310-B310&amp;" Episode(s), "&amp;E310-D310&amp;" OAV(s) et "&amp;G310-F310&amp;" Film(s) à regarder",IF(AND(B310&lt;C310,D310&lt;E310),C310-B310&amp;" Episode(s) et "&amp;E310-D310&amp;" OAV(s) à regarder",IF(AND(B310&lt;C310,F310&lt;G310),C310-B310&amp;" Episode(s) et "&amp;G310-F310&amp;" Film(s) à regarder",IF(AND(D310&lt;E310,F310&lt;G310),E310-D310&amp;" OAV(s) et "&amp;G310-F310&amp;" Film(s) à regarder",IF(B310&lt;C310,C310-B310&amp;" Episode(s) à regarder",IF(D310&lt;E310,E310-D310&amp;" OAV(s) à regarder",IF(F310&lt;G310,G310-F310&amp;" Film(s) à regarder","")))))))))))))</f>
        <v>#REF!</v>
      </c>
    </row>
    <row r="311" spans="1:9" s="22" customFormat="1" ht="15" customHeight="1">
      <c r="A311" s="38" t="s">
        <v>598</v>
      </c>
      <c r="B311" s="3">
        <v>0</v>
      </c>
      <c r="C311" s="3">
        <v>0</v>
      </c>
      <c r="D311" s="3"/>
      <c r="E311" s="3"/>
      <c r="F311" s="3"/>
      <c r="G311" s="3"/>
      <c r="H31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venir",IF(AND(#REF!&gt;0,#REF!=#REF!,#REF!=Sommaire!C311),"Série terminée",IF(AND(#REF!&gt;0,#REF!=#REF!,#REF!=Sommaire!E311),"OAV(s) terminé(s)",IF(AND(#REF!&gt;0,#REF!=#REF!,#REF!=Sommaire!G311),"Film(s) terminé","")))))))))))))))))))))</f>
        <v>#REF!</v>
      </c>
      <c r="I311" s="3" t="e">
        <f ca="1">IF(AND(OR(H311="Série en cours",H311="OAV(s) en cours",H311="Film(s) en cours",H311="Série en cours (non précisé)",H311="OAv(s) en cours (non précisé)",H311="Film(s) en cours (non précisé)"),B311=C311,D311=E311,F311=G311),"A jour",IF(OR(H311="Série à venir",H311="OAV(s) à venir",H311="Film(s) à venir"),"Dans "&amp;#REF!*1-TODAY()&amp;" jour(s)",IF(OR(H311="Série à venir (non précisé)",H311="OAV(s) à venir (non précisé)",H311="Film(s) à venir (non précisé)"),"Dans ?? jour(s)",IF(AND(H311="Film(s) terminé(s)",F311=G311),"Fini(s)",IF(AND(B311=C311,D311=E311,F311=G311),"Finie",IF(OR(#REF!="x",#REF!="x",#REF!="x"),"Série Abandonnée",IF(AND(B311&lt;C311,D311&lt;E311,F311&lt;G311),C311-B311&amp;" Episode(s), "&amp;E311-D311&amp;" OAV(s) et "&amp;G311-F311&amp;" Film(s) à regarder",IF(AND(B311&lt;C311,D311&lt;E311),C311-B311&amp;" Episode(s) et "&amp;E311-D311&amp;" OAV(s) à regarder",IF(AND(B311&lt;C311,F311&lt;G311),C311-B311&amp;" Episode(s) et "&amp;G311-F311&amp;" Film(s) à regarder",IF(AND(D311&lt;E311,F311&lt;G311),E311-D311&amp;" OAV(s) et "&amp;G311-F311&amp;" Film(s) à regarder",IF(B311&lt;C311,C311-B311&amp;" Episode(s) à regarder",IF(D311&lt;E311,E311-D311&amp;" OAV(s) à regarder",IF(F311&lt;G311,G311-F311&amp;" Film(s) à regarder","")))))))))))))</f>
        <v>#REF!</v>
      </c>
    </row>
    <row r="312" spans="1:9" ht="15" customHeight="1">
      <c r="A312" s="38" t="s">
        <v>101</v>
      </c>
      <c r="B312" s="3">
        <v>12</v>
      </c>
      <c r="C312" s="3">
        <v>12</v>
      </c>
      <c r="D312" s="3"/>
      <c r="E312" s="3"/>
      <c r="F312" s="3"/>
      <c r="G312" s="3"/>
      <c r="H31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venir",IF(AND(#REF!&gt;0,#REF!=#REF!,#REF!=Sommaire!C312),"Série terminée",IF(AND(#REF!&gt;0,#REF!=#REF!,#REF!=Sommaire!E312),"OAV(s) terminé(s)",IF(AND(#REF!&gt;0,#REF!=#REF!,#REF!=Sommaire!G312),"Film(s) terminé","")))))))))))))))))))))</f>
        <v>#REF!</v>
      </c>
      <c r="I312" s="3" t="e">
        <f ca="1">IF(AND(OR(H312="Série en cours",H312="OAV(s) en cours",H312="Film(s) en cours",H312="Série en cours (non précisé)",H312="OAv(s) en cours (non précisé)",H312="Film(s) en cours (non précisé)"),B312=C312,D312=E312,F312=G312),"A jour",IF(OR(H312="Série à venir",H312="OAV(s) à venir",H312="Film(s) à venir"),"Dans "&amp;#REF!*1-TODAY()&amp;" jour(s)",IF(OR(H312="Série à venir (non précisé)",H312="OAV(s) à venir (non précisé)",H312="Film(s) à venir (non précisé)"),"Dans ?? jour(s)",IF(AND(H312="Film(s) terminé(s)",F312=G312),"Fini(s)",IF(AND(B312=C312,D312=E312,F312=G312),"Finie",IF(OR(#REF!="x",#REF!="x",#REF!="x"),"Série Abandonnée",IF(AND(B312&lt;C312,D312&lt;E312,F312&lt;G312),C312-B312&amp;" Episode(s), "&amp;E312-D312&amp;" OAV(s) et "&amp;G312-F312&amp;" Film(s) à regarder",IF(AND(B312&lt;C312,D312&lt;E312),C312-B312&amp;" Episode(s) et "&amp;E312-D312&amp;" OAV(s) à regarder",IF(AND(B312&lt;C312,F312&lt;G312),C312-B312&amp;" Episode(s) et "&amp;G312-F312&amp;" Film(s) à regarder",IF(AND(D312&lt;E312,F312&lt;G312),E312-D312&amp;" OAV(s) et "&amp;G312-F312&amp;" Film(s) à regarder",IF(B312&lt;C312,C312-B312&amp;" Episode(s) à regarder",IF(D312&lt;E312,E312-D312&amp;" OAV(s) à regarder",IF(F312&lt;G312,G312-F312&amp;" Film(s) à regarder","")))))))))))))</f>
        <v>#REF!</v>
      </c>
    </row>
    <row r="313" spans="1:9" s="22" customFormat="1" ht="15" customHeight="1">
      <c r="A313" s="38" t="s">
        <v>386</v>
      </c>
      <c r="B313" s="3">
        <v>13</v>
      </c>
      <c r="C313" s="3">
        <v>13</v>
      </c>
      <c r="D313" s="3"/>
      <c r="E313" s="3"/>
      <c r="F313" s="3"/>
      <c r="G313" s="3"/>
      <c r="H31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venir",IF(AND(#REF!&gt;0,#REF!=#REF!,#REF!=Sommaire!C313),"Série terminée",IF(AND(#REF!&gt;0,#REF!=#REF!,#REF!=Sommaire!E313),"OAV(s) terminé(s)",IF(AND(#REF!&gt;0,#REF!=#REF!,#REF!=Sommaire!G313),"Film(s) terminé","")))))))))))))))))))))</f>
        <v>#REF!</v>
      </c>
      <c r="I313" s="3" t="e">
        <f ca="1">IF(AND(OR(H313="Série en cours",H313="OAV(s) en cours",H313="Film(s) en cours",H313="Série en cours (non précisé)",H313="OAv(s) en cours (non précisé)",H313="Film(s) en cours (non précisé)"),B313=C313,D313=E313,F313=G313),"A jour",IF(OR(H313="Série à venir",H313="OAV(s) à venir",H313="Film(s) à venir"),"Dans "&amp;#REF!*1-TODAY()&amp;" jour(s)",IF(OR(H313="Série à venir (non précisé)",H313="OAV(s) à venir (non précisé)",H313="Film(s) à venir (non précisé)"),"Dans ?? jour(s)",IF(AND(H313="Film(s) terminé(s)",F313=G313),"Fini(s)",IF(AND(B313=C313,D313=E313,F313=G313),"Finie",IF(OR(#REF!="x",#REF!="x",#REF!="x"),"Série Abandonnée",IF(AND(B313&lt;C313,D313&lt;E313,F313&lt;G313),C313-B313&amp;" Episode(s), "&amp;E313-D313&amp;" OAV(s) et "&amp;G313-F313&amp;" Film(s) à regarder",IF(AND(B313&lt;C313,D313&lt;E313),C313-B313&amp;" Episode(s) et "&amp;E313-D313&amp;" OAV(s) à regarder",IF(AND(B313&lt;C313,F313&lt;G313),C313-B313&amp;" Episode(s) et "&amp;G313-F313&amp;" Film(s) à regarder",IF(AND(D313&lt;E313,F313&lt;G313),E313-D313&amp;" OAV(s) et "&amp;G313-F313&amp;" Film(s) à regarder",IF(B313&lt;C313,C313-B313&amp;" Episode(s) à regarder",IF(D313&lt;E313,E313-D313&amp;" OAV(s) à regarder",IF(F313&lt;G313,G313-F313&amp;" Film(s) à regarder","")))))))))))))</f>
        <v>#REF!</v>
      </c>
    </row>
    <row r="314" spans="1:9" s="22" customFormat="1" ht="15" customHeight="1">
      <c r="A314" s="38" t="s">
        <v>427</v>
      </c>
      <c r="B314" s="3">
        <v>12</v>
      </c>
      <c r="C314" s="3">
        <v>12</v>
      </c>
      <c r="D314" s="3">
        <v>2</v>
      </c>
      <c r="E314" s="3">
        <v>2</v>
      </c>
      <c r="F314" s="3"/>
      <c r="G314" s="3"/>
      <c r="H31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venir",IF(AND(#REF!&gt;0,#REF!=#REF!,#REF!=Sommaire!C314),"Série terminée",IF(AND(#REF!&gt;0,#REF!=#REF!,#REF!=Sommaire!E314),"OAV(s) terminé(s)",IF(AND(#REF!&gt;0,#REF!=#REF!,#REF!=Sommaire!G314),"Film(s) terminé","")))))))))))))))))))))</f>
        <v>#REF!</v>
      </c>
      <c r="I314" s="3" t="e">
        <f ca="1">IF(AND(OR(H314="Série en cours",H314="OAV(s) en cours",H314="Film(s) en cours",H314="Série en cours (non précisé)",H314="OAv(s) en cours (non précisé)",H314="Film(s) en cours (non précisé)"),B314=C314,D314=E314,F314=G314),"A jour",IF(OR(H314="Série à venir",H314="OAV(s) à venir",H314="Film(s) à venir"),"Dans "&amp;#REF!*1-TODAY()&amp;" jour(s)",IF(OR(H314="Série à venir (non précisé)",H314="OAV(s) à venir (non précisé)",H314="Film(s) à venir (non précisé)"),"Dans ?? jour(s)",IF(AND(H314="Film(s) terminé(s)",F314=G314),"Fini(s)",IF(AND(B314=C314,D314=E314,F314=G314),"Finie",IF(OR(#REF!="x",#REF!="x",#REF!="x"),"Série Abandonnée",IF(AND(B314&lt;C314,D314&lt;E314,F314&lt;G314),C314-B314&amp;" Episode(s), "&amp;E314-D314&amp;" OAV(s) et "&amp;G314-F314&amp;" Film(s) à regarder",IF(AND(B314&lt;C314,D314&lt;E314),C314-B314&amp;" Episode(s) et "&amp;E314-D314&amp;" OAV(s) à regarder",IF(AND(B314&lt;C314,F314&lt;G314),C314-B314&amp;" Episode(s) et "&amp;G314-F314&amp;" Film(s) à regarder",IF(AND(D314&lt;E314,F314&lt;G314),E314-D314&amp;" OAV(s) et "&amp;G314-F314&amp;" Film(s) à regarder",IF(B314&lt;C314,C314-B314&amp;" Episode(s) à regarder",IF(D314&lt;E314,E314-D314&amp;" OAV(s) à regarder",IF(F314&lt;G314,G314-F314&amp;" Film(s) à regarder","")))))))))))))</f>
        <v>#REF!</v>
      </c>
    </row>
    <row r="315" spans="1:9" ht="15" customHeight="1">
      <c r="A315" s="38" t="s">
        <v>237</v>
      </c>
      <c r="B315" s="3">
        <v>13</v>
      </c>
      <c r="C315" s="3">
        <v>13</v>
      </c>
      <c r="D315" s="3"/>
      <c r="E315" s="3"/>
      <c r="F315" s="3"/>
      <c r="G315" s="3"/>
      <c r="H31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venir",IF(AND(#REF!&gt;0,#REF!=#REF!,#REF!=Sommaire!C315),"Série terminée",IF(AND(#REF!&gt;0,#REF!=#REF!,#REF!=Sommaire!E315),"OAV(s) terminé(s)",IF(AND(#REF!&gt;0,#REF!=#REF!,#REF!=Sommaire!G315),"Film(s) terminé","")))))))))))))))))))))</f>
        <v>#REF!</v>
      </c>
      <c r="I315" s="3" t="e">
        <f ca="1">IF(AND(OR(H315="Série en cours",H315="OAV(s) en cours",H315="Film(s) en cours",H315="Série en cours (non précisé)",H315="OAv(s) en cours (non précisé)",H315="Film(s) en cours (non précisé)"),B315=C315,D315=E315,F315=G315),"A jour",IF(OR(H315="Série à venir",H315="OAV(s) à venir",H315="Film(s) à venir"),"Dans "&amp;#REF!*1-TODAY()&amp;" jour(s)",IF(OR(H315="Série à venir (non précisé)",H315="OAV(s) à venir (non précisé)",H315="Film(s) à venir (non précisé)"),"Dans ?? jour(s)",IF(AND(H315="Film(s) terminé(s)",F315=G315),"Fini(s)",IF(AND(B315=C315,D315=E315,F315=G315),"Finie",IF(OR(#REF!="x",#REF!="x",#REF!="x"),"Série Abandonnée",IF(AND(B315&lt;C315,D315&lt;E315,F315&lt;G315),C315-B315&amp;" Episode(s), "&amp;E315-D315&amp;" OAV(s) et "&amp;G315-F315&amp;" Film(s) à regarder",IF(AND(B315&lt;C315,D315&lt;E315),C315-B315&amp;" Episode(s) et "&amp;E315-D315&amp;" OAV(s) à regarder",IF(AND(B315&lt;C315,F315&lt;G315),C315-B315&amp;" Episode(s) et "&amp;G315-F315&amp;" Film(s) à regarder",IF(AND(D315&lt;E315,F315&lt;G315),E315-D315&amp;" OAV(s) et "&amp;G315-F315&amp;" Film(s) à regarder",IF(B315&lt;C315,C315-B315&amp;" Episode(s) à regarder",IF(D315&lt;E315,E315-D315&amp;" OAV(s) à regarder",IF(F315&lt;G315,G315-F315&amp;" Film(s) à regarder","")))))))))))))</f>
        <v>#REF!</v>
      </c>
    </row>
    <row r="316" spans="1:9" s="22" customFormat="1" ht="15" customHeight="1">
      <c r="A316" s="38" t="s">
        <v>529</v>
      </c>
      <c r="B316" s="3">
        <v>14</v>
      </c>
      <c r="C316" s="3">
        <v>14</v>
      </c>
      <c r="D316" s="3">
        <v>4</v>
      </c>
      <c r="E316" s="3">
        <v>4</v>
      </c>
      <c r="F316" s="3"/>
      <c r="G316" s="3"/>
      <c r="H31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venir",IF(AND(#REF!&gt;0,#REF!=#REF!,#REF!=Sommaire!C316),"Série terminée",IF(AND(#REF!&gt;0,#REF!=#REF!,#REF!=Sommaire!E316),"OAV(s) terminé(s)",IF(AND(#REF!&gt;0,#REF!=#REF!,#REF!=Sommaire!G316),"Film(s) terminé","")))))))))))))))))))))</f>
        <v>#REF!</v>
      </c>
      <c r="I316" s="3" t="e">
        <f ca="1">IF(AND(OR(H316="Série en cours",H316="OAV(s) en cours",H316="Film(s) en cours",H316="Série en cours (non précisé)",H316="OAv(s) en cours (non précisé)",H316="Film(s) en cours (non précisé)"),B316=C316,D316=E316,F316=G316),"A jour",IF(OR(H316="Série à venir",H316="OAV(s) à venir",H316="Film(s) à venir"),"Dans "&amp;#REF!*1-TODAY()&amp;" jour(s)",IF(OR(H316="Série à venir (non précisé)",H316="OAV(s) à venir (non précisé)",H316="Film(s) à venir (non précisé)"),"Dans ?? jour(s)",IF(AND(H316="Film(s) terminé(s)",F316=G316),"Fini(s)",IF(AND(B316=C316,D316=E316,F316=G316),"Finie",IF(OR(#REF!="x",#REF!="x",#REF!="x"),"Série Abandonnée",IF(AND(B316&lt;C316,D316&lt;E316,F316&lt;G316),C316-B316&amp;" Episode(s), "&amp;E316-D316&amp;" OAV(s) et "&amp;G316-F316&amp;" Film(s) à regarder",IF(AND(B316&lt;C316,D316&lt;E316),C316-B316&amp;" Episode(s) et "&amp;E316-D316&amp;" OAV(s) à regarder",IF(AND(B316&lt;C316,F316&lt;G316),C316-B316&amp;" Episode(s) et "&amp;G316-F316&amp;" Film(s) à regarder",IF(AND(D316&lt;E316,F316&lt;G316),E316-D316&amp;" OAV(s) et "&amp;G316-F316&amp;" Film(s) à regarder",IF(B316&lt;C316,C316-B316&amp;" Episode(s) à regarder",IF(D316&lt;E316,E316-D316&amp;" OAV(s) à regarder",IF(F316&lt;G316,G316-F316&amp;" Film(s) à regarder","")))))))))))))</f>
        <v>#REF!</v>
      </c>
    </row>
    <row r="317" spans="1:9" s="22" customFormat="1" ht="15" customHeight="1">
      <c r="A317" s="38" t="s">
        <v>450</v>
      </c>
      <c r="B317" s="3">
        <v>0</v>
      </c>
      <c r="C317" s="3">
        <v>13</v>
      </c>
      <c r="D317" s="3"/>
      <c r="E317" s="3"/>
      <c r="F317" s="3"/>
      <c r="G317" s="3"/>
      <c r="H31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venir",IF(AND(#REF!&gt;0,#REF!=#REF!,#REF!=Sommaire!C317),"Série terminée",IF(AND(#REF!&gt;0,#REF!=#REF!,#REF!=Sommaire!E317),"OAV(s) terminé(s)",IF(AND(#REF!&gt;0,#REF!=#REF!,#REF!=Sommaire!G317),"Film(s) terminé","")))))))))))))))))))))</f>
        <v>#REF!</v>
      </c>
      <c r="I317" s="3" t="e">
        <f ca="1">IF(AND(OR(H317="Série en cours",H317="OAV(s) en cours",H317="Film(s) en cours",H317="Série en cours (non précisé)",H317="OAv(s) en cours (non précisé)",H317="Film(s) en cours (non précisé)"),B317=C317,D317=E317,F317=G317),"A jour",IF(OR(H317="Série à venir",H317="OAV(s) à venir",H317="Film(s) à venir"),"Dans "&amp;#REF!*1-TODAY()&amp;" jour(s)",IF(OR(H317="Série à venir (non précisé)",H317="OAV(s) à venir (non précisé)",H317="Film(s) à venir (non précisé)"),"Dans ?? jour(s)",IF(AND(H317="Film(s) terminé(s)",F317=G317),"Fini(s)",IF(AND(B317=C317,D317=E317,F317=G317),"Finie",IF(OR(#REF!="x",#REF!="x",#REF!="x"),"Série Abandonnée",IF(AND(B317&lt;C317,D317&lt;E317,F317&lt;G317),C317-B317&amp;" Episode(s), "&amp;E317-D317&amp;" OAV(s) et "&amp;G317-F317&amp;" Film(s) à regarder",IF(AND(B317&lt;C317,D317&lt;E317),C317-B317&amp;" Episode(s) et "&amp;E317-D317&amp;" OAV(s) à regarder",IF(AND(B317&lt;C317,F317&lt;G317),C317-B317&amp;" Episode(s) et "&amp;G317-F317&amp;" Film(s) à regarder",IF(AND(D317&lt;E317,F317&lt;G317),E317-D317&amp;" OAV(s) et "&amp;G317-F317&amp;" Film(s) à regarder",IF(B317&lt;C317,C317-B317&amp;" Episode(s) à regarder",IF(D317&lt;E317,E317-D317&amp;" OAV(s) à regarder",IF(F317&lt;G317,G317-F317&amp;" Film(s) à regarder","")))))))))))))</f>
        <v>#REF!</v>
      </c>
    </row>
    <row r="318" spans="1:9" s="22" customFormat="1" ht="15" customHeight="1">
      <c r="A318" s="38" t="s">
        <v>451</v>
      </c>
      <c r="B318" s="3">
        <v>0</v>
      </c>
      <c r="C318" s="3">
        <v>13</v>
      </c>
      <c r="D318" s="3"/>
      <c r="E318" s="3"/>
      <c r="F318" s="3"/>
      <c r="G318" s="3"/>
      <c r="H31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venir",IF(AND(#REF!&gt;0,#REF!=#REF!,#REF!=Sommaire!C318),"Série terminée",IF(AND(#REF!&gt;0,#REF!=#REF!,#REF!=Sommaire!E318),"OAV(s) terminé(s)",IF(AND(#REF!&gt;0,#REF!=#REF!,#REF!=Sommaire!G318),"Film(s) terminé","")))))))))))))))))))))</f>
        <v>#REF!</v>
      </c>
      <c r="I318" s="3" t="e">
        <f ca="1">IF(AND(OR(H318="Série en cours",H318="OAV(s) en cours",H318="Film(s) en cours",H318="Série en cours (non précisé)",H318="OAv(s) en cours (non précisé)",H318="Film(s) en cours (non précisé)"),B318=C318,D318=E318,F318=G318),"A jour",IF(OR(H318="Série à venir",H318="OAV(s) à venir",H318="Film(s) à venir"),"Dans "&amp;#REF!*1-TODAY()&amp;" jour(s)",IF(OR(H318="Série à venir (non précisé)",H318="OAV(s) à venir (non précisé)",H318="Film(s) à venir (non précisé)"),"Dans ?? jour(s)",IF(AND(H318="Film(s) terminé(s)",F318=G318),"Fini(s)",IF(AND(B318=C318,D318=E318,F318=G318),"Finie",IF(OR(#REF!="x",#REF!="x",#REF!="x"),"Série Abandonnée",IF(AND(B318&lt;C318,D318&lt;E318,F318&lt;G318),C318-B318&amp;" Episode(s), "&amp;E318-D318&amp;" OAV(s) et "&amp;G318-F318&amp;" Film(s) à regarder",IF(AND(B318&lt;C318,D318&lt;E318),C318-B318&amp;" Episode(s) et "&amp;E318-D318&amp;" OAV(s) à regarder",IF(AND(B318&lt;C318,F318&lt;G318),C318-B318&amp;" Episode(s) et "&amp;G318-F318&amp;" Film(s) à regarder",IF(AND(D318&lt;E318,F318&lt;G318),E318-D318&amp;" OAV(s) et "&amp;G318-F318&amp;" Film(s) à regarder",IF(B318&lt;C318,C318-B318&amp;" Episode(s) à regarder",IF(D318&lt;E318,E318-D318&amp;" OAV(s) à regarder",IF(F318&lt;G318,G318-F318&amp;" Film(s) à regarder","")))))))))))))</f>
        <v>#REF!</v>
      </c>
    </row>
    <row r="319" spans="1:9" ht="15" customHeight="1">
      <c r="A319" s="38" t="s">
        <v>232</v>
      </c>
      <c r="B319" s="3">
        <v>25</v>
      </c>
      <c r="C319" s="3">
        <v>25</v>
      </c>
      <c r="D319" s="3"/>
      <c r="E319" s="3"/>
      <c r="F319" s="3"/>
      <c r="G319" s="3"/>
      <c r="H31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venir",IF(AND(#REF!&gt;0,#REF!=#REF!,#REF!=Sommaire!C319),"Série terminée",IF(AND(#REF!&gt;0,#REF!=#REF!,#REF!=Sommaire!E319),"OAV(s) terminé(s)",IF(AND(#REF!&gt;0,#REF!=#REF!,#REF!=Sommaire!G319),"Film(s) terminé","")))))))))))))))))))))</f>
        <v>#REF!</v>
      </c>
      <c r="I319" s="3" t="e">
        <f ca="1">IF(AND(OR(H319="Série en cours",H319="OAV(s) en cours",H319="Film(s) en cours",H319="Série en cours (non précisé)",H319="OAv(s) en cours (non précisé)",H319="Film(s) en cours (non précisé)"),B319=C319,D319=E319,F319=G319),"A jour",IF(OR(H319="Série à venir",H319="OAV(s) à venir",H319="Film(s) à venir"),"Dans "&amp;#REF!*1-TODAY()&amp;" jour(s)",IF(OR(H319="Série à venir (non précisé)",H319="OAV(s) à venir (non précisé)",H319="Film(s) à venir (non précisé)"),"Dans ?? jour(s)",IF(AND(H319="Film(s) terminé(s)",F319=G319),"Fini(s)",IF(AND(B319=C319,D319=E319,F319=G319),"Finie",IF(OR(#REF!="x",#REF!="x",#REF!="x"),"Série Abandonnée",IF(AND(B319&lt;C319,D319&lt;E319,F319&lt;G319),C319-B319&amp;" Episode(s), "&amp;E319-D319&amp;" OAV(s) et "&amp;G319-F319&amp;" Film(s) à regarder",IF(AND(B319&lt;C319,D319&lt;E319),C319-B319&amp;" Episode(s) et "&amp;E319-D319&amp;" OAV(s) à regarder",IF(AND(B319&lt;C319,F319&lt;G319),C319-B319&amp;" Episode(s) et "&amp;G319-F319&amp;" Film(s) à regarder",IF(AND(D319&lt;E319,F319&lt;G319),E319-D319&amp;" OAV(s) et "&amp;G319-F319&amp;" Film(s) à regarder",IF(B319&lt;C319,C319-B319&amp;" Episode(s) à regarder",IF(D319&lt;E319,E319-D319&amp;" OAV(s) à regarder",IF(F319&lt;G319,G319-F319&amp;" Film(s) à regarder","")))))))))))))</f>
        <v>#REF!</v>
      </c>
    </row>
    <row r="320" spans="1:9" s="17" customFormat="1" ht="15" customHeight="1">
      <c r="A320" s="38" t="s">
        <v>331</v>
      </c>
      <c r="B320" s="3">
        <v>12</v>
      </c>
      <c r="C320" s="3">
        <v>12</v>
      </c>
      <c r="D320" s="3"/>
      <c r="E320" s="3"/>
      <c r="F320" s="3"/>
      <c r="G320" s="3"/>
      <c r="H32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venir",IF(AND(#REF!&gt;0,#REF!=#REF!,#REF!=Sommaire!C320),"Série terminée",IF(AND(#REF!&gt;0,#REF!=#REF!,#REF!=Sommaire!E320),"OAV(s) terminé(s)",IF(AND(#REF!&gt;0,#REF!=#REF!,#REF!=Sommaire!G320),"Film(s) terminé","")))))))))))))))))))))</f>
        <v>#REF!</v>
      </c>
      <c r="I320" s="3" t="e">
        <f ca="1">IF(AND(OR(H320="Série en cours",H320="OAV(s) en cours",H320="Film(s) en cours",H320="Série en cours (non précisé)",H320="OAv(s) en cours (non précisé)",H320="Film(s) en cours (non précisé)"),B320=C320,D320=E320,F320=G320),"A jour",IF(OR(H320="Série à venir",H320="OAV(s) à venir",H320="Film(s) à venir"),"Dans "&amp;#REF!*1-TODAY()&amp;" jour(s)",IF(OR(H320="Série à venir (non précisé)",H320="OAV(s) à venir (non précisé)",H320="Film(s) à venir (non précisé)"),"Dans ?? jour(s)",IF(AND(H320="Film(s) terminé(s)",F320=G320),"Fini(s)",IF(AND(B320=C320,D320=E320,F320=G320),"Finie",IF(OR(#REF!="x",#REF!="x",#REF!="x"),"Série Abandonnée",IF(AND(B320&lt;C320,D320&lt;E320,F320&lt;G320),C320-B320&amp;" Episode(s), "&amp;E320-D320&amp;" OAV(s) et "&amp;G320-F320&amp;" Film(s) à regarder",IF(AND(B320&lt;C320,D320&lt;E320),C320-B320&amp;" Episode(s) et "&amp;E320-D320&amp;" OAV(s) à regarder",IF(AND(B320&lt;C320,F320&lt;G320),C320-B320&amp;" Episode(s) et "&amp;G320-F320&amp;" Film(s) à regarder",IF(AND(D320&lt;E320,F320&lt;G320),E320-D320&amp;" OAV(s) et "&amp;G320-F320&amp;" Film(s) à regarder",IF(B320&lt;C320,C320-B320&amp;" Episode(s) à regarder",IF(D320&lt;E320,E320-D320&amp;" OAV(s) à regarder",IF(F320&lt;G320,G320-F320&amp;" Film(s) à regarder","")))))))))))))</f>
        <v>#REF!</v>
      </c>
    </row>
    <row r="321" spans="1:9" ht="15" customHeight="1">
      <c r="A321" s="38" t="s">
        <v>102</v>
      </c>
      <c r="B321" s="3">
        <v>24</v>
      </c>
      <c r="C321" s="3">
        <v>24</v>
      </c>
      <c r="D321" s="3">
        <v>1</v>
      </c>
      <c r="E321" s="3">
        <v>1</v>
      </c>
      <c r="F321" s="3"/>
      <c r="G321" s="3"/>
      <c r="H32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venir",IF(AND(#REF!&gt;0,#REF!=#REF!,#REF!=Sommaire!C321),"Série terminée",IF(AND(#REF!&gt;0,#REF!=#REF!,#REF!=Sommaire!E321),"OAV(s) terminé(s)",IF(AND(#REF!&gt;0,#REF!=#REF!,#REF!=Sommaire!G321),"Film(s) terminé","")))))))))))))))))))))</f>
        <v>#REF!</v>
      </c>
      <c r="I321" s="3" t="e">
        <f ca="1">IF(AND(OR(H321="Série en cours",H321="OAV(s) en cours",H321="Film(s) en cours",H321="Série en cours (non précisé)",H321="OAv(s) en cours (non précisé)",H321="Film(s) en cours (non précisé)"),B321=C321,D321=E321,F321=G321),"A jour",IF(OR(H321="Série à venir",H321="OAV(s) à venir",H321="Film(s) à venir"),"Dans "&amp;#REF!*1-TODAY()&amp;" jour(s)",IF(OR(H321="Série à venir (non précisé)",H321="OAV(s) à venir (non précisé)",H321="Film(s) à venir (non précisé)"),"Dans ?? jour(s)",IF(AND(H321="Film(s) terminé(s)",F321=G321),"Fini(s)",IF(AND(B321=C321,D321=E321,F321=G321),"Finie",IF(OR(#REF!="x",#REF!="x",#REF!="x"),"Série Abandonnée",IF(AND(B321&lt;C321,D321&lt;E321,F321&lt;G321),C321-B321&amp;" Episode(s), "&amp;E321-D321&amp;" OAV(s) et "&amp;G321-F321&amp;" Film(s) à regarder",IF(AND(B321&lt;C321,D321&lt;E321),C321-B321&amp;" Episode(s) et "&amp;E321-D321&amp;" OAV(s) à regarder",IF(AND(B321&lt;C321,F321&lt;G321),C321-B321&amp;" Episode(s) et "&amp;G321-F321&amp;" Film(s) à regarder",IF(AND(D321&lt;E321,F321&lt;G321),E321-D321&amp;" OAV(s) et "&amp;G321-F321&amp;" Film(s) à regarder",IF(B321&lt;C321,C321-B321&amp;" Episode(s) à regarder",IF(D321&lt;E321,E321-D321&amp;" OAV(s) à regarder",IF(F321&lt;G321,G321-F321&amp;" Film(s) à regarder","")))))))))))))</f>
        <v>#REF!</v>
      </c>
    </row>
    <row r="322" spans="1:9" s="22" customFormat="1" ht="15" customHeight="1">
      <c r="A322" s="38" t="s">
        <v>535</v>
      </c>
      <c r="B322" s="3">
        <v>0</v>
      </c>
      <c r="C322" s="3">
        <v>16</v>
      </c>
      <c r="D322" s="3"/>
      <c r="E322" s="3"/>
      <c r="F322" s="3"/>
      <c r="G322" s="3"/>
      <c r="H32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venir",IF(AND(#REF!&gt;0,#REF!=#REF!,#REF!=Sommaire!C322),"Série terminée",IF(AND(#REF!&gt;0,#REF!=#REF!,#REF!=Sommaire!E322),"OAV(s) terminé(s)",IF(AND(#REF!&gt;0,#REF!=#REF!,#REF!=Sommaire!G322),"Film(s) terminé","")))))))))))))))))))))</f>
        <v>#REF!</v>
      </c>
      <c r="I322" s="3" t="e">
        <f ca="1">IF(AND(OR(H322="Série en cours",H322="OAV(s) en cours",H322="Film(s) en cours",H322="Série en cours (non précisé)",H322="OAv(s) en cours (non précisé)",H322="Film(s) en cours (non précisé)"),B322=C322,D322=E322,F322=G322),"A jour",IF(OR(H322="Série à venir",H322="OAV(s) à venir",H322="Film(s) à venir"),"Dans "&amp;#REF!*1-TODAY()&amp;" jour(s)",IF(OR(H322="Série à venir (non précisé)",H322="OAV(s) à venir (non précisé)",H322="Film(s) à venir (non précisé)"),"Dans ?? jour(s)",IF(AND(H322="Film(s) terminé(s)",F322=G322),"Fini(s)",IF(AND(B322=C322,D322=E322,F322=G322),"Finie",IF(OR(#REF!="x",#REF!="x",#REF!="x"),"Série Abandonnée",IF(AND(B322&lt;C322,D322&lt;E322,F322&lt;G322),C322-B322&amp;" Episode(s), "&amp;E322-D322&amp;" OAV(s) et "&amp;G322-F322&amp;" Film(s) à regarder",IF(AND(B322&lt;C322,D322&lt;E322),C322-B322&amp;" Episode(s) et "&amp;E322-D322&amp;" OAV(s) à regarder",IF(AND(B322&lt;C322,F322&lt;G322),C322-B322&amp;" Episode(s) et "&amp;G322-F322&amp;" Film(s) à regarder",IF(AND(D322&lt;E322,F322&lt;G322),E322-D322&amp;" OAV(s) et "&amp;G322-F322&amp;" Film(s) à regarder",IF(B322&lt;C322,C322-B322&amp;" Episode(s) à regarder",IF(D322&lt;E322,E322-D322&amp;" OAV(s) à regarder",IF(F322&lt;G322,G322-F322&amp;" Film(s) à regarder","")))))))))))))</f>
        <v>#REF!</v>
      </c>
    </row>
    <row r="323" spans="1:9" s="22" customFormat="1" ht="15" customHeight="1">
      <c r="A323" s="38" t="s">
        <v>556</v>
      </c>
      <c r="B323" s="3">
        <v>0</v>
      </c>
      <c r="C323" s="3">
        <v>6</v>
      </c>
      <c r="D323" s="3"/>
      <c r="E323" s="3"/>
      <c r="F323" s="3"/>
      <c r="G323" s="3"/>
      <c r="H32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venir",IF(AND(#REF!&gt;0,#REF!=#REF!,#REF!=Sommaire!C323),"Série terminée",IF(AND(#REF!&gt;0,#REF!=#REF!,#REF!=Sommaire!E323),"OAV(s) terminé(s)",IF(AND(#REF!&gt;0,#REF!=#REF!,#REF!=Sommaire!G323),"Film(s) terminé","")))))))))))))))))))))</f>
        <v>#REF!</v>
      </c>
      <c r="I323" s="3" t="e">
        <f ca="1">IF(AND(OR(H323="Série en cours",H323="OAV(s) en cours",H323="Film(s) en cours",H323="Série en cours (non précisé)",H323="OAv(s) en cours (non précisé)",H323="Film(s) en cours (non précisé)"),B323=C323,D323=E323,F323=G323),"A jour",IF(OR(H323="Série à venir",H323="OAV(s) à venir",H323="Film(s) à venir"),"Dans "&amp;#REF!*1-TODAY()&amp;" jour(s)",IF(OR(H323="Série à venir (non précisé)",H323="OAV(s) à venir (non précisé)",H323="Film(s) à venir (non précisé)"),"Dans ?? jour(s)",IF(AND(H323="Film(s) terminé(s)",F323=G323),"Fini(s)",IF(AND(B323=C323,D323=E323,F323=G323),"Finie",IF(OR(#REF!="x",#REF!="x",#REF!="x"),"Série Abandonnée",IF(AND(B323&lt;C323,D323&lt;E323,F323&lt;G323),C323-B323&amp;" Episode(s), "&amp;E323-D323&amp;" OAV(s) et "&amp;G323-F323&amp;" Film(s) à regarder",IF(AND(B323&lt;C323,D323&lt;E323),C323-B323&amp;" Episode(s) et "&amp;E323-D323&amp;" OAV(s) à regarder",IF(AND(B323&lt;C323,F323&lt;G323),C323-B323&amp;" Episode(s) et "&amp;G323-F323&amp;" Film(s) à regarder",IF(AND(D323&lt;E323,F323&lt;G323),E323-D323&amp;" OAV(s) et "&amp;G323-F323&amp;" Film(s) à regarder",IF(B323&lt;C323,C323-B323&amp;" Episode(s) à regarder",IF(D323&lt;E323,E323-D323&amp;" OAV(s) à regarder",IF(F323&lt;G323,G323-F323&amp;" Film(s) à regarder","")))))))))))))</f>
        <v>#REF!</v>
      </c>
    </row>
    <row r="324" spans="1:9" ht="15" customHeight="1">
      <c r="A324" s="38" t="s">
        <v>103</v>
      </c>
      <c r="B324" s="3">
        <v>12</v>
      </c>
      <c r="C324" s="3">
        <v>12</v>
      </c>
      <c r="D324" s="3">
        <v>8</v>
      </c>
      <c r="E324" s="3">
        <v>8</v>
      </c>
      <c r="F324" s="3"/>
      <c r="G324" s="3"/>
      <c r="H32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venir",IF(AND(#REF!&gt;0,#REF!=#REF!,#REF!=Sommaire!C324),"Série terminée",IF(AND(#REF!&gt;0,#REF!=#REF!,#REF!=Sommaire!E324),"OAV(s) terminé(s)",IF(AND(#REF!&gt;0,#REF!=#REF!,#REF!=Sommaire!G324),"Film(s) terminé","")))))))))))))))))))))</f>
        <v>#REF!</v>
      </c>
      <c r="I324" s="3" t="e">
        <f ca="1">IF(AND(OR(H324="Série en cours",H324="OAV(s) en cours",H324="Film(s) en cours",H324="Série en cours (non précisé)",H324="OAv(s) en cours (non précisé)",H324="Film(s) en cours (non précisé)"),B324=C324,D324=E324,F324=G324),"A jour",IF(OR(H324="Série à venir",H324="OAV(s) à venir",H324="Film(s) à venir"),"Dans "&amp;#REF!*1-TODAY()&amp;" jour(s)",IF(OR(H324="Série à venir (non précisé)",H324="OAV(s) à venir (non précisé)",H324="Film(s) à venir (non précisé)"),"Dans ?? jour(s)",IF(AND(H324="Film(s) terminé(s)",F324=G324),"Fini(s)",IF(AND(B324=C324,D324=E324,F324=G324),"Finie",IF(OR(#REF!="x",#REF!="x",#REF!="x"),"Série Abandonnée",IF(AND(B324&lt;C324,D324&lt;E324,F324&lt;G324),C324-B324&amp;" Episode(s), "&amp;E324-D324&amp;" OAV(s) et "&amp;G324-F324&amp;" Film(s) à regarder",IF(AND(B324&lt;C324,D324&lt;E324),C324-B324&amp;" Episode(s) et "&amp;E324-D324&amp;" OAV(s) à regarder",IF(AND(B324&lt;C324,F324&lt;G324),C324-B324&amp;" Episode(s) et "&amp;G324-F324&amp;" Film(s) à regarder",IF(AND(D324&lt;E324,F324&lt;G324),E324-D324&amp;" OAV(s) et "&amp;G324-F324&amp;" Film(s) à regarder",IF(B324&lt;C324,C324-B324&amp;" Episode(s) à regarder",IF(D324&lt;E324,E324-D324&amp;" OAV(s) à regarder",IF(F324&lt;G324,G324-F324&amp;" Film(s) à regarder","")))))))))))))</f>
        <v>#REF!</v>
      </c>
    </row>
    <row r="325" spans="1:9" s="22" customFormat="1" ht="15" customHeight="1">
      <c r="A325" s="38" t="s">
        <v>615</v>
      </c>
      <c r="B325" s="3">
        <v>0</v>
      </c>
      <c r="C325" s="3">
        <v>0</v>
      </c>
      <c r="D325" s="3"/>
      <c r="E325" s="3"/>
      <c r="F325" s="3"/>
      <c r="G325" s="3"/>
      <c r="H32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venir",IF(AND(#REF!&gt;0,#REF!=#REF!,#REF!=Sommaire!C325),"Série terminée",IF(AND(#REF!&gt;0,#REF!=#REF!,#REF!=Sommaire!E325),"OAV(s) terminé(s)",IF(AND(#REF!&gt;0,#REF!=#REF!,#REF!=Sommaire!G325),"Film(s) terminé","")))))))))))))))))))))</f>
        <v>#REF!</v>
      </c>
      <c r="I325" s="3" t="e">
        <f ca="1">IF(AND(OR(H325="Série en cours",H325="OAV(s) en cours",H325="Film(s) en cours",H325="Série en cours (non précisé)",H325="OAv(s) en cours (non précisé)",H325="Film(s) en cours (non précisé)"),B325=C325,D325=E325,F325=G325),"A jour",IF(OR(H325="Série à venir",H325="OAV(s) à venir",H325="Film(s) à venir"),"Dans "&amp;#REF!*1-TODAY()&amp;" jour(s)",IF(OR(H325="Série à venir (non précisé)",H325="OAV(s) à venir (non précisé)",H325="Film(s) à venir (non précisé)"),"Dans ?? jour(s)",IF(AND(H325="Film(s) terminé(s)",F325=G325),"Fini(s)",IF(AND(B325=C325,D325=E325,F325=G325),"Finie",IF(OR(#REF!="x",#REF!="x",#REF!="x"),"Série Abandonnée",IF(AND(B325&lt;C325,D325&lt;E325,F325&lt;G325),C325-B325&amp;" Episode(s), "&amp;E325-D325&amp;" OAV(s) et "&amp;G325-F325&amp;" Film(s) à regarder",IF(AND(B325&lt;C325,D325&lt;E325),C325-B325&amp;" Episode(s) et "&amp;E325-D325&amp;" OAV(s) à regarder",IF(AND(B325&lt;C325,F325&lt;G325),C325-B325&amp;" Episode(s) et "&amp;G325-F325&amp;" Film(s) à regarder",IF(AND(D325&lt;E325,F325&lt;G325),E325-D325&amp;" OAV(s) et "&amp;G325-F325&amp;" Film(s) à regarder",IF(B325&lt;C325,C325-B325&amp;" Episode(s) à regarder",IF(D325&lt;E325,E325-D325&amp;" OAV(s) à regarder",IF(F325&lt;G325,G325-F325&amp;" Film(s) à regarder","")))))))))))))</f>
        <v>#REF!</v>
      </c>
    </row>
    <row r="326" spans="1:9" ht="15" customHeight="1">
      <c r="A326" s="38" t="s">
        <v>104</v>
      </c>
      <c r="B326" s="3">
        <v>12</v>
      </c>
      <c r="C326" s="3">
        <v>12</v>
      </c>
      <c r="D326" s="3">
        <v>1</v>
      </c>
      <c r="E326" s="3">
        <v>1</v>
      </c>
      <c r="F326" s="3"/>
      <c r="G326" s="3"/>
      <c r="H32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venir",IF(AND(#REF!&gt;0,#REF!=#REF!,#REF!=Sommaire!C326),"Série terminée",IF(AND(#REF!&gt;0,#REF!=#REF!,#REF!=Sommaire!E326),"OAV(s) terminé(s)",IF(AND(#REF!&gt;0,#REF!=#REF!,#REF!=Sommaire!G326),"Film(s) terminé","")))))))))))))))))))))</f>
        <v>#REF!</v>
      </c>
      <c r="I326" s="3" t="e">
        <f ca="1">IF(AND(OR(H326="Série en cours",H326="OAV(s) en cours",H326="Film(s) en cours",H326="Série en cours (non précisé)",H326="OAv(s) en cours (non précisé)",H326="Film(s) en cours (non précisé)"),B326=C326,D326=E326,F326=G326),"A jour",IF(OR(H326="Série à venir",H326="OAV(s) à venir",H326="Film(s) à venir"),"Dans "&amp;#REF!*1-TODAY()&amp;" jour(s)",IF(OR(H326="Série à venir (non précisé)",H326="OAV(s) à venir (non précisé)",H326="Film(s) à venir (non précisé)"),"Dans ?? jour(s)",IF(AND(H326="Film(s) terminé(s)",F326=G326),"Fini(s)",IF(AND(B326=C326,D326=E326,F326=G326),"Finie",IF(OR(#REF!="x",#REF!="x",#REF!="x"),"Série Abandonnée",IF(AND(B326&lt;C326,D326&lt;E326,F326&lt;G326),C326-B326&amp;" Episode(s), "&amp;E326-D326&amp;" OAV(s) et "&amp;G326-F326&amp;" Film(s) à regarder",IF(AND(B326&lt;C326,D326&lt;E326),C326-B326&amp;" Episode(s) et "&amp;E326-D326&amp;" OAV(s) à regarder",IF(AND(B326&lt;C326,F326&lt;G326),C326-B326&amp;" Episode(s) et "&amp;G326-F326&amp;" Film(s) à regarder",IF(AND(D326&lt;E326,F326&lt;G326),E326-D326&amp;" OAV(s) et "&amp;G326-F326&amp;" Film(s) à regarder",IF(B326&lt;C326,C326-B326&amp;" Episode(s) à regarder",IF(D326&lt;E326,E326-D326&amp;" OAV(s) à regarder",IF(F326&lt;G326,G326-F326&amp;" Film(s) à regarder","")))))))))))))</f>
        <v>#REF!</v>
      </c>
    </row>
    <row r="327" spans="1:9" ht="15" customHeight="1">
      <c r="A327" s="38" t="s">
        <v>105</v>
      </c>
      <c r="B327" s="3">
        <v>17</v>
      </c>
      <c r="C327" s="3">
        <v>17</v>
      </c>
      <c r="D327" s="3"/>
      <c r="E327" s="3"/>
      <c r="F327" s="3"/>
      <c r="G327" s="3"/>
      <c r="H32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venir",IF(AND(#REF!&gt;0,#REF!=#REF!,#REF!=Sommaire!C327),"Série terminée",IF(AND(#REF!&gt;0,#REF!=#REF!,#REF!=Sommaire!E327),"OAV(s) terminé(s)",IF(AND(#REF!&gt;0,#REF!=#REF!,#REF!=Sommaire!G327),"Film(s) terminé","")))))))))))))))))))))</f>
        <v>#REF!</v>
      </c>
      <c r="I327" s="3" t="e">
        <f ca="1">IF(AND(OR(H327="Série en cours",H327="OAV(s) en cours",H327="Film(s) en cours",H327="Série en cours (non précisé)",H327="OAv(s) en cours (non précisé)",H327="Film(s) en cours (non précisé)"),B327=C327,D327=E327,F327=G327),"A jour",IF(OR(H327="Série à venir",H327="OAV(s) à venir",H327="Film(s) à venir"),"Dans "&amp;#REF!*1-TODAY()&amp;" jour(s)",IF(OR(H327="Série à venir (non précisé)",H327="OAV(s) à venir (non précisé)",H327="Film(s) à venir (non précisé)"),"Dans ?? jour(s)",IF(AND(H327="Film(s) terminé(s)",F327=G327),"Fini(s)",IF(AND(B327=C327,D327=E327,F327=G327),"Finie",IF(OR(#REF!="x",#REF!="x",#REF!="x"),"Série Abandonnée",IF(AND(B327&lt;C327,D327&lt;E327,F327&lt;G327),C327-B327&amp;" Episode(s), "&amp;E327-D327&amp;" OAV(s) et "&amp;G327-F327&amp;" Film(s) à regarder",IF(AND(B327&lt;C327,D327&lt;E327),C327-B327&amp;" Episode(s) et "&amp;E327-D327&amp;" OAV(s) à regarder",IF(AND(B327&lt;C327,F327&lt;G327),C327-B327&amp;" Episode(s) et "&amp;G327-F327&amp;" Film(s) à regarder",IF(AND(D327&lt;E327,F327&lt;G327),E327-D327&amp;" OAV(s) et "&amp;G327-F327&amp;" Film(s) à regarder",IF(B327&lt;C327,C327-B327&amp;" Episode(s) à regarder",IF(D327&lt;E327,E327-D327&amp;" OAV(s) à regarder",IF(F327&lt;G327,G327-F327&amp;" Film(s) à regarder","")))))))))))))</f>
        <v>#REF!</v>
      </c>
    </row>
    <row r="328" spans="1:9" ht="15" customHeight="1">
      <c r="A328" s="38" t="s">
        <v>236</v>
      </c>
      <c r="B328" s="3">
        <v>12</v>
      </c>
      <c r="C328" s="3">
        <v>12</v>
      </c>
      <c r="D328" s="3">
        <v>1</v>
      </c>
      <c r="E328" s="3">
        <v>1</v>
      </c>
      <c r="F328" s="3"/>
      <c r="G328" s="3"/>
      <c r="H32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venir",IF(AND(#REF!&gt;0,#REF!=#REF!,#REF!=Sommaire!C328),"Série terminée",IF(AND(#REF!&gt;0,#REF!=#REF!,#REF!=Sommaire!E328),"OAV(s) terminé(s)",IF(AND(#REF!&gt;0,#REF!=#REF!,#REF!=Sommaire!G328),"Film(s) terminé","")))))))))))))))))))))</f>
        <v>#REF!</v>
      </c>
      <c r="I328" s="3" t="e">
        <f ca="1">IF(AND(OR(H328="Série en cours",H328="OAV(s) en cours",H328="Film(s) en cours",H328="Série en cours (non précisé)",H328="OAv(s) en cours (non précisé)",H328="Film(s) en cours (non précisé)"),B328=C328,D328=E328,F328=G328),"A jour",IF(OR(H328="Série à venir",H328="OAV(s) à venir",H328="Film(s) à venir"),"Dans "&amp;#REF!*1-TODAY()&amp;" jour(s)",IF(OR(H328="Série à venir (non précisé)",H328="OAV(s) à venir (non précisé)",H328="Film(s) à venir (non précisé)"),"Dans ?? jour(s)",IF(AND(H328="Film(s) terminé(s)",F328=G328),"Fini(s)",IF(AND(B328=C328,D328=E328,F328=G328),"Finie",IF(OR(#REF!="x",#REF!="x",#REF!="x"),"Série Abandonnée",IF(AND(B328&lt;C328,D328&lt;E328,F328&lt;G328),C328-B328&amp;" Episode(s), "&amp;E328-D328&amp;" OAV(s) et "&amp;G328-F328&amp;" Film(s) à regarder",IF(AND(B328&lt;C328,D328&lt;E328),C328-B328&amp;" Episode(s) et "&amp;E328-D328&amp;" OAV(s) à regarder",IF(AND(B328&lt;C328,F328&lt;G328),C328-B328&amp;" Episode(s) et "&amp;G328-F328&amp;" Film(s) à regarder",IF(AND(D328&lt;E328,F328&lt;G328),E328-D328&amp;" OAV(s) et "&amp;G328-F328&amp;" Film(s) à regarder",IF(B328&lt;C328,C328-B328&amp;" Episode(s) à regarder",IF(D328&lt;E328,E328-D328&amp;" OAV(s) à regarder",IF(F328&lt;G328,G328-F328&amp;" Film(s) à regarder","")))))))))))))</f>
        <v>#REF!</v>
      </c>
    </row>
    <row r="329" spans="1:9" ht="15" customHeight="1">
      <c r="A329" s="38" t="s">
        <v>106</v>
      </c>
      <c r="B329" s="3">
        <v>12</v>
      </c>
      <c r="C329" s="3">
        <v>12</v>
      </c>
      <c r="D329" s="3"/>
      <c r="E329" s="3"/>
      <c r="F329" s="3"/>
      <c r="G329" s="3"/>
      <c r="H32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venir",IF(AND(#REF!&gt;0,#REF!=#REF!,#REF!=Sommaire!C329),"Série terminée",IF(AND(#REF!&gt;0,#REF!=#REF!,#REF!=Sommaire!E329),"OAV(s) terminé(s)",IF(AND(#REF!&gt;0,#REF!=#REF!,#REF!=Sommaire!G329),"Film(s) terminé","")))))))))))))))))))))</f>
        <v>#REF!</v>
      </c>
      <c r="I329" s="3" t="e">
        <f ca="1">IF(AND(OR(H329="Série en cours",H329="OAV(s) en cours",H329="Film(s) en cours",H329="Série en cours (non précisé)",H329="OAv(s) en cours (non précisé)",H329="Film(s) en cours (non précisé)"),B329=C329,D329=E329,F329=G329),"A jour",IF(OR(H329="Série à venir",H329="OAV(s) à venir",H329="Film(s) à venir"),"Dans "&amp;#REF!*1-TODAY()&amp;" jour(s)",IF(OR(H329="Série à venir (non précisé)",H329="OAV(s) à venir (non précisé)",H329="Film(s) à venir (non précisé)"),"Dans ?? jour(s)",IF(AND(H329="Film(s) terminé(s)",F329=G329),"Fini(s)",IF(AND(B329=C329,D329=E329,F329=G329),"Finie",IF(OR(#REF!="x",#REF!="x",#REF!="x"),"Série Abandonnée",IF(AND(B329&lt;C329,D329&lt;E329,F329&lt;G329),C329-B329&amp;" Episode(s), "&amp;E329-D329&amp;" OAV(s) et "&amp;G329-F329&amp;" Film(s) à regarder",IF(AND(B329&lt;C329,D329&lt;E329),C329-B329&amp;" Episode(s) et "&amp;E329-D329&amp;" OAV(s) à regarder",IF(AND(B329&lt;C329,F329&lt;G329),C329-B329&amp;" Episode(s) et "&amp;G329-F329&amp;" Film(s) à regarder",IF(AND(D329&lt;E329,F329&lt;G329),E329-D329&amp;" OAV(s) et "&amp;G329-F329&amp;" Film(s) à regarder",IF(B329&lt;C329,C329-B329&amp;" Episode(s) à regarder",IF(D329&lt;E329,E329-D329&amp;" OAV(s) à regarder",IF(F329&lt;G329,G329-F329&amp;" Film(s) à regarder","")))))))))))))</f>
        <v>#REF!</v>
      </c>
    </row>
    <row r="330" spans="1:9" s="17" customFormat="1" ht="15" customHeight="1">
      <c r="A330" s="38" t="s">
        <v>332</v>
      </c>
      <c r="B330" s="3">
        <v>10</v>
      </c>
      <c r="C330" s="3">
        <v>10</v>
      </c>
      <c r="D330" s="3">
        <v>2</v>
      </c>
      <c r="E330" s="3">
        <v>2</v>
      </c>
      <c r="F330" s="3"/>
      <c r="G330" s="3"/>
      <c r="H33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venir",IF(AND(#REF!&gt;0,#REF!=#REF!,#REF!=Sommaire!C330),"Série terminée",IF(AND(#REF!&gt;0,#REF!=#REF!,#REF!=Sommaire!E330),"OAV(s) terminé(s)",IF(AND(#REF!&gt;0,#REF!=#REF!,#REF!=Sommaire!G330),"Film(s) terminé","")))))))))))))))))))))</f>
        <v>#REF!</v>
      </c>
      <c r="I330" s="3" t="e">
        <f ca="1">IF(AND(OR(H330="Série en cours",H330="OAV(s) en cours",H330="Film(s) en cours",H330="Série en cours (non précisé)",H330="OAv(s) en cours (non précisé)",H330="Film(s) en cours (non précisé)"),B330=C330,D330=E330,F330=G330),"A jour",IF(OR(H330="Série à venir",H330="OAV(s) à venir",H330="Film(s) à venir"),"Dans "&amp;#REF!*1-TODAY()&amp;" jour(s)",IF(OR(H330="Série à venir (non précisé)",H330="OAV(s) à venir (non précisé)",H330="Film(s) à venir (non précisé)"),"Dans ?? jour(s)",IF(AND(H330="Film(s) terminé(s)",F330=G330),"Fini(s)",IF(AND(B330=C330,D330=E330,F330=G330),"Finie",IF(OR(#REF!="x",#REF!="x",#REF!="x"),"Série Abandonnée",IF(AND(B330&lt;C330,D330&lt;E330,F330&lt;G330),C330-B330&amp;" Episode(s), "&amp;E330-D330&amp;" OAV(s) et "&amp;G330-F330&amp;" Film(s) à regarder",IF(AND(B330&lt;C330,D330&lt;E330),C330-B330&amp;" Episode(s) et "&amp;E330-D330&amp;" OAV(s) à regarder",IF(AND(B330&lt;C330,F330&lt;G330),C330-B330&amp;" Episode(s) et "&amp;G330-F330&amp;" Film(s) à regarder",IF(AND(D330&lt;E330,F330&lt;G330),E330-D330&amp;" OAV(s) et "&amp;G330-F330&amp;" Film(s) à regarder",IF(B330&lt;C330,C330-B330&amp;" Episode(s) à regarder",IF(D330&lt;E330,E330-D330&amp;" OAV(s) à regarder",IF(F330&lt;G330,G330-F330&amp;" Film(s) à regarder","")))))))))))))</f>
        <v>#REF!</v>
      </c>
    </row>
    <row r="331" spans="1:9" s="22" customFormat="1" ht="15" customHeight="1">
      <c r="A331" s="38" t="s">
        <v>577</v>
      </c>
      <c r="B331" s="3"/>
      <c r="C331" s="3"/>
      <c r="D331" s="3"/>
      <c r="E331" s="3"/>
      <c r="F331" s="3">
        <v>1</v>
      </c>
      <c r="G331" s="3">
        <v>1</v>
      </c>
      <c r="H33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venir",IF(AND(#REF!&gt;0,#REF!=#REF!,#REF!=Sommaire!C331),"Série terminée",IF(AND(#REF!&gt;0,#REF!=#REF!,#REF!=Sommaire!E331),"OAV(s) terminé(s)",IF(AND(#REF!&gt;0,#REF!=#REF!,#REF!=Sommaire!G331),"Film(s) terminé","")))))))))))))))))))))</f>
        <v>#REF!</v>
      </c>
      <c r="I331" s="3" t="e">
        <f ca="1">IF(AND(OR(H331="Série en cours",H331="OAV(s) en cours",H331="Film(s) en cours",H331="Série en cours (non précisé)",H331="OAv(s) en cours (non précisé)",H331="Film(s) en cours (non précisé)"),B331=C331,D331=E331,F331=G331),"A jour",IF(OR(H331="Série à venir",H331="OAV(s) à venir",H331="Film(s) à venir"),"Dans "&amp;#REF!*1-TODAY()&amp;" jour(s)",IF(OR(H331="Série à venir (non précisé)",H331="OAV(s) à venir (non précisé)",H331="Film(s) à venir (non précisé)"),"Dans ?? jour(s)",IF(AND(H331="Film(s) terminé(s)",F331=G331),"Fini(s)",IF(AND(B331=C331,D331=E331,F331=G331),"Finie",IF(OR(#REF!="x",#REF!="x",#REF!="x"),"Série Abandonnée",IF(AND(B331&lt;C331,D331&lt;E331,F331&lt;G331),C331-B331&amp;" Episode(s), "&amp;E331-D331&amp;" OAV(s) et "&amp;G331-F331&amp;" Film(s) à regarder",IF(AND(B331&lt;C331,D331&lt;E331),C331-B331&amp;" Episode(s) et "&amp;E331-D331&amp;" OAV(s) à regarder",IF(AND(B331&lt;C331,F331&lt;G331),C331-B331&amp;" Episode(s) et "&amp;G331-F331&amp;" Film(s) à regarder",IF(AND(D331&lt;E331,F331&lt;G331),E331-D331&amp;" OAV(s) et "&amp;G331-F331&amp;" Film(s) à regarder",IF(B331&lt;C331,C331-B331&amp;" Episode(s) à regarder",IF(D331&lt;E331,E331-D331&amp;" OAV(s) à regarder",IF(F331&lt;G331,G331-F331&amp;" Film(s) à regarder","")))))))))))))</f>
        <v>#REF!</v>
      </c>
    </row>
    <row r="332" spans="1:9" ht="15" customHeight="1">
      <c r="A332" s="38" t="s">
        <v>531</v>
      </c>
      <c r="B332" s="3">
        <v>12</v>
      </c>
      <c r="C332" s="3">
        <v>12</v>
      </c>
      <c r="D332" s="3"/>
      <c r="E332" s="3"/>
      <c r="F332" s="3"/>
      <c r="G332" s="3"/>
      <c r="H33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venir",IF(AND(#REF!&gt;0,#REF!=#REF!,#REF!=Sommaire!C332),"Série terminée",IF(AND(#REF!&gt;0,#REF!=#REF!,#REF!=Sommaire!E332),"OAV(s) terminé(s)",IF(AND(#REF!&gt;0,#REF!=#REF!,#REF!=Sommaire!G332),"Film(s) terminé","")))))))))))))))))))))</f>
        <v>#REF!</v>
      </c>
      <c r="I332" s="3" t="e">
        <f ca="1">IF(AND(OR(H332="Série en cours",H332="OAV(s) en cours",H332="Film(s) en cours",H332="Série en cours (non précisé)",H332="OAv(s) en cours (non précisé)",H332="Film(s) en cours (non précisé)"),B332=C332,D332=E332,F332=G332),"A jour",IF(OR(H332="Série à venir",H332="OAV(s) à venir",H332="Film(s) à venir"),"Dans "&amp;#REF!*1-TODAY()&amp;" jour(s)",IF(OR(H332="Série à venir (non précisé)",H332="OAV(s) à venir (non précisé)",H332="Film(s) à venir (non précisé)"),"Dans ?? jour(s)",IF(AND(H332="Film(s) terminé(s)",F332=G332),"Fini(s)",IF(AND(B332=C332,D332=E332,F332=G332),"Finie",IF(OR(#REF!="x",#REF!="x",#REF!="x"),"Série Abandonnée",IF(AND(B332&lt;C332,D332&lt;E332,F332&lt;G332),C332-B332&amp;" Episode(s), "&amp;E332-D332&amp;" OAV(s) et "&amp;G332-F332&amp;" Film(s) à regarder",IF(AND(B332&lt;C332,D332&lt;E332),C332-B332&amp;" Episode(s) et "&amp;E332-D332&amp;" OAV(s) à regarder",IF(AND(B332&lt;C332,F332&lt;G332),C332-B332&amp;" Episode(s) et "&amp;G332-F332&amp;" Film(s) à regarder",IF(AND(D332&lt;E332,F332&lt;G332),E332-D332&amp;" OAV(s) et "&amp;G332-F332&amp;" Film(s) à regarder",IF(B332&lt;C332,C332-B332&amp;" Episode(s) à regarder",IF(D332&lt;E332,E332-D332&amp;" OAV(s) à regarder",IF(F332&lt;G332,G332-F332&amp;" Film(s) à regarder","")))))))))))))</f>
        <v>#REF!</v>
      </c>
    </row>
    <row r="333" spans="1:9" ht="15" customHeight="1">
      <c r="A333" s="38" t="s">
        <v>107</v>
      </c>
      <c r="B333" s="3">
        <v>24</v>
      </c>
      <c r="C333" s="3">
        <v>24</v>
      </c>
      <c r="D333" s="3"/>
      <c r="E333" s="3"/>
      <c r="F333" s="3"/>
      <c r="G333" s="3"/>
      <c r="H33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venir",IF(AND(#REF!&gt;0,#REF!=#REF!,#REF!=Sommaire!C333),"Série terminée",IF(AND(#REF!&gt;0,#REF!=#REF!,#REF!=Sommaire!E333),"OAV(s) terminé(s)",IF(AND(#REF!&gt;0,#REF!=#REF!,#REF!=Sommaire!G333),"Film(s) terminé","")))))))))))))))))))))</f>
        <v>#REF!</v>
      </c>
      <c r="I333" s="3" t="e">
        <f ca="1">IF(AND(OR(H333="Série en cours",H333="OAV(s) en cours",H333="Film(s) en cours",H333="Série en cours (non précisé)",H333="OAv(s) en cours (non précisé)",H333="Film(s) en cours (non précisé)"),B333=C333,D333=E333,F333=G333),"A jour",IF(OR(H333="Série à venir",H333="OAV(s) à venir",H333="Film(s) à venir"),"Dans "&amp;#REF!*1-TODAY()&amp;" jour(s)",IF(OR(H333="Série à venir (non précisé)",H333="OAV(s) à venir (non précisé)",H333="Film(s) à venir (non précisé)"),"Dans ?? jour(s)",IF(AND(H333="Film(s) terminé(s)",F333=G333),"Fini(s)",IF(AND(B333=C333,D333=E333,F333=G333),"Finie",IF(OR(#REF!="x",#REF!="x",#REF!="x"),"Série Abandonnée",IF(AND(B333&lt;C333,D333&lt;E333,F333&lt;G333),C333-B333&amp;" Episode(s), "&amp;E333-D333&amp;" OAV(s) et "&amp;G333-F333&amp;" Film(s) à regarder",IF(AND(B333&lt;C333,D333&lt;E333),C333-B333&amp;" Episode(s) et "&amp;E333-D333&amp;" OAV(s) à regarder",IF(AND(B333&lt;C333,F333&lt;G333),C333-B333&amp;" Episode(s) et "&amp;G333-F333&amp;" Film(s) à regarder",IF(AND(D333&lt;E333,F333&lt;G333),E333-D333&amp;" OAV(s) et "&amp;G333-F333&amp;" Film(s) à regarder",IF(B333&lt;C333,C333-B333&amp;" Episode(s) à regarder",IF(D333&lt;E333,E333-D333&amp;" OAV(s) à regarder",IF(F333&lt;G333,G333-F333&amp;" Film(s) à regarder","")))))))))))))</f>
        <v>#REF!</v>
      </c>
    </row>
    <row r="334" spans="1:9" s="22" customFormat="1" ht="15" customHeight="1">
      <c r="A334" s="38" t="s">
        <v>432</v>
      </c>
      <c r="B334" s="3">
        <v>24</v>
      </c>
      <c r="C334" s="3">
        <v>24</v>
      </c>
      <c r="D334" s="3"/>
      <c r="E334" s="3"/>
      <c r="F334" s="3"/>
      <c r="G334" s="3"/>
      <c r="H33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venir",IF(AND(#REF!&gt;0,#REF!=#REF!,#REF!=Sommaire!C334),"Série terminée",IF(AND(#REF!&gt;0,#REF!=#REF!,#REF!=Sommaire!E334),"OAV(s) terminé(s)",IF(AND(#REF!&gt;0,#REF!=#REF!,#REF!=Sommaire!G334),"Film(s) terminé","")))))))))))))))))))))</f>
        <v>#REF!</v>
      </c>
      <c r="I334" s="3" t="e">
        <f ca="1">IF(AND(OR(H334="Série en cours",H334="OAV(s) en cours",H334="Film(s) en cours",H334="Série en cours (non précisé)",H334="OAv(s) en cours (non précisé)",H334="Film(s) en cours (non précisé)"),B334=C334,D334=E334,F334=G334),"A jour",IF(OR(H334="Série à venir",H334="OAV(s) à venir",H334="Film(s) à venir"),"Dans "&amp;#REF!*1-TODAY()&amp;" jour(s)",IF(OR(H334="Série à venir (non précisé)",H334="OAV(s) à venir (non précisé)",H334="Film(s) à venir (non précisé)"),"Dans ?? jour(s)",IF(AND(H334="Film(s) terminé(s)",F334=G334),"Fini(s)",IF(AND(B334=C334,D334=E334,F334=G334),"Finie",IF(OR(#REF!="x",#REF!="x",#REF!="x"),"Série Abandonnée",IF(AND(B334&lt;C334,D334&lt;E334,F334&lt;G334),C334-B334&amp;" Episode(s), "&amp;E334-D334&amp;" OAV(s) et "&amp;G334-F334&amp;" Film(s) à regarder",IF(AND(B334&lt;C334,D334&lt;E334),C334-B334&amp;" Episode(s) et "&amp;E334-D334&amp;" OAV(s) à regarder",IF(AND(B334&lt;C334,F334&lt;G334),C334-B334&amp;" Episode(s) et "&amp;G334-F334&amp;" Film(s) à regarder",IF(AND(D334&lt;E334,F334&lt;G334),E334-D334&amp;" OAV(s) et "&amp;G334-F334&amp;" Film(s) à regarder",IF(B334&lt;C334,C334-B334&amp;" Episode(s) à regarder",IF(D334&lt;E334,E334-D334&amp;" OAV(s) à regarder",IF(F334&lt;G334,G334-F334&amp;" Film(s) à regarder","")))))))))))))</f>
        <v>#REF!</v>
      </c>
    </row>
    <row r="335" spans="1:9" ht="15" customHeight="1">
      <c r="A335" s="38" t="s">
        <v>108</v>
      </c>
      <c r="B335" s="3">
        <v>25</v>
      </c>
      <c r="C335" s="3">
        <v>25</v>
      </c>
      <c r="D335" s="3">
        <v>1</v>
      </c>
      <c r="E335" s="3">
        <v>1</v>
      </c>
      <c r="F335" s="3"/>
      <c r="G335" s="3"/>
      <c r="H33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venir",IF(AND(#REF!&gt;0,#REF!=#REF!,#REF!=Sommaire!C335),"Série terminée",IF(AND(#REF!&gt;0,#REF!=#REF!,#REF!=Sommaire!E335),"OAV(s) terminé(s)",IF(AND(#REF!&gt;0,#REF!=#REF!,#REF!=Sommaire!G335),"Film(s) terminé","")))))))))))))))))))))</f>
        <v>#REF!</v>
      </c>
      <c r="I335" s="3" t="e">
        <f ca="1">IF(AND(OR(H335="Série en cours",H335="OAV(s) en cours",H335="Film(s) en cours",H335="Série en cours (non précisé)",H335="OAv(s) en cours (non précisé)",H335="Film(s) en cours (non précisé)"),B335=C335,D335=E335,F335=G335),"A jour",IF(OR(H335="Série à venir",H335="OAV(s) à venir",H335="Film(s) à venir"),"Dans "&amp;#REF!*1-TODAY()&amp;" jour(s)",IF(OR(H335="Série à venir (non précisé)",H335="OAV(s) à venir (non précisé)",H335="Film(s) à venir (non précisé)"),"Dans ?? jour(s)",IF(AND(H335="Film(s) terminé(s)",F335=G335),"Fini(s)",IF(AND(B335=C335,D335=E335,F335=G335),"Finie",IF(OR(#REF!="x",#REF!="x",#REF!="x"),"Série Abandonnée",IF(AND(B335&lt;C335,D335&lt;E335,F335&lt;G335),C335-B335&amp;" Episode(s), "&amp;E335-D335&amp;" OAV(s) et "&amp;G335-F335&amp;" Film(s) à regarder",IF(AND(B335&lt;C335,D335&lt;E335),C335-B335&amp;" Episode(s) et "&amp;E335-D335&amp;" OAV(s) à regarder",IF(AND(B335&lt;C335,F335&lt;G335),C335-B335&amp;" Episode(s) et "&amp;G335-F335&amp;" Film(s) à regarder",IF(AND(D335&lt;E335,F335&lt;G335),E335-D335&amp;" OAV(s) et "&amp;G335-F335&amp;" Film(s) à regarder",IF(B335&lt;C335,C335-B335&amp;" Episode(s) à regarder",IF(D335&lt;E335,E335-D335&amp;" OAV(s) à regarder",IF(F335&lt;G335,G335-F335&amp;" Film(s) à regarder","")))))))))))))</f>
        <v>#REF!</v>
      </c>
    </row>
    <row r="336" spans="1:9" s="17" customFormat="1" ht="15" customHeight="1">
      <c r="A336" s="38" t="s">
        <v>333</v>
      </c>
      <c r="B336" s="3">
        <v>25</v>
      </c>
      <c r="C336" s="3">
        <v>25</v>
      </c>
      <c r="D336" s="3">
        <v>1</v>
      </c>
      <c r="E336" s="3">
        <v>1</v>
      </c>
      <c r="F336" s="3"/>
      <c r="G336" s="3"/>
      <c r="H33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venir",IF(AND(#REF!&gt;0,#REF!=#REF!,#REF!=Sommaire!C336),"Série terminée",IF(AND(#REF!&gt;0,#REF!=#REF!,#REF!=Sommaire!E336),"OAV(s) terminé(s)",IF(AND(#REF!&gt;0,#REF!=#REF!,#REF!=Sommaire!G336),"Film(s) terminé","")))))))))))))))))))))</f>
        <v>#REF!</v>
      </c>
      <c r="I336" s="3" t="e">
        <f ca="1">IF(AND(OR(H336="Série en cours",H336="OAV(s) en cours",H336="Film(s) en cours",H336="Série en cours (non précisé)",H336="OAv(s) en cours (non précisé)",H336="Film(s) en cours (non précisé)"),B336=C336,D336=E336,F336=G336),"A jour",IF(OR(H336="Série à venir",H336="OAV(s) à venir",H336="Film(s) à venir"),"Dans "&amp;#REF!*1-TODAY()&amp;" jour(s)",IF(OR(H336="Série à venir (non précisé)",H336="OAV(s) à venir (non précisé)",H336="Film(s) à venir (non précisé)"),"Dans ?? jour(s)",IF(AND(H336="Film(s) terminé(s)",F336=G336),"Fini(s)",IF(AND(B336=C336,D336=E336,F336=G336),"Finie",IF(OR(#REF!="x",#REF!="x",#REF!="x"),"Série Abandonnée",IF(AND(B336&lt;C336,D336&lt;E336,F336&lt;G336),C336-B336&amp;" Episode(s), "&amp;E336-D336&amp;" OAV(s) et "&amp;G336-F336&amp;" Film(s) à regarder",IF(AND(B336&lt;C336,D336&lt;E336),C336-B336&amp;" Episode(s) et "&amp;E336-D336&amp;" OAV(s) à regarder",IF(AND(B336&lt;C336,F336&lt;G336),C336-B336&amp;" Episode(s) et "&amp;G336-F336&amp;" Film(s) à regarder",IF(AND(D336&lt;E336,F336&lt;G336),E336-D336&amp;" OAV(s) et "&amp;G336-F336&amp;" Film(s) à regarder",IF(B336&lt;C336,C336-B336&amp;" Episode(s) à regarder",IF(D336&lt;E336,E336-D336&amp;" OAV(s) à regarder",IF(F336&lt;G336,G336-F336&amp;" Film(s) à regarder","")))))))))))))</f>
        <v>#REF!</v>
      </c>
    </row>
    <row r="337" spans="1:9" s="22" customFormat="1" ht="15" customHeight="1">
      <c r="A337" s="38" t="s">
        <v>431</v>
      </c>
      <c r="B337" s="3">
        <v>0</v>
      </c>
      <c r="C337" s="3" t="s">
        <v>443</v>
      </c>
      <c r="D337" s="3"/>
      <c r="E337" s="3"/>
      <c r="F337" s="3"/>
      <c r="G337" s="3"/>
      <c r="H33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venir",IF(AND(#REF!&gt;0,#REF!=#REF!,#REF!=Sommaire!C337),"Série terminée",IF(AND(#REF!&gt;0,#REF!=#REF!,#REF!=Sommaire!E337),"OAV(s) terminé(s)",IF(AND(#REF!&gt;0,#REF!=#REF!,#REF!=Sommaire!G337),"Film(s) terminé","")))))))))))))))))))))</f>
        <v>#REF!</v>
      </c>
      <c r="I337" s="3" t="e">
        <f ca="1">IF(AND(OR(H337="Série en cours",H337="OAV(s) en cours",H337="Film(s) en cours",H337="Série en cours (non précisé)",H337="OAv(s) en cours (non précisé)",H337="Film(s) en cours (non précisé)"),B337=C337,D337=E337,F337=G337),"A jour",IF(OR(H337="Série à venir",H337="OAV(s) à venir",H337="Film(s) à venir"),"Dans "&amp;#REF!*1-TODAY()&amp;" jour(s)",IF(OR(H337="Série à venir (non précisé)",H337="OAV(s) à venir (non précisé)",H337="Film(s) à venir (non précisé)"),"Dans ?? jour(s)",IF(AND(H337="Film(s) terminé(s)",F337=G337),"Fini(s)",IF(AND(B337=C337,D337=E337,F337=G337),"Finie",IF(OR(#REF!="x",#REF!="x",#REF!="x"),"Série Abandonnée",IF(AND(B337&lt;C337,D337&lt;E337,F337&lt;G337),C337-B337&amp;" Episode(s), "&amp;E337-D337&amp;" OAV(s) et "&amp;G337-F337&amp;" Film(s) à regarder",IF(AND(B337&lt;C337,D337&lt;E337),C337-B337&amp;" Episode(s) et "&amp;E337-D337&amp;" OAV(s) à regarder",IF(AND(B337&lt;C337,F337&lt;G337),C337-B337&amp;" Episode(s) et "&amp;G337-F337&amp;" Film(s) à regarder",IF(AND(D337&lt;E337,F337&lt;G337),E337-D337&amp;" OAV(s) et "&amp;G337-F337&amp;" Film(s) à regarder",IF(B337&lt;C337,C337-B337&amp;" Episode(s) à regarder",IF(D337&lt;E337,E337-D337&amp;" OAV(s) à regarder",IF(F337&lt;G337,G337-F337&amp;" Film(s) à regarder","")))))))))))))</f>
        <v>#REF!</v>
      </c>
    </row>
    <row r="338" spans="1:9" s="22" customFormat="1" ht="15" customHeight="1">
      <c r="A338" s="38" t="s">
        <v>380</v>
      </c>
      <c r="B338" s="3">
        <v>12</v>
      </c>
      <c r="C338" s="3">
        <v>12</v>
      </c>
      <c r="D338" s="3"/>
      <c r="E338" s="3"/>
      <c r="F338" s="3"/>
      <c r="G338" s="3"/>
      <c r="H33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venir",IF(AND(#REF!&gt;0,#REF!=#REF!,#REF!=Sommaire!C338),"Série terminée",IF(AND(#REF!&gt;0,#REF!=#REF!,#REF!=Sommaire!E338),"OAV(s) terminé(s)",IF(AND(#REF!&gt;0,#REF!=#REF!,#REF!=Sommaire!G338),"Film(s) terminé","")))))))))))))))))))))</f>
        <v>#REF!</v>
      </c>
      <c r="I338" s="3" t="e">
        <f ca="1">IF(AND(OR(H338="Série en cours",H338="OAV(s) en cours",H338="Film(s) en cours",H338="Série en cours (non précisé)",H338="OAv(s) en cours (non précisé)",H338="Film(s) en cours (non précisé)"),B338=C338,D338=E338,F338=G338),"A jour",IF(OR(H338="Série à venir",H338="OAV(s) à venir",H338="Film(s) à venir"),"Dans "&amp;#REF!*1-TODAY()&amp;" jour(s)",IF(OR(H338="Série à venir (non précisé)",H338="OAV(s) à venir (non précisé)",H338="Film(s) à venir (non précisé)"),"Dans ?? jour(s)",IF(AND(H338="Film(s) terminé(s)",F338=G338),"Fini(s)",IF(AND(B338=C338,D338=E338,F338=G338),"Finie",IF(OR(#REF!="x",#REF!="x",#REF!="x"),"Série Abandonnée",IF(AND(B338&lt;C338,D338&lt;E338,F338&lt;G338),C338-B338&amp;" Episode(s), "&amp;E338-D338&amp;" OAV(s) et "&amp;G338-F338&amp;" Film(s) à regarder",IF(AND(B338&lt;C338,D338&lt;E338),C338-B338&amp;" Episode(s) et "&amp;E338-D338&amp;" OAV(s) à regarder",IF(AND(B338&lt;C338,F338&lt;G338),C338-B338&amp;" Episode(s) et "&amp;G338-F338&amp;" Film(s) à regarder",IF(AND(D338&lt;E338,F338&lt;G338),E338-D338&amp;" OAV(s) et "&amp;G338-F338&amp;" Film(s) à regarder",IF(B338&lt;C338,C338-B338&amp;" Episode(s) à regarder",IF(D338&lt;E338,E338-D338&amp;" OAV(s) à regarder",IF(F338&lt;G338,G338-F338&amp;" Film(s) à regarder","")))))))))))))</f>
        <v>#REF!</v>
      </c>
    </row>
    <row r="339" spans="1:9" s="22" customFormat="1" ht="15" customHeight="1">
      <c r="A339" s="38" t="s">
        <v>599</v>
      </c>
      <c r="B339" s="3">
        <v>0</v>
      </c>
      <c r="C339" s="3">
        <v>0</v>
      </c>
      <c r="D339" s="3"/>
      <c r="E339" s="3"/>
      <c r="F339" s="3"/>
      <c r="G339" s="3"/>
      <c r="H33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venir",IF(AND(#REF!&gt;0,#REF!=#REF!,#REF!=Sommaire!C339),"Série terminée",IF(AND(#REF!&gt;0,#REF!=#REF!,#REF!=Sommaire!E339),"OAV(s) terminé(s)",IF(AND(#REF!&gt;0,#REF!=#REF!,#REF!=Sommaire!G339),"Film(s) terminé","")))))))))))))))))))))</f>
        <v>#REF!</v>
      </c>
      <c r="I339" s="3" t="e">
        <f ca="1">IF(AND(OR(H339="Série en cours",H339="OAV(s) en cours",H339="Film(s) en cours",H339="Série en cours (non précisé)",H339="OAv(s) en cours (non précisé)",H339="Film(s) en cours (non précisé)"),B339=C339,D339=E339,F339=G339),"A jour",IF(OR(H339="Série à venir",H339="OAV(s) à venir",H339="Film(s) à venir"),"Dans "&amp;#REF!*1-TODAY()&amp;" jour(s)",IF(OR(H339="Série à venir (non précisé)",H339="OAV(s) à venir (non précisé)",H339="Film(s) à venir (non précisé)"),"Dans ?? jour(s)",IF(AND(H339="Film(s) terminé(s)",F339=G339),"Fini(s)",IF(AND(B339=C339,D339=E339,F339=G339),"Finie",IF(OR(#REF!="x",#REF!="x",#REF!="x"),"Série Abandonnée",IF(AND(B339&lt;C339,D339&lt;E339,F339&lt;G339),C339-B339&amp;" Episode(s), "&amp;E339-D339&amp;" OAV(s) et "&amp;G339-F339&amp;" Film(s) à regarder",IF(AND(B339&lt;C339,D339&lt;E339),C339-B339&amp;" Episode(s) et "&amp;E339-D339&amp;" OAV(s) à regarder",IF(AND(B339&lt;C339,F339&lt;G339),C339-B339&amp;" Episode(s) et "&amp;G339-F339&amp;" Film(s) à regarder",IF(AND(D339&lt;E339,F339&lt;G339),E339-D339&amp;" OAV(s) et "&amp;G339-F339&amp;" Film(s) à regarder",IF(B339&lt;C339,C339-B339&amp;" Episode(s) à regarder",IF(D339&lt;E339,E339-D339&amp;" OAV(s) à regarder",IF(F339&lt;G339,G339-F339&amp;" Film(s) à regarder","")))))))))))))</f>
        <v>#REF!</v>
      </c>
    </row>
    <row r="340" spans="1:9" s="22" customFormat="1" ht="15" customHeight="1">
      <c r="A340" s="38" t="s">
        <v>532</v>
      </c>
      <c r="B340" s="3"/>
      <c r="C340" s="3"/>
      <c r="D340" s="3">
        <v>1</v>
      </c>
      <c r="E340" s="3">
        <v>1</v>
      </c>
      <c r="F340" s="3"/>
      <c r="G340" s="3"/>
      <c r="H34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venir",IF(AND(#REF!&gt;0,#REF!=#REF!,#REF!=Sommaire!C340),"Série terminée",IF(AND(#REF!&gt;0,#REF!=#REF!,#REF!=Sommaire!E340),"OAV(s) terminé(s)",IF(AND(#REF!&gt;0,#REF!=#REF!,#REF!=Sommaire!G340),"Film(s) terminé","")))))))))))))))))))))</f>
        <v>#REF!</v>
      </c>
      <c r="I340" s="3" t="e">
        <f ca="1">IF(AND(OR(H340="Série en cours",H340="OAV(s) en cours",H340="Film(s) en cours",H340="Série en cours (non précisé)",H340="OAv(s) en cours (non précisé)",H340="Film(s) en cours (non précisé)"),B340=C340,D340=E340,F340=G340),"A jour",IF(OR(H340="Série à venir",H340="OAV(s) à venir",H340="Film(s) à venir"),"Dans "&amp;#REF!*1-TODAY()&amp;" jour(s)",IF(OR(H340="Série à venir (non précisé)",H340="OAV(s) à venir (non précisé)",H340="Film(s) à venir (non précisé)"),"Dans ?? jour(s)",IF(AND(H340="Film(s) terminé(s)",F340=G340),"Fini(s)",IF(AND(B340=C340,D340=E340,F340=G340),"Finie",IF(OR(#REF!="x",#REF!="x",#REF!="x"),"Série Abandonnée",IF(AND(B340&lt;C340,D340&lt;E340,F340&lt;G340),C340-B340&amp;" Episode(s), "&amp;E340-D340&amp;" OAV(s) et "&amp;G340-F340&amp;" Film(s) à regarder",IF(AND(B340&lt;C340,D340&lt;E340),C340-B340&amp;" Episode(s) et "&amp;E340-D340&amp;" OAV(s) à regarder",IF(AND(B340&lt;C340,F340&lt;G340),C340-B340&amp;" Episode(s) et "&amp;G340-F340&amp;" Film(s) à regarder",IF(AND(D340&lt;E340,F340&lt;G340),E340-D340&amp;" OAV(s) et "&amp;G340-F340&amp;" Film(s) à regarder",IF(B340&lt;C340,C340-B340&amp;" Episode(s) à regarder",IF(D340&lt;E340,E340-D340&amp;" OAV(s) à regarder",IF(F340&lt;G340,G340-F340&amp;" Film(s) à regarder","")))))))))))))</f>
        <v>#REF!</v>
      </c>
    </row>
    <row r="341" spans="1:9" s="8" customFormat="1" ht="15" customHeight="1">
      <c r="A341" s="38" t="s">
        <v>260</v>
      </c>
      <c r="B341" s="3">
        <v>3</v>
      </c>
      <c r="C341" s="3">
        <v>12</v>
      </c>
      <c r="D341" s="3"/>
      <c r="E341" s="3"/>
      <c r="F341" s="3"/>
      <c r="G341" s="3"/>
      <c r="H34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venir",IF(AND(#REF!&gt;0,#REF!=#REF!,#REF!=Sommaire!C341),"Série terminée",IF(AND(#REF!&gt;0,#REF!=#REF!,#REF!=Sommaire!E341),"OAV(s) terminé(s)",IF(AND(#REF!&gt;0,#REF!=#REF!,#REF!=Sommaire!G341),"Film(s) terminé","")))))))))))))))))))))</f>
        <v>#REF!</v>
      </c>
      <c r="I341" s="3" t="e">
        <f ca="1">IF(AND(OR(H341="Série en cours",H341="OAV(s) en cours",H341="Film(s) en cours",H341="Série en cours (non précisé)",H341="OAv(s) en cours (non précisé)",H341="Film(s) en cours (non précisé)"),B341=C341,D341=E341,F341=G341),"A jour",IF(OR(H341="Série à venir",H341="OAV(s) à venir",H341="Film(s) à venir"),"Dans "&amp;#REF!*1-TODAY()&amp;" jour(s)",IF(OR(H341="Série à venir (non précisé)",H341="OAV(s) à venir (non précisé)",H341="Film(s) à venir (non précisé)"),"Dans ?? jour(s)",IF(AND(H341="Film(s) terminé(s)",F341=G341),"Fini(s)",IF(AND(B341=C341,D341=E341,F341=G341),"Finie",IF(OR(#REF!="x",#REF!="x",#REF!="x"),"Série Abandonnée",IF(AND(B341&lt;C341,D341&lt;E341,F341&lt;G341),C341-B341&amp;" Episode(s), "&amp;E341-D341&amp;" OAV(s) et "&amp;G341-F341&amp;" Film(s) à regarder",IF(AND(B341&lt;C341,D341&lt;E341),C341-B341&amp;" Episode(s) et "&amp;E341-D341&amp;" OAV(s) à regarder",IF(AND(B341&lt;C341,F341&lt;G341),C341-B341&amp;" Episode(s) et "&amp;G341-F341&amp;" Film(s) à regarder",IF(AND(D341&lt;E341,F341&lt;G341),E341-D341&amp;" OAV(s) et "&amp;G341-F341&amp;" Film(s) à regarder",IF(B341&lt;C341,C341-B341&amp;" Episode(s) à regarder",IF(D341&lt;E341,E341-D341&amp;" OAV(s) à regarder",IF(F341&lt;G341,G341-F341&amp;" Film(s) à regarder","")))))))))))))</f>
        <v>#REF!</v>
      </c>
    </row>
    <row r="342" spans="1:9" ht="15" customHeight="1">
      <c r="A342" s="38" t="s">
        <v>109</v>
      </c>
      <c r="B342" s="3">
        <v>12</v>
      </c>
      <c r="C342" s="3">
        <v>12</v>
      </c>
      <c r="D342" s="3"/>
      <c r="E342" s="3"/>
      <c r="F342" s="3"/>
      <c r="G342" s="3"/>
      <c r="H34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venir",IF(AND(#REF!&gt;0,#REF!=#REF!,#REF!=Sommaire!C342),"Série terminée",IF(AND(#REF!&gt;0,#REF!=#REF!,#REF!=Sommaire!E342),"OAV(s) terminé(s)",IF(AND(#REF!&gt;0,#REF!=#REF!,#REF!=Sommaire!G342),"Film(s) terminé","")))))))))))))))))))))</f>
        <v>#REF!</v>
      </c>
      <c r="I342" s="3" t="e">
        <f ca="1">IF(AND(OR(H342="Série en cours",H342="OAV(s) en cours",H342="Film(s) en cours",H342="Série en cours (non précisé)",H342="OAv(s) en cours (non précisé)",H342="Film(s) en cours (non précisé)"),B342=C342,D342=E342,F342=G342),"A jour",IF(OR(H342="Série à venir",H342="OAV(s) à venir",H342="Film(s) à venir"),"Dans "&amp;#REF!*1-TODAY()&amp;" jour(s)",IF(OR(H342="Série à venir (non précisé)",H342="OAV(s) à venir (non précisé)",H342="Film(s) à venir (non précisé)"),"Dans ?? jour(s)",IF(AND(H342="Film(s) terminé(s)",F342=G342),"Fini(s)",IF(AND(B342=C342,D342=E342,F342=G342),"Finie",IF(OR(#REF!="x",#REF!="x",#REF!="x"),"Série Abandonnée",IF(AND(B342&lt;C342,D342&lt;E342,F342&lt;G342),C342-B342&amp;" Episode(s), "&amp;E342-D342&amp;" OAV(s) et "&amp;G342-F342&amp;" Film(s) à regarder",IF(AND(B342&lt;C342,D342&lt;E342),C342-B342&amp;" Episode(s) et "&amp;E342-D342&amp;" OAV(s) à regarder",IF(AND(B342&lt;C342,F342&lt;G342),C342-B342&amp;" Episode(s) et "&amp;G342-F342&amp;" Film(s) à regarder",IF(AND(D342&lt;E342,F342&lt;G342),E342-D342&amp;" OAV(s) et "&amp;G342-F342&amp;" Film(s) à regarder",IF(B342&lt;C342,C342-B342&amp;" Episode(s) à regarder",IF(D342&lt;E342,E342-D342&amp;" OAV(s) à regarder",IF(F342&lt;G342,G342-F342&amp;" Film(s) à regarder","")))))))))))))</f>
        <v>#REF!</v>
      </c>
    </row>
    <row r="343" spans="1:9" ht="15" customHeight="1">
      <c r="A343" s="38" t="s">
        <v>234</v>
      </c>
      <c r="B343" s="3">
        <v>12</v>
      </c>
      <c r="C343" s="3">
        <v>12</v>
      </c>
      <c r="D343" s="3"/>
      <c r="E343" s="3"/>
      <c r="F343" s="3"/>
      <c r="G343" s="3"/>
      <c r="H34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venir",IF(AND(#REF!&gt;0,#REF!=#REF!,#REF!=Sommaire!C343),"Série terminée",IF(AND(#REF!&gt;0,#REF!=#REF!,#REF!=Sommaire!E343),"OAV(s) terminé(s)",IF(AND(#REF!&gt;0,#REF!=#REF!,#REF!=Sommaire!G343),"Film(s) terminé","")))))))))))))))))))))</f>
        <v>#REF!</v>
      </c>
      <c r="I343" s="3" t="e">
        <f ca="1">IF(AND(OR(H343="Série en cours",H343="OAV(s) en cours",H343="Film(s) en cours",H343="Série en cours (non précisé)",H343="OAv(s) en cours (non précisé)",H343="Film(s) en cours (non précisé)"),B343=C343,D343=E343,F343=G343),"A jour",IF(OR(H343="Série à venir",H343="OAV(s) à venir",H343="Film(s) à venir"),"Dans "&amp;#REF!*1-TODAY()&amp;" jour(s)",IF(OR(H343="Série à venir (non précisé)",H343="OAV(s) à venir (non précisé)",H343="Film(s) à venir (non précisé)"),"Dans ?? jour(s)",IF(AND(H343="Film(s) terminé(s)",F343=G343),"Fini(s)",IF(AND(B343=C343,D343=E343,F343=G343),"Finie",IF(OR(#REF!="x",#REF!="x",#REF!="x"),"Série Abandonnée",IF(AND(B343&lt;C343,D343&lt;E343,F343&lt;G343),C343-B343&amp;" Episode(s), "&amp;E343-D343&amp;" OAV(s) et "&amp;G343-F343&amp;" Film(s) à regarder",IF(AND(B343&lt;C343,D343&lt;E343),C343-B343&amp;" Episode(s) et "&amp;E343-D343&amp;" OAV(s) à regarder",IF(AND(B343&lt;C343,F343&lt;G343),C343-B343&amp;" Episode(s) et "&amp;G343-F343&amp;" Film(s) à regarder",IF(AND(D343&lt;E343,F343&lt;G343),E343-D343&amp;" OAV(s) et "&amp;G343-F343&amp;" Film(s) à regarder",IF(B343&lt;C343,C343-B343&amp;" Episode(s) à regarder",IF(D343&lt;E343,E343-D343&amp;" OAV(s) à regarder",IF(F343&lt;G343,G343-F343&amp;" Film(s) à regarder","")))))))))))))</f>
        <v>#REF!</v>
      </c>
    </row>
    <row r="344" spans="1:9" ht="15" customHeight="1">
      <c r="A344" s="38" t="s">
        <v>244</v>
      </c>
      <c r="B344" s="3">
        <v>1</v>
      </c>
      <c r="C344" s="3">
        <v>12</v>
      </c>
      <c r="D344" s="3"/>
      <c r="E344" s="3"/>
      <c r="F344" s="3"/>
      <c r="G344" s="3"/>
      <c r="H34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venir",IF(AND(#REF!&gt;0,#REF!=#REF!,#REF!=Sommaire!C344),"Série terminée",IF(AND(#REF!&gt;0,#REF!=#REF!,#REF!=Sommaire!E344),"OAV(s) terminé(s)",IF(AND(#REF!&gt;0,#REF!=#REF!,#REF!=Sommaire!G344),"Film(s) terminé","")))))))))))))))))))))</f>
        <v>#REF!</v>
      </c>
      <c r="I344" s="3" t="e">
        <f ca="1">IF(AND(OR(H344="Série en cours",H344="OAV(s) en cours",H344="Film(s) en cours",H344="Série en cours (non précisé)",H344="OAv(s) en cours (non précisé)",H344="Film(s) en cours (non précisé)"),B344=C344,D344=E344,F344=G344),"A jour",IF(OR(H344="Série à venir",H344="OAV(s) à venir",H344="Film(s) à venir"),"Dans "&amp;#REF!*1-TODAY()&amp;" jour(s)",IF(OR(H344="Série à venir (non précisé)",H344="OAV(s) à venir (non précisé)",H344="Film(s) à venir (non précisé)"),"Dans ?? jour(s)",IF(AND(H344="Film(s) terminé(s)",F344=G344),"Fini(s)",IF(AND(B344=C344,D344=E344,F344=G344),"Finie",IF(OR(#REF!="x",#REF!="x",#REF!="x"),"Série Abandonnée",IF(AND(B344&lt;C344,D344&lt;E344,F344&lt;G344),C344-B344&amp;" Episode(s), "&amp;E344-D344&amp;" OAV(s) et "&amp;G344-F344&amp;" Film(s) à regarder",IF(AND(B344&lt;C344,D344&lt;E344),C344-B344&amp;" Episode(s) et "&amp;E344-D344&amp;" OAV(s) à regarder",IF(AND(B344&lt;C344,F344&lt;G344),C344-B344&amp;" Episode(s) et "&amp;G344-F344&amp;" Film(s) à regarder",IF(AND(D344&lt;E344,F344&lt;G344),E344-D344&amp;" OAV(s) et "&amp;G344-F344&amp;" Film(s) à regarder",IF(B344&lt;C344,C344-B344&amp;" Episode(s) à regarder",IF(D344&lt;E344,E344-D344&amp;" OAV(s) à regarder",IF(F344&lt;G344,G344-F344&amp;" Film(s) à regarder","")))))))))))))</f>
        <v>#REF!</v>
      </c>
    </row>
    <row r="345" spans="1:9" ht="15" customHeight="1">
      <c r="A345" s="38" t="s">
        <v>110</v>
      </c>
      <c r="B345" s="3"/>
      <c r="C345" s="3"/>
      <c r="D345" s="3"/>
      <c r="E345" s="3"/>
      <c r="F345" s="3">
        <v>1</v>
      </c>
      <c r="G345" s="3">
        <v>1</v>
      </c>
      <c r="H34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venir",IF(AND(#REF!&gt;0,#REF!=#REF!,#REF!=Sommaire!C345),"Série terminée",IF(AND(#REF!&gt;0,#REF!=#REF!,#REF!=Sommaire!E345),"OAV(s) terminé(s)",IF(AND(#REF!&gt;0,#REF!=#REF!,#REF!=Sommaire!G345),"Film(s) terminé","")))))))))))))))))))))</f>
        <v>#REF!</v>
      </c>
      <c r="I345" s="3" t="e">
        <f ca="1">IF(AND(OR(H345="Série en cours",H345="OAV(s) en cours",H345="Film(s) en cours",H345="Série en cours (non précisé)",H345="OAv(s) en cours (non précisé)",H345="Film(s) en cours (non précisé)"),B345=C345,D345=E345,F345=G345),"A jour",IF(OR(H345="Série à venir",H345="OAV(s) à venir",H345="Film(s) à venir"),"Dans "&amp;#REF!*1-TODAY()&amp;" jour(s)",IF(OR(H345="Série à venir (non précisé)",H345="OAV(s) à venir (non précisé)",H345="Film(s) à venir (non précisé)"),"Dans ?? jour(s)",IF(AND(H345="Film(s) terminé(s)",F345=G345),"Fini(s)",IF(AND(B345=C345,D345=E345,F345=G345),"Finie",IF(OR(#REF!="x",#REF!="x",#REF!="x"),"Série Abandonnée",IF(AND(B345&lt;C345,D345&lt;E345,F345&lt;G345),C345-B345&amp;" Episode(s), "&amp;E345-D345&amp;" OAV(s) et "&amp;G345-F345&amp;" Film(s) à regarder",IF(AND(B345&lt;C345,D345&lt;E345),C345-B345&amp;" Episode(s) et "&amp;E345-D345&amp;" OAV(s) à regarder",IF(AND(B345&lt;C345,F345&lt;G345),C345-B345&amp;" Episode(s) et "&amp;G345-F345&amp;" Film(s) à regarder",IF(AND(D345&lt;E345,F345&lt;G345),E345-D345&amp;" OAV(s) et "&amp;G345-F345&amp;" Film(s) à regarder",IF(B345&lt;C345,C345-B345&amp;" Episode(s) à regarder",IF(D345&lt;E345,E345-D345&amp;" OAV(s) à regarder",IF(F345&lt;G345,G345-F345&amp;" Film(s) à regarder","")))))))))))))</f>
        <v>#REF!</v>
      </c>
    </row>
    <row r="346" spans="1:9" ht="15" customHeight="1">
      <c r="A346" s="38" t="s">
        <v>111</v>
      </c>
      <c r="B346" s="3"/>
      <c r="C346" s="3"/>
      <c r="D346" s="3"/>
      <c r="E346" s="3"/>
      <c r="F346" s="3">
        <v>1</v>
      </c>
      <c r="G346" s="3">
        <v>1</v>
      </c>
      <c r="H34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venir",IF(AND(#REF!&gt;0,#REF!=#REF!,#REF!=Sommaire!C346),"Série terminée",IF(AND(#REF!&gt;0,#REF!=#REF!,#REF!=Sommaire!E346),"OAV(s) terminé(s)",IF(AND(#REF!&gt;0,#REF!=#REF!,#REF!=Sommaire!G346),"Film(s) terminé","")))))))))))))))))))))</f>
        <v>#REF!</v>
      </c>
      <c r="I346" s="3" t="e">
        <f ca="1">IF(AND(OR(H346="Série en cours",H346="OAV(s) en cours",H346="Film(s) en cours",H346="Série en cours (non précisé)",H346="OAv(s) en cours (non précisé)",H346="Film(s) en cours (non précisé)"),B346=C346,D346=E346,F346=G346),"A jour",IF(OR(H346="Série à venir",H346="OAV(s) à venir",H346="Film(s) à venir"),"Dans "&amp;#REF!*1-TODAY()&amp;" jour(s)",IF(OR(H346="Série à venir (non précisé)",H346="OAV(s) à venir (non précisé)",H346="Film(s) à venir (non précisé)"),"Dans ?? jour(s)",IF(AND(H346="Film(s) terminé(s)",F346=G346),"Fini(s)",IF(AND(B346=C346,D346=E346,F346=G346),"Finie",IF(OR(#REF!="x",#REF!="x",#REF!="x"),"Série Abandonnée",IF(AND(B346&lt;C346,D346&lt;E346,F346&lt;G346),C346-B346&amp;" Episode(s), "&amp;E346-D346&amp;" OAV(s) et "&amp;G346-F346&amp;" Film(s) à regarder",IF(AND(B346&lt;C346,D346&lt;E346),C346-B346&amp;" Episode(s) et "&amp;E346-D346&amp;" OAV(s) à regarder",IF(AND(B346&lt;C346,F346&lt;G346),C346-B346&amp;" Episode(s) et "&amp;G346-F346&amp;" Film(s) à regarder",IF(AND(D346&lt;E346,F346&lt;G346),E346-D346&amp;" OAV(s) et "&amp;G346-F346&amp;" Film(s) à regarder",IF(B346&lt;C346,C346-B346&amp;" Episode(s) à regarder",IF(D346&lt;E346,E346-D346&amp;" OAV(s) à regarder",IF(F346&lt;G346,G346-F346&amp;" Film(s) à regarder","")))))))))))))</f>
        <v>#REF!</v>
      </c>
    </row>
    <row r="347" spans="1:9" ht="15" customHeight="1">
      <c r="A347" s="38" t="s">
        <v>112</v>
      </c>
      <c r="B347" s="3"/>
      <c r="C347" s="3"/>
      <c r="D347" s="3"/>
      <c r="E347" s="3"/>
      <c r="F347" s="3">
        <v>1</v>
      </c>
      <c r="G347" s="3">
        <v>1</v>
      </c>
      <c r="H34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venir",IF(AND(#REF!&gt;0,#REF!=#REF!,#REF!=Sommaire!C347),"Série terminée",IF(AND(#REF!&gt;0,#REF!=#REF!,#REF!=Sommaire!E347),"OAV(s) terminé(s)",IF(AND(#REF!&gt;0,#REF!=#REF!,#REF!=Sommaire!G347),"Film(s) terminé","")))))))))))))))))))))</f>
        <v>#REF!</v>
      </c>
      <c r="I347" s="3" t="e">
        <f ca="1">IF(AND(OR(H347="Série en cours",H347="OAV(s) en cours",H347="Film(s) en cours",H347="Série en cours (non précisé)",H347="OAv(s) en cours (non précisé)",H347="Film(s) en cours (non précisé)"),B347=C347,D347=E347,F347=G347),"A jour",IF(OR(H347="Série à venir",H347="OAV(s) à venir",H347="Film(s) à venir"),"Dans "&amp;#REF!*1-TODAY()&amp;" jour(s)",IF(OR(H347="Série à venir (non précisé)",H347="OAV(s) à venir (non précisé)",H347="Film(s) à venir (non précisé)"),"Dans ?? jour(s)",IF(AND(H347="Film(s) terminé(s)",F347=G347),"Fini(s)",IF(AND(B347=C347,D347=E347,F347=G347),"Finie",IF(OR(#REF!="x",#REF!="x",#REF!="x"),"Série Abandonnée",IF(AND(B347&lt;C347,D347&lt;E347,F347&lt;G347),C347-B347&amp;" Episode(s), "&amp;E347-D347&amp;" OAV(s) et "&amp;G347-F347&amp;" Film(s) à regarder",IF(AND(B347&lt;C347,D347&lt;E347),C347-B347&amp;" Episode(s) et "&amp;E347-D347&amp;" OAV(s) à regarder",IF(AND(B347&lt;C347,F347&lt;G347),C347-B347&amp;" Episode(s) et "&amp;G347-F347&amp;" Film(s) à regarder",IF(AND(D347&lt;E347,F347&lt;G347),E347-D347&amp;" OAV(s) et "&amp;G347-F347&amp;" Film(s) à regarder",IF(B347&lt;C347,C347-B347&amp;" Episode(s) à regarder",IF(D347&lt;E347,E347-D347&amp;" OAV(s) à regarder",IF(F347&lt;G347,G347-F347&amp;" Film(s) à regarder","")))))))))))))</f>
        <v>#REF!</v>
      </c>
    </row>
    <row r="348" spans="1:9" s="10" customFormat="1" ht="15" customHeight="1">
      <c r="A348" s="38" t="s">
        <v>263</v>
      </c>
      <c r="B348" s="3">
        <v>8</v>
      </c>
      <c r="C348" s="3">
        <v>26</v>
      </c>
      <c r="D348" s="3"/>
      <c r="E348" s="3"/>
      <c r="F348" s="3"/>
      <c r="G348" s="3"/>
      <c r="H34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venir",IF(AND(#REF!&gt;0,#REF!=#REF!,#REF!=Sommaire!C348),"Série terminée",IF(AND(#REF!&gt;0,#REF!=#REF!,#REF!=Sommaire!E348),"OAV(s) terminé(s)",IF(AND(#REF!&gt;0,#REF!=#REF!,#REF!=Sommaire!G348),"Film(s) terminé","")))))))))))))))))))))</f>
        <v>#REF!</v>
      </c>
      <c r="I348" s="3" t="e">
        <f ca="1">IF(AND(OR(H348="Série en cours",H348="OAV(s) en cours",H348="Film(s) en cours",H348="Série en cours (non précisé)",H348="OAv(s) en cours (non précisé)",H348="Film(s) en cours (non précisé)"),B348=C348,D348=E348,F348=G348),"A jour",IF(OR(H348="Série à venir",H348="OAV(s) à venir",H348="Film(s) à venir"),"Dans "&amp;#REF!*1-TODAY()&amp;" jour(s)",IF(OR(H348="Série à venir (non précisé)",H348="OAV(s) à venir (non précisé)",H348="Film(s) à venir (non précisé)"),"Dans ?? jour(s)",IF(AND(H348="Film(s) terminé(s)",F348=G348),"Fini(s)",IF(AND(B348=C348,D348=E348,F348=G348),"Finie",IF(OR(#REF!="x",#REF!="x",#REF!="x"),"Série Abandonnée",IF(AND(B348&lt;C348,D348&lt;E348,F348&lt;G348),C348-B348&amp;" Episode(s), "&amp;E348-D348&amp;" OAV(s) et "&amp;G348-F348&amp;" Film(s) à regarder",IF(AND(B348&lt;C348,D348&lt;E348),C348-B348&amp;" Episode(s) et "&amp;E348-D348&amp;" OAV(s) à regarder",IF(AND(B348&lt;C348,F348&lt;G348),C348-B348&amp;" Episode(s) et "&amp;G348-F348&amp;" Film(s) à regarder",IF(AND(D348&lt;E348,F348&lt;G348),E348-D348&amp;" OAV(s) et "&amp;G348-F348&amp;" Film(s) à regarder",IF(B348&lt;C348,C348-B348&amp;" Episode(s) à regarder",IF(D348&lt;E348,E348-D348&amp;" OAV(s) à regarder",IF(F348&lt;G348,G348-F348&amp;" Film(s) à regarder","")))))))))))))</f>
        <v>#REF!</v>
      </c>
    </row>
    <row r="349" spans="1:9" s="17" customFormat="1" ht="15" customHeight="1">
      <c r="A349" s="38" t="s">
        <v>334</v>
      </c>
      <c r="B349" s="3">
        <v>0</v>
      </c>
      <c r="C349" s="3">
        <v>13</v>
      </c>
      <c r="D349" s="3"/>
      <c r="E349" s="3"/>
      <c r="F349" s="3"/>
      <c r="G349" s="3"/>
      <c r="H34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venir",IF(AND(#REF!&gt;0,#REF!=#REF!,#REF!=Sommaire!C349),"Série terminée",IF(AND(#REF!&gt;0,#REF!=#REF!,#REF!=Sommaire!E349),"OAV(s) terminé(s)",IF(AND(#REF!&gt;0,#REF!=#REF!,#REF!=Sommaire!G349),"Film(s) terminé","")))))))))))))))))))))</f>
        <v>#REF!</v>
      </c>
      <c r="I349" s="3" t="e">
        <f ca="1">IF(AND(OR(H349="Série en cours",H349="OAV(s) en cours",H349="Film(s) en cours",H349="Série en cours (non précisé)",H349="OAv(s) en cours (non précisé)",H349="Film(s) en cours (non précisé)"),B349=C349,D349=E349,F349=G349),"A jour",IF(OR(H349="Série à venir",H349="OAV(s) à venir",H349="Film(s) à venir"),"Dans "&amp;#REF!*1-TODAY()&amp;" jour(s)",IF(OR(H349="Série à venir (non précisé)",H349="OAV(s) à venir (non précisé)",H349="Film(s) à venir (non précisé)"),"Dans ?? jour(s)",IF(AND(H349="Film(s) terminé(s)",F349=G349),"Fini(s)",IF(AND(B349=C349,D349=E349,F349=G349),"Finie",IF(OR(#REF!="x",#REF!="x",#REF!="x"),"Série Abandonnée",IF(AND(B349&lt;C349,D349&lt;E349,F349&lt;G349),C349-B349&amp;" Episode(s), "&amp;E349-D349&amp;" OAV(s) et "&amp;G349-F349&amp;" Film(s) à regarder",IF(AND(B349&lt;C349,D349&lt;E349),C349-B349&amp;" Episode(s) et "&amp;E349-D349&amp;" OAV(s) à regarder",IF(AND(B349&lt;C349,F349&lt;G349),C349-B349&amp;" Episode(s) et "&amp;G349-F349&amp;" Film(s) à regarder",IF(AND(D349&lt;E349,F349&lt;G349),E349-D349&amp;" OAV(s) et "&amp;G349-F349&amp;" Film(s) à regarder",IF(B349&lt;C349,C349-B349&amp;" Episode(s) à regarder",IF(D349&lt;E349,E349-D349&amp;" OAV(s) à regarder",IF(F349&lt;G349,G349-F349&amp;" Film(s) à regarder","")))))))))))))</f>
        <v>#REF!</v>
      </c>
    </row>
    <row r="350" spans="1:9" ht="15" customHeight="1">
      <c r="A350" s="38" t="s">
        <v>113</v>
      </c>
      <c r="B350" s="3">
        <v>25</v>
      </c>
      <c r="C350" s="3">
        <v>25</v>
      </c>
      <c r="D350" s="3"/>
      <c r="E350" s="3"/>
      <c r="F350" s="3"/>
      <c r="G350" s="3"/>
      <c r="H35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venir",IF(AND(#REF!&gt;0,#REF!=#REF!,#REF!=Sommaire!C350),"Série terminée",IF(AND(#REF!&gt;0,#REF!=#REF!,#REF!=Sommaire!E350),"OAV(s) terminé(s)",IF(AND(#REF!&gt;0,#REF!=#REF!,#REF!=Sommaire!G350),"Film(s) terminé","")))))))))))))))))))))</f>
        <v>#REF!</v>
      </c>
      <c r="I350" s="3" t="e">
        <f ca="1">IF(AND(OR(H350="Série en cours",H350="OAV(s) en cours",H350="Film(s) en cours",H350="Série en cours (non précisé)",H350="OAv(s) en cours (non précisé)",H350="Film(s) en cours (non précisé)"),B350=C350,D350=E350,F350=G350),"A jour",IF(OR(H350="Série à venir",H350="OAV(s) à venir",H350="Film(s) à venir"),"Dans "&amp;#REF!*1-TODAY()&amp;" jour(s)",IF(OR(H350="Série à venir (non précisé)",H350="OAV(s) à venir (non précisé)",H350="Film(s) à venir (non précisé)"),"Dans ?? jour(s)",IF(AND(H350="Film(s) terminé(s)",F350=G350),"Fini(s)",IF(AND(B350=C350,D350=E350,F350=G350),"Finie",IF(OR(#REF!="x",#REF!="x",#REF!="x"),"Série Abandonnée",IF(AND(B350&lt;C350,D350&lt;E350,F350&lt;G350),C350-B350&amp;" Episode(s), "&amp;E350-D350&amp;" OAV(s) et "&amp;G350-F350&amp;" Film(s) à regarder",IF(AND(B350&lt;C350,D350&lt;E350),C350-B350&amp;" Episode(s) et "&amp;E350-D350&amp;" OAV(s) à regarder",IF(AND(B350&lt;C350,F350&lt;G350),C350-B350&amp;" Episode(s) et "&amp;G350-F350&amp;" Film(s) à regarder",IF(AND(D350&lt;E350,F350&lt;G350),E350-D350&amp;" OAV(s) et "&amp;G350-F350&amp;" Film(s) à regarder",IF(B350&lt;C350,C350-B350&amp;" Episode(s) à regarder",IF(D350&lt;E350,E350-D350&amp;" OAV(s) à regarder",IF(F350&lt;G350,G350-F350&amp;" Film(s) à regarder","")))))))))))))</f>
        <v>#REF!</v>
      </c>
    </row>
    <row r="351" spans="1:9" s="22" customFormat="1" ht="15" customHeight="1">
      <c r="A351" s="38" t="s">
        <v>415</v>
      </c>
      <c r="B351" s="3">
        <v>0</v>
      </c>
      <c r="C351" s="3">
        <v>6</v>
      </c>
      <c r="D351" s="3"/>
      <c r="E351" s="3"/>
      <c r="F351" s="3"/>
      <c r="G351" s="3"/>
      <c r="H35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venir",IF(AND(#REF!&gt;0,#REF!=#REF!,#REF!=Sommaire!C351),"Série terminée",IF(AND(#REF!&gt;0,#REF!=#REF!,#REF!=Sommaire!E351),"OAV(s) terminé(s)",IF(AND(#REF!&gt;0,#REF!=#REF!,#REF!=Sommaire!G351),"Film(s) terminé","")))))))))))))))))))))</f>
        <v>#REF!</v>
      </c>
      <c r="I351" s="3" t="e">
        <f ca="1">IF(AND(OR(H351="Série en cours",H351="OAV(s) en cours",H351="Film(s) en cours",H351="Série en cours (non précisé)",H351="OAv(s) en cours (non précisé)",H351="Film(s) en cours (non précisé)"),B351=C351,D351=E351,F351=G351),"A jour",IF(OR(H351="Série à venir",H351="OAV(s) à venir",H351="Film(s) à venir"),"Dans "&amp;#REF!*1-TODAY()&amp;" jour(s)",IF(OR(H351="Série à venir (non précisé)",H351="OAV(s) à venir (non précisé)",H351="Film(s) à venir (non précisé)"),"Dans ?? jour(s)",IF(AND(H351="Film(s) terminé(s)",F351=G351),"Fini(s)",IF(AND(B351=C351,D351=E351,F351=G351),"Finie",IF(OR(#REF!="x",#REF!="x",#REF!="x"),"Série Abandonnée",IF(AND(B351&lt;C351,D351&lt;E351,F351&lt;G351),C351-B351&amp;" Episode(s), "&amp;E351-D351&amp;" OAV(s) et "&amp;G351-F351&amp;" Film(s) à regarder",IF(AND(B351&lt;C351,D351&lt;E351),C351-B351&amp;" Episode(s) et "&amp;E351-D351&amp;" OAV(s) à regarder",IF(AND(B351&lt;C351,F351&lt;G351),C351-B351&amp;" Episode(s) et "&amp;G351-F351&amp;" Film(s) à regarder",IF(AND(D351&lt;E351,F351&lt;G351),E351-D351&amp;" OAV(s) et "&amp;G351-F351&amp;" Film(s) à regarder",IF(B351&lt;C351,C351-B351&amp;" Episode(s) à regarder",IF(D351&lt;E351,E351-D351&amp;" OAV(s) à regarder",IF(F351&lt;G351,G351-F351&amp;" Film(s) à regarder","")))))))))))))</f>
        <v>#REF!</v>
      </c>
    </row>
    <row r="352" spans="1:9" ht="15" customHeight="1">
      <c r="A352" s="38" t="s">
        <v>114</v>
      </c>
      <c r="B352" s="3">
        <v>25</v>
      </c>
      <c r="C352" s="3">
        <v>25</v>
      </c>
      <c r="D352" s="3">
        <v>6</v>
      </c>
      <c r="E352" s="3">
        <v>6</v>
      </c>
      <c r="F352" s="3"/>
      <c r="G352" s="3"/>
      <c r="H35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venir",IF(AND(#REF!&gt;0,#REF!=#REF!,#REF!=Sommaire!C352),"Série terminée",IF(AND(#REF!&gt;0,#REF!=#REF!,#REF!=Sommaire!E352),"OAV(s) terminé(s)",IF(AND(#REF!&gt;0,#REF!=#REF!,#REF!=Sommaire!G352),"Film(s) terminé","")))))))))))))))))))))</f>
        <v>#REF!</v>
      </c>
      <c r="I352" s="3" t="e">
        <f ca="1">IF(AND(OR(H352="Série en cours",H352="OAV(s) en cours",H352="Film(s) en cours",H352="Série en cours (non précisé)",H352="OAv(s) en cours (non précisé)",H352="Film(s) en cours (non précisé)"),B352=C352,D352=E352,F352=G352),"A jour",IF(OR(H352="Série à venir",H352="OAV(s) à venir",H352="Film(s) à venir"),"Dans "&amp;#REF!*1-TODAY()&amp;" jour(s)",IF(OR(H352="Série à venir (non précisé)",H352="OAV(s) à venir (non précisé)",H352="Film(s) à venir (non précisé)"),"Dans ?? jour(s)",IF(AND(H352="Film(s) terminé(s)",F352=G352),"Fini(s)",IF(AND(B352=C352,D352=E352,F352=G352),"Finie",IF(OR(#REF!="x",#REF!="x",#REF!="x"),"Série Abandonnée",IF(AND(B352&lt;C352,D352&lt;E352,F352&lt;G352),C352-B352&amp;" Episode(s), "&amp;E352-D352&amp;" OAV(s) et "&amp;G352-F352&amp;" Film(s) à regarder",IF(AND(B352&lt;C352,D352&lt;E352),C352-B352&amp;" Episode(s) et "&amp;E352-D352&amp;" OAV(s) à regarder",IF(AND(B352&lt;C352,F352&lt;G352),C352-B352&amp;" Episode(s) et "&amp;G352-F352&amp;" Film(s) à regarder",IF(AND(D352&lt;E352,F352&lt;G352),E352-D352&amp;" OAV(s) et "&amp;G352-F352&amp;" Film(s) à regarder",IF(B352&lt;C352,C352-B352&amp;" Episode(s) à regarder",IF(D352&lt;E352,E352-D352&amp;" OAV(s) à regarder",IF(F352&lt;G352,G352-F352&amp;" Film(s) à regarder","")))))))))))))</f>
        <v>#REF!</v>
      </c>
    </row>
    <row r="353" spans="1:9" ht="15" customHeight="1">
      <c r="A353" s="38" t="s">
        <v>235</v>
      </c>
      <c r="B353" s="3">
        <v>9</v>
      </c>
      <c r="C353" s="3">
        <v>9</v>
      </c>
      <c r="D353" s="3"/>
      <c r="E353" s="3"/>
      <c r="F353" s="3"/>
      <c r="G353" s="3"/>
      <c r="H35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venir",IF(AND(#REF!&gt;0,#REF!=#REF!,#REF!=Sommaire!C353),"Série terminée",IF(AND(#REF!&gt;0,#REF!=#REF!,#REF!=Sommaire!E353),"OAV(s) terminé(s)",IF(AND(#REF!&gt;0,#REF!=#REF!,#REF!=Sommaire!G353),"Film(s) terminé","")))))))))))))))))))))</f>
        <v>#REF!</v>
      </c>
      <c r="I353" s="3" t="e">
        <f ca="1">IF(AND(OR(H353="Série en cours",H353="OAV(s) en cours",H353="Film(s) en cours",H353="Série en cours (non précisé)",H353="OAv(s) en cours (non précisé)",H353="Film(s) en cours (non précisé)"),B353=C353,D353=E353,F353=G353),"A jour",IF(OR(H353="Série à venir",H353="OAV(s) à venir",H353="Film(s) à venir"),"Dans "&amp;#REF!*1-TODAY()&amp;" jour(s)",IF(OR(H353="Série à venir (non précisé)",H353="OAV(s) à venir (non précisé)",H353="Film(s) à venir (non précisé)"),"Dans ?? jour(s)",IF(AND(H353="Film(s) terminé(s)",F353=G353),"Fini(s)",IF(AND(B353=C353,D353=E353,F353=G353),"Finie",IF(OR(#REF!="x",#REF!="x",#REF!="x"),"Série Abandonnée",IF(AND(B353&lt;C353,D353&lt;E353,F353&lt;G353),C353-B353&amp;" Episode(s), "&amp;E353-D353&amp;" OAV(s) et "&amp;G353-F353&amp;" Film(s) à regarder",IF(AND(B353&lt;C353,D353&lt;E353),C353-B353&amp;" Episode(s) et "&amp;E353-D353&amp;" OAV(s) à regarder",IF(AND(B353&lt;C353,F353&lt;G353),C353-B353&amp;" Episode(s) et "&amp;G353-F353&amp;" Film(s) à regarder",IF(AND(D353&lt;E353,F353&lt;G353),E353-D353&amp;" OAV(s) et "&amp;G353-F353&amp;" Film(s) à regarder",IF(B353&lt;C353,C353-B353&amp;" Episode(s) à regarder",IF(D353&lt;E353,E353-D353&amp;" OAV(s) à regarder",IF(F353&lt;G353,G353-F353&amp;" Film(s) à regarder","")))))))))))))</f>
        <v>#REF!</v>
      </c>
    </row>
    <row r="354" spans="1:9" ht="15" customHeight="1">
      <c r="A354" s="38" t="s">
        <v>115</v>
      </c>
      <c r="B354" s="3">
        <v>24</v>
      </c>
      <c r="C354" s="3">
        <v>24</v>
      </c>
      <c r="D354" s="3"/>
      <c r="E354" s="3"/>
      <c r="F354" s="3">
        <v>0</v>
      </c>
      <c r="G354" s="3">
        <v>1</v>
      </c>
      <c r="H35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venir",IF(AND(#REF!&gt;0,#REF!=#REF!,#REF!=Sommaire!C354),"Série terminée",IF(AND(#REF!&gt;0,#REF!=#REF!,#REF!=Sommaire!E354),"OAV(s) terminé(s)",IF(AND(#REF!&gt;0,#REF!=#REF!,#REF!=Sommaire!G354),"Film(s) terminé","")))))))))))))))))))))</f>
        <v>#REF!</v>
      </c>
      <c r="I354" s="3" t="e">
        <f ca="1">IF(AND(OR(H354="Série en cours",H354="OAV(s) en cours",H354="Film(s) en cours",H354="Série en cours (non précisé)",H354="OAv(s) en cours (non précisé)",H354="Film(s) en cours (non précisé)"),B354=C354,D354=E354,F354=G354),"A jour",IF(OR(H354="Série à venir",H354="OAV(s) à venir",H354="Film(s) à venir"),"Dans "&amp;#REF!*1-TODAY()&amp;" jour(s)",IF(OR(H354="Série à venir (non précisé)",H354="OAV(s) à venir (non précisé)",H354="Film(s) à venir (non précisé)"),"Dans ?? jour(s)",IF(AND(H354="Film(s) terminé(s)",F354=G354),"Fini(s)",IF(AND(B354=C354,D354=E354,F354=G354),"Finie",IF(OR(#REF!="x",#REF!="x",#REF!="x"),"Série Abandonnée",IF(AND(B354&lt;C354,D354&lt;E354,F354&lt;G354),C354-B354&amp;" Episode(s), "&amp;E354-D354&amp;" OAV(s) et "&amp;G354-F354&amp;" Film(s) à regarder",IF(AND(B354&lt;C354,D354&lt;E354),C354-B354&amp;" Episode(s) et "&amp;E354-D354&amp;" OAV(s) à regarder",IF(AND(B354&lt;C354,F354&lt;G354),C354-B354&amp;" Episode(s) et "&amp;G354-F354&amp;" Film(s) à regarder",IF(AND(D354&lt;E354,F354&lt;G354),E354-D354&amp;" OAV(s) et "&amp;G354-F354&amp;" Film(s) à regarder",IF(B354&lt;C354,C354-B354&amp;" Episode(s) à regarder",IF(D354&lt;E354,E354-D354&amp;" OAV(s) à regarder",IF(F354&lt;G354,G354-F354&amp;" Film(s) à regarder","")))))))))))))</f>
        <v>#REF!</v>
      </c>
    </row>
    <row r="355" spans="1:9" s="22" customFormat="1" ht="15" customHeight="1">
      <c r="A355" s="38" t="s">
        <v>536</v>
      </c>
      <c r="B355" s="3">
        <v>24</v>
      </c>
      <c r="C355" s="3">
        <v>24</v>
      </c>
      <c r="D355" s="3"/>
      <c r="E355" s="3"/>
      <c r="F355" s="3"/>
      <c r="G355" s="3"/>
      <c r="H35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venir",IF(AND(#REF!&gt;0,#REF!=#REF!,#REF!=Sommaire!C355),"Série terminée",IF(AND(#REF!&gt;0,#REF!=#REF!,#REF!=Sommaire!E355),"OAV(s) terminé(s)",IF(AND(#REF!&gt;0,#REF!=#REF!,#REF!=Sommaire!G355),"Film(s) terminé","")))))))))))))))))))))</f>
        <v>#REF!</v>
      </c>
      <c r="I355" s="3" t="e">
        <f ca="1">IF(AND(OR(H355="Série en cours",H355="OAV(s) en cours",H355="Film(s) en cours",H355="Série en cours (non précisé)",H355="OAv(s) en cours (non précisé)",H355="Film(s) en cours (non précisé)"),B355=C355,D355=E355,F355=G355),"A jour",IF(OR(H355="Série à venir",H355="OAV(s) à venir",H355="Film(s) à venir"),"Dans "&amp;#REF!*1-TODAY()&amp;" jour(s)",IF(OR(H355="Série à venir (non précisé)",H355="OAV(s) à venir (non précisé)",H355="Film(s) à venir (non précisé)"),"Dans ?? jour(s)",IF(AND(H355="Film(s) terminé(s)",F355=G355),"Fini(s)",IF(AND(B355=C355,D355=E355,F355=G355),"Finie",IF(OR(#REF!="x",#REF!="x",#REF!="x"),"Série Abandonnée",IF(AND(B355&lt;C355,D355&lt;E355,F355&lt;G355),C355-B355&amp;" Episode(s), "&amp;E355-D355&amp;" OAV(s) et "&amp;G355-F355&amp;" Film(s) à regarder",IF(AND(B355&lt;C355,D355&lt;E355),C355-B355&amp;" Episode(s) et "&amp;E355-D355&amp;" OAV(s) à regarder",IF(AND(B355&lt;C355,F355&lt;G355),C355-B355&amp;" Episode(s) et "&amp;G355-F355&amp;" Film(s) à regarder",IF(AND(D355&lt;E355,F355&lt;G355),E355-D355&amp;" OAV(s) et "&amp;G355-F355&amp;" Film(s) à regarder",IF(B355&lt;C355,C355-B355&amp;" Episode(s) à regarder",IF(D355&lt;E355,E355-D355&amp;" OAV(s) à regarder",IF(F355&lt;G355,G355-F355&amp;" Film(s) à regarder","")))))))))))))</f>
        <v>#REF!</v>
      </c>
    </row>
    <row r="356" spans="1:9" ht="15" customHeight="1">
      <c r="A356" s="38" t="s">
        <v>116</v>
      </c>
      <c r="B356" s="3">
        <v>24</v>
      </c>
      <c r="C356" s="3">
        <v>24</v>
      </c>
      <c r="D356" s="3"/>
      <c r="E356" s="3"/>
      <c r="F356" s="3"/>
      <c r="G356" s="3"/>
      <c r="H35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venir",IF(AND(#REF!&gt;0,#REF!=#REF!,#REF!=Sommaire!C356),"Série terminée",IF(AND(#REF!&gt;0,#REF!=#REF!,#REF!=Sommaire!E356),"OAV(s) terminé(s)",IF(AND(#REF!&gt;0,#REF!=#REF!,#REF!=Sommaire!G356),"Film(s) terminé","")))))))))))))))))))))</f>
        <v>#REF!</v>
      </c>
      <c r="I356" s="3" t="e">
        <f ca="1">IF(AND(OR(H356="Série en cours",H356="OAV(s) en cours",H356="Film(s) en cours",H356="Série en cours (non précisé)",H356="OAv(s) en cours (non précisé)",H356="Film(s) en cours (non précisé)"),B356=C356,D356=E356,F356=G356),"A jour",IF(OR(H356="Série à venir",H356="OAV(s) à venir",H356="Film(s) à venir"),"Dans "&amp;#REF!*1-TODAY()&amp;" jour(s)",IF(OR(H356="Série à venir (non précisé)",H356="OAV(s) à venir (non précisé)",H356="Film(s) à venir (non précisé)"),"Dans ?? jour(s)",IF(AND(H356="Film(s) terminé(s)",F356=G356),"Fini(s)",IF(AND(B356=C356,D356=E356,F356=G356),"Finie",IF(OR(#REF!="x",#REF!="x",#REF!="x"),"Série Abandonnée",IF(AND(B356&lt;C356,D356&lt;E356,F356&lt;G356),C356-B356&amp;" Episode(s), "&amp;E356-D356&amp;" OAV(s) et "&amp;G356-F356&amp;" Film(s) à regarder",IF(AND(B356&lt;C356,D356&lt;E356),C356-B356&amp;" Episode(s) et "&amp;E356-D356&amp;" OAV(s) à regarder",IF(AND(B356&lt;C356,F356&lt;G356),C356-B356&amp;" Episode(s) et "&amp;G356-F356&amp;" Film(s) à regarder",IF(AND(D356&lt;E356,F356&lt;G356),E356-D356&amp;" OAV(s) et "&amp;G356-F356&amp;" Film(s) à regarder",IF(B356&lt;C356,C356-B356&amp;" Episode(s) à regarder",IF(D356&lt;E356,E356-D356&amp;" OAV(s) à regarder",IF(F356&lt;G356,G356-F356&amp;" Film(s) à regarder","")))))))))))))</f>
        <v>#REF!</v>
      </c>
    </row>
    <row r="357" spans="1:9" ht="15" customHeight="1">
      <c r="A357" s="38" t="s">
        <v>238</v>
      </c>
      <c r="B357" s="3">
        <v>12</v>
      </c>
      <c r="C357" s="3">
        <v>12</v>
      </c>
      <c r="D357" s="3">
        <v>6</v>
      </c>
      <c r="E357" s="3">
        <v>6</v>
      </c>
      <c r="F357" s="3"/>
      <c r="G357" s="3"/>
      <c r="H35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venir",IF(AND(#REF!&gt;0,#REF!=#REF!,#REF!=Sommaire!C357),"Série terminée",IF(AND(#REF!&gt;0,#REF!=#REF!,#REF!=Sommaire!E357),"OAV(s) terminé(s)",IF(AND(#REF!&gt;0,#REF!=#REF!,#REF!=Sommaire!G357),"Film(s) terminé","")))))))))))))))))))))</f>
        <v>#REF!</v>
      </c>
      <c r="I357" s="3" t="e">
        <f ca="1">IF(AND(OR(H357="Série en cours",H357="OAV(s) en cours",H357="Film(s) en cours",H357="Série en cours (non précisé)",H357="OAv(s) en cours (non précisé)",H357="Film(s) en cours (non précisé)"),B357=C357,D357=E357,F357=G357),"A jour",IF(OR(H357="Série à venir",H357="OAV(s) à venir",H357="Film(s) à venir"),"Dans "&amp;#REF!*1-TODAY()&amp;" jour(s)",IF(OR(H357="Série à venir (non précisé)",H357="OAV(s) à venir (non précisé)",H357="Film(s) à venir (non précisé)"),"Dans ?? jour(s)",IF(AND(H357="Film(s) terminé(s)",F357=G357),"Fini(s)",IF(AND(B357=C357,D357=E357,F357=G357),"Finie",IF(OR(#REF!="x",#REF!="x",#REF!="x"),"Série Abandonnée",IF(AND(B357&lt;C357,D357&lt;E357,F357&lt;G357),C357-B357&amp;" Episode(s), "&amp;E357-D357&amp;" OAV(s) et "&amp;G357-F357&amp;" Film(s) à regarder",IF(AND(B357&lt;C357,D357&lt;E357),C357-B357&amp;" Episode(s) et "&amp;E357-D357&amp;" OAV(s) à regarder",IF(AND(B357&lt;C357,F357&lt;G357),C357-B357&amp;" Episode(s) et "&amp;G357-F357&amp;" Film(s) à regarder",IF(AND(D357&lt;E357,F357&lt;G357),E357-D357&amp;" OAV(s) et "&amp;G357-F357&amp;" Film(s) à regarder",IF(B357&lt;C357,C357-B357&amp;" Episode(s) à regarder",IF(D357&lt;E357,E357-D357&amp;" OAV(s) à regarder",IF(F357&lt;G357,G357-F357&amp;" Film(s) à regarder","")))))))))))))</f>
        <v>#REF!</v>
      </c>
    </row>
    <row r="358" spans="1:9" ht="15" customHeight="1">
      <c r="A358" s="38" t="s">
        <v>117</v>
      </c>
      <c r="B358" s="3">
        <v>23</v>
      </c>
      <c r="C358" s="3">
        <v>25</v>
      </c>
      <c r="D358" s="3"/>
      <c r="E358" s="3"/>
      <c r="F358" s="3"/>
      <c r="G358" s="3"/>
      <c r="H35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venir",IF(AND(#REF!&gt;0,#REF!=#REF!,#REF!=Sommaire!C358),"Série terminée",IF(AND(#REF!&gt;0,#REF!=#REF!,#REF!=Sommaire!E358),"OAV(s) terminé(s)",IF(AND(#REF!&gt;0,#REF!=#REF!,#REF!=Sommaire!G358),"Film(s) terminé","")))))))))))))))))))))</f>
        <v>#REF!</v>
      </c>
      <c r="I358" s="3" t="e">
        <f ca="1">IF(AND(OR(H358="Série en cours",H358="OAV(s) en cours",H358="Film(s) en cours",H358="Série en cours (non précisé)",H358="OAv(s) en cours (non précisé)",H358="Film(s) en cours (non précisé)"),B358=C358,D358=E358,F358=G358),"A jour",IF(OR(H358="Série à venir",H358="OAV(s) à venir",H358="Film(s) à venir"),"Dans "&amp;#REF!*1-TODAY()&amp;" jour(s)",IF(OR(H358="Série à venir (non précisé)",H358="OAV(s) à venir (non précisé)",H358="Film(s) à venir (non précisé)"),"Dans ?? jour(s)",IF(AND(H358="Film(s) terminé(s)",F358=G358),"Fini(s)",IF(AND(B358=C358,D358=E358,F358=G358),"Finie",IF(OR(#REF!="x",#REF!="x",#REF!="x"),"Série Abandonnée",IF(AND(B358&lt;C358,D358&lt;E358,F358&lt;G358),C358-B358&amp;" Episode(s), "&amp;E358-D358&amp;" OAV(s) et "&amp;G358-F358&amp;" Film(s) à regarder",IF(AND(B358&lt;C358,D358&lt;E358),C358-B358&amp;" Episode(s) et "&amp;E358-D358&amp;" OAV(s) à regarder",IF(AND(B358&lt;C358,F358&lt;G358),C358-B358&amp;" Episode(s) et "&amp;G358-F358&amp;" Film(s) à regarder",IF(AND(D358&lt;E358,F358&lt;G358),E358-D358&amp;" OAV(s) et "&amp;G358-F358&amp;" Film(s) à regarder",IF(B358&lt;C358,C358-B358&amp;" Episode(s) à regarder",IF(D358&lt;E358,E358-D358&amp;" OAV(s) à regarder",IF(F358&lt;G358,G358-F358&amp;" Film(s) à regarder","")))))))))))))</f>
        <v>#REF!</v>
      </c>
    </row>
    <row r="359" spans="1:9" s="22" customFormat="1" ht="15" customHeight="1">
      <c r="A359" s="38" t="s">
        <v>537</v>
      </c>
      <c r="B359" s="3">
        <v>0</v>
      </c>
      <c r="C359" s="3">
        <v>7</v>
      </c>
      <c r="D359" s="3"/>
      <c r="E359" s="3"/>
      <c r="F359" s="3"/>
      <c r="G359" s="3"/>
      <c r="H35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venir",IF(AND(#REF!&gt;0,#REF!=#REF!,#REF!=Sommaire!C359),"Série terminée",IF(AND(#REF!&gt;0,#REF!=#REF!,#REF!=Sommaire!E359),"OAV(s) terminé(s)",IF(AND(#REF!&gt;0,#REF!=#REF!,#REF!=Sommaire!G359),"Film(s) terminé","")))))))))))))))))))))</f>
        <v>#REF!</v>
      </c>
      <c r="I359" s="3" t="e">
        <f ca="1">IF(AND(OR(H359="Série en cours",H359="OAV(s) en cours",H359="Film(s) en cours",H359="Série en cours (non précisé)",H359="OAv(s) en cours (non précisé)",H359="Film(s) en cours (non précisé)"),B359=C359,D359=E359,F359=G359),"A jour",IF(OR(H359="Série à venir",H359="OAV(s) à venir",H359="Film(s) à venir"),"Dans "&amp;#REF!*1-TODAY()&amp;" jour(s)",IF(OR(H359="Série à venir (non précisé)",H359="OAV(s) à venir (non précisé)",H359="Film(s) à venir (non précisé)"),"Dans ?? jour(s)",IF(AND(H359="Film(s) terminé(s)",F359=G359),"Fini(s)",IF(AND(B359=C359,D359=E359,F359=G359),"Finie",IF(OR(#REF!="x",#REF!="x",#REF!="x"),"Série Abandonnée",IF(AND(B359&lt;C359,D359&lt;E359,F359&lt;G359),C359-B359&amp;" Episode(s), "&amp;E359-D359&amp;" OAV(s) et "&amp;G359-F359&amp;" Film(s) à regarder",IF(AND(B359&lt;C359,D359&lt;E359),C359-B359&amp;" Episode(s) et "&amp;E359-D359&amp;" OAV(s) à regarder",IF(AND(B359&lt;C359,F359&lt;G359),C359-B359&amp;" Episode(s) et "&amp;G359-F359&amp;" Film(s) à regarder",IF(AND(D359&lt;E359,F359&lt;G359),E359-D359&amp;" OAV(s) et "&amp;G359-F359&amp;" Film(s) à regarder",IF(B359&lt;C359,C359-B359&amp;" Episode(s) à regarder",IF(D359&lt;E359,E359-D359&amp;" OAV(s) à regarder",IF(F359&lt;G359,G359-F359&amp;" Film(s) à regarder","")))))))))))))</f>
        <v>#REF!</v>
      </c>
    </row>
    <row r="360" spans="1:9" s="22" customFormat="1" ht="15" customHeight="1">
      <c r="A360" s="38" t="s">
        <v>538</v>
      </c>
      <c r="B360" s="3">
        <v>25</v>
      </c>
      <c r="C360" s="3">
        <v>25</v>
      </c>
      <c r="D360" s="3"/>
      <c r="E360" s="3"/>
      <c r="F360" s="3"/>
      <c r="G360" s="3"/>
      <c r="H36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venir",IF(AND(#REF!&gt;0,#REF!=#REF!,#REF!=Sommaire!C360),"Série terminée",IF(AND(#REF!&gt;0,#REF!=#REF!,#REF!=Sommaire!E360),"OAV(s) terminé(s)",IF(AND(#REF!&gt;0,#REF!=#REF!,#REF!=Sommaire!G360),"Film(s) terminé","")))))))))))))))))))))</f>
        <v>#REF!</v>
      </c>
      <c r="I360" s="3" t="e">
        <f ca="1">IF(AND(OR(H360="Série en cours",H360="OAV(s) en cours",H360="Film(s) en cours",H360="Série en cours (non précisé)",H360="OAv(s) en cours (non précisé)",H360="Film(s) en cours (non précisé)"),B360=C360,D360=E360,F360=G360),"A jour",IF(OR(H360="Série à venir",H360="OAV(s) à venir",H360="Film(s) à venir"),"Dans "&amp;#REF!*1-TODAY()&amp;" jour(s)",IF(OR(H360="Série à venir (non précisé)",H360="OAV(s) à venir (non précisé)",H360="Film(s) à venir (non précisé)"),"Dans ?? jour(s)",IF(AND(H360="Film(s) terminé(s)",F360=G360),"Fini(s)",IF(AND(B360=C360,D360=E360,F360=G360),"Finie",IF(OR(#REF!="x",#REF!="x",#REF!="x"),"Série Abandonnée",IF(AND(B360&lt;C360,D360&lt;E360,F360&lt;G360),C360-B360&amp;" Episode(s), "&amp;E360-D360&amp;" OAV(s) et "&amp;G360-F360&amp;" Film(s) à regarder",IF(AND(B360&lt;C360,D360&lt;E360),C360-B360&amp;" Episode(s) et "&amp;E360-D360&amp;" OAV(s) à regarder",IF(AND(B360&lt;C360,F360&lt;G360),C360-B360&amp;" Episode(s) et "&amp;G360-F360&amp;" Film(s) à regarder",IF(AND(D360&lt;E360,F360&lt;G360),E360-D360&amp;" OAV(s) et "&amp;G360-F360&amp;" Film(s) à regarder",IF(B360&lt;C360,C360-B360&amp;" Episode(s) à regarder",IF(D360&lt;E360,E360-D360&amp;" OAV(s) à regarder",IF(F360&lt;G360,G360-F360&amp;" Film(s) à regarder","")))))))))))))</f>
        <v>#REF!</v>
      </c>
    </row>
    <row r="361" spans="1:9" s="22" customFormat="1" ht="15" customHeight="1">
      <c r="A361" s="38" t="s">
        <v>539</v>
      </c>
      <c r="B361" s="3">
        <v>25</v>
      </c>
      <c r="C361" s="3">
        <v>25</v>
      </c>
      <c r="D361" s="3">
        <v>2</v>
      </c>
      <c r="E361" s="3">
        <v>2</v>
      </c>
      <c r="F361" s="3"/>
      <c r="G361" s="3"/>
      <c r="H36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venir",IF(AND(#REF!&gt;0,#REF!=#REF!,#REF!=Sommaire!C361),"Série terminée",IF(AND(#REF!&gt;0,#REF!=#REF!,#REF!=Sommaire!E361),"OAV(s) terminé(s)",IF(AND(#REF!&gt;0,#REF!=#REF!,#REF!=Sommaire!G361),"Film(s) terminé","")))))))))))))))))))))</f>
        <v>#REF!</v>
      </c>
      <c r="I361" s="3" t="e">
        <f ca="1">IF(AND(OR(H361="Série en cours",H361="OAV(s) en cours",H361="Film(s) en cours",H361="Série en cours (non précisé)",H361="OAv(s) en cours (non précisé)",H361="Film(s) en cours (non précisé)"),B361=C361,D361=E361,F361=G361),"A jour",IF(OR(H361="Série à venir",H361="OAV(s) à venir",H361="Film(s) à venir"),"Dans "&amp;#REF!*1-TODAY()&amp;" jour(s)",IF(OR(H361="Série à venir (non précisé)",H361="OAV(s) à venir (non précisé)",H361="Film(s) à venir (non précisé)"),"Dans ?? jour(s)",IF(AND(H361="Film(s) terminé(s)",F361=G361),"Fini(s)",IF(AND(B361=C361,D361=E361,F361=G361),"Finie",IF(OR(#REF!="x",#REF!="x",#REF!="x"),"Série Abandonnée",IF(AND(B361&lt;C361,D361&lt;E361,F361&lt;G361),C361-B361&amp;" Episode(s), "&amp;E361-D361&amp;" OAV(s) et "&amp;G361-F361&amp;" Film(s) à regarder",IF(AND(B361&lt;C361,D361&lt;E361),C361-B361&amp;" Episode(s) et "&amp;E361-D361&amp;" OAV(s) à regarder",IF(AND(B361&lt;C361,F361&lt;G361),C361-B361&amp;" Episode(s) et "&amp;G361-F361&amp;" Film(s) à regarder",IF(AND(D361&lt;E361,F361&lt;G361),E361-D361&amp;" OAV(s) et "&amp;G361-F361&amp;" Film(s) à regarder",IF(B361&lt;C361,C361-B361&amp;" Episode(s) à regarder",IF(D361&lt;E361,E361-D361&amp;" OAV(s) à regarder",IF(F361&lt;G361,G361-F361&amp;" Film(s) à regarder","")))))))))))))</f>
        <v>#REF!</v>
      </c>
    </row>
    <row r="362" spans="1:9" ht="15" customHeight="1">
      <c r="A362" s="38" t="s">
        <v>118</v>
      </c>
      <c r="B362" s="3">
        <v>201</v>
      </c>
      <c r="C362" s="3">
        <v>201</v>
      </c>
      <c r="D362" s="3"/>
      <c r="E362" s="3"/>
      <c r="F362" s="3"/>
      <c r="G362" s="3"/>
      <c r="H36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venir",IF(AND(#REF!&gt;0,#REF!=#REF!,#REF!=Sommaire!C362),"Série terminée",IF(AND(#REF!&gt;0,#REF!=#REF!,#REF!=Sommaire!E362),"OAV(s) terminé(s)",IF(AND(#REF!&gt;0,#REF!=#REF!,#REF!=Sommaire!G362),"Film(s) terminé","")))))))))))))))))))))</f>
        <v>#REF!</v>
      </c>
      <c r="I362" s="3" t="e">
        <f ca="1">IF(AND(OR(H362="Série en cours",H362="OAV(s) en cours",H362="Film(s) en cours",H362="Série en cours (non précisé)",H362="OAv(s) en cours (non précisé)",H362="Film(s) en cours (non précisé)"),B362=C362,D362=E362,F362=G362),"A jour",IF(OR(H362="Série à venir",H362="OAV(s) à venir",H362="Film(s) à venir"),"Dans "&amp;#REF!*1-TODAY()&amp;" jour(s)",IF(OR(H362="Série à venir (non précisé)",H362="OAV(s) à venir (non précisé)",H362="Film(s) à venir (non précisé)"),"Dans ?? jour(s)",IF(AND(H362="Film(s) terminé(s)",F362=G362),"Fini(s)",IF(AND(B362=C362,D362=E362,F362=G362),"Finie",IF(OR(#REF!="x",#REF!="x",#REF!="x"),"Série Abandonnée",IF(AND(B362&lt;C362,D362&lt;E362,F362&lt;G362),C362-B362&amp;" Episode(s), "&amp;E362-D362&amp;" OAV(s) et "&amp;G362-F362&amp;" Film(s) à regarder",IF(AND(B362&lt;C362,D362&lt;E362),C362-B362&amp;" Episode(s) et "&amp;E362-D362&amp;" OAV(s) à regarder",IF(AND(B362&lt;C362,F362&lt;G362),C362-B362&amp;" Episode(s) et "&amp;G362-F362&amp;" Film(s) à regarder",IF(AND(D362&lt;E362,F362&lt;G362),E362-D362&amp;" OAV(s) et "&amp;G362-F362&amp;" Film(s) à regarder",IF(B362&lt;C362,C362-B362&amp;" Episode(s) à regarder",IF(D362&lt;E362,E362-D362&amp;" OAV(s) à regarder",IF(F362&lt;G362,G362-F362&amp;" Film(s) à regarder","")))))))))))))</f>
        <v>#REF!</v>
      </c>
    </row>
    <row r="363" spans="1:9" s="22" customFormat="1" ht="15" customHeight="1">
      <c r="A363" s="38" t="s">
        <v>540</v>
      </c>
      <c r="B363" s="3">
        <v>0</v>
      </c>
      <c r="C363" s="3">
        <v>5</v>
      </c>
      <c r="D363" s="3"/>
      <c r="E363" s="3"/>
      <c r="F363" s="3"/>
      <c r="G363" s="3"/>
      <c r="H36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venir",IF(AND(#REF!&gt;0,#REF!=#REF!,#REF!=Sommaire!C363),"Série terminée",IF(AND(#REF!&gt;0,#REF!=#REF!,#REF!=Sommaire!E363),"OAV(s) terminé(s)",IF(AND(#REF!&gt;0,#REF!=#REF!,#REF!=Sommaire!G363),"Film(s) terminé","")))))))))))))))))))))</f>
        <v>#REF!</v>
      </c>
      <c r="I363" s="3" t="e">
        <f ca="1">IF(AND(OR(H363="Série en cours",H363="OAV(s) en cours",H363="Film(s) en cours",H363="Série en cours (non précisé)",H363="OAv(s) en cours (non précisé)",H363="Film(s) en cours (non précisé)"),B363=C363,D363=E363,F363=G363),"A jour",IF(OR(H363="Série à venir",H363="OAV(s) à venir",H363="Film(s) à venir"),"Dans "&amp;#REF!*1-TODAY()&amp;" jour(s)",IF(OR(H363="Série à venir (non précisé)",H363="OAV(s) à venir (non précisé)",H363="Film(s) à venir (non précisé)"),"Dans ?? jour(s)",IF(AND(H363="Film(s) terminé(s)",F363=G363),"Fini(s)",IF(AND(B363=C363,D363=E363,F363=G363),"Finie",IF(OR(#REF!="x",#REF!="x",#REF!="x"),"Série Abandonnée",IF(AND(B363&lt;C363,D363&lt;E363,F363&lt;G363),C363-B363&amp;" Episode(s), "&amp;E363-D363&amp;" OAV(s) et "&amp;G363-F363&amp;" Film(s) à regarder",IF(AND(B363&lt;C363,D363&lt;E363),C363-B363&amp;" Episode(s) et "&amp;E363-D363&amp;" OAV(s) à regarder",IF(AND(B363&lt;C363,F363&lt;G363),C363-B363&amp;" Episode(s) et "&amp;G363-F363&amp;" Film(s) à regarder",IF(AND(D363&lt;E363,F363&lt;G363),E363-D363&amp;" OAV(s) et "&amp;G363-F363&amp;" Film(s) à regarder",IF(B363&lt;C363,C363-B363&amp;" Episode(s) à regarder",IF(D363&lt;E363,E363-D363&amp;" OAV(s) à regarder",IF(F363&lt;G363,G363-F363&amp;" Film(s) à regarder","")))))))))))))</f>
        <v>#REF!</v>
      </c>
    </row>
    <row r="364" spans="1:9" s="22" customFormat="1" ht="15" customHeight="1">
      <c r="A364" s="38" t="s">
        <v>424</v>
      </c>
      <c r="B364" s="3">
        <v>26</v>
      </c>
      <c r="C364" s="3">
        <v>26</v>
      </c>
      <c r="D364" s="3"/>
      <c r="E364" s="3"/>
      <c r="F364" s="3"/>
      <c r="G364" s="3"/>
      <c r="H36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venir",IF(AND(#REF!&gt;0,#REF!=#REF!,#REF!=Sommaire!C364),"Série terminée",IF(AND(#REF!&gt;0,#REF!=#REF!,#REF!=Sommaire!E364),"OAV(s) terminé(s)",IF(AND(#REF!&gt;0,#REF!=#REF!,#REF!=Sommaire!G364),"Film(s) terminé","")))))))))))))))))))))</f>
        <v>#REF!</v>
      </c>
      <c r="I364" s="3" t="e">
        <f ca="1">IF(AND(OR(H364="Série en cours",H364="OAV(s) en cours",H364="Film(s) en cours",H364="Série en cours (non précisé)",H364="OAv(s) en cours (non précisé)",H364="Film(s) en cours (non précisé)"),B364=C364,D364=E364,F364=G364),"A jour",IF(OR(H364="Série à venir",H364="OAV(s) à venir",H364="Film(s) à venir"),"Dans "&amp;#REF!*1-TODAY()&amp;" jour(s)",IF(OR(H364="Série à venir (non précisé)",H364="OAV(s) à venir (non précisé)",H364="Film(s) à venir (non précisé)"),"Dans ?? jour(s)",IF(AND(H364="Film(s) terminé(s)",F364=G364),"Fini(s)",IF(AND(B364=C364,D364=E364,F364=G364),"Finie",IF(OR(#REF!="x",#REF!="x",#REF!="x"),"Série Abandonnée",IF(AND(B364&lt;C364,D364&lt;E364,F364&lt;G364),C364-B364&amp;" Episode(s), "&amp;E364-D364&amp;" OAV(s) et "&amp;G364-F364&amp;" Film(s) à regarder",IF(AND(B364&lt;C364,D364&lt;E364),C364-B364&amp;" Episode(s) et "&amp;E364-D364&amp;" OAV(s) à regarder",IF(AND(B364&lt;C364,F364&lt;G364),C364-B364&amp;" Episode(s) et "&amp;G364-F364&amp;" Film(s) à regarder",IF(AND(D364&lt;E364,F364&lt;G364),E364-D364&amp;" OAV(s) et "&amp;G364-F364&amp;" Film(s) à regarder",IF(B364&lt;C364,C364-B364&amp;" Episode(s) à regarder",IF(D364&lt;E364,E364-D364&amp;" OAV(s) à regarder",IF(F364&lt;G364,G364-F364&amp;" Film(s) à regarder","")))))))))))))</f>
        <v>#REF!</v>
      </c>
    </row>
    <row r="365" spans="1:9" s="22" customFormat="1" ht="15" customHeight="1">
      <c r="A365" s="38" t="s">
        <v>543</v>
      </c>
      <c r="B365" s="3">
        <v>12</v>
      </c>
      <c r="C365" s="3">
        <v>12</v>
      </c>
      <c r="D365" s="3"/>
      <c r="E365" s="3"/>
      <c r="F365" s="3"/>
      <c r="G365" s="3"/>
      <c r="H36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venir",IF(AND(#REF!&gt;0,#REF!=#REF!,#REF!=Sommaire!C365),"Série terminée",IF(AND(#REF!&gt;0,#REF!=#REF!,#REF!=Sommaire!E365),"OAV(s) terminé(s)",IF(AND(#REF!&gt;0,#REF!=#REF!,#REF!=Sommaire!G365),"Film(s) terminé","")))))))))))))))))))))</f>
        <v>#REF!</v>
      </c>
      <c r="I365" s="3" t="e">
        <f ca="1">IF(AND(OR(H365="Série en cours",H365="OAV(s) en cours",H365="Film(s) en cours",H365="Série en cours (non précisé)",H365="OAv(s) en cours (non précisé)",H365="Film(s) en cours (non précisé)"),B365=C365,D365=E365,F365=G365),"A jour",IF(OR(H365="Série à venir",H365="OAV(s) à venir",H365="Film(s) à venir"),"Dans "&amp;#REF!*1-TODAY()&amp;" jour(s)",IF(OR(H365="Série à venir (non précisé)",H365="OAV(s) à venir (non précisé)",H365="Film(s) à venir (non précisé)"),"Dans ?? jour(s)",IF(AND(H365="Film(s) terminé(s)",F365=G365),"Fini(s)",IF(AND(B365=C365,D365=E365,F365=G365),"Finie",IF(OR(#REF!="x",#REF!="x",#REF!="x"),"Série Abandonnée",IF(AND(B365&lt;C365,D365&lt;E365,F365&lt;G365),C365-B365&amp;" Episode(s), "&amp;E365-D365&amp;" OAV(s) et "&amp;G365-F365&amp;" Film(s) à regarder",IF(AND(B365&lt;C365,D365&lt;E365),C365-B365&amp;" Episode(s) et "&amp;E365-D365&amp;" OAV(s) à regarder",IF(AND(B365&lt;C365,F365&lt;G365),C365-B365&amp;" Episode(s) et "&amp;G365-F365&amp;" Film(s) à regarder",IF(AND(D365&lt;E365,F365&lt;G365),E365-D365&amp;" OAV(s) et "&amp;G365-F365&amp;" Film(s) à regarder",IF(B365&lt;C365,C365-B365&amp;" Episode(s) à regarder",IF(D365&lt;E365,E365-D365&amp;" OAV(s) à regarder",IF(F365&lt;G365,G365-F365&amp;" Film(s) à regarder","")))))))))))))</f>
        <v>#REF!</v>
      </c>
    </row>
    <row r="366" spans="1:9" s="22" customFormat="1" ht="15" customHeight="1">
      <c r="A366" s="38" t="s">
        <v>544</v>
      </c>
      <c r="B366" s="3">
        <v>14</v>
      </c>
      <c r="C366" s="3">
        <v>14</v>
      </c>
      <c r="D366" s="3">
        <v>3</v>
      </c>
      <c r="E366" s="3">
        <v>3</v>
      </c>
      <c r="F366" s="3"/>
      <c r="G366" s="3"/>
      <c r="H36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venir",IF(AND(#REF!&gt;0,#REF!=#REF!,#REF!=Sommaire!C366),"Série terminée",IF(AND(#REF!&gt;0,#REF!=#REF!,#REF!=Sommaire!E366),"OAV(s) terminé(s)",IF(AND(#REF!&gt;0,#REF!=#REF!,#REF!=Sommaire!G366),"Film(s) terminé","")))))))))))))))))))))</f>
        <v>#REF!</v>
      </c>
      <c r="I366" s="3" t="e">
        <f ca="1">IF(AND(OR(H366="Série en cours",H366="OAV(s) en cours",H366="Film(s) en cours",H366="Série en cours (non précisé)",H366="OAv(s) en cours (non précisé)",H366="Film(s) en cours (non précisé)"),B366=C366,D366=E366,F366=G366),"A jour",IF(OR(H366="Série à venir",H366="OAV(s) à venir",H366="Film(s) à venir"),"Dans "&amp;#REF!*1-TODAY()&amp;" jour(s)",IF(OR(H366="Série à venir (non précisé)",H366="OAV(s) à venir (non précisé)",H366="Film(s) à venir (non précisé)"),"Dans ?? jour(s)",IF(AND(H366="Film(s) terminé(s)",F366=G366),"Fini(s)",IF(AND(B366=C366,D366=E366,F366=G366),"Finie",IF(OR(#REF!="x",#REF!="x",#REF!="x"),"Série Abandonnée",IF(AND(B366&lt;C366,D366&lt;E366,F366&lt;G366),C366-B366&amp;" Episode(s), "&amp;E366-D366&amp;" OAV(s) et "&amp;G366-F366&amp;" Film(s) à regarder",IF(AND(B366&lt;C366,D366&lt;E366),C366-B366&amp;" Episode(s) et "&amp;E366-D366&amp;" OAV(s) à regarder",IF(AND(B366&lt;C366,F366&lt;G366),C366-B366&amp;" Episode(s) et "&amp;G366-F366&amp;" Film(s) à regarder",IF(AND(D366&lt;E366,F366&lt;G366),E366-D366&amp;" OAV(s) et "&amp;G366-F366&amp;" Film(s) à regarder",IF(B366&lt;C366,C366-B366&amp;" Episode(s) à regarder",IF(D366&lt;E366,E366-D366&amp;" OAV(s) à regarder",IF(F366&lt;G366,G366-F366&amp;" Film(s) à regarder","")))))))))))))</f>
        <v>#REF!</v>
      </c>
    </row>
    <row r="367" spans="1:9" ht="15" customHeight="1">
      <c r="A367" s="38" t="s">
        <v>542</v>
      </c>
      <c r="B367" s="3">
        <v>52</v>
      </c>
      <c r="C367" s="3">
        <v>52</v>
      </c>
      <c r="D367" s="3">
        <v>10</v>
      </c>
      <c r="E367" s="3">
        <v>10</v>
      </c>
      <c r="F367" s="3">
        <v>1</v>
      </c>
      <c r="G367" s="3">
        <v>1</v>
      </c>
      <c r="H36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venir",IF(AND(#REF!&gt;0,#REF!=#REF!,#REF!=Sommaire!C367),"Série terminée",IF(AND(#REF!&gt;0,#REF!=#REF!,#REF!=Sommaire!E367),"OAV(s) terminé(s)",IF(AND(#REF!&gt;0,#REF!=#REF!,#REF!=Sommaire!G367),"Film(s) terminé","")))))))))))))))))))))</f>
        <v>#REF!</v>
      </c>
      <c r="I367" s="3" t="e">
        <f ca="1">IF(AND(OR(H367="Série en cours",H367="OAV(s) en cours",H367="Film(s) en cours",H367="Série en cours (non précisé)",H367="OAv(s) en cours (non précisé)",H367="Film(s) en cours (non précisé)"),B367=C367,D367=E367,F367=G367),"A jour",IF(OR(H367="Série à venir",H367="OAV(s) à venir",H367="Film(s) à venir"),"Dans "&amp;#REF!*1-TODAY()&amp;" jour(s)",IF(OR(H367="Série à venir (non précisé)",H367="OAV(s) à venir (non précisé)",H367="Film(s) à venir (non précisé)"),"Dans ?? jour(s)",IF(AND(H367="Film(s) terminé(s)",F367=G367),"Fini(s)",IF(AND(B367=C367,D367=E367,F367=G367),"Finie",IF(OR(#REF!="x",#REF!="x",#REF!="x"),"Série Abandonnée",IF(AND(B367&lt;C367,D367&lt;E367,F367&lt;G367),C367-B367&amp;" Episode(s), "&amp;E367-D367&amp;" OAV(s) et "&amp;G367-F367&amp;" Film(s) à regarder",IF(AND(B367&lt;C367,D367&lt;E367),C367-B367&amp;" Episode(s) et "&amp;E367-D367&amp;" OAV(s) à regarder",IF(AND(B367&lt;C367,F367&lt;G367),C367-B367&amp;" Episode(s) et "&amp;G367-F367&amp;" Film(s) à regarder",IF(AND(D367&lt;E367,F367&lt;G367),E367-D367&amp;" OAV(s) et "&amp;G367-F367&amp;" Film(s) à regarder",IF(B367&lt;C367,C367-B367&amp;" Episode(s) à regarder",IF(D367&lt;E367,E367-D367&amp;" OAV(s) à regarder",IF(F367&lt;G367,G367-F367&amp;" Film(s) à regarder","")))))))))))))</f>
        <v>#REF!</v>
      </c>
    </row>
    <row r="368" spans="1:9" s="22" customFormat="1" ht="15" customHeight="1">
      <c r="A368" s="38" t="s">
        <v>541</v>
      </c>
      <c r="B368" s="3">
        <v>24</v>
      </c>
      <c r="C368" s="3">
        <v>24</v>
      </c>
      <c r="D368" s="3"/>
      <c r="E368" s="3"/>
      <c r="F368" s="3"/>
      <c r="G368" s="3"/>
      <c r="H36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venir",IF(AND(#REF!&gt;0,#REF!=#REF!,#REF!=Sommaire!C368),"Série terminée",IF(AND(#REF!&gt;0,#REF!=#REF!,#REF!=Sommaire!E368),"OAV(s) terminé(s)",IF(AND(#REF!&gt;0,#REF!=#REF!,#REF!=Sommaire!G368),"Film(s) terminé","")))))))))))))))))))))</f>
        <v>#REF!</v>
      </c>
      <c r="I368" s="3" t="e">
        <f ca="1">IF(AND(OR(H368="Série en cours",H368="OAV(s) en cours",H368="Film(s) en cours",H368="Série en cours (non précisé)",H368="OAv(s) en cours (non précisé)",H368="Film(s) en cours (non précisé)"),B368=C368,D368=E368,F368=G368),"A jour",IF(OR(H368="Série à venir",H368="OAV(s) à venir",H368="Film(s) à venir"),"Dans "&amp;#REF!*1-TODAY()&amp;" jour(s)",IF(OR(H368="Série à venir (non précisé)",H368="OAV(s) à venir (non précisé)",H368="Film(s) à venir (non précisé)"),"Dans ?? jour(s)",IF(AND(H368="Film(s) terminé(s)",F368=G368),"Fini(s)",IF(AND(B368=C368,D368=E368,F368=G368),"Finie",IF(OR(#REF!="x",#REF!="x",#REF!="x"),"Série Abandonnée",IF(AND(B368&lt;C368,D368&lt;E368,F368&lt;G368),C368-B368&amp;" Episode(s), "&amp;E368-D368&amp;" OAV(s) et "&amp;G368-F368&amp;" Film(s) à regarder",IF(AND(B368&lt;C368,D368&lt;E368),C368-B368&amp;" Episode(s) et "&amp;E368-D368&amp;" OAV(s) à regarder",IF(AND(B368&lt;C368,F368&lt;G368),C368-B368&amp;" Episode(s) et "&amp;G368-F368&amp;" Film(s) à regarder",IF(AND(D368&lt;E368,F368&lt;G368),E368-D368&amp;" OAV(s) et "&amp;G368-F368&amp;" Film(s) à regarder",IF(B368&lt;C368,C368-B368&amp;" Episode(s) à regarder",IF(D368&lt;E368,E368-D368&amp;" OAV(s) à regarder",IF(F368&lt;G368,G368-F368&amp;" Film(s) à regarder","")))))))))))))</f>
        <v>#REF!</v>
      </c>
    </row>
    <row r="369" spans="1:9" s="12" customFormat="1" ht="15" customHeight="1">
      <c r="A369" s="38" t="s">
        <v>274</v>
      </c>
      <c r="B369" s="3">
        <v>12</v>
      </c>
      <c r="C369" s="3">
        <v>12</v>
      </c>
      <c r="D369" s="3"/>
      <c r="E369" s="3"/>
      <c r="F369" s="3"/>
      <c r="G369" s="3"/>
      <c r="H36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venir",IF(AND(#REF!&gt;0,#REF!=#REF!,#REF!=Sommaire!C369),"Série terminée",IF(AND(#REF!&gt;0,#REF!=#REF!,#REF!=Sommaire!E369),"OAV(s) terminé(s)",IF(AND(#REF!&gt;0,#REF!=#REF!,#REF!=Sommaire!G369),"Film(s) terminé","")))))))))))))))))))))</f>
        <v>#REF!</v>
      </c>
      <c r="I369" s="3" t="e">
        <f ca="1">IF(AND(OR(H369="Série en cours",H369="OAV(s) en cours",H369="Film(s) en cours",H369="Série en cours (non précisé)",H369="OAv(s) en cours (non précisé)",H369="Film(s) en cours (non précisé)"),B369=C369,D369=E369,F369=G369),"A jour",IF(OR(H369="Série à venir",H369="OAV(s) à venir",H369="Film(s) à venir"),"Dans "&amp;#REF!*1-TODAY()&amp;" jour(s)",IF(OR(H369="Série à venir (non précisé)",H369="OAV(s) à venir (non précisé)",H369="Film(s) à venir (non précisé)"),"Dans ?? jour(s)",IF(AND(H369="Film(s) terminé(s)",F369=G369),"Fini(s)",IF(AND(B369=C369,D369=E369,F369=G369),"Finie",IF(OR(#REF!="x",#REF!="x",#REF!="x"),"Série Abandonnée",IF(AND(B369&lt;C369,D369&lt;E369,F369&lt;G369),C369-B369&amp;" Episode(s), "&amp;E369-D369&amp;" OAV(s) et "&amp;G369-F369&amp;" Film(s) à regarder",IF(AND(B369&lt;C369,D369&lt;E369),C369-B369&amp;" Episode(s) et "&amp;E369-D369&amp;" OAV(s) à regarder",IF(AND(B369&lt;C369,F369&lt;G369),C369-B369&amp;" Episode(s) et "&amp;G369-F369&amp;" Film(s) à regarder",IF(AND(D369&lt;E369,F369&lt;G369),E369-D369&amp;" OAV(s) et "&amp;G369-F369&amp;" Film(s) à regarder",IF(B369&lt;C369,C369-B369&amp;" Episode(s) à regarder",IF(D369&lt;E369,E369-D369&amp;" OAV(s) à regarder",IF(F369&lt;G369,G369-F369&amp;" Film(s) à regarder","")))))))))))))</f>
        <v>#REF!</v>
      </c>
    </row>
    <row r="370" spans="1:9" ht="15" customHeight="1">
      <c r="A370" s="38" t="s">
        <v>239</v>
      </c>
      <c r="B370" s="3">
        <v>12</v>
      </c>
      <c r="C370" s="3">
        <v>12</v>
      </c>
      <c r="D370" s="3"/>
      <c r="E370" s="3"/>
      <c r="F370" s="3"/>
      <c r="G370" s="3"/>
      <c r="H37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venir",IF(AND(#REF!&gt;0,#REF!=#REF!,#REF!=Sommaire!C370),"Série terminée",IF(AND(#REF!&gt;0,#REF!=#REF!,#REF!=Sommaire!E370),"OAV(s) terminé(s)",IF(AND(#REF!&gt;0,#REF!=#REF!,#REF!=Sommaire!G370),"Film(s) terminé","")))))))))))))))))))))</f>
        <v>#REF!</v>
      </c>
      <c r="I370" s="3" t="e">
        <f ca="1">IF(AND(OR(H370="Série en cours",H370="OAV(s) en cours",H370="Film(s) en cours",H370="Série en cours (non précisé)",H370="OAv(s) en cours (non précisé)",H370="Film(s) en cours (non précisé)"),B370=C370,D370=E370,F370=G370),"A jour",IF(OR(H370="Série à venir",H370="OAV(s) à venir",H370="Film(s) à venir"),"Dans "&amp;#REF!*1-TODAY()&amp;" jour(s)",IF(OR(H370="Série à venir (non précisé)",H370="OAV(s) à venir (non précisé)",H370="Film(s) à venir (non précisé)"),"Dans ?? jour(s)",IF(AND(H370="Film(s) terminé(s)",F370=G370),"Fini(s)",IF(AND(B370=C370,D370=E370,F370=G370),"Finie",IF(OR(#REF!="x",#REF!="x",#REF!="x"),"Série Abandonnée",IF(AND(B370&lt;C370,D370&lt;E370,F370&lt;G370),C370-B370&amp;" Episode(s), "&amp;E370-D370&amp;" OAV(s) et "&amp;G370-F370&amp;" Film(s) à regarder",IF(AND(B370&lt;C370,D370&lt;E370),C370-B370&amp;" Episode(s) et "&amp;E370-D370&amp;" OAV(s) à regarder",IF(AND(B370&lt;C370,F370&lt;G370),C370-B370&amp;" Episode(s) et "&amp;G370-F370&amp;" Film(s) à regarder",IF(AND(D370&lt;E370,F370&lt;G370),E370-D370&amp;" OAV(s) et "&amp;G370-F370&amp;" Film(s) à regarder",IF(B370&lt;C370,C370-B370&amp;" Episode(s) à regarder",IF(D370&lt;E370,E370-D370&amp;" OAV(s) à regarder",IF(F370&lt;G370,G370-F370&amp;" Film(s) à regarder","")))))))))))))</f>
        <v>#REF!</v>
      </c>
    </row>
    <row r="371" spans="1:9" s="22" customFormat="1" ht="15" customHeight="1">
      <c r="A371" s="38" t="s">
        <v>545</v>
      </c>
      <c r="B371" s="3">
        <v>12</v>
      </c>
      <c r="C371" s="3">
        <v>12</v>
      </c>
      <c r="D371" s="3"/>
      <c r="E371" s="3"/>
      <c r="F371" s="3"/>
      <c r="G371" s="3"/>
      <c r="H37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venir",IF(AND(#REF!&gt;0,#REF!=#REF!,#REF!=Sommaire!C371),"Série terminée",IF(AND(#REF!&gt;0,#REF!=#REF!,#REF!=Sommaire!E371),"OAV(s) terminé(s)",IF(AND(#REF!&gt;0,#REF!=#REF!,#REF!=Sommaire!G371),"Film(s) terminé","")))))))))))))))))))))</f>
        <v>#REF!</v>
      </c>
      <c r="I371" s="3" t="e">
        <f ca="1">IF(AND(OR(H371="Série en cours",H371="OAV(s) en cours",H371="Film(s) en cours",H371="Série en cours (non précisé)",H371="OAv(s) en cours (non précisé)",H371="Film(s) en cours (non précisé)"),B371=C371,D371=E371,F371=G371),"A jour",IF(OR(H371="Série à venir",H371="OAV(s) à venir",H371="Film(s) à venir"),"Dans "&amp;#REF!*1-TODAY()&amp;" jour(s)",IF(OR(H371="Série à venir (non précisé)",H371="OAV(s) à venir (non précisé)",H371="Film(s) à venir (non précisé)"),"Dans ?? jour(s)",IF(AND(H371="Film(s) terminé(s)",F371=G371),"Fini(s)",IF(AND(B371=C371,D371=E371,F371=G371),"Finie",IF(OR(#REF!="x",#REF!="x",#REF!="x"),"Série Abandonnée",IF(AND(B371&lt;C371,D371&lt;E371,F371&lt;G371),C371-B371&amp;" Episode(s), "&amp;E371-D371&amp;" OAV(s) et "&amp;G371-F371&amp;" Film(s) à regarder",IF(AND(B371&lt;C371,D371&lt;E371),C371-B371&amp;" Episode(s) et "&amp;E371-D371&amp;" OAV(s) à regarder",IF(AND(B371&lt;C371,F371&lt;G371),C371-B371&amp;" Episode(s) et "&amp;G371-F371&amp;" Film(s) à regarder",IF(AND(D371&lt;E371,F371&lt;G371),E371-D371&amp;" OAV(s) et "&amp;G371-F371&amp;" Film(s) à regarder",IF(B371&lt;C371,C371-B371&amp;" Episode(s) à regarder",IF(D371&lt;E371,E371-D371&amp;" OAV(s) à regarder",IF(F371&lt;G371,G371-F371&amp;" Film(s) à regarder","")))))))))))))</f>
        <v>#REF!</v>
      </c>
    </row>
    <row r="372" spans="1:9" s="22" customFormat="1" ht="15" customHeight="1">
      <c r="A372" s="38" t="s">
        <v>382</v>
      </c>
      <c r="B372" s="3">
        <v>19</v>
      </c>
      <c r="C372" s="3">
        <v>26</v>
      </c>
      <c r="D372" s="3"/>
      <c r="E372" s="3"/>
      <c r="F372" s="3"/>
      <c r="G372" s="3"/>
      <c r="H37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venir",IF(AND(#REF!&gt;0,#REF!=#REF!,#REF!=Sommaire!C372),"Série terminée",IF(AND(#REF!&gt;0,#REF!=#REF!,#REF!=Sommaire!E372),"OAV(s) terminé(s)",IF(AND(#REF!&gt;0,#REF!=#REF!,#REF!=Sommaire!G372),"Film(s) terminé","")))))))))))))))))))))</f>
        <v>#REF!</v>
      </c>
      <c r="I372" s="3" t="e">
        <f ca="1">IF(AND(OR(H372="Série en cours",H372="OAV(s) en cours",H372="Film(s) en cours",H372="Série en cours (non précisé)",H372="OAv(s) en cours (non précisé)",H372="Film(s) en cours (non précisé)"),B372=C372,D372=E372,F372=G372),"A jour",IF(OR(H372="Série à venir",H372="OAV(s) à venir",H372="Film(s) à venir"),"Dans "&amp;#REF!*1-TODAY()&amp;" jour(s)",IF(OR(H372="Série à venir (non précisé)",H372="OAV(s) à venir (non précisé)",H372="Film(s) à venir (non précisé)"),"Dans ?? jour(s)",IF(AND(H372="Film(s) terminé(s)",F372=G372),"Fini(s)",IF(AND(B372=C372,D372=E372,F372=G372),"Finie",IF(OR(#REF!="x",#REF!="x",#REF!="x"),"Série Abandonnée",IF(AND(B372&lt;C372,D372&lt;E372,F372&lt;G372),C372-B372&amp;" Episode(s), "&amp;E372-D372&amp;" OAV(s) et "&amp;G372-F372&amp;" Film(s) à regarder",IF(AND(B372&lt;C372,D372&lt;E372),C372-B372&amp;" Episode(s) et "&amp;E372-D372&amp;" OAV(s) à regarder",IF(AND(B372&lt;C372,F372&lt;G372),C372-B372&amp;" Episode(s) et "&amp;G372-F372&amp;" Film(s) à regarder",IF(AND(D372&lt;E372,F372&lt;G372),E372-D372&amp;" OAV(s) et "&amp;G372-F372&amp;" Film(s) à regarder",IF(B372&lt;C372,C372-B372&amp;" Episode(s) à regarder",IF(D372&lt;E372,E372-D372&amp;" OAV(s) à regarder",IF(F372&lt;G372,G372-F372&amp;" Film(s) à regarder","")))))))))))))</f>
        <v>#REF!</v>
      </c>
    </row>
    <row r="373" spans="1:9" ht="15" customHeight="1">
      <c r="A373" s="38" t="s">
        <v>240</v>
      </c>
      <c r="B373" s="3">
        <v>2</v>
      </c>
      <c r="C373" s="3">
        <v>12</v>
      </c>
      <c r="D373" s="3"/>
      <c r="E373" s="3"/>
      <c r="F373" s="3"/>
      <c r="G373" s="3"/>
      <c r="H37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venir",IF(AND(#REF!&gt;0,#REF!=#REF!,#REF!=Sommaire!C373),"Série terminée",IF(AND(#REF!&gt;0,#REF!=#REF!,#REF!=Sommaire!E373),"OAV(s) terminé(s)",IF(AND(#REF!&gt;0,#REF!=#REF!,#REF!=Sommaire!G373),"Film(s) terminé","")))))))))))))))))))))</f>
        <v>#REF!</v>
      </c>
      <c r="I373" s="3" t="e">
        <f ca="1">IF(AND(OR(H373="Série en cours",H373="OAV(s) en cours",H373="Film(s) en cours",H373="Série en cours (non précisé)",H373="OAv(s) en cours (non précisé)",H373="Film(s) en cours (non précisé)"),B373=C373,D373=E373,F373=G373),"A jour",IF(OR(H373="Série à venir",H373="OAV(s) à venir",H373="Film(s) à venir"),"Dans "&amp;#REF!*1-TODAY()&amp;" jour(s)",IF(OR(H373="Série à venir (non précisé)",H373="OAV(s) à venir (non précisé)",H373="Film(s) à venir (non précisé)"),"Dans ?? jour(s)",IF(AND(H373="Film(s) terminé(s)",F373=G373),"Fini(s)",IF(AND(B373=C373,D373=E373,F373=G373),"Finie",IF(OR(#REF!="x",#REF!="x",#REF!="x"),"Série Abandonnée",IF(AND(B373&lt;C373,D373&lt;E373,F373&lt;G373),C373-B373&amp;" Episode(s), "&amp;E373-D373&amp;" OAV(s) et "&amp;G373-F373&amp;" Film(s) à regarder",IF(AND(B373&lt;C373,D373&lt;E373),C373-B373&amp;" Episode(s) et "&amp;E373-D373&amp;" OAV(s) à regarder",IF(AND(B373&lt;C373,F373&lt;G373),C373-B373&amp;" Episode(s) et "&amp;G373-F373&amp;" Film(s) à regarder",IF(AND(D373&lt;E373,F373&lt;G373),E373-D373&amp;" OAV(s) et "&amp;G373-F373&amp;" Film(s) à regarder",IF(B373&lt;C373,C373-B373&amp;" Episode(s) à regarder",IF(D373&lt;E373,E373-D373&amp;" OAV(s) à regarder",IF(F373&lt;G373,G373-F373&amp;" Film(s) à regarder","")))))))))))))</f>
        <v>#REF!</v>
      </c>
    </row>
    <row r="374" spans="1:9" ht="15" customHeight="1">
      <c r="A374" s="38" t="s">
        <v>119</v>
      </c>
      <c r="B374" s="3">
        <v>12</v>
      </c>
      <c r="C374" s="3">
        <v>12</v>
      </c>
      <c r="D374" s="3">
        <v>8</v>
      </c>
      <c r="E374" s="3">
        <v>8</v>
      </c>
      <c r="F374" s="3"/>
      <c r="G374" s="3"/>
      <c r="H37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venir",IF(AND(#REF!&gt;0,#REF!=#REF!,#REF!=Sommaire!C374),"Série terminée",IF(AND(#REF!&gt;0,#REF!=#REF!,#REF!=Sommaire!E374),"OAV(s) terminé(s)",IF(AND(#REF!&gt;0,#REF!=#REF!,#REF!=Sommaire!G374),"Film(s) terminé","")))))))))))))))))))))</f>
        <v>#REF!</v>
      </c>
      <c r="I374" s="3" t="e">
        <f ca="1">IF(AND(OR(H374="Série en cours",H374="OAV(s) en cours",H374="Film(s) en cours",H374="Série en cours (non précisé)",H374="OAv(s) en cours (non précisé)",H374="Film(s) en cours (non précisé)"),B374=C374,D374=E374,F374=G374),"A jour",IF(OR(H374="Série à venir",H374="OAV(s) à venir",H374="Film(s) à venir"),"Dans "&amp;#REF!*1-TODAY()&amp;" jour(s)",IF(OR(H374="Série à venir (non précisé)",H374="OAV(s) à venir (non précisé)",H374="Film(s) à venir (non précisé)"),"Dans ?? jour(s)",IF(AND(H374="Film(s) terminé(s)",F374=G374),"Fini(s)",IF(AND(B374=C374,D374=E374,F374=G374),"Finie",IF(OR(#REF!="x",#REF!="x",#REF!="x"),"Série Abandonnée",IF(AND(B374&lt;C374,D374&lt;E374,F374&lt;G374),C374-B374&amp;" Episode(s), "&amp;E374-D374&amp;" OAV(s) et "&amp;G374-F374&amp;" Film(s) à regarder",IF(AND(B374&lt;C374,D374&lt;E374),C374-B374&amp;" Episode(s) et "&amp;E374-D374&amp;" OAV(s) à regarder",IF(AND(B374&lt;C374,F374&lt;G374),C374-B374&amp;" Episode(s) et "&amp;G374-F374&amp;" Film(s) à regarder",IF(AND(D374&lt;E374,F374&lt;G374),E374-D374&amp;" OAV(s) et "&amp;G374-F374&amp;" Film(s) à regarder",IF(B374&lt;C374,C374-B374&amp;" Episode(s) à regarder",IF(D374&lt;E374,E374-D374&amp;" OAV(s) à regarder",IF(F374&lt;G374,G374-F374&amp;" Film(s) à regarder","")))))))))))))</f>
        <v>#REF!</v>
      </c>
    </row>
    <row r="375" spans="1:9" s="17" customFormat="1" ht="15" customHeight="1">
      <c r="A375" s="38" t="s">
        <v>335</v>
      </c>
      <c r="B375" s="3">
        <v>10</v>
      </c>
      <c r="C375" s="3">
        <v>10</v>
      </c>
      <c r="D375" s="3">
        <v>1</v>
      </c>
      <c r="E375" s="3">
        <v>1</v>
      </c>
      <c r="F375" s="3"/>
      <c r="G375" s="3"/>
      <c r="H37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venir",IF(AND(#REF!&gt;0,#REF!=#REF!,#REF!=Sommaire!C375),"Série terminée",IF(AND(#REF!&gt;0,#REF!=#REF!,#REF!=Sommaire!E375),"OAV(s) terminé(s)",IF(AND(#REF!&gt;0,#REF!=#REF!,#REF!=Sommaire!G375),"Film(s) terminé","")))))))))))))))))))))</f>
        <v>#REF!</v>
      </c>
      <c r="I375" s="3" t="e">
        <f ca="1">IF(AND(OR(H375="Série en cours",H375="OAV(s) en cours",H375="Film(s) en cours",H375="Série en cours (non précisé)",H375="OAv(s) en cours (non précisé)",H375="Film(s) en cours (non précisé)"),B375=C375,D375=E375,F375=G375),"A jour",IF(OR(H375="Série à venir",H375="OAV(s) à venir",H375="Film(s) à venir"),"Dans "&amp;#REF!*1-TODAY()&amp;" jour(s)",IF(OR(H375="Série à venir (non précisé)",H375="OAV(s) à venir (non précisé)",H375="Film(s) à venir (non précisé)"),"Dans ?? jour(s)",IF(AND(H375="Film(s) terminé(s)",F375=G375),"Fini(s)",IF(AND(B375=C375,D375=E375,F375=G375),"Finie",IF(OR(#REF!="x",#REF!="x",#REF!="x"),"Série Abandonnée",IF(AND(B375&lt;C375,D375&lt;E375,F375&lt;G375),C375-B375&amp;" Episode(s), "&amp;E375-D375&amp;" OAV(s) et "&amp;G375-F375&amp;" Film(s) à regarder",IF(AND(B375&lt;C375,D375&lt;E375),C375-B375&amp;" Episode(s) et "&amp;E375-D375&amp;" OAV(s) à regarder",IF(AND(B375&lt;C375,F375&lt;G375),C375-B375&amp;" Episode(s) et "&amp;G375-F375&amp;" Film(s) à regarder",IF(AND(D375&lt;E375,F375&lt;G375),E375-D375&amp;" OAV(s) et "&amp;G375-F375&amp;" Film(s) à regarder",IF(B375&lt;C375,C375-B375&amp;" Episode(s) à regarder",IF(D375&lt;E375,E375-D375&amp;" OAV(s) à regarder",IF(F375&lt;G375,G375-F375&amp;" Film(s) à regarder","")))))))))))))</f>
        <v>#REF!</v>
      </c>
    </row>
    <row r="376" spans="1:9" s="22" customFormat="1" ht="15" customHeight="1">
      <c r="A376" s="38" t="s">
        <v>546</v>
      </c>
      <c r="B376" s="3">
        <v>24</v>
      </c>
      <c r="C376" s="3">
        <v>24</v>
      </c>
      <c r="D376" s="3"/>
      <c r="E376" s="3"/>
      <c r="F376" s="3"/>
      <c r="G376" s="3"/>
      <c r="H37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venir",IF(AND(#REF!&gt;0,#REF!=#REF!,#REF!=Sommaire!C376),"Série terminée",IF(AND(#REF!&gt;0,#REF!=#REF!,#REF!=Sommaire!E376),"OAV(s) terminé(s)",IF(AND(#REF!&gt;0,#REF!=#REF!,#REF!=Sommaire!G376),"Film(s) terminé","")))))))))))))))))))))</f>
        <v>#REF!</v>
      </c>
      <c r="I376" s="3" t="e">
        <f ca="1">IF(AND(OR(H376="Série en cours",H376="OAV(s) en cours",H376="Film(s) en cours",H376="Série en cours (non précisé)",H376="OAv(s) en cours (non précisé)",H376="Film(s) en cours (non précisé)"),B376=C376,D376=E376,F376=G376),"A jour",IF(OR(H376="Série à venir",H376="OAV(s) à venir",H376="Film(s) à venir"),"Dans "&amp;#REF!*1-TODAY()&amp;" jour(s)",IF(OR(H376="Série à venir (non précisé)",H376="OAV(s) à venir (non précisé)",H376="Film(s) à venir (non précisé)"),"Dans ?? jour(s)",IF(AND(H376="Film(s) terminé(s)",F376=G376),"Fini(s)",IF(AND(B376=C376,D376=E376,F376=G376),"Finie",IF(OR(#REF!="x",#REF!="x",#REF!="x"),"Série Abandonnée",IF(AND(B376&lt;C376,D376&lt;E376,F376&lt;G376),C376-B376&amp;" Episode(s), "&amp;E376-D376&amp;" OAV(s) et "&amp;G376-F376&amp;" Film(s) à regarder",IF(AND(B376&lt;C376,D376&lt;E376),C376-B376&amp;" Episode(s) et "&amp;E376-D376&amp;" OAV(s) à regarder",IF(AND(B376&lt;C376,F376&lt;G376),C376-B376&amp;" Episode(s) et "&amp;G376-F376&amp;" Film(s) à regarder",IF(AND(D376&lt;E376,F376&lt;G376),E376-D376&amp;" OAV(s) et "&amp;G376-F376&amp;" Film(s) à regarder",IF(B376&lt;C376,C376-B376&amp;" Episode(s) à regarder",IF(D376&lt;E376,E376-D376&amp;" OAV(s) à regarder",IF(F376&lt;G376,G376-F376&amp;" Film(s) à regarder","")))))))))))))</f>
        <v>#REF!</v>
      </c>
    </row>
    <row r="377" spans="1:9" s="22" customFormat="1" ht="15" customHeight="1">
      <c r="A377" s="38" t="s">
        <v>600</v>
      </c>
      <c r="B377" s="3">
        <v>0</v>
      </c>
      <c r="C377" s="3">
        <v>0</v>
      </c>
      <c r="D377" s="3"/>
      <c r="E377" s="3"/>
      <c r="F377" s="3"/>
      <c r="G377" s="3"/>
      <c r="H37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venir",IF(AND(#REF!&gt;0,#REF!=#REF!,#REF!=Sommaire!C377),"Série terminée",IF(AND(#REF!&gt;0,#REF!=#REF!,#REF!=Sommaire!E377),"OAV(s) terminé(s)",IF(AND(#REF!&gt;0,#REF!=#REF!,#REF!=Sommaire!G377),"Film(s) terminé","")))))))))))))))))))))</f>
        <v>#REF!</v>
      </c>
      <c r="I377" s="3" t="e">
        <f ca="1">IF(AND(OR(H377="Série en cours",H377="OAV(s) en cours",H377="Film(s) en cours",H377="Série en cours (non précisé)",H377="OAv(s) en cours (non précisé)",H377="Film(s) en cours (non précisé)"),B377=C377,D377=E377,F377=G377),"A jour",IF(OR(H377="Série à venir",H377="OAV(s) à venir",H377="Film(s) à venir"),"Dans "&amp;#REF!*1-TODAY()&amp;" jour(s)",IF(OR(H377="Série à venir (non précisé)",H377="OAV(s) à venir (non précisé)",H377="Film(s) à venir (non précisé)"),"Dans ?? jour(s)",IF(AND(H377="Film(s) terminé(s)",F377=G377),"Fini(s)",IF(AND(B377=C377,D377=E377,F377=G377),"Finie",IF(OR(#REF!="x",#REF!="x",#REF!="x"),"Série Abandonnée",IF(AND(B377&lt;C377,D377&lt;E377,F377&lt;G377),C377-B377&amp;" Episode(s), "&amp;E377-D377&amp;" OAV(s) et "&amp;G377-F377&amp;" Film(s) à regarder",IF(AND(B377&lt;C377,D377&lt;E377),C377-B377&amp;" Episode(s) et "&amp;E377-D377&amp;" OAV(s) à regarder",IF(AND(B377&lt;C377,F377&lt;G377),C377-B377&amp;" Episode(s) et "&amp;G377-F377&amp;" Film(s) à regarder",IF(AND(D377&lt;E377,F377&lt;G377),E377-D377&amp;" OAV(s) et "&amp;G377-F377&amp;" Film(s) à regarder",IF(B377&lt;C377,C377-B377&amp;" Episode(s) à regarder",IF(D377&lt;E377,E377-D377&amp;" OAV(s) à regarder",IF(F377&lt;G377,G377-F377&amp;" Film(s) à regarder","")))))))))))))</f>
        <v>#REF!</v>
      </c>
    </row>
    <row r="378" spans="1:9" s="22" customFormat="1" ht="15" customHeight="1">
      <c r="A378" s="38" t="s">
        <v>418</v>
      </c>
      <c r="B378" s="3">
        <v>12</v>
      </c>
      <c r="C378" s="3">
        <v>12</v>
      </c>
      <c r="D378" s="3">
        <v>5</v>
      </c>
      <c r="E378" s="3">
        <v>5</v>
      </c>
      <c r="F378" s="3"/>
      <c r="G378" s="3"/>
      <c r="H37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venir",IF(AND(#REF!&gt;0,#REF!=#REF!,#REF!=Sommaire!C378),"Série terminée",IF(AND(#REF!&gt;0,#REF!=#REF!,#REF!=Sommaire!E378),"OAV(s) terminé(s)",IF(AND(#REF!&gt;0,#REF!=#REF!,#REF!=Sommaire!G378),"Film(s) terminé","")))))))))))))))))))))</f>
        <v>#REF!</v>
      </c>
      <c r="I378" s="3" t="e">
        <f ca="1">IF(AND(OR(H378="Série en cours",H378="OAV(s) en cours",H378="Film(s) en cours",H378="Série en cours (non précisé)",H378="OAv(s) en cours (non précisé)",H378="Film(s) en cours (non précisé)"),B378=C378,D378=E378,F378=G378),"A jour",IF(OR(H378="Série à venir",H378="OAV(s) à venir",H378="Film(s) à venir"),"Dans "&amp;#REF!*1-TODAY()&amp;" jour(s)",IF(OR(H378="Série à venir (non précisé)",H378="OAV(s) à venir (non précisé)",H378="Film(s) à venir (non précisé)"),"Dans ?? jour(s)",IF(AND(H378="Film(s) terminé(s)",F378=G378),"Fini(s)",IF(AND(B378=C378,D378=E378,F378=G378),"Finie",IF(OR(#REF!="x",#REF!="x",#REF!="x"),"Série Abandonnée",IF(AND(B378&lt;C378,D378&lt;E378,F378&lt;G378),C378-B378&amp;" Episode(s), "&amp;E378-D378&amp;" OAV(s) et "&amp;G378-F378&amp;" Film(s) à regarder",IF(AND(B378&lt;C378,D378&lt;E378),C378-B378&amp;" Episode(s) et "&amp;E378-D378&amp;" OAV(s) à regarder",IF(AND(B378&lt;C378,F378&lt;G378),C378-B378&amp;" Episode(s) et "&amp;G378-F378&amp;" Film(s) à regarder",IF(AND(D378&lt;E378,F378&lt;G378),E378-D378&amp;" OAV(s) et "&amp;G378-F378&amp;" Film(s) à regarder",IF(B378&lt;C378,C378-B378&amp;" Episode(s) à regarder",IF(D378&lt;E378,E378-D378&amp;" OAV(s) à regarder",IF(F378&lt;G378,G378-F378&amp;" Film(s) à regarder","")))))))))))))</f>
        <v>#REF!</v>
      </c>
    </row>
    <row r="379" spans="1:9" s="22" customFormat="1" ht="15" customHeight="1">
      <c r="A379" s="38" t="s">
        <v>547</v>
      </c>
      <c r="B379" s="3">
        <v>12</v>
      </c>
      <c r="C379" s="3">
        <v>12</v>
      </c>
      <c r="D379" s="3"/>
      <c r="E379" s="3"/>
      <c r="F379" s="3"/>
      <c r="G379" s="3"/>
      <c r="H37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venir",IF(AND(#REF!&gt;0,#REF!=#REF!,#REF!=Sommaire!C379),"Série terminée",IF(AND(#REF!&gt;0,#REF!=#REF!,#REF!=Sommaire!E379),"OAV(s) terminé(s)",IF(AND(#REF!&gt;0,#REF!=#REF!,#REF!=Sommaire!G379),"Film(s) terminé","")))))))))))))))))))))</f>
        <v>#REF!</v>
      </c>
      <c r="I379" s="3" t="e">
        <f ca="1">IF(AND(OR(H379="Série en cours",H379="OAV(s) en cours",H379="Film(s) en cours",H379="Série en cours (non précisé)",H379="OAv(s) en cours (non précisé)",H379="Film(s) en cours (non précisé)"),B379=C379,D379=E379,F379=G379),"A jour",IF(OR(H379="Série à venir",H379="OAV(s) à venir",H379="Film(s) à venir"),"Dans "&amp;#REF!*1-TODAY()&amp;" jour(s)",IF(OR(H379="Série à venir (non précisé)",H379="OAV(s) à venir (non précisé)",H379="Film(s) à venir (non précisé)"),"Dans ?? jour(s)",IF(AND(H379="Film(s) terminé(s)",F379=G379),"Fini(s)",IF(AND(B379=C379,D379=E379,F379=G379),"Finie",IF(OR(#REF!="x",#REF!="x",#REF!="x"),"Série Abandonnée",IF(AND(B379&lt;C379,D379&lt;E379,F379&lt;G379),C379-B379&amp;" Episode(s), "&amp;E379-D379&amp;" OAV(s) et "&amp;G379-F379&amp;" Film(s) à regarder",IF(AND(B379&lt;C379,D379&lt;E379),C379-B379&amp;" Episode(s) et "&amp;E379-D379&amp;" OAV(s) à regarder",IF(AND(B379&lt;C379,F379&lt;G379),C379-B379&amp;" Episode(s) et "&amp;G379-F379&amp;" Film(s) à regarder",IF(AND(D379&lt;E379,F379&lt;G379),E379-D379&amp;" OAV(s) et "&amp;G379-F379&amp;" Film(s) à regarder",IF(B379&lt;C379,C379-B379&amp;" Episode(s) à regarder",IF(D379&lt;E379,E379-D379&amp;" OAV(s) à regarder",IF(F379&lt;G379,G379-F379&amp;" Film(s) à regarder","")))))))))))))</f>
        <v>#REF!</v>
      </c>
    </row>
    <row r="380" spans="1:9" ht="15" customHeight="1">
      <c r="A380" s="38" t="s">
        <v>120</v>
      </c>
      <c r="B380" s="3">
        <v>12</v>
      </c>
      <c r="C380" s="3">
        <v>12</v>
      </c>
      <c r="D380" s="3"/>
      <c r="E380" s="3"/>
      <c r="F380" s="3"/>
      <c r="G380" s="3"/>
      <c r="H38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venir",IF(AND(#REF!&gt;0,#REF!=#REF!,#REF!=Sommaire!C380),"Série terminée",IF(AND(#REF!&gt;0,#REF!=#REF!,#REF!=Sommaire!E380),"OAV(s) terminé(s)",IF(AND(#REF!&gt;0,#REF!=#REF!,#REF!=Sommaire!G380),"Film(s) terminé","")))))))))))))))))))))</f>
        <v>#REF!</v>
      </c>
      <c r="I380" s="3" t="e">
        <f ca="1">IF(AND(OR(H380="Série en cours",H380="OAV(s) en cours",H380="Film(s) en cours",H380="Série en cours (non précisé)",H380="OAv(s) en cours (non précisé)",H380="Film(s) en cours (non précisé)"),B380=C380,D380=E380,F380=G380),"A jour",IF(OR(H380="Série à venir",H380="OAV(s) à venir",H380="Film(s) à venir"),"Dans "&amp;#REF!*1-TODAY()&amp;" jour(s)",IF(OR(H380="Série à venir (non précisé)",H380="OAV(s) à venir (non précisé)",H380="Film(s) à venir (non précisé)"),"Dans ?? jour(s)",IF(AND(H380="Film(s) terminé(s)",F380=G380),"Fini(s)",IF(AND(B380=C380,D380=E380,F380=G380),"Finie",IF(OR(#REF!="x",#REF!="x",#REF!="x"),"Série Abandonnée",IF(AND(B380&lt;C380,D380&lt;E380,F380&lt;G380),C380-B380&amp;" Episode(s), "&amp;E380-D380&amp;" OAV(s) et "&amp;G380-F380&amp;" Film(s) à regarder",IF(AND(B380&lt;C380,D380&lt;E380),C380-B380&amp;" Episode(s) et "&amp;E380-D380&amp;" OAV(s) à regarder",IF(AND(B380&lt;C380,F380&lt;G380),C380-B380&amp;" Episode(s) et "&amp;G380-F380&amp;" Film(s) à regarder",IF(AND(D380&lt;E380,F380&lt;G380),E380-D380&amp;" OAV(s) et "&amp;G380-F380&amp;" Film(s) à regarder",IF(B380&lt;C380,C380-B380&amp;" Episode(s) à regarder",IF(D380&lt;E380,E380-D380&amp;" OAV(s) à regarder",IF(F380&lt;G380,G380-F380&amp;" Film(s) à regarder","")))))))))))))</f>
        <v>#REF!</v>
      </c>
    </row>
    <row r="381" spans="1:9" ht="15" customHeight="1">
      <c r="A381" s="38" t="s">
        <v>241</v>
      </c>
      <c r="B381" s="3">
        <v>70</v>
      </c>
      <c r="C381" s="3">
        <v>70</v>
      </c>
      <c r="D381" s="3"/>
      <c r="E381" s="3"/>
      <c r="F381" s="3"/>
      <c r="G381" s="3"/>
      <c r="H38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venir",IF(AND(#REF!&gt;0,#REF!=#REF!,#REF!=Sommaire!C381),"Série terminée",IF(AND(#REF!&gt;0,#REF!=#REF!,#REF!=Sommaire!E381),"OAV(s) terminé(s)",IF(AND(#REF!&gt;0,#REF!=#REF!,#REF!=Sommaire!G381),"Film(s) terminé","")))))))))))))))))))))</f>
        <v>#REF!</v>
      </c>
      <c r="I381" s="3" t="e">
        <f ca="1">IF(AND(OR(H381="Série en cours",H381="OAV(s) en cours",H381="Film(s) en cours",H381="Série en cours (non précisé)",H381="OAv(s) en cours (non précisé)",H381="Film(s) en cours (non précisé)"),B381=C381,D381=E381,F381=G381),"A jour",IF(OR(H381="Série à venir",H381="OAV(s) à venir",H381="Film(s) à venir"),"Dans "&amp;#REF!*1-TODAY()&amp;" jour(s)",IF(OR(H381="Série à venir (non précisé)",H381="OAV(s) à venir (non précisé)",H381="Film(s) à venir (non précisé)"),"Dans ?? jour(s)",IF(AND(H381="Film(s) terminé(s)",F381=G381),"Fini(s)",IF(AND(B381=C381,D381=E381,F381=G381),"Finie",IF(OR(#REF!="x",#REF!="x",#REF!="x"),"Série Abandonnée",IF(AND(B381&lt;C381,D381&lt;E381,F381&lt;G381),C381-B381&amp;" Episode(s), "&amp;E381-D381&amp;" OAV(s) et "&amp;G381-F381&amp;" Film(s) à regarder",IF(AND(B381&lt;C381,D381&lt;E381),C381-B381&amp;" Episode(s) et "&amp;E381-D381&amp;" OAV(s) à regarder",IF(AND(B381&lt;C381,F381&lt;G381),C381-B381&amp;" Episode(s) et "&amp;G381-F381&amp;" Film(s) à regarder",IF(AND(D381&lt;E381,F381&lt;G381),E381-D381&amp;" OAV(s) et "&amp;G381-F381&amp;" Film(s) à regarder",IF(B381&lt;C381,C381-B381&amp;" Episode(s) à regarder",IF(D381&lt;E381,E381-D381&amp;" OAV(s) à regarder",IF(F381&lt;G381,G381-F381&amp;" Film(s) à regarder","")))))))))))))</f>
        <v>#REF!</v>
      </c>
    </row>
    <row r="382" spans="1:9" ht="15" customHeight="1">
      <c r="A382" s="38" t="s">
        <v>242</v>
      </c>
      <c r="B382" s="3">
        <v>12</v>
      </c>
      <c r="C382" s="3">
        <v>12</v>
      </c>
      <c r="D382" s="3">
        <v>1</v>
      </c>
      <c r="E382" s="3">
        <v>1</v>
      </c>
      <c r="F382" s="3"/>
      <c r="G382" s="3"/>
      <c r="H38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venir",IF(AND(#REF!&gt;0,#REF!=#REF!,#REF!=Sommaire!C382),"Série terminée",IF(AND(#REF!&gt;0,#REF!=#REF!,#REF!=Sommaire!E382),"OAV(s) terminé(s)",IF(AND(#REF!&gt;0,#REF!=#REF!,#REF!=Sommaire!G382),"Film(s) terminé","")))))))))))))))))))))</f>
        <v>#REF!</v>
      </c>
      <c r="I382" s="3" t="e">
        <f ca="1">IF(AND(OR(H382="Série en cours",H382="OAV(s) en cours",H382="Film(s) en cours",H382="Série en cours (non précisé)",H382="OAv(s) en cours (non précisé)",H382="Film(s) en cours (non précisé)"),B382=C382,D382=E382,F382=G382),"A jour",IF(OR(H382="Série à venir",H382="OAV(s) à venir",H382="Film(s) à venir"),"Dans "&amp;#REF!*1-TODAY()&amp;" jour(s)",IF(OR(H382="Série à venir (non précisé)",H382="OAV(s) à venir (non précisé)",H382="Film(s) à venir (non précisé)"),"Dans ?? jour(s)",IF(AND(H382="Film(s) terminé(s)",F382=G382),"Fini(s)",IF(AND(B382=C382,D382=E382,F382=G382),"Finie",IF(OR(#REF!="x",#REF!="x",#REF!="x"),"Série Abandonnée",IF(AND(B382&lt;C382,D382&lt;E382,F382&lt;G382),C382-B382&amp;" Episode(s), "&amp;E382-D382&amp;" OAV(s) et "&amp;G382-F382&amp;" Film(s) à regarder",IF(AND(B382&lt;C382,D382&lt;E382),C382-B382&amp;" Episode(s) et "&amp;E382-D382&amp;" OAV(s) à regarder",IF(AND(B382&lt;C382,F382&lt;G382),C382-B382&amp;" Episode(s) et "&amp;G382-F382&amp;" Film(s) à regarder",IF(AND(D382&lt;E382,F382&lt;G382),E382-D382&amp;" OAV(s) et "&amp;G382-F382&amp;" Film(s) à regarder",IF(B382&lt;C382,C382-B382&amp;" Episode(s) à regarder",IF(D382&lt;E382,E382-D382&amp;" OAV(s) à regarder",IF(F382&lt;G382,G382-F382&amp;" Film(s) à regarder","")))))))))))))</f>
        <v>#REF!</v>
      </c>
    </row>
    <row r="383" spans="1:9" ht="15" customHeight="1">
      <c r="A383" s="38" t="s">
        <v>121</v>
      </c>
      <c r="B383" s="3">
        <v>13</v>
      </c>
      <c r="C383" s="3">
        <v>13</v>
      </c>
      <c r="D383" s="3"/>
      <c r="E383" s="3"/>
      <c r="F383" s="3"/>
      <c r="G383" s="3"/>
      <c r="H38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venir",IF(AND(#REF!&gt;0,#REF!=#REF!,#REF!=Sommaire!C383),"Série terminée",IF(AND(#REF!&gt;0,#REF!=#REF!,#REF!=Sommaire!E383),"OAV(s) terminé(s)",IF(AND(#REF!&gt;0,#REF!=#REF!,#REF!=Sommaire!G383),"Film(s) terminé","")))))))))))))))))))))</f>
        <v>#REF!</v>
      </c>
      <c r="I383" s="3" t="e">
        <f ca="1">IF(AND(OR(H383="Série en cours",H383="OAV(s) en cours",H383="Film(s) en cours",H383="Série en cours (non précisé)",H383="OAv(s) en cours (non précisé)",H383="Film(s) en cours (non précisé)"),B383=C383,D383=E383,F383=G383),"A jour",IF(OR(H383="Série à venir",H383="OAV(s) à venir",H383="Film(s) à venir"),"Dans "&amp;#REF!*1-TODAY()&amp;" jour(s)",IF(OR(H383="Série à venir (non précisé)",H383="OAV(s) à venir (non précisé)",H383="Film(s) à venir (non précisé)"),"Dans ?? jour(s)",IF(AND(H383="Film(s) terminé(s)",F383=G383),"Fini(s)",IF(AND(B383=C383,D383=E383,F383=G383),"Finie",IF(OR(#REF!="x",#REF!="x",#REF!="x"),"Série Abandonnée",IF(AND(B383&lt;C383,D383&lt;E383,F383&lt;G383),C383-B383&amp;" Episode(s), "&amp;E383-D383&amp;" OAV(s) et "&amp;G383-F383&amp;" Film(s) à regarder",IF(AND(B383&lt;C383,D383&lt;E383),C383-B383&amp;" Episode(s) et "&amp;E383-D383&amp;" OAV(s) à regarder",IF(AND(B383&lt;C383,F383&lt;G383),C383-B383&amp;" Episode(s) et "&amp;G383-F383&amp;" Film(s) à regarder",IF(AND(D383&lt;E383,F383&lt;G383),E383-D383&amp;" OAV(s) et "&amp;G383-F383&amp;" Film(s) à regarder",IF(B383&lt;C383,C383-B383&amp;" Episode(s) à regarder",IF(D383&lt;E383,E383-D383&amp;" OAV(s) à regarder",IF(F383&lt;G383,G383-F383&amp;" Film(s) à regarder","")))))))))))))</f>
        <v>#REF!</v>
      </c>
    </row>
    <row r="384" spans="1:9" s="9" customFormat="1" ht="15" customHeight="1">
      <c r="A384" s="38" t="s">
        <v>261</v>
      </c>
      <c r="B384" s="3">
        <v>12</v>
      </c>
      <c r="C384" s="3">
        <v>12</v>
      </c>
      <c r="D384" s="3">
        <v>6</v>
      </c>
      <c r="E384" s="3">
        <v>6</v>
      </c>
      <c r="F384" s="3"/>
      <c r="G384" s="3"/>
      <c r="H38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venir",IF(AND(#REF!&gt;0,#REF!=#REF!,#REF!=Sommaire!C384),"Série terminée",IF(AND(#REF!&gt;0,#REF!=#REF!,#REF!=Sommaire!E384),"OAV(s) terminé(s)",IF(AND(#REF!&gt;0,#REF!=#REF!,#REF!=Sommaire!G384),"Film(s) terminé","")))))))))))))))))))))</f>
        <v>#REF!</v>
      </c>
      <c r="I384" s="3" t="e">
        <f ca="1">IF(AND(OR(H384="Série en cours",H384="OAV(s) en cours",H384="Film(s) en cours",H384="Série en cours (non précisé)",H384="OAv(s) en cours (non précisé)",H384="Film(s) en cours (non précisé)"),B384=C384,D384=E384,F384=G384),"A jour",IF(OR(H384="Série à venir",H384="OAV(s) à venir",H384="Film(s) à venir"),"Dans "&amp;#REF!*1-TODAY()&amp;" jour(s)",IF(OR(H384="Série à venir (non précisé)",H384="OAV(s) à venir (non précisé)",H384="Film(s) à venir (non précisé)"),"Dans ?? jour(s)",IF(AND(H384="Film(s) terminé(s)",F384=G384),"Fini(s)",IF(AND(B384=C384,D384=E384,F384=G384),"Finie",IF(OR(#REF!="x",#REF!="x",#REF!="x"),"Série Abandonnée",IF(AND(B384&lt;C384,D384&lt;E384,F384&lt;G384),C384-B384&amp;" Episode(s), "&amp;E384-D384&amp;" OAV(s) et "&amp;G384-F384&amp;" Film(s) à regarder",IF(AND(B384&lt;C384,D384&lt;E384),C384-B384&amp;" Episode(s) et "&amp;E384-D384&amp;" OAV(s) à regarder",IF(AND(B384&lt;C384,F384&lt;G384),C384-B384&amp;" Episode(s) et "&amp;G384-F384&amp;" Film(s) à regarder",IF(AND(D384&lt;E384,F384&lt;G384),E384-D384&amp;" OAV(s) et "&amp;G384-F384&amp;" Film(s) à regarder",IF(B384&lt;C384,C384-B384&amp;" Episode(s) à regarder",IF(D384&lt;E384,E384-D384&amp;" OAV(s) à regarder",IF(F384&lt;G384,G384-F384&amp;" Film(s) à regarder","")))))))))))))</f>
        <v>#REF!</v>
      </c>
    </row>
    <row r="385" spans="1:9" ht="15" customHeight="1">
      <c r="A385" s="38" t="s">
        <v>122</v>
      </c>
      <c r="B385" s="3">
        <v>12</v>
      </c>
      <c r="C385" s="3">
        <v>12</v>
      </c>
      <c r="D385" s="3"/>
      <c r="E385" s="3"/>
      <c r="F385" s="3"/>
      <c r="G385" s="3"/>
      <c r="H38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venir",IF(AND(#REF!&gt;0,#REF!=#REF!,#REF!=Sommaire!C385),"Série terminée",IF(AND(#REF!&gt;0,#REF!=#REF!,#REF!=Sommaire!E385),"OAV(s) terminé(s)",IF(AND(#REF!&gt;0,#REF!=#REF!,#REF!=Sommaire!G385),"Film(s) terminé","")))))))))))))))))))))</f>
        <v>#REF!</v>
      </c>
      <c r="I385" s="3" t="e">
        <f ca="1">IF(AND(OR(H385="Série en cours",H385="OAV(s) en cours",H385="Film(s) en cours",H385="Série en cours (non précisé)",H385="OAv(s) en cours (non précisé)",H385="Film(s) en cours (non précisé)"),B385=C385,D385=E385,F385=G385),"A jour",IF(OR(H385="Série à venir",H385="OAV(s) à venir",H385="Film(s) à venir"),"Dans "&amp;#REF!*1-TODAY()&amp;" jour(s)",IF(OR(H385="Série à venir (non précisé)",H385="OAV(s) à venir (non précisé)",H385="Film(s) à venir (non précisé)"),"Dans ?? jour(s)",IF(AND(H385="Film(s) terminé(s)",F385=G385),"Fini(s)",IF(AND(B385=C385,D385=E385,F385=G385),"Finie",IF(OR(#REF!="x",#REF!="x",#REF!="x"),"Série Abandonnée",IF(AND(B385&lt;C385,D385&lt;E385,F385&lt;G385),C385-B385&amp;" Episode(s), "&amp;E385-D385&amp;" OAV(s) et "&amp;G385-F385&amp;" Film(s) à regarder",IF(AND(B385&lt;C385,D385&lt;E385),C385-B385&amp;" Episode(s) et "&amp;E385-D385&amp;" OAV(s) à regarder",IF(AND(B385&lt;C385,F385&lt;G385),C385-B385&amp;" Episode(s) et "&amp;G385-F385&amp;" Film(s) à regarder",IF(AND(D385&lt;E385,F385&lt;G385),E385-D385&amp;" OAV(s) et "&amp;G385-F385&amp;" Film(s) à regarder",IF(B385&lt;C385,C385-B385&amp;" Episode(s) à regarder",IF(D385&lt;E385,E385-D385&amp;" OAV(s) à regarder",IF(F385&lt;G385,G385-F385&amp;" Film(s) à regarder","")))))))))))))</f>
        <v>#REF!</v>
      </c>
    </row>
    <row r="386" spans="1:9" s="17" customFormat="1" ht="15" customHeight="1">
      <c r="A386" s="38" t="s">
        <v>336</v>
      </c>
      <c r="B386" s="3">
        <v>12</v>
      </c>
      <c r="C386" s="3">
        <v>12</v>
      </c>
      <c r="D386" s="3"/>
      <c r="E386" s="3"/>
      <c r="F386" s="3"/>
      <c r="G386" s="3"/>
      <c r="H38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venir",IF(AND(#REF!&gt;0,#REF!=#REF!,#REF!=Sommaire!C386),"Série terminée",IF(AND(#REF!&gt;0,#REF!=#REF!,#REF!=Sommaire!E386),"OAV(s) terminé(s)",IF(AND(#REF!&gt;0,#REF!=#REF!,#REF!=Sommaire!G386),"Film(s) terminé","")))))))))))))))))))))</f>
        <v>#REF!</v>
      </c>
      <c r="I386" s="3" t="e">
        <f ca="1">IF(AND(OR(H386="Série en cours",H386="OAV(s) en cours",H386="Film(s) en cours",H386="Série en cours (non précisé)",H386="OAv(s) en cours (non précisé)",H386="Film(s) en cours (non précisé)"),B386=C386,D386=E386,F386=G386),"A jour",IF(OR(H386="Série à venir",H386="OAV(s) à venir",H386="Film(s) à venir"),"Dans "&amp;#REF!*1-TODAY()&amp;" jour(s)",IF(OR(H386="Série à venir (non précisé)",H386="OAV(s) à venir (non précisé)",H386="Film(s) à venir (non précisé)"),"Dans ?? jour(s)",IF(AND(H386="Film(s) terminé(s)",F386=G386),"Fini(s)",IF(AND(B386=C386,D386=E386,F386=G386),"Finie",IF(OR(#REF!="x",#REF!="x",#REF!="x"),"Série Abandonnée",IF(AND(B386&lt;C386,D386&lt;E386,F386&lt;G386),C386-B386&amp;" Episode(s), "&amp;E386-D386&amp;" OAV(s) et "&amp;G386-F386&amp;" Film(s) à regarder",IF(AND(B386&lt;C386,D386&lt;E386),C386-B386&amp;" Episode(s) et "&amp;E386-D386&amp;" OAV(s) à regarder",IF(AND(B386&lt;C386,F386&lt;G386),C386-B386&amp;" Episode(s) et "&amp;G386-F386&amp;" Film(s) à regarder",IF(AND(D386&lt;E386,F386&lt;G386),E386-D386&amp;" OAV(s) et "&amp;G386-F386&amp;" Film(s) à regarder",IF(B386&lt;C386,C386-B386&amp;" Episode(s) à regarder",IF(D386&lt;E386,E386-D386&amp;" OAV(s) à regarder",IF(F386&lt;G386,G386-F386&amp;" Film(s) à regarder","")))))))))))))</f>
        <v>#REF!</v>
      </c>
    </row>
    <row r="387" spans="1:9" s="22" customFormat="1" ht="15" customHeight="1">
      <c r="A387" s="38" t="s">
        <v>548</v>
      </c>
      <c r="B387" s="3">
        <v>12</v>
      </c>
      <c r="C387" s="3">
        <v>12</v>
      </c>
      <c r="D387" s="3"/>
      <c r="E387" s="3"/>
      <c r="F387" s="3"/>
      <c r="G387" s="3"/>
      <c r="H38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venir",IF(AND(#REF!&gt;0,#REF!=#REF!,#REF!=Sommaire!C387),"Série terminée",IF(AND(#REF!&gt;0,#REF!=#REF!,#REF!=Sommaire!E387),"OAV(s) terminé(s)",IF(AND(#REF!&gt;0,#REF!=#REF!,#REF!=Sommaire!G387),"Film(s) terminé","")))))))))))))))))))))</f>
        <v>#REF!</v>
      </c>
      <c r="I387" s="3" t="e">
        <f ca="1">IF(AND(OR(H387="Série en cours",H387="OAV(s) en cours",H387="Film(s) en cours",H387="Série en cours (non précisé)",H387="OAv(s) en cours (non précisé)",H387="Film(s) en cours (non précisé)"),B387=C387,D387=E387,F387=G387),"A jour",IF(OR(H387="Série à venir",H387="OAV(s) à venir",H387="Film(s) à venir"),"Dans "&amp;#REF!*1-TODAY()&amp;" jour(s)",IF(OR(H387="Série à venir (non précisé)",H387="OAV(s) à venir (non précisé)",H387="Film(s) à venir (non précisé)"),"Dans ?? jour(s)",IF(AND(H387="Film(s) terminé(s)",F387=G387),"Fini(s)",IF(AND(B387=C387,D387=E387,F387=G387),"Finie",IF(OR(#REF!="x",#REF!="x",#REF!="x"),"Série Abandonnée",IF(AND(B387&lt;C387,D387&lt;E387,F387&lt;G387),C387-B387&amp;" Episode(s), "&amp;E387-D387&amp;" OAV(s) et "&amp;G387-F387&amp;" Film(s) à regarder",IF(AND(B387&lt;C387,D387&lt;E387),C387-B387&amp;" Episode(s) et "&amp;E387-D387&amp;" OAV(s) à regarder",IF(AND(B387&lt;C387,F387&lt;G387),C387-B387&amp;" Episode(s) et "&amp;G387-F387&amp;" Film(s) à regarder",IF(AND(D387&lt;E387,F387&lt;G387),E387-D387&amp;" OAV(s) et "&amp;G387-F387&amp;" Film(s) à regarder",IF(B387&lt;C387,C387-B387&amp;" Episode(s) à regarder",IF(D387&lt;E387,E387-D387&amp;" OAV(s) à regarder",IF(F387&lt;G387,G387-F387&amp;" Film(s) à regarder","")))))))))))))</f>
        <v>#REF!</v>
      </c>
    </row>
    <row r="388" spans="1:9" ht="15" customHeight="1">
      <c r="A388" s="38" t="s">
        <v>243</v>
      </c>
      <c r="B388" s="3">
        <v>13</v>
      </c>
      <c r="C388" s="3">
        <v>13</v>
      </c>
      <c r="D388" s="3"/>
      <c r="E388" s="3"/>
      <c r="F388" s="3"/>
      <c r="G388" s="3"/>
      <c r="H38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venir",IF(AND(#REF!&gt;0,#REF!=#REF!,#REF!=Sommaire!C388),"Série terminée",IF(AND(#REF!&gt;0,#REF!=#REF!,#REF!=Sommaire!E388),"OAV(s) terminé(s)",IF(AND(#REF!&gt;0,#REF!=#REF!,#REF!=Sommaire!G388),"Film(s) terminé","")))))))))))))))))))))</f>
        <v>#REF!</v>
      </c>
      <c r="I388" s="3" t="e">
        <f ca="1">IF(AND(OR(H388="Série en cours",H388="OAV(s) en cours",H388="Film(s) en cours",H388="Série en cours (non précisé)",H388="OAv(s) en cours (non précisé)",H388="Film(s) en cours (non précisé)"),B388=C388,D388=E388,F388=G388),"A jour",IF(OR(H388="Série à venir",H388="OAV(s) à venir",H388="Film(s) à venir"),"Dans "&amp;#REF!*1-TODAY()&amp;" jour(s)",IF(OR(H388="Série à venir (non précisé)",H388="OAV(s) à venir (non précisé)",H388="Film(s) à venir (non précisé)"),"Dans ?? jour(s)",IF(AND(H388="Film(s) terminé(s)",F388=G388),"Fini(s)",IF(AND(B388=C388,D388=E388,F388=G388),"Finie",IF(OR(#REF!="x",#REF!="x",#REF!="x"),"Série Abandonnée",IF(AND(B388&lt;C388,D388&lt;E388,F388&lt;G388),C388-B388&amp;" Episode(s), "&amp;E388-D388&amp;" OAV(s) et "&amp;G388-F388&amp;" Film(s) à regarder",IF(AND(B388&lt;C388,D388&lt;E388),C388-B388&amp;" Episode(s) et "&amp;E388-D388&amp;" OAV(s) à regarder",IF(AND(B388&lt;C388,F388&lt;G388),C388-B388&amp;" Episode(s) et "&amp;G388-F388&amp;" Film(s) à regarder",IF(AND(D388&lt;E388,F388&lt;G388),E388-D388&amp;" OAV(s) et "&amp;G388-F388&amp;" Film(s) à regarder",IF(B388&lt;C388,C388-B388&amp;" Episode(s) à regarder",IF(D388&lt;E388,E388-D388&amp;" OAV(s) à regarder",IF(F388&lt;G388,G388-F388&amp;" Film(s) à regarder","")))))))))))))</f>
        <v>#REF!</v>
      </c>
    </row>
    <row r="389" spans="1:9" s="11" customFormat="1" ht="15" customHeight="1">
      <c r="A389" s="38" t="s">
        <v>549</v>
      </c>
      <c r="B389" s="3">
        <v>12</v>
      </c>
      <c r="C389" s="3">
        <v>12</v>
      </c>
      <c r="D389" s="3"/>
      <c r="E389" s="3"/>
      <c r="F389" s="3"/>
      <c r="G389" s="3"/>
      <c r="H38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venir",IF(AND(#REF!&gt;0,#REF!=#REF!,#REF!=Sommaire!C389),"Série terminée",IF(AND(#REF!&gt;0,#REF!=#REF!,#REF!=Sommaire!E389),"OAV(s) terminé(s)",IF(AND(#REF!&gt;0,#REF!=#REF!,#REF!=Sommaire!G389),"Film(s) terminé","")))))))))))))))))))))</f>
        <v>#REF!</v>
      </c>
      <c r="I389" s="3" t="e">
        <f ca="1">IF(AND(OR(H389="Série en cours",H389="OAV(s) en cours",H389="Film(s) en cours",H389="Série en cours (non précisé)",H389="OAv(s) en cours (non précisé)",H389="Film(s) en cours (non précisé)"),B389=C389,D389=E389,F389=G389),"A jour",IF(OR(H389="Série à venir",H389="OAV(s) à venir",H389="Film(s) à venir"),"Dans "&amp;#REF!*1-TODAY()&amp;" jour(s)",IF(OR(H389="Série à venir (non précisé)",H389="OAV(s) à venir (non précisé)",H389="Film(s) à venir (non précisé)"),"Dans ?? jour(s)",IF(AND(H389="Film(s) terminé(s)",F389=G389),"Fini(s)",IF(AND(B389=C389,D389=E389,F389=G389),"Finie",IF(OR(#REF!="x",#REF!="x",#REF!="x"),"Série Abandonnée",IF(AND(B389&lt;C389,D389&lt;E389,F389&lt;G389),C389-B389&amp;" Episode(s), "&amp;E389-D389&amp;" OAV(s) et "&amp;G389-F389&amp;" Film(s) à regarder",IF(AND(B389&lt;C389,D389&lt;E389),C389-B389&amp;" Episode(s) et "&amp;E389-D389&amp;" OAV(s) à regarder",IF(AND(B389&lt;C389,F389&lt;G389),C389-B389&amp;" Episode(s) et "&amp;G389-F389&amp;" Film(s) à regarder",IF(AND(D389&lt;E389,F389&lt;G389),E389-D389&amp;" OAV(s) et "&amp;G389-F389&amp;" Film(s) à regarder",IF(B389&lt;C389,C389-B389&amp;" Episode(s) à regarder",IF(D389&lt;E389,E389-D389&amp;" OAV(s) à regarder",IF(F389&lt;G389,G389-F389&amp;" Film(s) à regarder","")))))))))))))</f>
        <v>#REF!</v>
      </c>
    </row>
    <row r="390" spans="1:9" ht="15" customHeight="1">
      <c r="A390" s="38" t="s">
        <v>123</v>
      </c>
      <c r="B390" s="3">
        <v>26</v>
      </c>
      <c r="C390" s="3">
        <v>26</v>
      </c>
      <c r="D390" s="3">
        <v>2</v>
      </c>
      <c r="E390" s="3">
        <v>2</v>
      </c>
      <c r="F390" s="3"/>
      <c r="G390" s="3"/>
      <c r="H39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venir",IF(AND(#REF!&gt;0,#REF!=#REF!,#REF!=Sommaire!C390),"Série terminée",IF(AND(#REF!&gt;0,#REF!=#REF!,#REF!=Sommaire!E390),"OAV(s) terminé(s)",IF(AND(#REF!&gt;0,#REF!=#REF!,#REF!=Sommaire!G390),"Film(s) terminé","")))))))))))))))))))))</f>
        <v>#REF!</v>
      </c>
      <c r="I390" s="3" t="e">
        <f ca="1">IF(AND(OR(H390="Série en cours",H390="OAV(s) en cours",H390="Film(s) en cours",H390="Série en cours (non précisé)",H390="OAv(s) en cours (non précisé)",H390="Film(s) en cours (non précisé)"),B390=C390,D390=E390,F390=G390),"A jour",IF(OR(H390="Série à venir",H390="OAV(s) à venir",H390="Film(s) à venir"),"Dans "&amp;#REF!*1-TODAY()&amp;" jour(s)",IF(OR(H390="Série à venir (non précisé)",H390="OAV(s) à venir (non précisé)",H390="Film(s) à venir (non précisé)"),"Dans ?? jour(s)",IF(AND(H390="Film(s) terminé(s)",F390=G390),"Fini(s)",IF(AND(B390=C390,D390=E390,F390=G390),"Finie",IF(OR(#REF!="x",#REF!="x",#REF!="x"),"Série Abandonnée",IF(AND(B390&lt;C390,D390&lt;E390,F390&lt;G390),C390-B390&amp;" Episode(s), "&amp;E390-D390&amp;" OAV(s) et "&amp;G390-F390&amp;" Film(s) à regarder",IF(AND(B390&lt;C390,D390&lt;E390),C390-B390&amp;" Episode(s) et "&amp;E390-D390&amp;" OAV(s) à regarder",IF(AND(B390&lt;C390,F390&lt;G390),C390-B390&amp;" Episode(s) et "&amp;G390-F390&amp;" Film(s) à regarder",IF(AND(D390&lt;E390,F390&lt;G390),E390-D390&amp;" OAV(s) et "&amp;G390-F390&amp;" Film(s) à regarder",IF(B390&lt;C390,C390-B390&amp;" Episode(s) à regarder",IF(D390&lt;E390,E390-D390&amp;" OAV(s) à regarder",IF(F390&lt;G390,G390-F390&amp;" Film(s) à regarder","")))))))))))))</f>
        <v>#REF!</v>
      </c>
    </row>
    <row r="391" spans="1:9" s="22" customFormat="1" ht="15" customHeight="1">
      <c r="A391" s="38" t="s">
        <v>621</v>
      </c>
      <c r="B391" s="3">
        <v>0</v>
      </c>
      <c r="C391" s="3">
        <v>0</v>
      </c>
      <c r="D391" s="3"/>
      <c r="E391" s="3"/>
      <c r="F391" s="3"/>
      <c r="G391" s="3"/>
      <c r="H39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venir",IF(AND(#REF!&gt;0,#REF!=#REF!,#REF!=Sommaire!C391),"Série terminée",IF(AND(#REF!&gt;0,#REF!=#REF!,#REF!=Sommaire!E391),"OAV(s) terminé(s)",IF(AND(#REF!&gt;0,#REF!=#REF!,#REF!=Sommaire!G391),"Film(s) terminé","")))))))))))))))))))))</f>
        <v>#REF!</v>
      </c>
      <c r="I391" s="3" t="e">
        <f ca="1">IF(AND(OR(H391="Série en cours",H391="OAV(s) en cours",H391="Film(s) en cours",H391="Série en cours (non précisé)",H391="OAv(s) en cours (non précisé)",H391="Film(s) en cours (non précisé)"),B391=C391,D391=E391,F391=G391),"A jour",IF(OR(H391="Série à venir",H391="OAV(s) à venir",H391="Film(s) à venir"),"Dans "&amp;#REF!*1-TODAY()&amp;" jour(s)",IF(OR(H391="Série à venir (non précisé)",H391="OAV(s) à venir (non précisé)",H391="Film(s) à venir (non précisé)"),"Dans ?? jour(s)",IF(AND(H391="Film(s) terminé(s)",F391=G391),"Fini(s)",IF(AND(B391=C391,D391=E391,F391=G391),"Finie",IF(OR(#REF!="x",#REF!="x",#REF!="x"),"Série Abandonnée",IF(AND(B391&lt;C391,D391&lt;E391,F391&lt;G391),C391-B391&amp;" Episode(s), "&amp;E391-D391&amp;" OAV(s) et "&amp;G391-F391&amp;" Film(s) à regarder",IF(AND(B391&lt;C391,D391&lt;E391),C391-B391&amp;" Episode(s) et "&amp;E391-D391&amp;" OAV(s) à regarder",IF(AND(B391&lt;C391,F391&lt;G391),C391-B391&amp;" Episode(s) et "&amp;G391-F391&amp;" Film(s) à regarder",IF(AND(D391&lt;E391,F391&lt;G391),E391-D391&amp;" OAV(s) et "&amp;G391-F391&amp;" Film(s) à regarder",IF(B391&lt;C391,C391-B391&amp;" Episode(s) à regarder",IF(D391&lt;E391,E391-D391&amp;" OAV(s) à regarder",IF(F391&lt;G391,G391-F391&amp;" Film(s) à regarder","")))))))))))))</f>
        <v>#REF!</v>
      </c>
    </row>
    <row r="392" spans="1:9" ht="15" customHeight="1">
      <c r="A392" s="38" t="s">
        <v>124</v>
      </c>
      <c r="B392" s="3">
        <v>12</v>
      </c>
      <c r="C392" s="3">
        <v>12</v>
      </c>
      <c r="D392" s="3">
        <v>0</v>
      </c>
      <c r="E392" s="3">
        <v>7</v>
      </c>
      <c r="F392" s="3"/>
      <c r="G392" s="3"/>
      <c r="H39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venir",IF(AND(#REF!&gt;0,#REF!=#REF!,#REF!=Sommaire!C392),"Série terminée",IF(AND(#REF!&gt;0,#REF!=#REF!,#REF!=Sommaire!E392),"OAV(s) terminé(s)",IF(AND(#REF!&gt;0,#REF!=#REF!,#REF!=Sommaire!G392),"Film(s) terminé","")))))))))))))))))))))</f>
        <v>#REF!</v>
      </c>
      <c r="I392" s="3" t="e">
        <f ca="1">IF(AND(OR(H392="Série en cours",H392="OAV(s) en cours",H392="Film(s) en cours",H392="Série en cours (non précisé)",H392="OAv(s) en cours (non précisé)",H392="Film(s) en cours (non précisé)"),B392=C392,D392=E392,F392=G392),"A jour",IF(OR(H392="Série à venir",H392="OAV(s) à venir",H392="Film(s) à venir"),"Dans "&amp;#REF!*1-TODAY()&amp;" jour(s)",IF(OR(H392="Série à venir (non précisé)",H392="OAV(s) à venir (non précisé)",H392="Film(s) à venir (non précisé)"),"Dans ?? jour(s)",IF(AND(H392="Film(s) terminé(s)",F392=G392),"Fini(s)",IF(AND(B392=C392,D392=E392,F392=G392),"Finie",IF(OR(#REF!="x",#REF!="x",#REF!="x"),"Série Abandonnée",IF(AND(B392&lt;C392,D392&lt;E392,F392&lt;G392),C392-B392&amp;" Episode(s), "&amp;E392-D392&amp;" OAV(s) et "&amp;G392-F392&amp;" Film(s) à regarder",IF(AND(B392&lt;C392,D392&lt;E392),C392-B392&amp;" Episode(s) et "&amp;E392-D392&amp;" OAV(s) à regarder",IF(AND(B392&lt;C392,F392&lt;G392),C392-B392&amp;" Episode(s) et "&amp;G392-F392&amp;" Film(s) à regarder",IF(AND(D392&lt;E392,F392&lt;G392),E392-D392&amp;" OAV(s) et "&amp;G392-F392&amp;" Film(s) à regarder",IF(B392&lt;C392,C392-B392&amp;" Episode(s) à regarder",IF(D392&lt;E392,E392-D392&amp;" OAV(s) à regarder",IF(F392&lt;G392,G392-F392&amp;" Film(s) à regarder","")))))))))))))</f>
        <v>#REF!</v>
      </c>
    </row>
    <row r="393" spans="1:9" ht="15" customHeight="1">
      <c r="A393" s="38" t="s">
        <v>245</v>
      </c>
      <c r="B393" s="3">
        <v>10</v>
      </c>
      <c r="C393" s="3">
        <v>10</v>
      </c>
      <c r="D393" s="3">
        <v>1</v>
      </c>
      <c r="E393" s="3">
        <v>1</v>
      </c>
      <c r="F393" s="3"/>
      <c r="G393" s="3"/>
      <c r="H39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venir",IF(AND(#REF!&gt;0,#REF!=#REF!,#REF!=Sommaire!C393),"Série terminée",IF(AND(#REF!&gt;0,#REF!=#REF!,#REF!=Sommaire!E393),"OAV(s) terminé(s)",IF(AND(#REF!&gt;0,#REF!=#REF!,#REF!=Sommaire!G393),"Film(s) terminé","")))))))))))))))))))))</f>
        <v>#REF!</v>
      </c>
      <c r="I393" s="3" t="e">
        <f ca="1">IF(AND(OR(H393="Série en cours",H393="OAV(s) en cours",H393="Film(s) en cours",H393="Série en cours (non précisé)",H393="OAv(s) en cours (non précisé)",H393="Film(s) en cours (non précisé)"),B393=C393,D393=E393,F393=G393),"A jour",IF(OR(H393="Série à venir",H393="OAV(s) à venir",H393="Film(s) à venir"),"Dans "&amp;#REF!*1-TODAY()&amp;" jour(s)",IF(OR(H393="Série à venir (non précisé)",H393="OAV(s) à venir (non précisé)",H393="Film(s) à venir (non précisé)"),"Dans ?? jour(s)",IF(AND(H393="Film(s) terminé(s)",F393=G393),"Fini(s)",IF(AND(B393=C393,D393=E393,F393=G393),"Finie",IF(OR(#REF!="x",#REF!="x",#REF!="x"),"Série Abandonnée",IF(AND(B393&lt;C393,D393&lt;E393,F393&lt;G393),C393-B393&amp;" Episode(s), "&amp;E393-D393&amp;" OAV(s) et "&amp;G393-F393&amp;" Film(s) à regarder",IF(AND(B393&lt;C393,D393&lt;E393),C393-B393&amp;" Episode(s) et "&amp;E393-D393&amp;" OAV(s) à regarder",IF(AND(B393&lt;C393,F393&lt;G393),C393-B393&amp;" Episode(s) et "&amp;G393-F393&amp;" Film(s) à regarder",IF(AND(D393&lt;E393,F393&lt;G393),E393-D393&amp;" OAV(s) et "&amp;G393-F393&amp;" Film(s) à regarder",IF(B393&lt;C393,C393-B393&amp;" Episode(s) à regarder",IF(D393&lt;E393,E393-D393&amp;" OAV(s) à regarder",IF(F393&lt;G393,G393-F393&amp;" Film(s) à regarder","")))))))))))))</f>
        <v>#REF!</v>
      </c>
    </row>
    <row r="394" spans="1:9" s="22" customFormat="1" ht="15" customHeight="1">
      <c r="A394" s="38" t="s">
        <v>492</v>
      </c>
      <c r="B394" s="3">
        <v>12</v>
      </c>
      <c r="C394" s="3">
        <v>12</v>
      </c>
      <c r="D394" s="3"/>
      <c r="E394" s="3"/>
      <c r="F394" s="3"/>
      <c r="G394" s="3"/>
      <c r="H39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venir",IF(AND(#REF!&gt;0,#REF!=#REF!,#REF!=Sommaire!C394),"Série terminée",IF(AND(#REF!&gt;0,#REF!=#REF!,#REF!=Sommaire!E394),"OAV(s) terminé(s)",IF(AND(#REF!&gt;0,#REF!=#REF!,#REF!=Sommaire!G394),"Film(s) terminé","")))))))))))))))))))))</f>
        <v>#REF!</v>
      </c>
      <c r="I394" s="3" t="e">
        <f ca="1">IF(AND(OR(H394="Série en cours",H394="OAV(s) en cours",H394="Film(s) en cours",H394="Série en cours (non précisé)",H394="OAv(s) en cours (non précisé)",H394="Film(s) en cours (non précisé)"),B394=C394,D394=E394,F394=G394),"A jour",IF(OR(H394="Série à venir",H394="OAV(s) à venir",H394="Film(s) à venir"),"Dans "&amp;#REF!*1-TODAY()&amp;" jour(s)",IF(OR(H394="Série à venir (non précisé)",H394="OAV(s) à venir (non précisé)",H394="Film(s) à venir (non précisé)"),"Dans ?? jour(s)",IF(AND(H394="Film(s) terminé(s)",F394=G394),"Fini(s)",IF(AND(B394=C394,D394=E394,F394=G394),"Finie",IF(OR(#REF!="x",#REF!="x",#REF!="x"),"Série Abandonnée",IF(AND(B394&lt;C394,D394&lt;E394,F394&lt;G394),C394-B394&amp;" Episode(s), "&amp;E394-D394&amp;" OAV(s) et "&amp;G394-F394&amp;" Film(s) à regarder",IF(AND(B394&lt;C394,D394&lt;E394),C394-B394&amp;" Episode(s) et "&amp;E394-D394&amp;" OAV(s) à regarder",IF(AND(B394&lt;C394,F394&lt;G394),C394-B394&amp;" Episode(s) et "&amp;G394-F394&amp;" Film(s) à regarder",IF(AND(D394&lt;E394,F394&lt;G394),E394-D394&amp;" OAV(s) et "&amp;G394-F394&amp;" Film(s) à regarder",IF(B394&lt;C394,C394-B394&amp;" Episode(s) à regarder",IF(D394&lt;E394,E394-D394&amp;" OAV(s) à regarder",IF(F394&lt;G394,G394-F394&amp;" Film(s) à regarder","")))))))))))))</f>
        <v>#REF!</v>
      </c>
    </row>
    <row r="395" spans="1:9" ht="15" customHeight="1">
      <c r="A395" s="38" t="s">
        <v>246</v>
      </c>
      <c r="B395" s="3">
        <v>24</v>
      </c>
      <c r="C395" s="3">
        <v>24</v>
      </c>
      <c r="D395" s="3">
        <v>1</v>
      </c>
      <c r="E395" s="3">
        <v>1</v>
      </c>
      <c r="F395" s="3"/>
      <c r="G395" s="3"/>
      <c r="H39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venir",IF(AND(#REF!&gt;0,#REF!=#REF!,#REF!=Sommaire!C395),"Série terminée",IF(AND(#REF!&gt;0,#REF!=#REF!,#REF!=Sommaire!E395),"OAV(s) terminé(s)",IF(AND(#REF!&gt;0,#REF!=#REF!,#REF!=Sommaire!G395),"Film(s) terminé","")))))))))))))))))))))</f>
        <v>#REF!</v>
      </c>
      <c r="I395" s="3" t="e">
        <f ca="1">IF(AND(OR(H395="Série en cours",H395="OAV(s) en cours",H395="Film(s) en cours",H395="Série en cours (non précisé)",H395="OAv(s) en cours (non précisé)",H395="Film(s) en cours (non précisé)"),B395=C395,D395=E395,F395=G395),"A jour",IF(OR(H395="Série à venir",H395="OAV(s) à venir",H395="Film(s) à venir"),"Dans "&amp;#REF!*1-TODAY()&amp;" jour(s)",IF(OR(H395="Série à venir (non précisé)",H395="OAV(s) à venir (non précisé)",H395="Film(s) à venir (non précisé)"),"Dans ?? jour(s)",IF(AND(H395="Film(s) terminé(s)",F395=G395),"Fini(s)",IF(AND(B395=C395,D395=E395,F395=G395),"Finie",IF(OR(#REF!="x",#REF!="x",#REF!="x"),"Série Abandonnée",IF(AND(B395&lt;C395,D395&lt;E395,F395&lt;G395),C395-B395&amp;" Episode(s), "&amp;E395-D395&amp;" OAV(s) et "&amp;G395-F395&amp;" Film(s) à regarder",IF(AND(B395&lt;C395,D395&lt;E395),C395-B395&amp;" Episode(s) et "&amp;E395-D395&amp;" OAV(s) à regarder",IF(AND(B395&lt;C395,F395&lt;G395),C395-B395&amp;" Episode(s) et "&amp;G395-F395&amp;" Film(s) à regarder",IF(AND(D395&lt;E395,F395&lt;G395),E395-D395&amp;" OAV(s) et "&amp;G395-F395&amp;" Film(s) à regarder",IF(B395&lt;C395,C395-B395&amp;" Episode(s) à regarder",IF(D395&lt;E395,E395-D395&amp;" OAV(s) à regarder",IF(F395&lt;G395,G395-F395&amp;" Film(s) à regarder","")))))))))))))</f>
        <v>#REF!</v>
      </c>
    </row>
    <row r="396" spans="1:9" ht="15" customHeight="1">
      <c r="A396" s="38" t="s">
        <v>125</v>
      </c>
      <c r="B396" s="3">
        <v>10</v>
      </c>
      <c r="C396" s="3">
        <v>26</v>
      </c>
      <c r="D396" s="3"/>
      <c r="E396" s="3"/>
      <c r="F396" s="3"/>
      <c r="G396" s="3"/>
      <c r="H39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venir",IF(AND(#REF!&gt;0,#REF!=#REF!,#REF!=Sommaire!C396),"Série terminée",IF(AND(#REF!&gt;0,#REF!=#REF!,#REF!=Sommaire!E396),"OAV(s) terminé(s)",IF(AND(#REF!&gt;0,#REF!=#REF!,#REF!=Sommaire!G396),"Film(s) terminé","")))))))))))))))))))))</f>
        <v>#REF!</v>
      </c>
      <c r="I396" s="3" t="e">
        <f ca="1">IF(AND(OR(H396="Série en cours",H396="OAV(s) en cours",H396="Film(s) en cours",H396="Série en cours (non précisé)",H396="OAv(s) en cours (non précisé)",H396="Film(s) en cours (non précisé)"),B396=C396,D396=E396,F396=G396),"A jour",IF(OR(H396="Série à venir",H396="OAV(s) à venir",H396="Film(s) à venir"),"Dans "&amp;#REF!*1-TODAY()&amp;" jour(s)",IF(OR(H396="Série à venir (non précisé)",H396="OAV(s) à venir (non précisé)",H396="Film(s) à venir (non précisé)"),"Dans ?? jour(s)",IF(AND(H396="Film(s) terminé(s)",F396=G396),"Fini(s)",IF(AND(B396=C396,D396=E396,F396=G396),"Finie",IF(OR(#REF!="x",#REF!="x",#REF!="x"),"Série Abandonnée",IF(AND(B396&lt;C396,D396&lt;E396,F396&lt;G396),C396-B396&amp;" Episode(s), "&amp;E396-D396&amp;" OAV(s) et "&amp;G396-F396&amp;" Film(s) à regarder",IF(AND(B396&lt;C396,D396&lt;E396),C396-B396&amp;" Episode(s) et "&amp;E396-D396&amp;" OAV(s) à regarder",IF(AND(B396&lt;C396,F396&lt;G396),C396-B396&amp;" Episode(s) et "&amp;G396-F396&amp;" Film(s) à regarder",IF(AND(D396&lt;E396,F396&lt;G396),E396-D396&amp;" OAV(s) et "&amp;G396-F396&amp;" Film(s) à regarder",IF(B396&lt;C396,C396-B396&amp;" Episode(s) à regarder",IF(D396&lt;E396,E396-D396&amp;" OAV(s) à regarder",IF(F396&lt;G396,G396-F396&amp;" Film(s) à regarder","")))))))))))))</f>
        <v>#REF!</v>
      </c>
    </row>
    <row r="397" spans="1:9" s="22" customFormat="1" ht="15" customHeight="1">
      <c r="A397" s="38" t="s">
        <v>439</v>
      </c>
      <c r="B397" s="3">
        <v>26</v>
      </c>
      <c r="C397" s="3">
        <v>26</v>
      </c>
      <c r="D397" s="3"/>
      <c r="E397" s="3"/>
      <c r="F397" s="3"/>
      <c r="G397" s="3"/>
      <c r="H39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venir",IF(AND(#REF!&gt;0,#REF!=#REF!,#REF!=Sommaire!C397),"Série terminée",IF(AND(#REF!&gt;0,#REF!=#REF!,#REF!=Sommaire!E397),"OAV(s) terminé(s)",IF(AND(#REF!&gt;0,#REF!=#REF!,#REF!=Sommaire!G397),"Film(s) terminé","")))))))))))))))))))))</f>
        <v>#REF!</v>
      </c>
      <c r="I397" s="3" t="e">
        <f ca="1">IF(AND(OR(H397="Série en cours",H397="OAV(s) en cours",H397="Film(s) en cours",H397="Série en cours (non précisé)",H397="OAv(s) en cours (non précisé)",H397="Film(s) en cours (non précisé)"),B397=C397,D397=E397,F397=G397),"A jour",IF(OR(H397="Série à venir",H397="OAV(s) à venir",H397="Film(s) à venir"),"Dans "&amp;#REF!*1-TODAY()&amp;" jour(s)",IF(OR(H397="Série à venir (non précisé)",H397="OAV(s) à venir (non précisé)",H397="Film(s) à venir (non précisé)"),"Dans ?? jour(s)",IF(AND(H397="Film(s) terminé(s)",F397=G397),"Fini(s)",IF(AND(B397=C397,D397=E397,F397=G397),"Finie",IF(OR(#REF!="x",#REF!="x",#REF!="x"),"Série Abandonnée",IF(AND(B397&lt;C397,D397&lt;E397,F397&lt;G397),C397-B397&amp;" Episode(s), "&amp;E397-D397&amp;" OAV(s) et "&amp;G397-F397&amp;" Film(s) à regarder",IF(AND(B397&lt;C397,D397&lt;E397),C397-B397&amp;" Episode(s) et "&amp;E397-D397&amp;" OAV(s) à regarder",IF(AND(B397&lt;C397,F397&lt;G397),C397-B397&amp;" Episode(s) et "&amp;G397-F397&amp;" Film(s) à regarder",IF(AND(D397&lt;E397,F397&lt;G397),E397-D397&amp;" OAV(s) et "&amp;G397-F397&amp;" Film(s) à regarder",IF(B397&lt;C397,C397-B397&amp;" Episode(s) à regarder",IF(D397&lt;E397,E397-D397&amp;" OAV(s) à regarder",IF(F397&lt;G397,G397-F397&amp;" Film(s) à regarder","")))))))))))))</f>
        <v>#REF!</v>
      </c>
    </row>
    <row r="398" spans="1:9" s="22" customFormat="1" ht="15" customHeight="1">
      <c r="A398" s="38" t="s">
        <v>550</v>
      </c>
      <c r="B398" s="3">
        <v>3</v>
      </c>
      <c r="C398" s="3">
        <v>13</v>
      </c>
      <c r="D398" s="3"/>
      <c r="E398" s="3"/>
      <c r="F398" s="3"/>
      <c r="G398" s="3"/>
      <c r="H39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venir",IF(AND(#REF!&gt;0,#REF!=#REF!,#REF!=Sommaire!C398),"Série terminée",IF(AND(#REF!&gt;0,#REF!=#REF!,#REF!=Sommaire!E398),"OAV(s) terminé(s)",IF(AND(#REF!&gt;0,#REF!=#REF!,#REF!=Sommaire!G398),"Film(s) terminé","")))))))))))))))))))))</f>
        <v>#REF!</v>
      </c>
      <c r="I398" s="3" t="e">
        <f ca="1">IF(AND(OR(H398="Série en cours",H398="OAV(s) en cours",H398="Film(s) en cours",H398="Série en cours (non précisé)",H398="OAv(s) en cours (non précisé)",H398="Film(s) en cours (non précisé)"),B398=C398,D398=E398,F398=G398),"A jour",IF(OR(H398="Série à venir",H398="OAV(s) à venir",H398="Film(s) à venir"),"Dans "&amp;#REF!*1-TODAY()&amp;" jour(s)",IF(OR(H398="Série à venir (non précisé)",H398="OAV(s) à venir (non précisé)",H398="Film(s) à venir (non précisé)"),"Dans ?? jour(s)",IF(AND(H398="Film(s) terminé(s)",F398=G398),"Fini(s)",IF(AND(B398=C398,D398=E398,F398=G398),"Finie",IF(OR(#REF!="x",#REF!="x",#REF!="x"),"Série Abandonnée",IF(AND(B398&lt;C398,D398&lt;E398,F398&lt;G398),C398-B398&amp;" Episode(s), "&amp;E398-D398&amp;" OAV(s) et "&amp;G398-F398&amp;" Film(s) à regarder",IF(AND(B398&lt;C398,D398&lt;E398),C398-B398&amp;" Episode(s) et "&amp;E398-D398&amp;" OAV(s) à regarder",IF(AND(B398&lt;C398,F398&lt;G398),C398-B398&amp;" Episode(s) et "&amp;G398-F398&amp;" Film(s) à regarder",IF(AND(D398&lt;E398,F398&lt;G398),E398-D398&amp;" OAV(s) et "&amp;G398-F398&amp;" Film(s) à regarder",IF(B398&lt;C398,C398-B398&amp;" Episode(s) à regarder",IF(D398&lt;E398,E398-D398&amp;" OAV(s) à regarder",IF(F398&lt;G398,G398-F398&amp;" Film(s) à regarder","")))))))))))))</f>
        <v>#REF!</v>
      </c>
    </row>
    <row r="399" spans="1:9" s="22" customFormat="1" ht="15" customHeight="1">
      <c r="A399" s="38" t="s">
        <v>551</v>
      </c>
      <c r="B399" s="3">
        <v>0</v>
      </c>
      <c r="C399" s="3">
        <v>6</v>
      </c>
      <c r="D399" s="3"/>
      <c r="E399" s="3"/>
      <c r="F399" s="3"/>
      <c r="G399" s="3"/>
      <c r="H39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venir",IF(AND(#REF!&gt;0,#REF!=#REF!,#REF!=Sommaire!C399),"Série terminée",IF(AND(#REF!&gt;0,#REF!=#REF!,#REF!=Sommaire!E399),"OAV(s) terminé(s)",IF(AND(#REF!&gt;0,#REF!=#REF!,#REF!=Sommaire!G399),"Film(s) terminé","")))))))))))))))))))))</f>
        <v>#REF!</v>
      </c>
      <c r="I399" s="3" t="e">
        <f ca="1">IF(AND(OR(H399="Série en cours",H399="OAV(s) en cours",H399="Film(s) en cours",H399="Série en cours (non précisé)",H399="OAv(s) en cours (non précisé)",H399="Film(s) en cours (non précisé)"),B399=C399,D399=E399,F399=G399),"A jour",IF(OR(H399="Série à venir",H399="OAV(s) à venir",H399="Film(s) à venir"),"Dans "&amp;#REF!*1-TODAY()&amp;" jour(s)",IF(OR(H399="Série à venir (non précisé)",H399="OAV(s) à venir (non précisé)",H399="Film(s) à venir (non précisé)"),"Dans ?? jour(s)",IF(AND(H399="Film(s) terminé(s)",F399=G399),"Fini(s)",IF(AND(B399=C399,D399=E399,F399=G399),"Finie",IF(OR(#REF!="x",#REF!="x",#REF!="x"),"Série Abandonnée",IF(AND(B399&lt;C399,D399&lt;E399,F399&lt;G399),C399-B399&amp;" Episode(s), "&amp;E399-D399&amp;" OAV(s) et "&amp;G399-F399&amp;" Film(s) à regarder",IF(AND(B399&lt;C399,D399&lt;E399),C399-B399&amp;" Episode(s) et "&amp;E399-D399&amp;" OAV(s) à regarder",IF(AND(B399&lt;C399,F399&lt;G399),C399-B399&amp;" Episode(s) et "&amp;G399-F399&amp;" Film(s) à regarder",IF(AND(D399&lt;E399,F399&lt;G399),E399-D399&amp;" OAV(s) et "&amp;G399-F399&amp;" Film(s) à regarder",IF(B399&lt;C399,C399-B399&amp;" Episode(s) à regarder",IF(D399&lt;E399,E399-D399&amp;" OAV(s) à regarder",IF(F399&lt;G399,G399-F399&amp;" Film(s) à regarder","")))))))))))))</f>
        <v>#REF!</v>
      </c>
    </row>
    <row r="400" spans="1:9" ht="15" customHeight="1">
      <c r="A400" s="38" t="s">
        <v>126</v>
      </c>
      <c r="B400" s="3">
        <v>220</v>
      </c>
      <c r="C400" s="3">
        <v>220</v>
      </c>
      <c r="D400" s="3">
        <v>5</v>
      </c>
      <c r="E400" s="3">
        <v>5</v>
      </c>
      <c r="F400" s="3">
        <v>3</v>
      </c>
      <c r="G400" s="3">
        <v>3</v>
      </c>
      <c r="H40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venir",IF(AND(#REF!&gt;0,#REF!=#REF!,#REF!=Sommaire!C400),"Série terminée",IF(AND(#REF!&gt;0,#REF!=#REF!,#REF!=Sommaire!E400),"OAV(s) terminé(s)",IF(AND(#REF!&gt;0,#REF!=#REF!,#REF!=Sommaire!G400),"Film(s) terminé","")))))))))))))))))))))</f>
        <v>#REF!</v>
      </c>
      <c r="I400" s="3" t="e">
        <f ca="1">IF(AND(OR(H400="Série en cours",H400="OAV(s) en cours",H400="Film(s) en cours",H400="Série en cours (non précisé)",H400="OAv(s) en cours (non précisé)",H400="Film(s) en cours (non précisé)"),B400=C400,D400=E400,F400=G400),"A jour",IF(OR(H400="Série à venir",H400="OAV(s) à venir",H400="Film(s) à venir"),"Dans "&amp;#REF!*1-TODAY()&amp;" jour(s)",IF(OR(H400="Série à venir (non précisé)",H400="OAV(s) à venir (non précisé)",H400="Film(s) à venir (non précisé)"),"Dans ?? jour(s)",IF(AND(H400="Film(s) terminé(s)",F400=G400),"Fini(s)",IF(AND(B400=C400,D400=E400,F400=G400),"Finie",IF(OR(#REF!="x",#REF!="x",#REF!="x"),"Série Abandonnée",IF(AND(B400&lt;C400,D400&lt;E400,F400&lt;G400),C400-B400&amp;" Episode(s), "&amp;E400-D400&amp;" OAV(s) et "&amp;G400-F400&amp;" Film(s) à regarder",IF(AND(B400&lt;C400,D400&lt;E400),C400-B400&amp;" Episode(s) et "&amp;E400-D400&amp;" OAV(s) à regarder",IF(AND(B400&lt;C400,F400&lt;G400),C400-B400&amp;" Episode(s) et "&amp;G400-F400&amp;" Film(s) à regarder",IF(AND(D400&lt;E400,F400&lt;G400),E400-D400&amp;" OAV(s) et "&amp;G400-F400&amp;" Film(s) à regarder",IF(B400&lt;C400,C400-B400&amp;" Episode(s) à regarder",IF(D400&lt;E400,E400-D400&amp;" OAV(s) à regarder",IF(F400&lt;G400,G400-F400&amp;" Film(s) à regarder","")))))))))))))</f>
        <v>#REF!</v>
      </c>
    </row>
    <row r="401" spans="1:9" ht="15" customHeight="1">
      <c r="A401" s="38" t="s">
        <v>127</v>
      </c>
      <c r="B401" s="3">
        <v>386</v>
      </c>
      <c r="C401" s="3">
        <v>386</v>
      </c>
      <c r="D401" s="3">
        <v>0</v>
      </c>
      <c r="E401" s="3">
        <v>18</v>
      </c>
      <c r="F401" s="3">
        <v>0</v>
      </c>
      <c r="G401" s="3">
        <v>4</v>
      </c>
      <c r="H40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venir",IF(AND(#REF!&gt;0,#REF!=#REF!,#REF!=Sommaire!C401),"Série terminée",IF(AND(#REF!&gt;0,#REF!=#REF!,#REF!=Sommaire!E401),"OAV(s) terminé(s)",IF(AND(#REF!&gt;0,#REF!=#REF!,#REF!=Sommaire!G401),"Film(s) terminé","")))))))))))))))))))))</f>
        <v>#REF!</v>
      </c>
      <c r="I401" s="3" t="e">
        <f ca="1">IF(AND(OR(H401="Série en cours",H401="OAV(s) en cours",H401="Film(s) en cours",H401="Série en cours (non précisé)",H401="OAv(s) en cours (non précisé)",H401="Film(s) en cours (non précisé)"),B401=C401,D401=E401,F401=G401),"A jour",IF(OR(H401="Série à venir",H401="OAV(s) à venir",H401="Film(s) à venir"),"Dans "&amp;#REF!*1-TODAY()&amp;" jour(s)",IF(OR(H401="Série à venir (non précisé)",H401="OAV(s) à venir (non précisé)",H401="Film(s) à venir (non précisé)"),"Dans ?? jour(s)",IF(AND(H401="Film(s) terminé(s)",F401=G401),"Fini(s)",IF(AND(B401=C401,D401=E401,F401=G401),"Finie",IF(OR(#REF!="x",#REF!="x",#REF!="x"),"Série Abandonnée",IF(AND(B401&lt;C401,D401&lt;E401,F401&lt;G401),C401-B401&amp;" Episode(s), "&amp;E401-D401&amp;" OAV(s) et "&amp;G401-F401&amp;" Film(s) à regarder",IF(AND(B401&lt;C401,D401&lt;E401),C401-B401&amp;" Episode(s) et "&amp;E401-D401&amp;" OAV(s) à regarder",IF(AND(B401&lt;C401,F401&lt;G401),C401-B401&amp;" Episode(s) et "&amp;G401-F401&amp;" Film(s) à regarder",IF(AND(D401&lt;E401,F401&lt;G401),E401-D401&amp;" OAV(s) et "&amp;G401-F401&amp;" Film(s) à regarder",IF(B401&lt;C401,C401-B401&amp;" Episode(s) à regarder",IF(D401&lt;E401,E401-D401&amp;" OAV(s) à regarder",IF(F401&lt;G401,G401-F401&amp;" Film(s) à regarder","")))))))))))))</f>
        <v>#REF!</v>
      </c>
    </row>
    <row r="402" spans="1:9" ht="15" customHeight="1">
      <c r="A402" s="38" t="s">
        <v>247</v>
      </c>
      <c r="B402" s="3">
        <v>6</v>
      </c>
      <c r="C402" s="3">
        <v>13</v>
      </c>
      <c r="D402" s="3"/>
      <c r="E402" s="3"/>
      <c r="F402" s="3"/>
      <c r="G402" s="3"/>
      <c r="H40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venir",IF(AND(#REF!&gt;0,#REF!=#REF!,#REF!=Sommaire!C402),"Série terminée",IF(AND(#REF!&gt;0,#REF!=#REF!,#REF!=Sommaire!E402),"OAV(s) terminé(s)",IF(AND(#REF!&gt;0,#REF!=#REF!,#REF!=Sommaire!G402),"Film(s) terminé","")))))))))))))))))))))</f>
        <v>#REF!</v>
      </c>
      <c r="I402" s="3" t="e">
        <f ca="1">IF(AND(OR(H402="Série en cours",H402="OAV(s) en cours",H402="Film(s) en cours",H402="Série en cours (non précisé)",H402="OAv(s) en cours (non précisé)",H402="Film(s) en cours (non précisé)"),B402=C402,D402=E402,F402=G402),"A jour",IF(OR(H402="Série à venir",H402="OAV(s) à venir",H402="Film(s) à venir"),"Dans "&amp;#REF!*1-TODAY()&amp;" jour(s)",IF(OR(H402="Série à venir (non précisé)",H402="OAV(s) à venir (non précisé)",H402="Film(s) à venir (non précisé)"),"Dans ?? jour(s)",IF(AND(H402="Film(s) terminé(s)",F402=G402),"Fini(s)",IF(AND(B402=C402,D402=E402,F402=G402),"Finie",IF(OR(#REF!="x",#REF!="x",#REF!="x"),"Série Abandonnée",IF(AND(B402&lt;C402,D402&lt;E402,F402&lt;G402),C402-B402&amp;" Episode(s), "&amp;E402-D402&amp;" OAV(s) et "&amp;G402-F402&amp;" Film(s) à regarder",IF(AND(B402&lt;C402,D402&lt;E402),C402-B402&amp;" Episode(s) et "&amp;E402-D402&amp;" OAV(s) à regarder",IF(AND(B402&lt;C402,F402&lt;G402),C402-B402&amp;" Episode(s) et "&amp;G402-F402&amp;" Film(s) à regarder",IF(AND(D402&lt;E402,F402&lt;G402),E402-D402&amp;" OAV(s) et "&amp;G402-F402&amp;" Film(s) à regarder",IF(B402&lt;C402,C402-B402&amp;" Episode(s) à regarder",IF(D402&lt;E402,E402-D402&amp;" OAV(s) à regarder",IF(F402&lt;G402,G402-F402&amp;" Film(s) à regarder","")))))))))))))</f>
        <v>#REF!</v>
      </c>
    </row>
    <row r="403" spans="1:9" s="22" customFormat="1" ht="15" customHeight="1">
      <c r="A403" s="38" t="s">
        <v>377</v>
      </c>
      <c r="B403" s="3">
        <v>2</v>
      </c>
      <c r="C403" s="3">
        <v>12</v>
      </c>
      <c r="D403" s="3"/>
      <c r="E403" s="3"/>
      <c r="F403" s="3"/>
      <c r="G403" s="3"/>
      <c r="H40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venir",IF(AND(#REF!&gt;0,#REF!=#REF!,#REF!=Sommaire!C403),"Série terminée",IF(AND(#REF!&gt;0,#REF!=#REF!,#REF!=Sommaire!E403),"OAV(s) terminé(s)",IF(AND(#REF!&gt;0,#REF!=#REF!,#REF!=Sommaire!G403),"Film(s) terminé","")))))))))))))))))))))</f>
        <v>#REF!</v>
      </c>
      <c r="I403" s="3" t="e">
        <f ca="1">IF(AND(OR(H403="Série en cours",H403="OAV(s) en cours",H403="Film(s) en cours",H403="Série en cours (non précisé)",H403="OAv(s) en cours (non précisé)",H403="Film(s) en cours (non précisé)"),B403=C403,D403=E403,F403=G403),"A jour",IF(OR(H403="Série à venir",H403="OAV(s) à venir",H403="Film(s) à venir"),"Dans "&amp;#REF!*1-TODAY()&amp;" jour(s)",IF(OR(H403="Série à venir (non précisé)",H403="OAV(s) à venir (non précisé)",H403="Film(s) à venir (non précisé)"),"Dans ?? jour(s)",IF(AND(H403="Film(s) terminé(s)",F403=G403),"Fini(s)",IF(AND(B403=C403,D403=E403,F403=G403),"Finie",IF(OR(#REF!="x",#REF!="x",#REF!="x"),"Série Abandonnée",IF(AND(B403&lt;C403,D403&lt;E403,F403&lt;G403),C403-B403&amp;" Episode(s), "&amp;E403-D403&amp;" OAV(s) et "&amp;G403-F403&amp;" Film(s) à regarder",IF(AND(B403&lt;C403,D403&lt;E403),C403-B403&amp;" Episode(s) et "&amp;E403-D403&amp;" OAV(s) à regarder",IF(AND(B403&lt;C403,F403&lt;G403),C403-B403&amp;" Episode(s) et "&amp;G403-F403&amp;" Film(s) à regarder",IF(AND(D403&lt;E403,F403&lt;G403),E403-D403&amp;" OAV(s) et "&amp;G403-F403&amp;" Film(s) à regarder",IF(B403&lt;C403,C403-B403&amp;" Episode(s) à regarder",IF(D403&lt;E403,E403-D403&amp;" OAV(s) à regarder",IF(F403&lt;G403,G403-F403&amp;" Film(s) à regarder","")))))))))))))</f>
        <v>#REF!</v>
      </c>
    </row>
    <row r="404" spans="1:9" s="21" customFormat="1" ht="15" customHeight="1">
      <c r="A404" s="38" t="s">
        <v>372</v>
      </c>
      <c r="B404" s="3">
        <v>13</v>
      </c>
      <c r="C404" s="3">
        <v>13</v>
      </c>
      <c r="D404" s="3">
        <v>1</v>
      </c>
      <c r="E404" s="3">
        <v>1</v>
      </c>
      <c r="F404" s="3"/>
      <c r="G404" s="3"/>
      <c r="H40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venir",IF(AND(#REF!&gt;0,#REF!=#REF!,#REF!=Sommaire!C404),"Série terminée",IF(AND(#REF!&gt;0,#REF!=#REF!,#REF!=Sommaire!E404),"OAV(s) terminé(s)",IF(AND(#REF!&gt;0,#REF!=#REF!,#REF!=Sommaire!G404),"Film(s) terminé","")))))))))))))))))))))</f>
        <v>#REF!</v>
      </c>
      <c r="I404" s="3" t="e">
        <f ca="1">IF(AND(OR(H404="Série en cours",H404="OAV(s) en cours",H404="Film(s) en cours",H404="Série en cours (non précisé)",H404="OAv(s) en cours (non précisé)",H404="Film(s) en cours (non précisé)"),B404=C404,D404=E404,F404=G404),"A jour",IF(OR(H404="Série à venir",H404="OAV(s) à venir",H404="Film(s) à venir"),"Dans "&amp;#REF!*1-TODAY()&amp;" jour(s)",IF(OR(H404="Série à venir (non précisé)",H404="OAV(s) à venir (non précisé)",H404="Film(s) à venir (non précisé)"),"Dans ?? jour(s)",IF(AND(H404="Film(s) terminé(s)",F404=G404),"Fini(s)",IF(AND(B404=C404,D404=E404,F404=G404),"Finie",IF(OR(#REF!="x",#REF!="x",#REF!="x"),"Série Abandonnée",IF(AND(B404&lt;C404,D404&lt;E404,F404&lt;G404),C404-B404&amp;" Episode(s), "&amp;E404-D404&amp;" OAV(s) et "&amp;G404-F404&amp;" Film(s) à regarder",IF(AND(B404&lt;C404,D404&lt;E404),C404-B404&amp;" Episode(s) et "&amp;E404-D404&amp;" OAV(s) à regarder",IF(AND(B404&lt;C404,F404&lt;G404),C404-B404&amp;" Episode(s) et "&amp;G404-F404&amp;" Film(s) à regarder",IF(AND(D404&lt;E404,F404&lt;G404),E404-D404&amp;" OAV(s) et "&amp;G404-F404&amp;" Film(s) à regarder",IF(B404&lt;C404,C404-B404&amp;" Episode(s) à regarder",IF(D404&lt;E404,E404-D404&amp;" OAV(s) à regarder",IF(F404&lt;G404,G404-F404&amp;" Film(s) à regarder","")))))))))))))</f>
        <v>#REF!</v>
      </c>
    </row>
    <row r="405" spans="1:9" ht="15" customHeight="1">
      <c r="A405" s="38" t="s">
        <v>128</v>
      </c>
      <c r="B405" s="3">
        <v>24</v>
      </c>
      <c r="C405" s="3">
        <v>24</v>
      </c>
      <c r="D405" s="3">
        <v>5</v>
      </c>
      <c r="E405" s="3">
        <v>5</v>
      </c>
      <c r="F405" s="3"/>
      <c r="G405" s="3"/>
      <c r="H40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venir",IF(AND(#REF!&gt;0,#REF!=#REF!,#REF!=Sommaire!C405),"Série terminée",IF(AND(#REF!&gt;0,#REF!=#REF!,#REF!=Sommaire!E405),"OAV(s) terminé(s)",IF(AND(#REF!&gt;0,#REF!=#REF!,#REF!=Sommaire!G405),"Film(s) terminé","")))))))))))))))))))))</f>
        <v>#REF!</v>
      </c>
      <c r="I405" s="3" t="e">
        <f ca="1">IF(AND(OR(H405="Série en cours",H405="OAV(s) en cours",H405="Film(s) en cours",H405="Série en cours (non précisé)",H405="OAv(s) en cours (non précisé)",H405="Film(s) en cours (non précisé)"),B405=C405,D405=E405,F405=G405),"A jour",IF(OR(H405="Série à venir",H405="OAV(s) à venir",H405="Film(s) à venir"),"Dans "&amp;#REF!*1-TODAY()&amp;" jour(s)",IF(OR(H405="Série à venir (non précisé)",H405="OAV(s) à venir (non précisé)",H405="Film(s) à venir (non précisé)"),"Dans ?? jour(s)",IF(AND(H405="Film(s) terminé(s)",F405=G405),"Fini(s)",IF(AND(B405=C405,D405=E405,F405=G405),"Finie",IF(OR(#REF!="x",#REF!="x",#REF!="x"),"Série Abandonnée",IF(AND(B405&lt;C405,D405&lt;E405,F405&lt;G405),C405-B405&amp;" Episode(s), "&amp;E405-D405&amp;" OAV(s) et "&amp;G405-F405&amp;" Film(s) à regarder",IF(AND(B405&lt;C405,D405&lt;E405),C405-B405&amp;" Episode(s) et "&amp;E405-D405&amp;" OAV(s) à regarder",IF(AND(B405&lt;C405,F405&lt;G405),C405-B405&amp;" Episode(s) et "&amp;G405-F405&amp;" Film(s) à regarder",IF(AND(D405&lt;E405,F405&lt;G405),E405-D405&amp;" OAV(s) et "&amp;G405-F405&amp;" Film(s) à regarder",IF(B405&lt;C405,C405-B405&amp;" Episode(s) à regarder",IF(D405&lt;E405,E405-D405&amp;" OAV(s) à regarder",IF(F405&lt;G405,G405-F405&amp;" Film(s) à regarder","")))))))))))))</f>
        <v>#REF!</v>
      </c>
    </row>
    <row r="406" spans="1:9" s="22" customFormat="1" ht="15" customHeight="1">
      <c r="A406" s="38" t="s">
        <v>552</v>
      </c>
      <c r="B406" s="3"/>
      <c r="C406" s="3"/>
      <c r="D406" s="3"/>
      <c r="E406" s="3"/>
      <c r="F406" s="3">
        <v>1</v>
      </c>
      <c r="G406" s="3">
        <v>1</v>
      </c>
      <c r="H40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venir",IF(AND(#REF!&gt;0,#REF!=#REF!,#REF!=Sommaire!C406),"Série terminée",IF(AND(#REF!&gt;0,#REF!=#REF!,#REF!=Sommaire!E406),"OAV(s) terminé(s)",IF(AND(#REF!&gt;0,#REF!=#REF!,#REF!=Sommaire!G406),"Film(s) terminé","")))))))))))))))))))))</f>
        <v>#REF!</v>
      </c>
      <c r="I406" s="3" t="e">
        <f ca="1">IF(AND(OR(H406="Série en cours",H406="OAV(s) en cours",H406="Film(s) en cours",H406="Série en cours (non précisé)",H406="OAv(s) en cours (non précisé)",H406="Film(s) en cours (non précisé)"),B406=C406,D406=E406,F406=G406),"A jour",IF(OR(H406="Série à venir",H406="OAV(s) à venir",H406="Film(s) à venir"),"Dans "&amp;#REF!*1-TODAY()&amp;" jour(s)",IF(OR(H406="Série à venir (non précisé)",H406="OAV(s) à venir (non précisé)",H406="Film(s) à venir (non précisé)"),"Dans ?? jour(s)",IF(AND(H406="Film(s) terminé(s)",F406=G406),"Fini(s)",IF(AND(B406=C406,D406=E406,F406=G406),"Finie",IF(OR(#REF!="x",#REF!="x",#REF!="x"),"Série Abandonnée",IF(AND(B406&lt;C406,D406&lt;E406,F406&lt;G406),C406-B406&amp;" Episode(s), "&amp;E406-D406&amp;" OAV(s) et "&amp;G406-F406&amp;" Film(s) à regarder",IF(AND(B406&lt;C406,D406&lt;E406),C406-B406&amp;" Episode(s) et "&amp;E406-D406&amp;" OAV(s) à regarder",IF(AND(B406&lt;C406,F406&lt;G406),C406-B406&amp;" Episode(s) et "&amp;G406-F406&amp;" Film(s) à regarder",IF(AND(D406&lt;E406,F406&lt;G406),E406-D406&amp;" OAV(s) et "&amp;G406-F406&amp;" Film(s) à regarder",IF(B406&lt;C406,C406-B406&amp;" Episode(s) à regarder",IF(D406&lt;E406,E406-D406&amp;" OAV(s) à regarder",IF(F406&lt;G406,G406-F406&amp;" Film(s) à regarder","")))))))))))))</f>
        <v>#REF!</v>
      </c>
    </row>
    <row r="407" spans="1:9" s="22" customFormat="1" ht="15" customHeight="1">
      <c r="A407" s="38" t="s">
        <v>553</v>
      </c>
      <c r="B407" s="3"/>
      <c r="C407" s="3"/>
      <c r="D407" s="3"/>
      <c r="E407" s="3"/>
      <c r="F407" s="3">
        <v>1</v>
      </c>
      <c r="G407" s="3">
        <v>1</v>
      </c>
      <c r="H40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venir",IF(AND(#REF!&gt;0,#REF!=#REF!,#REF!=Sommaire!C407),"Série terminée",IF(AND(#REF!&gt;0,#REF!=#REF!,#REF!=Sommaire!E407),"OAV(s) terminé(s)",IF(AND(#REF!&gt;0,#REF!=#REF!,#REF!=Sommaire!G407),"Film(s) terminé","")))))))))))))))))))))</f>
        <v>#REF!</v>
      </c>
      <c r="I407" s="3" t="e">
        <f ca="1">IF(AND(OR(H407="Série en cours",H407="OAV(s) en cours",H407="Film(s) en cours",H407="Série en cours (non précisé)",H407="OAv(s) en cours (non précisé)",H407="Film(s) en cours (non précisé)"),B407=C407,D407=E407,F407=G407),"A jour",IF(OR(H407="Série à venir",H407="OAV(s) à venir",H407="Film(s) à venir"),"Dans "&amp;#REF!*1-TODAY()&amp;" jour(s)",IF(OR(H407="Série à venir (non précisé)",H407="OAV(s) à venir (non précisé)",H407="Film(s) à venir (non précisé)"),"Dans ?? jour(s)",IF(AND(H407="Film(s) terminé(s)",F407=G407),"Fini(s)",IF(AND(B407=C407,D407=E407,F407=G407),"Finie",IF(OR(#REF!="x",#REF!="x",#REF!="x"),"Série Abandonnée",IF(AND(B407&lt;C407,D407&lt;E407,F407&lt;G407),C407-B407&amp;" Episode(s), "&amp;E407-D407&amp;" OAV(s) et "&amp;G407-F407&amp;" Film(s) à regarder",IF(AND(B407&lt;C407,D407&lt;E407),C407-B407&amp;" Episode(s) et "&amp;E407-D407&amp;" OAV(s) à regarder",IF(AND(B407&lt;C407,F407&lt;G407),C407-B407&amp;" Episode(s) et "&amp;G407-F407&amp;" Film(s) à regarder",IF(AND(D407&lt;E407,F407&lt;G407),E407-D407&amp;" OAV(s) et "&amp;G407-F407&amp;" Film(s) à regarder",IF(B407&lt;C407,C407-B407&amp;" Episode(s) à regarder",IF(D407&lt;E407,E407-D407&amp;" OAV(s) à regarder",IF(F407&lt;G407,G407-F407&amp;" Film(s) à regarder","")))))))))))))</f>
        <v>#REF!</v>
      </c>
    </row>
    <row r="408" spans="1:9" ht="15" customHeight="1">
      <c r="A408" s="38" t="s">
        <v>200</v>
      </c>
      <c r="B408" s="3">
        <v>140</v>
      </c>
      <c r="C408" s="3">
        <v>140</v>
      </c>
      <c r="D408" s="3">
        <v>6</v>
      </c>
      <c r="E408" s="3">
        <v>6</v>
      </c>
      <c r="F408" s="3"/>
      <c r="G408" s="3"/>
      <c r="H40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venir",IF(AND(#REF!&gt;0,#REF!=#REF!,#REF!=Sommaire!C408),"Série terminée",IF(AND(#REF!&gt;0,#REF!=#REF!,#REF!=Sommaire!E408),"OAV(s) terminé(s)",IF(AND(#REF!&gt;0,#REF!=#REF!,#REF!=Sommaire!G408),"Film(s) terminé","")))))))))))))))))))))</f>
        <v>#REF!</v>
      </c>
      <c r="I408" s="3" t="e">
        <f ca="1">IF(AND(OR(H408="Série en cours",H408="OAV(s) en cours",H408="Film(s) en cours",H408="Série en cours (non précisé)",H408="OAv(s) en cours (non précisé)",H408="Film(s) en cours (non précisé)"),B408=C408,D408=E408,F408=G408),"A jour",IF(OR(H408="Série à venir",H408="OAV(s) à venir",H408="Film(s) à venir"),"Dans "&amp;#REF!*1-TODAY()&amp;" jour(s)",IF(OR(H408="Série à venir (non précisé)",H408="OAV(s) à venir (non précisé)",H408="Film(s) à venir (non précisé)"),"Dans ?? jour(s)",IF(AND(H408="Film(s) terminé(s)",F408=G408),"Fini(s)",IF(AND(B408=C408,D408=E408,F408=G408),"Finie",IF(OR(#REF!="x",#REF!="x",#REF!="x"),"Série Abandonnée",IF(AND(B408&lt;C408,D408&lt;E408,F408&lt;G408),C408-B408&amp;" Episode(s), "&amp;E408-D408&amp;" OAV(s) et "&amp;G408-F408&amp;" Film(s) à regarder",IF(AND(B408&lt;C408,D408&lt;E408),C408-B408&amp;" Episode(s) et "&amp;E408-D408&amp;" OAV(s) à regarder",IF(AND(B408&lt;C408,F408&lt;G408),C408-B408&amp;" Episode(s) et "&amp;G408-F408&amp;" Film(s) à regarder",IF(AND(D408&lt;E408,F408&lt;G408),E408-D408&amp;" OAV(s) et "&amp;G408-F408&amp;" Film(s) à regarder",IF(B408&lt;C408,C408-B408&amp;" Episode(s) à regarder",IF(D408&lt;E408,E408-D408&amp;" OAV(s) à regarder",IF(F408&lt;G408,G408-F408&amp;" Film(s) à regarder","")))))))))))))</f>
        <v>#REF!</v>
      </c>
    </row>
    <row r="409" spans="1:9" s="22" customFormat="1" ht="15" customHeight="1">
      <c r="A409" s="38" t="s">
        <v>627</v>
      </c>
      <c r="B409" s="3">
        <v>0</v>
      </c>
      <c r="C409" s="3">
        <v>0</v>
      </c>
      <c r="D409" s="3"/>
      <c r="E409" s="3"/>
      <c r="F409" s="3"/>
      <c r="G409" s="3"/>
      <c r="H40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venir",IF(AND(#REF!&gt;0,#REF!=#REF!,#REF!=Sommaire!C409),"Série terminée",IF(AND(#REF!&gt;0,#REF!=#REF!,#REF!=Sommaire!E409),"OAV(s) terminé(s)",IF(AND(#REF!&gt;0,#REF!=#REF!,#REF!=Sommaire!G409),"Film(s) terminé","")))))))))))))))))))))</f>
        <v>#REF!</v>
      </c>
      <c r="I409" s="3" t="e">
        <f ca="1">IF(AND(OR(H409="Série en cours",H409="OAV(s) en cours",H409="Film(s) en cours",H409="Série en cours (non précisé)",H409="OAv(s) en cours (non précisé)",H409="Film(s) en cours (non précisé)"),B409=C409,D409=E409,F409=G409),"A jour",IF(OR(H409="Série à venir",H409="OAV(s) à venir",H409="Film(s) à venir"),"Dans "&amp;#REF!*1-TODAY()&amp;" jour(s)",IF(OR(H409="Série à venir (non précisé)",H409="OAV(s) à venir (non précisé)",H409="Film(s) à venir (non précisé)"),"Dans ?? jour(s)",IF(AND(H409="Film(s) terminé(s)",F409=G409),"Fini(s)",IF(AND(B409=C409,D409=E409,F409=G409),"Finie",IF(OR(#REF!="x",#REF!="x",#REF!="x"),"Série Abandonnée",IF(AND(B409&lt;C409,D409&lt;E409,F409&lt;G409),C409-B409&amp;" Episode(s), "&amp;E409-D409&amp;" OAV(s) et "&amp;G409-F409&amp;" Film(s) à regarder",IF(AND(B409&lt;C409,D409&lt;E409),C409-B409&amp;" Episode(s) et "&amp;E409-D409&amp;" OAV(s) à regarder",IF(AND(B409&lt;C409,F409&lt;G409),C409-B409&amp;" Episode(s) et "&amp;G409-F409&amp;" Film(s) à regarder",IF(AND(D409&lt;E409,F409&lt;G409),E409-D409&amp;" OAV(s) et "&amp;G409-F409&amp;" Film(s) à regarder",IF(B409&lt;C409,C409-B409&amp;" Episode(s) à regarder",IF(D409&lt;E409,E409-D409&amp;" OAV(s) à regarder",IF(F409&lt;G409,G409-F409&amp;" Film(s) à regarder","")))))))))))))</f>
        <v>#REF!</v>
      </c>
    </row>
    <row r="410" spans="1:9" s="11" customFormat="1" ht="15" customHeight="1">
      <c r="A410" s="38" t="s">
        <v>268</v>
      </c>
      <c r="B410" s="3">
        <v>20</v>
      </c>
      <c r="C410" s="3">
        <v>20</v>
      </c>
      <c r="D410" s="3">
        <v>0</v>
      </c>
      <c r="E410" s="3">
        <v>2</v>
      </c>
      <c r="F410" s="3"/>
      <c r="G410" s="3"/>
      <c r="H41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venir",IF(AND(#REF!&gt;0,#REF!=#REF!,#REF!=Sommaire!C410),"Série terminée",IF(AND(#REF!&gt;0,#REF!=#REF!,#REF!=Sommaire!E410),"OAV(s) terminé(s)",IF(AND(#REF!&gt;0,#REF!=#REF!,#REF!=Sommaire!G410),"Film(s) terminé","")))))))))))))))))))))</f>
        <v>#REF!</v>
      </c>
      <c r="I410" s="3" t="e">
        <f ca="1">IF(AND(OR(H410="Série en cours",H410="OAV(s) en cours",H410="Film(s) en cours",H410="Série en cours (non précisé)",H410="OAv(s) en cours (non précisé)",H410="Film(s) en cours (non précisé)"),B410=C410,D410=E410,F410=G410),"A jour",IF(OR(H410="Série à venir",H410="OAV(s) à venir",H410="Film(s) à venir"),"Dans "&amp;#REF!*1-TODAY()&amp;" jour(s)",IF(OR(H410="Série à venir (non précisé)",H410="OAV(s) à venir (non précisé)",H410="Film(s) à venir (non précisé)"),"Dans ?? jour(s)",IF(AND(H410="Film(s) terminé(s)",F410=G410),"Fini(s)",IF(AND(B410=C410,D410=E410,F410=G410),"Finie",IF(OR(#REF!="x",#REF!="x",#REF!="x"),"Série Abandonnée",IF(AND(B410&lt;C410,D410&lt;E410,F410&lt;G410),C410-B410&amp;" Episode(s), "&amp;E410-D410&amp;" OAV(s) et "&amp;G410-F410&amp;" Film(s) à regarder",IF(AND(B410&lt;C410,D410&lt;E410),C410-B410&amp;" Episode(s) et "&amp;E410-D410&amp;" OAV(s) à regarder",IF(AND(B410&lt;C410,F410&lt;G410),C410-B410&amp;" Episode(s) et "&amp;G410-F410&amp;" Film(s) à regarder",IF(AND(D410&lt;E410,F410&lt;G410),E410-D410&amp;" OAV(s) et "&amp;G410-F410&amp;" Film(s) à regarder",IF(B410&lt;C410,C410-B410&amp;" Episode(s) à regarder",IF(D410&lt;E410,E410-D410&amp;" OAV(s) à regarder",IF(F410&lt;G410,G410-F410&amp;" Film(s) à regarder","")))))))))))))</f>
        <v>#REF!</v>
      </c>
    </row>
    <row r="411" spans="1:9" s="22" customFormat="1" ht="15" customHeight="1">
      <c r="A411" s="38" t="s">
        <v>601</v>
      </c>
      <c r="B411" s="3">
        <v>0</v>
      </c>
      <c r="C411" s="3">
        <v>0</v>
      </c>
      <c r="D411" s="3"/>
      <c r="E411" s="3"/>
      <c r="F411" s="3"/>
      <c r="G411" s="3"/>
      <c r="H41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venir",IF(AND(#REF!&gt;0,#REF!=#REF!,#REF!=Sommaire!C411),"Série terminée",IF(AND(#REF!&gt;0,#REF!=#REF!,#REF!=Sommaire!E411),"OAV(s) terminé(s)",IF(AND(#REF!&gt;0,#REF!=#REF!,#REF!=Sommaire!G411),"Film(s) terminé","")))))))))))))))))))))</f>
        <v>#REF!</v>
      </c>
      <c r="I411" s="3" t="e">
        <f ca="1">IF(AND(OR(H411="Série en cours",H411="OAV(s) en cours",H411="Film(s) en cours",H411="Série en cours (non précisé)",H411="OAv(s) en cours (non précisé)",H411="Film(s) en cours (non précisé)"),B411=C411,D411=E411,F411=G411),"A jour",IF(OR(H411="Série à venir",H411="OAV(s) à venir",H411="Film(s) à venir"),"Dans "&amp;#REF!*1-TODAY()&amp;" jour(s)",IF(OR(H411="Série à venir (non précisé)",H411="OAV(s) à venir (non précisé)",H411="Film(s) à venir (non précisé)"),"Dans ?? jour(s)",IF(AND(H411="Film(s) terminé(s)",F411=G411),"Fini(s)",IF(AND(B411=C411,D411=E411,F411=G411),"Finie",IF(OR(#REF!="x",#REF!="x",#REF!="x"),"Série Abandonnée",IF(AND(B411&lt;C411,D411&lt;E411,F411&lt;G411),C411-B411&amp;" Episode(s), "&amp;E411-D411&amp;" OAV(s) et "&amp;G411-F411&amp;" Film(s) à regarder",IF(AND(B411&lt;C411,D411&lt;E411),C411-B411&amp;" Episode(s) et "&amp;E411-D411&amp;" OAV(s) à regarder",IF(AND(B411&lt;C411,F411&lt;G411),C411-B411&amp;" Episode(s) et "&amp;G411-F411&amp;" Film(s) à regarder",IF(AND(D411&lt;E411,F411&lt;G411),E411-D411&amp;" OAV(s) et "&amp;G411-F411&amp;" Film(s) à regarder",IF(B411&lt;C411,C411-B411&amp;" Episode(s) à regarder",IF(D411&lt;E411,E411-D411&amp;" OAV(s) à regarder",IF(F411&lt;G411,G411-F411&amp;" Film(s) à regarder","")))))))))))))</f>
        <v>#REF!</v>
      </c>
    </row>
    <row r="412" spans="1:9" s="22" customFormat="1" ht="15" customHeight="1">
      <c r="A412" s="38" t="s">
        <v>554</v>
      </c>
      <c r="B412" s="3">
        <v>10</v>
      </c>
      <c r="C412" s="3">
        <v>10</v>
      </c>
      <c r="D412" s="3"/>
      <c r="E412" s="3"/>
      <c r="F412" s="3"/>
      <c r="G412" s="3"/>
      <c r="H41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venir",IF(AND(#REF!&gt;0,#REF!=#REF!,#REF!=Sommaire!C412),"Série terminée",IF(AND(#REF!&gt;0,#REF!=#REF!,#REF!=Sommaire!E412),"OAV(s) terminé(s)",IF(AND(#REF!&gt;0,#REF!=#REF!,#REF!=Sommaire!G412),"Film(s) terminé","")))))))))))))))))))))</f>
        <v>#REF!</v>
      </c>
      <c r="I412" s="3" t="e">
        <f ca="1">IF(AND(OR(H412="Série en cours",H412="OAV(s) en cours",H412="Film(s) en cours",H412="Série en cours (non précisé)",H412="OAv(s) en cours (non précisé)",H412="Film(s) en cours (non précisé)"),B412=C412,D412=E412,F412=G412),"A jour",IF(OR(H412="Série à venir",H412="OAV(s) à venir",H412="Film(s) à venir"),"Dans "&amp;#REF!*1-TODAY()&amp;" jour(s)",IF(OR(H412="Série à venir (non précisé)",H412="OAV(s) à venir (non précisé)",H412="Film(s) à venir (non précisé)"),"Dans ?? jour(s)",IF(AND(H412="Film(s) terminé(s)",F412=G412),"Fini(s)",IF(AND(B412=C412,D412=E412,F412=G412),"Finie",IF(OR(#REF!="x",#REF!="x",#REF!="x"),"Série Abandonnée",IF(AND(B412&lt;C412,D412&lt;E412,F412&lt;G412),C412-B412&amp;" Episode(s), "&amp;E412-D412&amp;" OAV(s) et "&amp;G412-F412&amp;" Film(s) à regarder",IF(AND(B412&lt;C412,D412&lt;E412),C412-B412&amp;" Episode(s) et "&amp;E412-D412&amp;" OAV(s) à regarder",IF(AND(B412&lt;C412,F412&lt;G412),C412-B412&amp;" Episode(s) et "&amp;G412-F412&amp;" Film(s) à regarder",IF(AND(D412&lt;E412,F412&lt;G412),E412-D412&amp;" OAV(s) et "&amp;G412-F412&amp;" Film(s) à regarder",IF(B412&lt;C412,C412-B412&amp;" Episode(s) à regarder",IF(D412&lt;E412,E412-D412&amp;" OAV(s) à regarder",IF(F412&lt;G412,G412-F412&amp;" Film(s) à regarder","")))))))))))))</f>
        <v>#REF!</v>
      </c>
    </row>
    <row r="413" spans="1:9" s="11" customFormat="1" ht="15" customHeight="1">
      <c r="A413" s="38" t="s">
        <v>269</v>
      </c>
      <c r="B413" s="3">
        <v>24</v>
      </c>
      <c r="C413" s="3">
        <v>24</v>
      </c>
      <c r="D413" s="3"/>
      <c r="E413" s="3"/>
      <c r="F413" s="3"/>
      <c r="G413" s="3"/>
      <c r="H41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venir",IF(AND(#REF!&gt;0,#REF!=#REF!,#REF!=Sommaire!C413),"Série terminée",IF(AND(#REF!&gt;0,#REF!=#REF!,#REF!=Sommaire!E413),"OAV(s) terminé(s)",IF(AND(#REF!&gt;0,#REF!=#REF!,#REF!=Sommaire!G413),"Film(s) terminé","")))))))))))))))))))))</f>
        <v>#REF!</v>
      </c>
      <c r="I413" s="3" t="e">
        <f ca="1">IF(AND(OR(H413="Série en cours",H413="OAV(s) en cours",H413="Film(s) en cours",H413="Série en cours (non précisé)",H413="OAv(s) en cours (non précisé)",H413="Film(s) en cours (non précisé)"),B413=C413,D413=E413,F413=G413),"A jour",IF(OR(H413="Série à venir",H413="OAV(s) à venir",H413="Film(s) à venir"),"Dans "&amp;#REF!*1-TODAY()&amp;" jour(s)",IF(OR(H413="Série à venir (non précisé)",H413="OAV(s) à venir (non précisé)",H413="Film(s) à venir (non précisé)"),"Dans ?? jour(s)",IF(AND(H413="Film(s) terminé(s)",F413=G413),"Fini(s)",IF(AND(B413=C413,D413=E413,F413=G413),"Finie",IF(OR(#REF!="x",#REF!="x",#REF!="x"),"Série Abandonnée",IF(AND(B413&lt;C413,D413&lt;E413,F413&lt;G413),C413-B413&amp;" Episode(s), "&amp;E413-D413&amp;" OAV(s) et "&amp;G413-F413&amp;" Film(s) à regarder",IF(AND(B413&lt;C413,D413&lt;E413),C413-B413&amp;" Episode(s) et "&amp;E413-D413&amp;" OAV(s) à regarder",IF(AND(B413&lt;C413,F413&lt;G413),C413-B413&amp;" Episode(s) et "&amp;G413-F413&amp;" Film(s) à regarder",IF(AND(D413&lt;E413,F413&lt;G413),E413-D413&amp;" OAV(s) et "&amp;G413-F413&amp;" Film(s) à regarder",IF(B413&lt;C413,C413-B413&amp;" Episode(s) à regarder",IF(D413&lt;E413,E413-D413&amp;" OAV(s) à regarder",IF(F413&lt;G413,G413-F413&amp;" Film(s) à regarder","")))))))))))))</f>
        <v>#REF!</v>
      </c>
    </row>
    <row r="414" spans="1:9" ht="15" customHeight="1">
      <c r="A414" s="38" t="s">
        <v>129</v>
      </c>
      <c r="B414" s="3">
        <v>23</v>
      </c>
      <c r="C414" s="3">
        <v>23</v>
      </c>
      <c r="D414" s="3">
        <v>1</v>
      </c>
      <c r="E414" s="3">
        <v>1</v>
      </c>
      <c r="F414" s="3"/>
      <c r="G414" s="3"/>
      <c r="H41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venir",IF(AND(#REF!&gt;0,#REF!=#REF!,#REF!=Sommaire!C414),"Série terminée",IF(AND(#REF!&gt;0,#REF!=#REF!,#REF!=Sommaire!E414),"OAV(s) terminé(s)",IF(AND(#REF!&gt;0,#REF!=#REF!,#REF!=Sommaire!G414),"Film(s) terminé","")))))))))))))))))))))</f>
        <v>#REF!</v>
      </c>
      <c r="I414" s="3" t="e">
        <f ca="1">IF(AND(OR(H414="Série en cours",H414="OAV(s) en cours",H414="Film(s) en cours",H414="Série en cours (non précisé)",H414="OAv(s) en cours (non précisé)",H414="Film(s) en cours (non précisé)"),B414=C414,D414=E414,F414=G414),"A jour",IF(OR(H414="Série à venir",H414="OAV(s) à venir",H414="Film(s) à venir"),"Dans "&amp;#REF!*1-TODAY()&amp;" jour(s)",IF(OR(H414="Série à venir (non précisé)",H414="OAV(s) à venir (non précisé)",H414="Film(s) à venir (non précisé)"),"Dans ?? jour(s)",IF(AND(H414="Film(s) terminé(s)",F414=G414),"Fini(s)",IF(AND(B414=C414,D414=E414,F414=G414),"Finie",IF(OR(#REF!="x",#REF!="x",#REF!="x"),"Série Abandonnée",IF(AND(B414&lt;C414,D414&lt;E414,F414&lt;G414),C414-B414&amp;" Episode(s), "&amp;E414-D414&amp;" OAV(s) et "&amp;G414-F414&amp;" Film(s) à regarder",IF(AND(B414&lt;C414,D414&lt;E414),C414-B414&amp;" Episode(s) et "&amp;E414-D414&amp;" OAV(s) à regarder",IF(AND(B414&lt;C414,F414&lt;G414),C414-B414&amp;" Episode(s) et "&amp;G414-F414&amp;" Film(s) à regarder",IF(AND(D414&lt;E414,F414&lt;G414),E414-D414&amp;" OAV(s) et "&amp;G414-F414&amp;" Film(s) à regarder",IF(B414&lt;C414,C414-B414&amp;" Episode(s) à regarder",IF(D414&lt;E414,E414-D414&amp;" OAV(s) à regarder",IF(F414&lt;G414,G414-F414&amp;" Film(s) à regarder","")))))))))))))</f>
        <v>#REF!</v>
      </c>
    </row>
    <row r="415" spans="1:9" s="17" customFormat="1" ht="15" customHeight="1">
      <c r="A415" s="38" t="s">
        <v>337</v>
      </c>
      <c r="B415" s="3">
        <v>11</v>
      </c>
      <c r="C415" s="3">
        <v>11</v>
      </c>
      <c r="D415" s="3">
        <v>1</v>
      </c>
      <c r="E415" s="3">
        <v>1</v>
      </c>
      <c r="F415" s="3"/>
      <c r="G415" s="3"/>
      <c r="H41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venir",IF(AND(#REF!&gt;0,#REF!=#REF!,#REF!=Sommaire!C415),"Série terminée",IF(AND(#REF!&gt;0,#REF!=#REF!,#REF!=Sommaire!E415),"OAV(s) terminé(s)",IF(AND(#REF!&gt;0,#REF!=#REF!,#REF!=Sommaire!G415),"Film(s) terminé","")))))))))))))))))))))</f>
        <v>#REF!</v>
      </c>
      <c r="I415" s="3" t="e">
        <f ca="1">IF(AND(OR(H415="Série en cours",H415="OAV(s) en cours",H415="Film(s) en cours",H415="Série en cours (non précisé)",H415="OAv(s) en cours (non précisé)",H415="Film(s) en cours (non précisé)"),B415=C415,D415=E415,F415=G415),"A jour",IF(OR(H415="Série à venir",H415="OAV(s) à venir",H415="Film(s) à venir"),"Dans "&amp;#REF!*1-TODAY()&amp;" jour(s)",IF(OR(H415="Série à venir (non précisé)",H415="OAV(s) à venir (non précisé)",H415="Film(s) à venir (non précisé)"),"Dans ?? jour(s)",IF(AND(H415="Film(s) terminé(s)",F415=G415),"Fini(s)",IF(AND(B415=C415,D415=E415,F415=G415),"Finie",IF(OR(#REF!="x",#REF!="x",#REF!="x"),"Série Abandonnée",IF(AND(B415&lt;C415,D415&lt;E415,F415&lt;G415),C415-B415&amp;" Episode(s), "&amp;E415-D415&amp;" OAV(s) et "&amp;G415-F415&amp;" Film(s) à regarder",IF(AND(B415&lt;C415,D415&lt;E415),C415-B415&amp;" Episode(s) et "&amp;E415-D415&amp;" OAV(s) à regarder",IF(AND(B415&lt;C415,F415&lt;G415),C415-B415&amp;" Episode(s) et "&amp;G415-F415&amp;" Film(s) à regarder",IF(AND(D415&lt;E415,F415&lt;G415),E415-D415&amp;" OAV(s) et "&amp;G415-F415&amp;" Film(s) à regarder",IF(B415&lt;C415,C415-B415&amp;" Episode(s) à regarder",IF(D415&lt;E415,E415-D415&amp;" OAV(s) à regarder",IF(F415&lt;G415,G415-F415&amp;" Film(s) à regarder","")))))))))))))</f>
        <v>#REF!</v>
      </c>
    </row>
    <row r="416" spans="1:9" s="17" customFormat="1" ht="15" customHeight="1">
      <c r="A416" s="38" t="s">
        <v>338</v>
      </c>
      <c r="B416" s="3">
        <v>11</v>
      </c>
      <c r="C416" s="3">
        <v>11</v>
      </c>
      <c r="D416" s="3"/>
      <c r="E416" s="3"/>
      <c r="F416" s="3"/>
      <c r="G416" s="3"/>
      <c r="H41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venir",IF(AND(#REF!&gt;0,#REF!=#REF!,#REF!=Sommaire!C416),"Série terminée",IF(AND(#REF!&gt;0,#REF!=#REF!,#REF!=Sommaire!E416),"OAV(s) terminé(s)",IF(AND(#REF!&gt;0,#REF!=#REF!,#REF!=Sommaire!G416),"Film(s) terminé","")))))))))))))))))))))</f>
        <v>#REF!</v>
      </c>
      <c r="I416" s="3" t="e">
        <f ca="1">IF(AND(OR(H416="Série en cours",H416="OAV(s) en cours",H416="Film(s) en cours",H416="Série en cours (non précisé)",H416="OAv(s) en cours (non précisé)",H416="Film(s) en cours (non précisé)"),B416=C416,D416=E416,F416=G416),"A jour",IF(OR(H416="Série à venir",H416="OAV(s) à venir",H416="Film(s) à venir"),"Dans "&amp;#REF!*1-TODAY()&amp;" jour(s)",IF(OR(H416="Série à venir (non précisé)",H416="OAV(s) à venir (non précisé)",H416="Film(s) à venir (non précisé)"),"Dans ?? jour(s)",IF(AND(H416="Film(s) terminé(s)",F416=G416),"Fini(s)",IF(AND(B416=C416,D416=E416,F416=G416),"Finie",IF(OR(#REF!="x",#REF!="x",#REF!="x"),"Série Abandonnée",IF(AND(B416&lt;C416,D416&lt;E416,F416&lt;G416),C416-B416&amp;" Episode(s), "&amp;E416-D416&amp;" OAV(s) et "&amp;G416-F416&amp;" Film(s) à regarder",IF(AND(B416&lt;C416,D416&lt;E416),C416-B416&amp;" Episode(s) et "&amp;E416-D416&amp;" OAV(s) à regarder",IF(AND(B416&lt;C416,F416&lt;G416),C416-B416&amp;" Episode(s) et "&amp;G416-F416&amp;" Film(s) à regarder",IF(AND(D416&lt;E416,F416&lt;G416),E416-D416&amp;" OAV(s) et "&amp;G416-F416&amp;" Film(s) à regarder",IF(B416&lt;C416,C416-B416&amp;" Episode(s) à regarder",IF(D416&lt;E416,E416-D416&amp;" OAV(s) à regarder",IF(F416&lt;G416,G416-F416&amp;" Film(s) à regarder","")))))))))))))</f>
        <v>#REF!</v>
      </c>
    </row>
    <row r="417" spans="1:9" s="22" customFormat="1" ht="15" customHeight="1">
      <c r="A417" s="38" t="s">
        <v>411</v>
      </c>
      <c r="B417" s="3">
        <v>12</v>
      </c>
      <c r="C417" s="3">
        <v>12</v>
      </c>
      <c r="D417" s="3"/>
      <c r="E417" s="3"/>
      <c r="F417" s="3"/>
      <c r="G417" s="3"/>
      <c r="H41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venir",IF(AND(#REF!&gt;0,#REF!=#REF!,#REF!=Sommaire!C417),"Série terminée",IF(AND(#REF!&gt;0,#REF!=#REF!,#REF!=Sommaire!E417),"OAV(s) terminé(s)",IF(AND(#REF!&gt;0,#REF!=#REF!,#REF!=Sommaire!G417),"Film(s) terminé","")))))))))))))))))))))</f>
        <v>#REF!</v>
      </c>
      <c r="I417" s="3" t="e">
        <f ca="1">IF(AND(OR(H417="Série en cours",H417="OAV(s) en cours",H417="Film(s) en cours",H417="Série en cours (non précisé)",H417="OAv(s) en cours (non précisé)",H417="Film(s) en cours (non précisé)"),B417=C417,D417=E417,F417=G417),"A jour",IF(OR(H417="Série à venir",H417="OAV(s) à venir",H417="Film(s) à venir"),"Dans "&amp;#REF!*1-TODAY()&amp;" jour(s)",IF(OR(H417="Série à venir (non précisé)",H417="OAV(s) à venir (non précisé)",H417="Film(s) à venir (non précisé)"),"Dans ?? jour(s)",IF(AND(H417="Film(s) terminé(s)",F417=G417),"Fini(s)",IF(AND(B417=C417,D417=E417,F417=G417),"Finie",IF(OR(#REF!="x",#REF!="x",#REF!="x"),"Série Abandonnée",IF(AND(B417&lt;C417,D417&lt;E417,F417&lt;G417),C417-B417&amp;" Episode(s), "&amp;E417-D417&amp;" OAV(s) et "&amp;G417-F417&amp;" Film(s) à regarder",IF(AND(B417&lt;C417,D417&lt;E417),C417-B417&amp;" Episode(s) et "&amp;E417-D417&amp;" OAV(s) à regarder",IF(AND(B417&lt;C417,F417&lt;G417),C417-B417&amp;" Episode(s) et "&amp;G417-F417&amp;" Film(s) à regarder",IF(AND(D417&lt;E417,F417&lt;G417),E417-D417&amp;" OAV(s) et "&amp;G417-F417&amp;" Film(s) à regarder",IF(B417&lt;C417,C417-B417&amp;" Episode(s) à regarder",IF(D417&lt;E417,E417-D417&amp;" OAV(s) à regarder",IF(F417&lt;G417,G417-F417&amp;" Film(s) à regarder","")))))))))))))</f>
        <v>#REF!</v>
      </c>
    </row>
    <row r="418" spans="1:9" ht="15" customHeight="1">
      <c r="A418" s="38" t="s">
        <v>130</v>
      </c>
      <c r="B418" s="3">
        <v>12</v>
      </c>
      <c r="C418" s="3">
        <v>12</v>
      </c>
      <c r="D418" s="3"/>
      <c r="E418" s="3"/>
      <c r="F418" s="3"/>
      <c r="G418" s="3"/>
      <c r="H41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venir",IF(AND(#REF!&gt;0,#REF!=#REF!,#REF!=Sommaire!C418),"Série terminée",IF(AND(#REF!&gt;0,#REF!=#REF!,#REF!=Sommaire!E418),"OAV(s) terminé(s)",IF(AND(#REF!&gt;0,#REF!=#REF!,#REF!=Sommaire!G418),"Film(s) terminé","")))))))))))))))))))))</f>
        <v>#REF!</v>
      </c>
      <c r="I418" s="3" t="e">
        <f ca="1">IF(AND(OR(H418="Série en cours",H418="OAV(s) en cours",H418="Film(s) en cours",H418="Série en cours (non précisé)",H418="OAv(s) en cours (non précisé)",H418="Film(s) en cours (non précisé)"),B418=C418,D418=E418,F418=G418),"A jour",IF(OR(H418="Série à venir",H418="OAV(s) à venir",H418="Film(s) à venir"),"Dans "&amp;#REF!*1-TODAY()&amp;" jour(s)",IF(OR(H418="Série à venir (non précisé)",H418="OAV(s) à venir (non précisé)",H418="Film(s) à venir (non précisé)"),"Dans ?? jour(s)",IF(AND(H418="Film(s) terminé(s)",F418=G418),"Fini(s)",IF(AND(B418=C418,D418=E418,F418=G418),"Finie",IF(OR(#REF!="x",#REF!="x",#REF!="x"),"Série Abandonnée",IF(AND(B418&lt;C418,D418&lt;E418,F418&lt;G418),C418-B418&amp;" Episode(s), "&amp;E418-D418&amp;" OAV(s) et "&amp;G418-F418&amp;" Film(s) à regarder",IF(AND(B418&lt;C418,D418&lt;E418),C418-B418&amp;" Episode(s) et "&amp;E418-D418&amp;" OAV(s) à regarder",IF(AND(B418&lt;C418,F418&lt;G418),C418-B418&amp;" Episode(s) et "&amp;G418-F418&amp;" Film(s) à regarder",IF(AND(D418&lt;E418,F418&lt;G418),E418-D418&amp;" OAV(s) et "&amp;G418-F418&amp;" Film(s) à regarder",IF(B418&lt;C418,C418-B418&amp;" Episode(s) à regarder",IF(D418&lt;E418,E418-D418&amp;" OAV(s) à regarder",IF(F418&lt;G418,G418-F418&amp;" Film(s) à regarder","")))))))))))))</f>
        <v>#REF!</v>
      </c>
    </row>
    <row r="419" spans="1:9" s="17" customFormat="1" ht="15" customHeight="1">
      <c r="A419" s="38" t="s">
        <v>339</v>
      </c>
      <c r="B419" s="3">
        <v>12</v>
      </c>
      <c r="C419" s="3">
        <v>12</v>
      </c>
      <c r="D419" s="3">
        <v>4</v>
      </c>
      <c r="E419" s="3">
        <v>4</v>
      </c>
      <c r="F419" s="3"/>
      <c r="G419" s="3"/>
      <c r="H41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venir",IF(AND(#REF!&gt;0,#REF!=#REF!,#REF!=Sommaire!C419),"Série terminée",IF(AND(#REF!&gt;0,#REF!=#REF!,#REF!=Sommaire!E419),"OAV(s) terminé(s)",IF(AND(#REF!&gt;0,#REF!=#REF!,#REF!=Sommaire!G419),"Film(s) terminé","")))))))))))))))))))))</f>
        <v>#REF!</v>
      </c>
      <c r="I419" s="3" t="e">
        <f ca="1">IF(AND(OR(H419="Série en cours",H419="OAV(s) en cours",H419="Film(s) en cours",H419="Série en cours (non précisé)",H419="OAv(s) en cours (non précisé)",H419="Film(s) en cours (non précisé)"),B419=C419,D419=E419,F419=G419),"A jour",IF(OR(H419="Série à venir",H419="OAV(s) à venir",H419="Film(s) à venir"),"Dans "&amp;#REF!*1-TODAY()&amp;" jour(s)",IF(OR(H419="Série à venir (non précisé)",H419="OAV(s) à venir (non précisé)",H419="Film(s) à venir (non précisé)"),"Dans ?? jour(s)",IF(AND(H419="Film(s) terminé(s)",F419=G419),"Fini(s)",IF(AND(B419=C419,D419=E419,F419=G419),"Finie",IF(OR(#REF!="x",#REF!="x",#REF!="x"),"Série Abandonnée",IF(AND(B419&lt;C419,D419&lt;E419,F419&lt;G419),C419-B419&amp;" Episode(s), "&amp;E419-D419&amp;" OAV(s) et "&amp;G419-F419&amp;" Film(s) à regarder",IF(AND(B419&lt;C419,D419&lt;E419),C419-B419&amp;" Episode(s) et "&amp;E419-D419&amp;" OAV(s) à regarder",IF(AND(B419&lt;C419,F419&lt;G419),C419-B419&amp;" Episode(s) et "&amp;G419-F419&amp;" Film(s) à regarder",IF(AND(D419&lt;E419,F419&lt;G419),E419-D419&amp;" OAV(s) et "&amp;G419-F419&amp;" Film(s) à regarder",IF(B419&lt;C419,C419-B419&amp;" Episode(s) à regarder",IF(D419&lt;E419,E419-D419&amp;" OAV(s) à regarder",IF(F419&lt;G419,G419-F419&amp;" Film(s) à regarder","")))))))))))))</f>
        <v>#REF!</v>
      </c>
    </row>
    <row r="420" spans="1:9" s="11" customFormat="1" ht="15" customHeight="1">
      <c r="A420" s="38" t="s">
        <v>270</v>
      </c>
      <c r="B420" s="3">
        <v>12</v>
      </c>
      <c r="C420" s="3">
        <v>12</v>
      </c>
      <c r="D420" s="3"/>
      <c r="E420" s="3"/>
      <c r="F420" s="3"/>
      <c r="G420" s="3"/>
      <c r="H42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venir",IF(AND(#REF!&gt;0,#REF!=#REF!,#REF!=Sommaire!C420),"Série terminée",IF(AND(#REF!&gt;0,#REF!=#REF!,#REF!=Sommaire!E420),"OAV(s) terminé(s)",IF(AND(#REF!&gt;0,#REF!=#REF!,#REF!=Sommaire!G420),"Film(s) terminé","")))))))))))))))))))))</f>
        <v>#REF!</v>
      </c>
      <c r="I420" s="3" t="e">
        <f ca="1">IF(AND(OR(H420="Série en cours",H420="OAV(s) en cours",H420="Film(s) en cours",H420="Série en cours (non précisé)",H420="OAv(s) en cours (non précisé)",H420="Film(s) en cours (non précisé)"),B420=C420,D420=E420,F420=G420),"A jour",IF(OR(H420="Série à venir",H420="OAV(s) à venir",H420="Film(s) à venir"),"Dans "&amp;#REF!*1-TODAY()&amp;" jour(s)",IF(OR(H420="Série à venir (non précisé)",H420="OAV(s) à venir (non précisé)",H420="Film(s) à venir (non précisé)"),"Dans ?? jour(s)",IF(AND(H420="Film(s) terminé(s)",F420=G420),"Fini(s)",IF(AND(B420=C420,D420=E420,F420=G420),"Finie",IF(OR(#REF!="x",#REF!="x",#REF!="x"),"Série Abandonnée",IF(AND(B420&lt;C420,D420&lt;E420,F420&lt;G420),C420-B420&amp;" Episode(s), "&amp;E420-D420&amp;" OAV(s) et "&amp;G420-F420&amp;" Film(s) à regarder",IF(AND(B420&lt;C420,D420&lt;E420),C420-B420&amp;" Episode(s) et "&amp;E420-D420&amp;" OAV(s) à regarder",IF(AND(B420&lt;C420,F420&lt;G420),C420-B420&amp;" Episode(s) et "&amp;G420-F420&amp;" Film(s) à regarder",IF(AND(D420&lt;E420,F420&lt;G420),E420-D420&amp;" OAV(s) et "&amp;G420-F420&amp;" Film(s) à regarder",IF(B420&lt;C420,C420-B420&amp;" Episode(s) à regarder",IF(D420&lt;E420,E420-D420&amp;" OAV(s) à regarder",IF(F420&lt;G420,G420-F420&amp;" Film(s) à regarder","")))))))))))))</f>
        <v>#REF!</v>
      </c>
    </row>
    <row r="421" spans="1:9" ht="15" customHeight="1">
      <c r="A421" s="38" t="s">
        <v>131</v>
      </c>
      <c r="B421" s="3">
        <v>10</v>
      </c>
      <c r="C421" s="3">
        <v>10</v>
      </c>
      <c r="D421" s="3"/>
      <c r="E421" s="3"/>
      <c r="F421" s="3"/>
      <c r="G421" s="3"/>
      <c r="H42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venir",IF(AND(#REF!&gt;0,#REF!=#REF!,#REF!=Sommaire!C421),"Série terminée",IF(AND(#REF!&gt;0,#REF!=#REF!,#REF!=Sommaire!E421),"OAV(s) terminé(s)",IF(AND(#REF!&gt;0,#REF!=#REF!,#REF!=Sommaire!G421),"Film(s) terminé","")))))))))))))))))))))</f>
        <v>#REF!</v>
      </c>
      <c r="I421" s="3" t="e">
        <f ca="1">IF(AND(OR(H421="Série en cours",H421="OAV(s) en cours",H421="Film(s) en cours",H421="Série en cours (non précisé)",H421="OAv(s) en cours (non précisé)",H421="Film(s) en cours (non précisé)"),B421=C421,D421=E421,F421=G421),"A jour",IF(OR(H421="Série à venir",H421="OAV(s) à venir",H421="Film(s) à venir"),"Dans "&amp;#REF!*1-TODAY()&amp;" jour(s)",IF(OR(H421="Série à venir (non précisé)",H421="OAV(s) à venir (non précisé)",H421="Film(s) à venir (non précisé)"),"Dans ?? jour(s)",IF(AND(H421="Film(s) terminé(s)",F421=G421),"Fini(s)",IF(AND(B421=C421,D421=E421,F421=G421),"Finie",IF(OR(#REF!="x",#REF!="x",#REF!="x"),"Série Abandonnée",IF(AND(B421&lt;C421,D421&lt;E421,F421&lt;G421),C421-B421&amp;" Episode(s), "&amp;E421-D421&amp;" OAV(s) et "&amp;G421-F421&amp;" Film(s) à regarder",IF(AND(B421&lt;C421,D421&lt;E421),C421-B421&amp;" Episode(s) et "&amp;E421-D421&amp;" OAV(s) à regarder",IF(AND(B421&lt;C421,F421&lt;G421),C421-B421&amp;" Episode(s) et "&amp;G421-F421&amp;" Film(s) à regarder",IF(AND(D421&lt;E421,F421&lt;G421),E421-D421&amp;" OAV(s) et "&amp;G421-F421&amp;" Film(s) à regarder",IF(B421&lt;C421,C421-B421&amp;" Episode(s) à regarder",IF(D421&lt;E421,E421-D421&amp;" OAV(s) à regarder",IF(F421&lt;G421,G421-F421&amp;" Film(s) à regarder","")))))))))))))</f>
        <v>#REF!</v>
      </c>
    </row>
    <row r="422" spans="1:9" s="11" customFormat="1" ht="15" customHeight="1">
      <c r="A422" s="38" t="s">
        <v>271</v>
      </c>
      <c r="B422" s="3">
        <v>12</v>
      </c>
      <c r="C422" s="3">
        <v>12</v>
      </c>
      <c r="D422" s="3"/>
      <c r="E422" s="3"/>
      <c r="F422" s="3"/>
      <c r="G422" s="3"/>
      <c r="H42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venir",IF(AND(#REF!&gt;0,#REF!=#REF!,#REF!=Sommaire!C422),"Série terminée",IF(AND(#REF!&gt;0,#REF!=#REF!,#REF!=Sommaire!E422),"OAV(s) terminé(s)",IF(AND(#REF!&gt;0,#REF!=#REF!,#REF!=Sommaire!G422),"Film(s) terminé","")))))))))))))))))))))</f>
        <v>#REF!</v>
      </c>
      <c r="I422" s="3" t="e">
        <f ca="1">IF(AND(OR(H422="Série en cours",H422="OAV(s) en cours",H422="Film(s) en cours",H422="Série en cours (non précisé)",H422="OAv(s) en cours (non précisé)",H422="Film(s) en cours (non précisé)"),B422=C422,D422=E422,F422=G422),"A jour",IF(OR(H422="Série à venir",H422="OAV(s) à venir",H422="Film(s) à venir"),"Dans "&amp;#REF!*1-TODAY()&amp;" jour(s)",IF(OR(H422="Série à venir (non précisé)",H422="OAV(s) à venir (non précisé)",H422="Film(s) à venir (non précisé)"),"Dans ?? jour(s)",IF(AND(H422="Film(s) terminé(s)",F422=G422),"Fini(s)",IF(AND(B422=C422,D422=E422,F422=G422),"Finie",IF(OR(#REF!="x",#REF!="x",#REF!="x"),"Série Abandonnée",IF(AND(B422&lt;C422,D422&lt;E422,F422&lt;G422),C422-B422&amp;" Episode(s), "&amp;E422-D422&amp;" OAV(s) et "&amp;G422-F422&amp;" Film(s) à regarder",IF(AND(B422&lt;C422,D422&lt;E422),C422-B422&amp;" Episode(s) et "&amp;E422-D422&amp;" OAV(s) à regarder",IF(AND(B422&lt;C422,F422&lt;G422),C422-B422&amp;" Episode(s) et "&amp;G422-F422&amp;" Film(s) à regarder",IF(AND(D422&lt;E422,F422&lt;G422),E422-D422&amp;" OAV(s) et "&amp;G422-F422&amp;" Film(s) à regarder",IF(B422&lt;C422,C422-B422&amp;" Episode(s) à regarder",IF(D422&lt;E422,E422-D422&amp;" OAV(s) à regarder",IF(F422&lt;G422,G422-F422&amp;" Film(s) à regarder","")))))))))))))</f>
        <v>#REF!</v>
      </c>
    </row>
    <row r="423" spans="1:9" ht="15" customHeight="1">
      <c r="A423" s="38" t="s">
        <v>248</v>
      </c>
      <c r="B423" s="3"/>
      <c r="C423" s="3"/>
      <c r="D423" s="3">
        <v>1</v>
      </c>
      <c r="E423" s="3">
        <v>1</v>
      </c>
      <c r="F423" s="3"/>
      <c r="G423" s="3"/>
      <c r="H42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venir",IF(AND(#REF!&gt;0,#REF!=#REF!,#REF!=Sommaire!C423),"Série terminée",IF(AND(#REF!&gt;0,#REF!=#REF!,#REF!=Sommaire!E423),"OAV(s) terminé(s)",IF(AND(#REF!&gt;0,#REF!=#REF!,#REF!=Sommaire!G423),"Film(s) terminé","")))))))))))))))))))))</f>
        <v>#REF!</v>
      </c>
      <c r="I423" s="3" t="e">
        <f ca="1">IF(AND(OR(H423="Série en cours",H423="OAV(s) en cours",H423="Film(s) en cours",H423="Série en cours (non précisé)",H423="OAv(s) en cours (non précisé)",H423="Film(s) en cours (non précisé)"),B423=C423,D423=E423,F423=G423),"A jour",IF(OR(H423="Série à venir",H423="OAV(s) à venir",H423="Film(s) à venir"),"Dans "&amp;#REF!*1-TODAY()&amp;" jour(s)",IF(OR(H423="Série à venir (non précisé)",H423="OAV(s) à venir (non précisé)",H423="Film(s) à venir (non précisé)"),"Dans ?? jour(s)",IF(AND(H423="Film(s) terminé(s)",F423=G423),"Fini(s)",IF(AND(B423=C423,D423=E423,F423=G423),"Finie",IF(OR(#REF!="x",#REF!="x",#REF!="x"),"Série Abandonnée",IF(AND(B423&lt;C423,D423&lt;E423,F423&lt;G423),C423-B423&amp;" Episode(s), "&amp;E423-D423&amp;" OAV(s) et "&amp;G423-F423&amp;" Film(s) à regarder",IF(AND(B423&lt;C423,D423&lt;E423),C423-B423&amp;" Episode(s) et "&amp;E423-D423&amp;" OAV(s) à regarder",IF(AND(B423&lt;C423,F423&lt;G423),C423-B423&amp;" Episode(s) et "&amp;G423-F423&amp;" Film(s) à regarder",IF(AND(D423&lt;E423,F423&lt;G423),E423-D423&amp;" OAV(s) et "&amp;G423-F423&amp;" Film(s) à regarder",IF(B423&lt;C423,C423-B423&amp;" Episode(s) à regarder",IF(D423&lt;E423,E423-D423&amp;" OAV(s) à regarder",IF(F423&lt;G423,G423-F423&amp;" Film(s) à regarder","")))))))))))))</f>
        <v>#REF!</v>
      </c>
    </row>
    <row r="424" spans="1:9" s="22" customFormat="1" ht="15" customHeight="1">
      <c r="A424" s="38" t="s">
        <v>632</v>
      </c>
      <c r="B424" s="3"/>
      <c r="C424" s="3"/>
      <c r="D424" s="3">
        <v>2</v>
      </c>
      <c r="E424" s="3">
        <v>2</v>
      </c>
      <c r="F424" s="3"/>
      <c r="G424" s="3"/>
      <c r="H42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venir",IF(AND(#REF!&gt;0,#REF!=#REF!,#REF!=Sommaire!C424),"Série terminée",IF(AND(#REF!&gt;0,#REF!=#REF!,#REF!=Sommaire!E424),"OAV(s) terminé(s)",IF(AND(#REF!&gt;0,#REF!=#REF!,#REF!=Sommaire!G424),"Film(s) terminé","")))))))))))))))))))))</f>
        <v>#REF!</v>
      </c>
      <c r="I424" s="3" t="e">
        <f ca="1">IF(AND(OR(H424="Série en cours",H424="OAV(s) en cours",H424="Film(s) en cours",H424="Série en cours (non précisé)",H424="OAv(s) en cours (non précisé)",H424="Film(s) en cours (non précisé)"),B424=C424,D424=E424,F424=G424),"A jour",IF(OR(H424="Série à venir",H424="OAV(s) à venir",H424="Film(s) à venir"),"Dans "&amp;#REF!*1-TODAY()&amp;" jour(s)",IF(OR(H424="Série à venir (non précisé)",H424="OAV(s) à venir (non précisé)",H424="Film(s) à venir (non précisé)"),"Dans ?? jour(s)",IF(AND(H424="Film(s) terminé(s)",F424=G424),"Fini(s)",IF(AND(B424=C424,D424=E424,F424=G424),"Finie",IF(OR(#REF!="x",#REF!="x",#REF!="x"),"Série Abandonnée",IF(AND(B424&lt;C424,D424&lt;E424,F424&lt;G424),C424-B424&amp;" Episode(s), "&amp;E424-D424&amp;" OAV(s) et "&amp;G424-F424&amp;" Film(s) à regarder",IF(AND(B424&lt;C424,D424&lt;E424),C424-B424&amp;" Episode(s) et "&amp;E424-D424&amp;" OAV(s) à regarder",IF(AND(B424&lt;C424,F424&lt;G424),C424-B424&amp;" Episode(s) et "&amp;G424-F424&amp;" Film(s) à regarder",IF(AND(D424&lt;E424,F424&lt;G424),E424-D424&amp;" OAV(s) et "&amp;G424-F424&amp;" Film(s) à regarder",IF(B424&lt;C424,C424-B424&amp;" Episode(s) à regarder",IF(D424&lt;E424,E424-D424&amp;" OAV(s) à regarder",IF(F424&lt;G424,G424-F424&amp;" Film(s) à regarder","")))))))))))))</f>
        <v>#REF!</v>
      </c>
    </row>
    <row r="425" spans="1:9" s="22" customFormat="1" ht="15" customHeight="1">
      <c r="A425" s="38" t="s">
        <v>453</v>
      </c>
      <c r="B425" s="3">
        <v>24</v>
      </c>
      <c r="C425" s="3">
        <v>24</v>
      </c>
      <c r="D425" s="3">
        <v>2</v>
      </c>
      <c r="E425" s="3">
        <v>2</v>
      </c>
      <c r="F425" s="3"/>
      <c r="G425" s="3"/>
      <c r="H42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venir",IF(AND(#REF!&gt;0,#REF!=#REF!,#REF!=Sommaire!C425),"Série terminée",IF(AND(#REF!&gt;0,#REF!=#REF!,#REF!=Sommaire!E425),"OAV(s) terminé(s)",IF(AND(#REF!&gt;0,#REF!=#REF!,#REF!=Sommaire!G425),"Film(s) terminé","")))))))))))))))))))))</f>
        <v>#REF!</v>
      </c>
      <c r="I425" s="3" t="e">
        <f ca="1">IF(AND(OR(H425="Série en cours",H425="OAV(s) en cours",H425="Film(s) en cours",H425="Série en cours (non précisé)",H425="OAv(s) en cours (non précisé)",H425="Film(s) en cours (non précisé)"),B425=C425,D425=E425,F425=G425),"A jour",IF(OR(H425="Série à venir",H425="OAV(s) à venir",H425="Film(s) à venir"),"Dans "&amp;#REF!*1-TODAY()&amp;" jour(s)",IF(OR(H425="Série à venir (non précisé)",H425="OAV(s) à venir (non précisé)",H425="Film(s) à venir (non précisé)"),"Dans ?? jour(s)",IF(AND(H425="Film(s) terminé(s)",F425=G425),"Fini(s)",IF(AND(B425=C425,D425=E425,F425=G425),"Finie",IF(OR(#REF!="x",#REF!="x",#REF!="x"),"Série Abandonnée",IF(AND(B425&lt;C425,D425&lt;E425,F425&lt;G425),C425-B425&amp;" Episode(s), "&amp;E425-D425&amp;" OAV(s) et "&amp;G425-F425&amp;" Film(s) à regarder",IF(AND(B425&lt;C425,D425&lt;E425),C425-B425&amp;" Episode(s) et "&amp;E425-D425&amp;" OAV(s) à regarder",IF(AND(B425&lt;C425,F425&lt;G425),C425-B425&amp;" Episode(s) et "&amp;G425-F425&amp;" Film(s) à regarder",IF(AND(D425&lt;E425,F425&lt;G425),E425-D425&amp;" OAV(s) et "&amp;G425-F425&amp;" Film(s) à regarder",IF(B425&lt;C425,C425-B425&amp;" Episode(s) à regarder",IF(D425&lt;E425,E425-D425&amp;" OAV(s) à regarder",IF(F425&lt;G425,G425-F425&amp;" Film(s) à regarder","")))))))))))))</f>
        <v>#REF!</v>
      </c>
    </row>
    <row r="426" spans="1:9" s="22" customFormat="1" ht="15" customHeight="1">
      <c r="A426" s="38" t="s">
        <v>452</v>
      </c>
      <c r="B426" s="3">
        <v>24</v>
      </c>
      <c r="C426" s="3">
        <v>24</v>
      </c>
      <c r="D426" s="3">
        <v>2</v>
      </c>
      <c r="E426" s="3">
        <v>2</v>
      </c>
      <c r="F426" s="3"/>
      <c r="G426" s="3"/>
      <c r="H42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venir",IF(AND(#REF!&gt;0,#REF!=#REF!,#REF!=Sommaire!C426),"Série terminée",IF(AND(#REF!&gt;0,#REF!=#REF!,#REF!=Sommaire!E426),"OAV(s) terminé(s)",IF(AND(#REF!&gt;0,#REF!=#REF!,#REF!=Sommaire!G426),"Film(s) terminé","")))))))))))))))))))))</f>
        <v>#REF!</v>
      </c>
      <c r="I426" s="3" t="e">
        <f ca="1">IF(AND(OR(H426="Série en cours",H426="OAV(s) en cours",H426="Film(s) en cours",H426="Série en cours (non précisé)",H426="OAv(s) en cours (non précisé)",H426="Film(s) en cours (non précisé)"),B426=C426,D426=E426,F426=G426),"A jour",IF(OR(H426="Série à venir",H426="OAV(s) à venir",H426="Film(s) à venir"),"Dans "&amp;#REF!*1-TODAY()&amp;" jour(s)",IF(OR(H426="Série à venir (non précisé)",H426="OAV(s) à venir (non précisé)",H426="Film(s) à venir (non précisé)"),"Dans ?? jour(s)",IF(AND(H426="Film(s) terminé(s)",F426=G426),"Fini(s)",IF(AND(B426=C426,D426=E426,F426=G426),"Finie",IF(OR(#REF!="x",#REF!="x",#REF!="x"),"Série Abandonnée",IF(AND(B426&lt;C426,D426&lt;E426,F426&lt;G426),C426-B426&amp;" Episode(s), "&amp;E426-D426&amp;" OAV(s) et "&amp;G426-F426&amp;" Film(s) à regarder",IF(AND(B426&lt;C426,D426&lt;E426),C426-B426&amp;" Episode(s) et "&amp;E426-D426&amp;" OAV(s) à regarder",IF(AND(B426&lt;C426,F426&lt;G426),C426-B426&amp;" Episode(s) et "&amp;G426-F426&amp;" Film(s) à regarder",IF(AND(D426&lt;E426,F426&lt;G426),E426-D426&amp;" OAV(s) et "&amp;G426-F426&amp;" Film(s) à regarder",IF(B426&lt;C426,C426-B426&amp;" Episode(s) à regarder",IF(D426&lt;E426,E426-D426&amp;" OAV(s) à regarder",IF(F426&lt;G426,G426-F426&amp;" Film(s) à regarder","")))))))))))))</f>
        <v>#REF!</v>
      </c>
    </row>
    <row r="427" spans="1:9" ht="15" customHeight="1">
      <c r="A427" s="38" t="s">
        <v>132</v>
      </c>
      <c r="B427" s="3">
        <v>12</v>
      </c>
      <c r="C427" s="3">
        <v>12</v>
      </c>
      <c r="D427" s="3"/>
      <c r="E427" s="3"/>
      <c r="F427" s="3"/>
      <c r="G427" s="3"/>
      <c r="H42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venir",IF(AND(#REF!&gt;0,#REF!=#REF!,#REF!=Sommaire!C427),"Série terminée",IF(AND(#REF!&gt;0,#REF!=#REF!,#REF!=Sommaire!E427),"OAV(s) terminé(s)",IF(AND(#REF!&gt;0,#REF!=#REF!,#REF!=Sommaire!G427),"Film(s) terminé","")))))))))))))))))))))</f>
        <v>#REF!</v>
      </c>
      <c r="I427" s="3" t="e">
        <f ca="1">IF(AND(OR(H427="Série en cours",H427="OAV(s) en cours",H427="Film(s) en cours",H427="Série en cours (non précisé)",H427="OAv(s) en cours (non précisé)",H427="Film(s) en cours (non précisé)"),B427=C427,D427=E427,F427=G427),"A jour",IF(OR(H427="Série à venir",H427="OAV(s) à venir",H427="Film(s) à venir"),"Dans "&amp;#REF!*1-TODAY()&amp;" jour(s)",IF(OR(H427="Série à venir (non précisé)",H427="OAV(s) à venir (non précisé)",H427="Film(s) à venir (non précisé)"),"Dans ?? jour(s)",IF(AND(H427="Film(s) terminé(s)",F427=G427),"Fini(s)",IF(AND(B427=C427,D427=E427,F427=G427),"Finie",IF(OR(#REF!="x",#REF!="x",#REF!="x"),"Série Abandonnée",IF(AND(B427&lt;C427,D427&lt;E427,F427&lt;G427),C427-B427&amp;" Episode(s), "&amp;E427-D427&amp;" OAV(s) et "&amp;G427-F427&amp;" Film(s) à regarder",IF(AND(B427&lt;C427,D427&lt;E427),C427-B427&amp;" Episode(s) et "&amp;E427-D427&amp;" OAV(s) à regarder",IF(AND(B427&lt;C427,F427&lt;G427),C427-B427&amp;" Episode(s) et "&amp;G427-F427&amp;" Film(s) à regarder",IF(AND(D427&lt;E427,F427&lt;G427),E427-D427&amp;" OAV(s) et "&amp;G427-F427&amp;" Film(s) à regarder",IF(B427&lt;C427,C427-B427&amp;" Episode(s) à regarder",IF(D427&lt;E427,E427-D427&amp;" OAV(s) à regarder",IF(F427&lt;G427,G427-F427&amp;" Film(s) à regarder","")))))))))))))</f>
        <v>#REF!</v>
      </c>
    </row>
    <row r="428" spans="1:9" ht="15" customHeight="1">
      <c r="A428" s="38" t="s">
        <v>133</v>
      </c>
      <c r="B428" s="3">
        <v>12</v>
      </c>
      <c r="C428" s="3">
        <v>12</v>
      </c>
      <c r="D428" s="3"/>
      <c r="E428" s="3"/>
      <c r="F428" s="3"/>
      <c r="G428" s="3"/>
      <c r="H42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venir",IF(AND(#REF!&gt;0,#REF!=#REF!,#REF!=Sommaire!C428),"Série terminée",IF(AND(#REF!&gt;0,#REF!=#REF!,#REF!=Sommaire!E428),"OAV(s) terminé(s)",IF(AND(#REF!&gt;0,#REF!=#REF!,#REF!=Sommaire!G428),"Film(s) terminé","")))))))))))))))))))))</f>
        <v>#REF!</v>
      </c>
      <c r="I428" s="3" t="e">
        <f ca="1">IF(AND(OR(H428="Série en cours",H428="OAV(s) en cours",H428="Film(s) en cours",H428="Série en cours (non précisé)",H428="OAv(s) en cours (non précisé)",H428="Film(s) en cours (non précisé)"),B428=C428,D428=E428,F428=G428),"A jour",IF(OR(H428="Série à venir",H428="OAV(s) à venir",H428="Film(s) à venir"),"Dans "&amp;#REF!*1-TODAY()&amp;" jour(s)",IF(OR(H428="Série à venir (non précisé)",H428="OAV(s) à venir (non précisé)",H428="Film(s) à venir (non précisé)"),"Dans ?? jour(s)",IF(AND(H428="Film(s) terminé(s)",F428=G428),"Fini(s)",IF(AND(B428=C428,D428=E428,F428=G428),"Finie",IF(OR(#REF!="x",#REF!="x",#REF!="x"),"Série Abandonnée",IF(AND(B428&lt;C428,D428&lt;E428,F428&lt;G428),C428-B428&amp;" Episode(s), "&amp;E428-D428&amp;" OAV(s) et "&amp;G428-F428&amp;" Film(s) à regarder",IF(AND(B428&lt;C428,D428&lt;E428),C428-B428&amp;" Episode(s) et "&amp;E428-D428&amp;" OAV(s) à regarder",IF(AND(B428&lt;C428,F428&lt;G428),C428-B428&amp;" Episode(s) et "&amp;G428-F428&amp;" Film(s) à regarder",IF(AND(D428&lt;E428,F428&lt;G428),E428-D428&amp;" OAV(s) et "&amp;G428-F428&amp;" Film(s) à regarder",IF(B428&lt;C428,C428-B428&amp;" Episode(s) à regarder",IF(D428&lt;E428,E428-D428&amp;" OAV(s) à regarder",IF(F428&lt;G428,G428-F428&amp;" Film(s) à regarder","")))))))))))))</f>
        <v>#REF!</v>
      </c>
    </row>
    <row r="429" spans="1:9" ht="15" customHeight="1">
      <c r="A429" s="38" t="s">
        <v>134</v>
      </c>
      <c r="B429" s="3">
        <v>128</v>
      </c>
      <c r="C429" s="3">
        <v>128</v>
      </c>
      <c r="D429" s="3"/>
      <c r="E429" s="3"/>
      <c r="F429" s="3"/>
      <c r="G429" s="3"/>
      <c r="H42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venir",IF(AND(#REF!&gt;0,#REF!=#REF!,#REF!=Sommaire!C429),"Série terminée",IF(AND(#REF!&gt;0,#REF!=#REF!,#REF!=Sommaire!E429),"OAV(s) terminé(s)",IF(AND(#REF!&gt;0,#REF!=#REF!,#REF!=Sommaire!G429),"Film(s) terminé","")))))))))))))))))))))</f>
        <v>#REF!</v>
      </c>
      <c r="I429" s="3" t="e">
        <f ca="1">IF(AND(OR(H429="Série en cours",H429="OAV(s) en cours",H429="Film(s) en cours",H429="Série en cours (non précisé)",H429="OAv(s) en cours (non précisé)",H429="Film(s) en cours (non précisé)"),B429=C429,D429=E429,F429=G429),"A jour",IF(OR(H429="Série à venir",H429="OAV(s) à venir",H429="Film(s) à venir"),"Dans "&amp;#REF!*1-TODAY()&amp;" jour(s)",IF(OR(H429="Série à venir (non précisé)",H429="OAV(s) à venir (non précisé)",H429="Film(s) à venir (non précisé)"),"Dans ?? jour(s)",IF(AND(H429="Film(s) terminé(s)",F429=G429),"Fini(s)",IF(AND(B429=C429,D429=E429,F429=G429),"Finie",IF(OR(#REF!="x",#REF!="x",#REF!="x"),"Série Abandonnée",IF(AND(B429&lt;C429,D429&lt;E429,F429&lt;G429),C429-B429&amp;" Episode(s), "&amp;E429-D429&amp;" OAV(s) et "&amp;G429-F429&amp;" Film(s) à regarder",IF(AND(B429&lt;C429,D429&lt;E429),C429-B429&amp;" Episode(s) et "&amp;E429-D429&amp;" OAV(s) à regarder",IF(AND(B429&lt;C429,F429&lt;G429),C429-B429&amp;" Episode(s) et "&amp;G429-F429&amp;" Film(s) à regarder",IF(AND(D429&lt;E429,F429&lt;G429),E429-D429&amp;" OAV(s) et "&amp;G429-F429&amp;" Film(s) à regarder",IF(B429&lt;C429,C429-B429&amp;" Episode(s) à regarder",IF(D429&lt;E429,E429-D429&amp;" OAV(s) à regarder",IF(F429&lt;G429,G429-F429&amp;" Film(s) à regarder","")))))))))))))</f>
        <v>#REF!</v>
      </c>
    </row>
    <row r="430" spans="1:9" ht="15" customHeight="1">
      <c r="A430" s="38" t="s">
        <v>207</v>
      </c>
      <c r="B430" s="3">
        <v>52</v>
      </c>
      <c r="C430" s="3">
        <v>52</v>
      </c>
      <c r="D430" s="3"/>
      <c r="E430" s="3"/>
      <c r="F430" s="3"/>
      <c r="G430" s="3"/>
      <c r="H43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venir",IF(AND(#REF!&gt;0,#REF!=#REF!,#REF!=Sommaire!C430),"Série terminée",IF(AND(#REF!&gt;0,#REF!=#REF!,#REF!=Sommaire!E430),"OAV(s) terminé(s)",IF(AND(#REF!&gt;0,#REF!=#REF!,#REF!=Sommaire!G430),"Film(s) terminé","")))))))))))))))))))))</f>
        <v>#REF!</v>
      </c>
      <c r="I430" s="3" t="e">
        <f ca="1">IF(AND(OR(H430="Série en cours",H430="OAV(s) en cours",H430="Film(s) en cours",H430="Série en cours (non précisé)",H430="OAv(s) en cours (non précisé)",H430="Film(s) en cours (non précisé)"),B430=C430,D430=E430,F430=G430),"A jour",IF(OR(H430="Série à venir",H430="OAV(s) à venir",H430="Film(s) à venir"),"Dans "&amp;#REF!*1-TODAY()&amp;" jour(s)",IF(OR(H430="Série à venir (non précisé)",H430="OAV(s) à venir (non précisé)",H430="Film(s) à venir (non précisé)"),"Dans ?? jour(s)",IF(AND(H430="Film(s) terminé(s)",F430=G430),"Fini(s)",IF(AND(B430=C430,D430=E430,F430=G430),"Finie",IF(OR(#REF!="x",#REF!="x",#REF!="x"),"Série Abandonnée",IF(AND(B430&lt;C430,D430&lt;E430,F430&lt;G430),C430-B430&amp;" Episode(s), "&amp;E430-D430&amp;" OAV(s) et "&amp;G430-F430&amp;" Film(s) à regarder",IF(AND(B430&lt;C430,D430&lt;E430),C430-B430&amp;" Episode(s) et "&amp;E430-D430&amp;" OAV(s) à regarder",IF(AND(B430&lt;C430,F430&lt;G430),C430-B430&amp;" Episode(s) et "&amp;G430-F430&amp;" Film(s) à regarder",IF(AND(D430&lt;E430,F430&lt;G430),E430-D430&amp;" OAV(s) et "&amp;G430-F430&amp;" Film(s) à regarder",IF(B430&lt;C430,C430-B430&amp;" Episode(s) à regarder",IF(D430&lt;E430,E430-D430&amp;" OAV(s) à regarder",IF(F430&lt;G430,G430-F430&amp;" Film(s) à regarder","")))))))))))))</f>
        <v>#REF!</v>
      </c>
    </row>
    <row r="431" spans="1:9" ht="15" customHeight="1">
      <c r="A431" s="38" t="s">
        <v>135</v>
      </c>
      <c r="B431" s="3">
        <v>12</v>
      </c>
      <c r="C431" s="3">
        <v>12</v>
      </c>
      <c r="D431" s="3"/>
      <c r="E431" s="3"/>
      <c r="F431" s="3"/>
      <c r="G431" s="3"/>
      <c r="H43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venir",IF(AND(#REF!&gt;0,#REF!=#REF!,#REF!=Sommaire!C431),"Série terminée",IF(AND(#REF!&gt;0,#REF!=#REF!,#REF!=Sommaire!E431),"OAV(s) terminé(s)",IF(AND(#REF!&gt;0,#REF!=#REF!,#REF!=Sommaire!G431),"Film(s) terminé","")))))))))))))))))))))</f>
        <v>#REF!</v>
      </c>
      <c r="I431" s="3" t="e">
        <f ca="1">IF(AND(OR(H431="Série en cours",H431="OAV(s) en cours",H431="Film(s) en cours",H431="Série en cours (non précisé)",H431="OAv(s) en cours (non précisé)",H431="Film(s) en cours (non précisé)"),B431=C431,D431=E431,F431=G431),"A jour",IF(OR(H431="Série à venir",H431="OAV(s) à venir",H431="Film(s) à venir"),"Dans "&amp;#REF!*1-TODAY()&amp;" jour(s)",IF(OR(H431="Série à venir (non précisé)",H431="OAV(s) à venir (non précisé)",H431="Film(s) à venir (non précisé)"),"Dans ?? jour(s)",IF(AND(H431="Film(s) terminé(s)",F431=G431),"Fini(s)",IF(AND(B431=C431,D431=E431,F431=G431),"Finie",IF(OR(#REF!="x",#REF!="x",#REF!="x"),"Série Abandonnée",IF(AND(B431&lt;C431,D431&lt;E431,F431&lt;G431),C431-B431&amp;" Episode(s), "&amp;E431-D431&amp;" OAV(s) et "&amp;G431-F431&amp;" Film(s) à regarder",IF(AND(B431&lt;C431,D431&lt;E431),C431-B431&amp;" Episode(s) et "&amp;E431-D431&amp;" OAV(s) à regarder",IF(AND(B431&lt;C431,F431&lt;G431),C431-B431&amp;" Episode(s) et "&amp;G431-F431&amp;" Film(s) à regarder",IF(AND(D431&lt;E431,F431&lt;G431),E431-D431&amp;" OAV(s) et "&amp;G431-F431&amp;" Film(s) à regarder",IF(B431&lt;C431,C431-B431&amp;" Episode(s) à regarder",IF(D431&lt;E431,E431-D431&amp;" OAV(s) à regarder",IF(F431&lt;G431,G431-F431&amp;" Film(s) à regarder","")))))))))))))</f>
        <v>#REF!</v>
      </c>
    </row>
    <row r="432" spans="1:9" s="11" customFormat="1" ht="15" customHeight="1">
      <c r="A432" s="38" t="s">
        <v>272</v>
      </c>
      <c r="B432" s="3">
        <v>12</v>
      </c>
      <c r="C432" s="3">
        <v>12</v>
      </c>
      <c r="D432" s="3"/>
      <c r="E432" s="3"/>
      <c r="F432" s="3"/>
      <c r="G432" s="3"/>
      <c r="H43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venir",IF(AND(#REF!&gt;0,#REF!=#REF!,#REF!=Sommaire!C432),"Série terminée",IF(AND(#REF!&gt;0,#REF!=#REF!,#REF!=Sommaire!E432),"OAV(s) terminé(s)",IF(AND(#REF!&gt;0,#REF!=#REF!,#REF!=Sommaire!G432),"Film(s) terminé","")))))))))))))))))))))</f>
        <v>#REF!</v>
      </c>
      <c r="I432" s="3" t="e">
        <f ca="1">IF(AND(OR(H432="Série en cours",H432="OAV(s) en cours",H432="Film(s) en cours",H432="Série en cours (non précisé)",H432="OAv(s) en cours (non précisé)",H432="Film(s) en cours (non précisé)"),B432=C432,D432=E432,F432=G432),"A jour",IF(OR(H432="Série à venir",H432="OAV(s) à venir",H432="Film(s) à venir"),"Dans "&amp;#REF!*1-TODAY()&amp;" jour(s)",IF(OR(H432="Série à venir (non précisé)",H432="OAV(s) à venir (non précisé)",H432="Film(s) à venir (non précisé)"),"Dans ?? jour(s)",IF(AND(H432="Film(s) terminé(s)",F432=G432),"Fini(s)",IF(AND(B432=C432,D432=E432,F432=G432),"Finie",IF(OR(#REF!="x",#REF!="x",#REF!="x"),"Série Abandonnée",IF(AND(B432&lt;C432,D432&lt;E432,F432&lt;G432),C432-B432&amp;" Episode(s), "&amp;E432-D432&amp;" OAV(s) et "&amp;G432-F432&amp;" Film(s) à regarder",IF(AND(B432&lt;C432,D432&lt;E432),C432-B432&amp;" Episode(s) et "&amp;E432-D432&amp;" OAV(s) à regarder",IF(AND(B432&lt;C432,F432&lt;G432),C432-B432&amp;" Episode(s) et "&amp;G432-F432&amp;" Film(s) à regarder",IF(AND(D432&lt;E432,F432&lt;G432),E432-D432&amp;" OAV(s) et "&amp;G432-F432&amp;" Film(s) à regarder",IF(B432&lt;C432,C432-B432&amp;" Episode(s) à regarder",IF(D432&lt;E432,E432-D432&amp;" OAV(s) à regarder",IF(F432&lt;G432,G432-F432&amp;" Film(s) à regarder","")))))))))))))</f>
        <v>#REF!</v>
      </c>
    </row>
    <row r="433" spans="1:9" ht="15" customHeight="1">
      <c r="A433" s="38" t="s">
        <v>136</v>
      </c>
      <c r="B433" s="3">
        <v>12</v>
      </c>
      <c r="C433" s="3">
        <v>12</v>
      </c>
      <c r="D433" s="3">
        <v>1</v>
      </c>
      <c r="E433" s="3">
        <v>1</v>
      </c>
      <c r="F433" s="3"/>
      <c r="G433" s="3"/>
      <c r="H43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venir",IF(AND(#REF!&gt;0,#REF!=#REF!,#REF!=Sommaire!C433),"Série terminée",IF(AND(#REF!&gt;0,#REF!=#REF!,#REF!=Sommaire!E433),"OAV(s) terminé(s)",IF(AND(#REF!&gt;0,#REF!=#REF!,#REF!=Sommaire!G433),"Film(s) terminé","")))))))))))))))))))))</f>
        <v>#REF!</v>
      </c>
      <c r="I433" s="3" t="e">
        <f ca="1">IF(AND(OR(H433="Série en cours",H433="OAV(s) en cours",H433="Film(s) en cours",H433="Série en cours (non précisé)",H433="OAv(s) en cours (non précisé)",H433="Film(s) en cours (non précisé)"),B433=C433,D433=E433,F433=G433),"A jour",IF(OR(H433="Série à venir",H433="OAV(s) à venir",H433="Film(s) à venir"),"Dans "&amp;#REF!*1-TODAY()&amp;" jour(s)",IF(OR(H433="Série à venir (non précisé)",H433="OAV(s) à venir (non précisé)",H433="Film(s) à venir (non précisé)"),"Dans ?? jour(s)",IF(AND(H433="Film(s) terminé(s)",F433=G433),"Fini(s)",IF(AND(B433=C433,D433=E433,F433=G433),"Finie",IF(OR(#REF!="x",#REF!="x",#REF!="x"),"Série Abandonnée",IF(AND(B433&lt;C433,D433&lt;E433,F433&lt;G433),C433-B433&amp;" Episode(s), "&amp;E433-D433&amp;" OAV(s) et "&amp;G433-F433&amp;" Film(s) à regarder",IF(AND(B433&lt;C433,D433&lt;E433),C433-B433&amp;" Episode(s) et "&amp;E433-D433&amp;" OAV(s) à regarder",IF(AND(B433&lt;C433,F433&lt;G433),C433-B433&amp;" Episode(s) et "&amp;G433-F433&amp;" Film(s) à regarder",IF(AND(D433&lt;E433,F433&lt;G433),E433-D433&amp;" OAV(s) et "&amp;G433-F433&amp;" Film(s) à regarder",IF(B433&lt;C433,C433-B433&amp;" Episode(s) à regarder",IF(D433&lt;E433,E433-D433&amp;" OAV(s) à regarder",IF(F433&lt;G433,G433-F433&amp;" Film(s) à regarder","")))))))))))))</f>
        <v>#REF!</v>
      </c>
    </row>
    <row r="434" spans="1:9" ht="15" customHeight="1">
      <c r="A434" s="38" t="s">
        <v>137</v>
      </c>
      <c r="B434" s="3">
        <v>3</v>
      </c>
      <c r="C434" s="3">
        <v>12</v>
      </c>
      <c r="D434" s="3"/>
      <c r="E434" s="3"/>
      <c r="F434" s="3"/>
      <c r="G434" s="3"/>
      <c r="H43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venir",IF(AND(#REF!&gt;0,#REF!=#REF!,#REF!=Sommaire!C434),"Série terminée",IF(AND(#REF!&gt;0,#REF!=#REF!,#REF!=Sommaire!E434),"OAV(s) terminé(s)",IF(AND(#REF!&gt;0,#REF!=#REF!,#REF!=Sommaire!G434),"Film(s) terminé","")))))))))))))))))))))</f>
        <v>#REF!</v>
      </c>
      <c r="I434" s="3" t="e">
        <f ca="1">IF(AND(OR(H434="Série en cours",H434="OAV(s) en cours",H434="Film(s) en cours",H434="Série en cours (non précisé)",H434="OAv(s) en cours (non précisé)",H434="Film(s) en cours (non précisé)"),B434=C434,D434=E434,F434=G434),"A jour",IF(OR(H434="Série à venir",H434="OAV(s) à venir",H434="Film(s) à venir"),"Dans "&amp;#REF!*1-TODAY()&amp;" jour(s)",IF(OR(H434="Série à venir (non précisé)",H434="OAV(s) à venir (non précisé)",H434="Film(s) à venir (non précisé)"),"Dans ?? jour(s)",IF(AND(H434="Film(s) terminé(s)",F434=G434),"Fini(s)",IF(AND(B434=C434,D434=E434,F434=G434),"Finie",IF(OR(#REF!="x",#REF!="x",#REF!="x"),"Série Abandonnée",IF(AND(B434&lt;C434,D434&lt;E434,F434&lt;G434),C434-B434&amp;" Episode(s), "&amp;E434-D434&amp;" OAV(s) et "&amp;G434-F434&amp;" Film(s) à regarder",IF(AND(B434&lt;C434,D434&lt;E434),C434-B434&amp;" Episode(s) et "&amp;E434-D434&amp;" OAV(s) à regarder",IF(AND(B434&lt;C434,F434&lt;G434),C434-B434&amp;" Episode(s) et "&amp;G434-F434&amp;" Film(s) à regarder",IF(AND(D434&lt;E434,F434&lt;G434),E434-D434&amp;" OAV(s) et "&amp;G434-F434&amp;" Film(s) à regarder",IF(B434&lt;C434,C434-B434&amp;" Episode(s) à regarder",IF(D434&lt;E434,E434-D434&amp;" OAV(s) à regarder",IF(F434&lt;G434,G434-F434&amp;" Film(s) à regarder","")))))))))))))</f>
        <v>#REF!</v>
      </c>
    </row>
    <row r="435" spans="1:9" ht="15" customHeight="1">
      <c r="A435" s="38" t="s">
        <v>138</v>
      </c>
      <c r="B435" s="3">
        <v>670</v>
      </c>
      <c r="C435" s="3">
        <v>670</v>
      </c>
      <c r="D435" s="3">
        <v>0</v>
      </c>
      <c r="E435" s="3">
        <v>19</v>
      </c>
      <c r="F435" s="3">
        <v>2</v>
      </c>
      <c r="G435" s="3">
        <v>12</v>
      </c>
      <c r="H43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venir",IF(AND(#REF!&gt;0,#REF!=#REF!,#REF!=Sommaire!C435),"Série terminée",IF(AND(#REF!&gt;0,#REF!=#REF!,#REF!=Sommaire!E435),"OAV(s) terminé(s)",IF(AND(#REF!&gt;0,#REF!=#REF!,#REF!=Sommaire!G435),"Film(s) terminé","")))))))))))))))))))))</f>
        <v>#REF!</v>
      </c>
      <c r="I435" s="3" t="e">
        <f ca="1">IF(AND(OR(H435="Série en cours",H435="OAV(s) en cours",H435="Film(s) en cours",H435="Série en cours (non précisé)",H435="OAv(s) en cours (non précisé)",H435="Film(s) en cours (non précisé)"),B435=C435,D435=E435,F435=G435),"A jour",IF(OR(H435="Série à venir",H435="OAV(s) à venir",H435="Film(s) à venir"),"Dans "&amp;#REF!*1-TODAY()&amp;" jour(s)",IF(OR(H435="Série à venir (non précisé)",H435="OAV(s) à venir (non précisé)",H435="Film(s) à venir (non précisé)"),"Dans ?? jour(s)",IF(AND(H435="Film(s) terminé(s)",F435=G435),"Fini(s)",IF(AND(B435=C435,D435=E435,F435=G435),"Finie",IF(OR(#REF!="x",#REF!="x",#REF!="x"),"Série Abandonnée",IF(AND(B435&lt;C435,D435&lt;E435,F435&lt;G435),C435-B435&amp;" Episode(s), "&amp;E435-D435&amp;" OAV(s) et "&amp;G435-F435&amp;" Film(s) à regarder",IF(AND(B435&lt;C435,D435&lt;E435),C435-B435&amp;" Episode(s) et "&amp;E435-D435&amp;" OAV(s) à regarder",IF(AND(B435&lt;C435,F435&lt;G435),C435-B435&amp;" Episode(s) et "&amp;G435-F435&amp;" Film(s) à regarder",IF(AND(D435&lt;E435,F435&lt;G435),E435-D435&amp;" OAV(s) et "&amp;G435-F435&amp;" Film(s) à regarder",IF(B435&lt;C435,C435-B435&amp;" Episode(s) à regarder",IF(D435&lt;E435,E435-D435&amp;" OAV(s) à regarder",IF(F435&lt;G435,G435-F435&amp;" Film(s) à regarder","")))))))))))))</f>
        <v>#REF!</v>
      </c>
    </row>
    <row r="436" spans="1:9" s="22" customFormat="1" ht="15" customHeight="1">
      <c r="A436" s="38" t="s">
        <v>555</v>
      </c>
      <c r="B436" s="3">
        <v>25</v>
      </c>
      <c r="C436" s="3">
        <v>25</v>
      </c>
      <c r="D436" s="3"/>
      <c r="E436" s="3"/>
      <c r="F436" s="3"/>
      <c r="G436" s="3"/>
      <c r="H43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venir",IF(AND(#REF!&gt;0,#REF!=#REF!,#REF!=Sommaire!C436),"Série terminée",IF(AND(#REF!&gt;0,#REF!=#REF!,#REF!=Sommaire!E436),"OAV(s) terminé(s)",IF(AND(#REF!&gt;0,#REF!=#REF!,#REF!=Sommaire!G436),"Film(s) terminé","")))))))))))))))))))))</f>
        <v>#REF!</v>
      </c>
      <c r="I436" s="3" t="e">
        <f ca="1">IF(AND(OR(H436="Série en cours",H436="OAV(s) en cours",H436="Film(s) en cours",H436="Série en cours (non précisé)",H436="OAv(s) en cours (non précisé)",H436="Film(s) en cours (non précisé)"),B436=C436,D436=E436,F436=G436),"A jour",IF(OR(H436="Série à venir",H436="OAV(s) à venir",H436="Film(s) à venir"),"Dans "&amp;#REF!*1-TODAY()&amp;" jour(s)",IF(OR(H436="Série à venir (non précisé)",H436="OAV(s) à venir (non précisé)",H436="Film(s) à venir (non précisé)"),"Dans ?? jour(s)",IF(AND(H436="Film(s) terminé(s)",F436=G436),"Fini(s)",IF(AND(B436=C436,D436=E436,F436=G436),"Finie",IF(OR(#REF!="x",#REF!="x",#REF!="x"),"Série Abandonnée",IF(AND(B436&lt;C436,D436&lt;E436,F436&lt;G436),C436-B436&amp;" Episode(s), "&amp;E436-D436&amp;" OAV(s) et "&amp;G436-F436&amp;" Film(s) à regarder",IF(AND(B436&lt;C436,D436&lt;E436),C436-B436&amp;" Episode(s) et "&amp;E436-D436&amp;" OAV(s) à regarder",IF(AND(B436&lt;C436,F436&lt;G436),C436-B436&amp;" Episode(s) et "&amp;G436-F436&amp;" Film(s) à regarder",IF(AND(D436&lt;E436,F436&lt;G436),E436-D436&amp;" OAV(s) et "&amp;G436-F436&amp;" Film(s) à regarder",IF(B436&lt;C436,C436-B436&amp;" Episode(s) à regarder",IF(D436&lt;E436,E436-D436&amp;" OAV(s) à regarder",IF(F436&lt;G436,G436-F436&amp;" Film(s) à regarder","")))))))))))))</f>
        <v>#REF!</v>
      </c>
    </row>
    <row r="437" spans="1:9" s="22" customFormat="1" ht="15" customHeight="1">
      <c r="A437" s="38" t="s">
        <v>483</v>
      </c>
      <c r="B437" s="3">
        <v>12</v>
      </c>
      <c r="C437" s="3">
        <v>12</v>
      </c>
      <c r="D437" s="3"/>
      <c r="E437" s="3"/>
      <c r="F437" s="3"/>
      <c r="G437" s="3"/>
      <c r="H43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venir",IF(AND(#REF!&gt;0,#REF!=#REF!,#REF!=Sommaire!C437),"Série terminée",IF(AND(#REF!&gt;0,#REF!=#REF!,#REF!=Sommaire!E437),"OAV(s) terminé(s)",IF(AND(#REF!&gt;0,#REF!=#REF!,#REF!=Sommaire!G437),"Film(s) terminé","")))))))))))))))))))))</f>
        <v>#REF!</v>
      </c>
      <c r="I437" s="3" t="e">
        <f ca="1">IF(AND(OR(H437="Série en cours",H437="OAV(s) en cours",H437="Film(s) en cours",H437="Série en cours (non précisé)",H437="OAv(s) en cours (non précisé)",H437="Film(s) en cours (non précisé)"),B437=C437,D437=E437,F437=G437),"A jour",IF(OR(H437="Série à venir",H437="OAV(s) à venir",H437="Film(s) à venir"),"Dans "&amp;#REF!*1-TODAY()&amp;" jour(s)",IF(OR(H437="Série à venir (non précisé)",H437="OAV(s) à venir (non précisé)",H437="Film(s) à venir (non précisé)"),"Dans ?? jour(s)",IF(AND(H437="Film(s) terminé(s)",F437=G437),"Fini(s)",IF(AND(B437=C437,D437=E437,F437=G437),"Finie",IF(OR(#REF!="x",#REF!="x",#REF!="x"),"Série Abandonnée",IF(AND(B437&lt;C437,D437&lt;E437,F437&lt;G437),C437-B437&amp;" Episode(s), "&amp;E437-D437&amp;" OAV(s) et "&amp;G437-F437&amp;" Film(s) à regarder",IF(AND(B437&lt;C437,D437&lt;E437),C437-B437&amp;" Episode(s) et "&amp;E437-D437&amp;" OAV(s) à regarder",IF(AND(B437&lt;C437,F437&lt;G437),C437-B437&amp;" Episode(s) et "&amp;G437-F437&amp;" Film(s) à regarder",IF(AND(D437&lt;E437,F437&lt;G437),E437-D437&amp;" OAV(s) et "&amp;G437-F437&amp;" Film(s) à regarder",IF(B437&lt;C437,C437-B437&amp;" Episode(s) à regarder",IF(D437&lt;E437,E437-D437&amp;" OAV(s) à regarder",IF(F437&lt;G437,G437-F437&amp;" Film(s) à regarder","")))))))))))))</f>
        <v>#REF!</v>
      </c>
    </row>
    <row r="438" spans="1:9" ht="15" customHeight="1">
      <c r="A438" s="38" t="s">
        <v>249</v>
      </c>
      <c r="B438" s="3">
        <v>14</v>
      </c>
      <c r="C438" s="3">
        <v>14</v>
      </c>
      <c r="D438" s="3"/>
      <c r="E438" s="3"/>
      <c r="F438" s="3"/>
      <c r="G438" s="3"/>
      <c r="H43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venir",IF(AND(#REF!&gt;0,#REF!=#REF!,#REF!=Sommaire!C438),"Série terminée",IF(AND(#REF!&gt;0,#REF!=#REF!,#REF!=Sommaire!E438),"OAV(s) terminé(s)",IF(AND(#REF!&gt;0,#REF!=#REF!,#REF!=Sommaire!G438),"Film(s) terminé","")))))))))))))))))))))</f>
        <v>#REF!</v>
      </c>
      <c r="I438" s="3" t="e">
        <f ca="1">IF(AND(OR(H438="Série en cours",H438="OAV(s) en cours",H438="Film(s) en cours",H438="Série en cours (non précisé)",H438="OAv(s) en cours (non précisé)",H438="Film(s) en cours (non précisé)"),B438=C438,D438=E438,F438=G438),"A jour",IF(OR(H438="Série à venir",H438="OAV(s) à venir",H438="Film(s) à venir"),"Dans "&amp;#REF!*1-TODAY()&amp;" jour(s)",IF(OR(H438="Série à venir (non précisé)",H438="OAV(s) à venir (non précisé)",H438="Film(s) à venir (non précisé)"),"Dans ?? jour(s)",IF(AND(H438="Film(s) terminé(s)",F438=G438),"Fini(s)",IF(AND(B438=C438,D438=E438,F438=G438),"Finie",IF(OR(#REF!="x",#REF!="x",#REF!="x"),"Série Abandonnée",IF(AND(B438&lt;C438,D438&lt;E438,F438&lt;G438),C438-B438&amp;" Episode(s), "&amp;E438-D438&amp;" OAV(s) et "&amp;G438-F438&amp;" Film(s) à regarder",IF(AND(B438&lt;C438,D438&lt;E438),C438-B438&amp;" Episode(s) et "&amp;E438-D438&amp;" OAV(s) à regarder",IF(AND(B438&lt;C438,F438&lt;G438),C438-B438&amp;" Episode(s) et "&amp;G438-F438&amp;" Film(s) à regarder",IF(AND(D438&lt;E438,F438&lt;G438),E438-D438&amp;" OAV(s) et "&amp;G438-F438&amp;" Film(s) à regarder",IF(B438&lt;C438,C438-B438&amp;" Episode(s) à regarder",IF(D438&lt;E438,E438-D438&amp;" OAV(s) à regarder",IF(F438&lt;G438,G438-F438&amp;" Film(s) à regarder","")))))))))))))</f>
        <v>#REF!</v>
      </c>
    </row>
    <row r="439" spans="1:9" ht="15" customHeight="1">
      <c r="A439" s="38" t="s">
        <v>562</v>
      </c>
      <c r="B439" s="3">
        <v>12</v>
      </c>
      <c r="C439" s="3">
        <v>12</v>
      </c>
      <c r="D439" s="3"/>
      <c r="E439" s="3"/>
      <c r="F439" s="3"/>
      <c r="G439" s="3"/>
      <c r="H43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venir",IF(AND(#REF!&gt;0,#REF!=#REF!,#REF!=Sommaire!C439),"Série terminée",IF(AND(#REF!&gt;0,#REF!=#REF!,#REF!=Sommaire!E439),"OAV(s) terminé(s)",IF(AND(#REF!&gt;0,#REF!=#REF!,#REF!=Sommaire!G439),"Film(s) terminé","")))))))))))))))))))))</f>
        <v>#REF!</v>
      </c>
      <c r="I439" s="3" t="e">
        <f ca="1">IF(AND(OR(H439="Série en cours",H439="OAV(s) en cours",H439="Film(s) en cours",H439="Série en cours (non précisé)",H439="OAv(s) en cours (non précisé)",H439="Film(s) en cours (non précisé)"),B439=C439,D439=E439,F439=G439),"A jour",IF(OR(H439="Série à venir",H439="OAV(s) à venir",H439="Film(s) à venir"),"Dans "&amp;#REF!*1-TODAY()&amp;" jour(s)",IF(OR(H439="Série à venir (non précisé)",H439="OAV(s) à venir (non précisé)",H439="Film(s) à venir (non précisé)"),"Dans ?? jour(s)",IF(AND(H439="Film(s) terminé(s)",F439=G439),"Fini(s)",IF(AND(B439=C439,D439=E439,F439=G439),"Finie",IF(OR(#REF!="x",#REF!="x",#REF!="x"),"Série Abandonnée",IF(AND(B439&lt;C439,D439&lt;E439,F439&lt;G439),C439-B439&amp;" Episode(s), "&amp;E439-D439&amp;" OAV(s) et "&amp;G439-F439&amp;" Film(s) à regarder",IF(AND(B439&lt;C439,D439&lt;E439),C439-B439&amp;" Episode(s) et "&amp;E439-D439&amp;" OAV(s) à regarder",IF(AND(B439&lt;C439,F439&lt;G439),C439-B439&amp;" Episode(s) et "&amp;G439-F439&amp;" Film(s) à regarder",IF(AND(D439&lt;E439,F439&lt;G439),E439-D439&amp;" OAV(s) et "&amp;G439-F439&amp;" Film(s) à regarder",IF(B439&lt;C439,C439-B439&amp;" Episode(s) à regarder",IF(D439&lt;E439,E439-D439&amp;" OAV(s) à regarder",IF(F439&lt;G439,G439-F439&amp;" Film(s) à regarder","")))))))))))))</f>
        <v>#REF!</v>
      </c>
    </row>
    <row r="440" spans="1:9" s="22" customFormat="1" ht="15" customHeight="1">
      <c r="A440" s="38" t="s">
        <v>563</v>
      </c>
      <c r="B440" s="3">
        <v>0</v>
      </c>
      <c r="C440" s="3">
        <v>6</v>
      </c>
      <c r="D440" s="3"/>
      <c r="E440" s="3"/>
      <c r="F440" s="3"/>
      <c r="G440" s="3"/>
      <c r="H44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venir",IF(AND(#REF!&gt;0,#REF!=#REF!,#REF!=Sommaire!C440),"Série terminée",IF(AND(#REF!&gt;0,#REF!=#REF!,#REF!=Sommaire!E440),"OAV(s) terminé(s)",IF(AND(#REF!&gt;0,#REF!=#REF!,#REF!=Sommaire!G440),"Film(s) terminé","")))))))))))))))))))))</f>
        <v>#REF!</v>
      </c>
      <c r="I440" s="3" t="e">
        <f ca="1">IF(AND(OR(H440="Série en cours",H440="OAV(s) en cours",H440="Film(s) en cours",H440="Série en cours (non précisé)",H440="OAv(s) en cours (non précisé)",H440="Film(s) en cours (non précisé)"),B440=C440,D440=E440,F440=G440),"A jour",IF(OR(H440="Série à venir",H440="OAV(s) à venir",H440="Film(s) à venir"),"Dans "&amp;#REF!*1-TODAY()&amp;" jour(s)",IF(OR(H440="Série à venir (non précisé)",H440="OAV(s) à venir (non précisé)",H440="Film(s) à venir (non précisé)"),"Dans ?? jour(s)",IF(AND(H440="Film(s) terminé(s)",F440=G440),"Fini(s)",IF(AND(B440=C440,D440=E440,F440=G440),"Finie",IF(OR(#REF!="x",#REF!="x",#REF!="x"),"Série Abandonnée",IF(AND(B440&lt;C440,D440&lt;E440,F440&lt;G440),C440-B440&amp;" Episode(s), "&amp;E440-D440&amp;" OAV(s) et "&amp;G440-F440&amp;" Film(s) à regarder",IF(AND(B440&lt;C440,D440&lt;E440),C440-B440&amp;" Episode(s) et "&amp;E440-D440&amp;" OAV(s) à regarder",IF(AND(B440&lt;C440,F440&lt;G440),C440-B440&amp;" Episode(s) et "&amp;G440-F440&amp;" Film(s) à regarder",IF(AND(D440&lt;E440,F440&lt;G440),E440-D440&amp;" OAV(s) et "&amp;G440-F440&amp;" Film(s) à regarder",IF(B440&lt;C440,C440-B440&amp;" Episode(s) à regarder",IF(D440&lt;E440,E440-D440&amp;" OAV(s) à regarder",IF(F440&lt;G440,G440-F440&amp;" Film(s) à regarder","")))))))))))))</f>
        <v>#REF!</v>
      </c>
    </row>
    <row r="441" spans="1:9" s="22" customFormat="1" ht="15" customHeight="1">
      <c r="A441" s="38" t="s">
        <v>374</v>
      </c>
      <c r="B441" s="3">
        <v>25</v>
      </c>
      <c r="C441" s="3">
        <v>25</v>
      </c>
      <c r="D441" s="3"/>
      <c r="E441" s="3"/>
      <c r="F441" s="3"/>
      <c r="G441" s="3"/>
      <c r="H44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venir",IF(AND(#REF!&gt;0,#REF!=#REF!,#REF!=Sommaire!C441),"Série terminée",IF(AND(#REF!&gt;0,#REF!=#REF!,#REF!=Sommaire!E441),"OAV(s) terminé(s)",IF(AND(#REF!&gt;0,#REF!=#REF!,#REF!=Sommaire!G441),"Film(s) terminé","")))))))))))))))))))))</f>
        <v>#REF!</v>
      </c>
      <c r="I441" s="3" t="e">
        <f ca="1">IF(AND(OR(H441="Série en cours",H441="OAV(s) en cours",H441="Film(s) en cours",H441="Série en cours (non précisé)",H441="OAv(s) en cours (non précisé)",H441="Film(s) en cours (non précisé)"),B441=C441,D441=E441,F441=G441),"A jour",IF(OR(H441="Série à venir",H441="OAV(s) à venir",H441="Film(s) à venir"),"Dans "&amp;#REF!*1-TODAY()&amp;" jour(s)",IF(OR(H441="Série à venir (non précisé)",H441="OAV(s) à venir (non précisé)",H441="Film(s) à venir (non précisé)"),"Dans ?? jour(s)",IF(AND(H441="Film(s) terminé(s)",F441=G441),"Fini(s)",IF(AND(B441=C441,D441=E441,F441=G441),"Finie",IF(OR(#REF!="x",#REF!="x",#REF!="x"),"Série Abandonnée",IF(AND(B441&lt;C441,D441&lt;E441,F441&lt;G441),C441-B441&amp;" Episode(s), "&amp;E441-D441&amp;" OAV(s) et "&amp;G441-F441&amp;" Film(s) à regarder",IF(AND(B441&lt;C441,D441&lt;E441),C441-B441&amp;" Episode(s) et "&amp;E441-D441&amp;" OAV(s) à regarder",IF(AND(B441&lt;C441,F441&lt;G441),C441-B441&amp;" Episode(s) et "&amp;G441-F441&amp;" Film(s) à regarder",IF(AND(D441&lt;E441,F441&lt;G441),E441-D441&amp;" OAV(s) et "&amp;G441-F441&amp;" Film(s) à regarder",IF(B441&lt;C441,C441-B441&amp;" Episode(s) à regarder",IF(D441&lt;E441,E441-D441&amp;" OAV(s) à regarder",IF(F441&lt;G441,G441-F441&amp;" Film(s) à regarder","")))))))))))))</f>
        <v>#REF!</v>
      </c>
    </row>
    <row r="442" spans="1:9" s="22" customFormat="1" ht="15" customHeight="1">
      <c r="A442" s="38" t="s">
        <v>375</v>
      </c>
      <c r="B442" s="3">
        <v>13</v>
      </c>
      <c r="C442" s="3">
        <v>13</v>
      </c>
      <c r="D442" s="3"/>
      <c r="E442" s="3"/>
      <c r="F442" s="3"/>
      <c r="G442" s="3"/>
      <c r="H44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venir",IF(AND(#REF!&gt;0,#REF!=#REF!,#REF!=Sommaire!C442),"Série terminée",IF(AND(#REF!&gt;0,#REF!=#REF!,#REF!=Sommaire!E442),"OAV(s) terminé(s)",IF(AND(#REF!&gt;0,#REF!=#REF!,#REF!=Sommaire!G442),"Film(s) terminé","")))))))))))))))))))))</f>
        <v>#REF!</v>
      </c>
      <c r="I442" s="3" t="e">
        <f ca="1">IF(AND(OR(H442="Série en cours",H442="OAV(s) en cours",H442="Film(s) en cours",H442="Série en cours (non précisé)",H442="OAv(s) en cours (non précisé)",H442="Film(s) en cours (non précisé)"),B442=C442,D442=E442,F442=G442),"A jour",IF(OR(H442="Série à venir",H442="OAV(s) à venir",H442="Film(s) à venir"),"Dans "&amp;#REF!*1-TODAY()&amp;" jour(s)",IF(OR(H442="Série à venir (non précisé)",H442="OAV(s) à venir (non précisé)",H442="Film(s) à venir (non précisé)"),"Dans ?? jour(s)",IF(AND(H442="Film(s) terminé(s)",F442=G442),"Fini(s)",IF(AND(B442=C442,D442=E442,F442=G442),"Finie",IF(OR(#REF!="x",#REF!="x",#REF!="x"),"Série Abandonnée",IF(AND(B442&lt;C442,D442&lt;E442,F442&lt;G442),C442-B442&amp;" Episode(s), "&amp;E442-D442&amp;" OAV(s) et "&amp;G442-F442&amp;" Film(s) à regarder",IF(AND(B442&lt;C442,D442&lt;E442),C442-B442&amp;" Episode(s) et "&amp;E442-D442&amp;" OAV(s) à regarder",IF(AND(B442&lt;C442,F442&lt;G442),C442-B442&amp;" Episode(s) et "&amp;G442-F442&amp;" Film(s) à regarder",IF(AND(D442&lt;E442,F442&lt;G442),E442-D442&amp;" OAV(s) et "&amp;G442-F442&amp;" Film(s) à regarder",IF(B442&lt;C442,C442-B442&amp;" Episode(s) à regarder",IF(D442&lt;E442,E442-D442&amp;" OAV(s) à regarder",IF(F442&lt;G442,G442-F442&amp;" Film(s) à regarder","")))))))))))))</f>
        <v>#REF!</v>
      </c>
    </row>
    <row r="443" spans="1:9" s="22" customFormat="1" ht="15" customHeight="1">
      <c r="A443" s="38" t="s">
        <v>602</v>
      </c>
      <c r="B443" s="3">
        <v>0</v>
      </c>
      <c r="C443" s="3">
        <v>0</v>
      </c>
      <c r="D443" s="3"/>
      <c r="E443" s="3"/>
      <c r="F443" s="3"/>
      <c r="G443" s="3"/>
      <c r="H44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venir",IF(AND(#REF!&gt;0,#REF!=#REF!,#REF!=Sommaire!C443),"Série terminée",IF(AND(#REF!&gt;0,#REF!=#REF!,#REF!=Sommaire!E443),"OAV(s) terminé(s)",IF(AND(#REF!&gt;0,#REF!=#REF!,#REF!=Sommaire!G443),"Film(s) terminé","")))))))))))))))))))))</f>
        <v>#REF!</v>
      </c>
      <c r="I443" s="3" t="e">
        <f ca="1">IF(AND(OR(H443="Série en cours",H443="OAV(s) en cours",H443="Film(s) en cours",H443="Série en cours (non précisé)",H443="OAv(s) en cours (non précisé)",H443="Film(s) en cours (non précisé)"),B443=C443,D443=E443,F443=G443),"A jour",IF(OR(H443="Série à venir",H443="OAV(s) à venir",H443="Film(s) à venir"),"Dans "&amp;#REF!*1-TODAY()&amp;" jour(s)",IF(OR(H443="Série à venir (non précisé)",H443="OAV(s) à venir (non précisé)",H443="Film(s) à venir (non précisé)"),"Dans ?? jour(s)",IF(AND(H443="Film(s) terminé(s)",F443=G443),"Fini(s)",IF(AND(B443=C443,D443=E443,F443=G443),"Finie",IF(OR(#REF!="x",#REF!="x",#REF!="x"),"Série Abandonnée",IF(AND(B443&lt;C443,D443&lt;E443,F443&lt;G443),C443-B443&amp;" Episode(s), "&amp;E443-D443&amp;" OAV(s) et "&amp;G443-F443&amp;" Film(s) à regarder",IF(AND(B443&lt;C443,D443&lt;E443),C443-B443&amp;" Episode(s) et "&amp;E443-D443&amp;" OAV(s) à regarder",IF(AND(B443&lt;C443,F443&lt;G443),C443-B443&amp;" Episode(s) et "&amp;G443-F443&amp;" Film(s) à regarder",IF(AND(D443&lt;E443,F443&lt;G443),E443-D443&amp;" OAV(s) et "&amp;G443-F443&amp;" Film(s) à regarder",IF(B443&lt;C443,C443-B443&amp;" Episode(s) à regarder",IF(D443&lt;E443,E443-D443&amp;" OAV(s) à regarder",IF(F443&lt;G443,G443-F443&amp;" Film(s) à regarder","")))))))))))))</f>
        <v>#REF!</v>
      </c>
    </row>
    <row r="444" spans="1:9" s="22" customFormat="1" ht="15" customHeight="1">
      <c r="A444" s="38" t="s">
        <v>384</v>
      </c>
      <c r="B444" s="3">
        <v>15</v>
      </c>
      <c r="C444" s="3">
        <v>15</v>
      </c>
      <c r="D444" s="3">
        <v>0</v>
      </c>
      <c r="E444" s="3">
        <v>1</v>
      </c>
      <c r="F444" s="3"/>
      <c r="G444" s="3"/>
      <c r="H44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venir",IF(AND(#REF!&gt;0,#REF!=#REF!,#REF!=Sommaire!C444),"Série terminée",IF(AND(#REF!&gt;0,#REF!=#REF!,#REF!=Sommaire!E444),"OAV(s) terminé(s)",IF(AND(#REF!&gt;0,#REF!=#REF!,#REF!=Sommaire!G444),"Film(s) terminé","")))))))))))))))))))))</f>
        <v>#REF!</v>
      </c>
      <c r="I444" s="3" t="e">
        <f ca="1">IF(AND(OR(H444="Série en cours",H444="OAV(s) en cours",H444="Film(s) en cours",H444="Série en cours (non précisé)",H444="OAv(s) en cours (non précisé)",H444="Film(s) en cours (non précisé)"),B444=C444,D444=E444,F444=G444),"A jour",IF(OR(H444="Série à venir",H444="OAV(s) à venir",H444="Film(s) à venir"),"Dans "&amp;#REF!*1-TODAY()&amp;" jour(s)",IF(OR(H444="Série à venir (non précisé)",H444="OAV(s) à venir (non précisé)",H444="Film(s) à venir (non précisé)"),"Dans ?? jour(s)",IF(AND(H444="Film(s) terminé(s)",F444=G444),"Fini(s)",IF(AND(B444=C444,D444=E444,F444=G444),"Finie",IF(OR(#REF!="x",#REF!="x",#REF!="x"),"Série Abandonnée",IF(AND(B444&lt;C444,D444&lt;E444,F444&lt;G444),C444-B444&amp;" Episode(s), "&amp;E444-D444&amp;" OAV(s) et "&amp;G444-F444&amp;" Film(s) à regarder",IF(AND(B444&lt;C444,D444&lt;E444),C444-B444&amp;" Episode(s) et "&amp;E444-D444&amp;" OAV(s) à regarder",IF(AND(B444&lt;C444,F444&lt;G444),C444-B444&amp;" Episode(s) et "&amp;G444-F444&amp;" Film(s) à regarder",IF(AND(D444&lt;E444,F444&lt;G444),E444-D444&amp;" OAV(s) et "&amp;G444-F444&amp;" Film(s) à regarder",IF(B444&lt;C444,C444-B444&amp;" Episode(s) à regarder",IF(D444&lt;E444,E444-D444&amp;" OAV(s) à regarder",IF(F444&lt;G444,G444-F444&amp;" Film(s) à regarder","")))))))))))))</f>
        <v>#REF!</v>
      </c>
    </row>
    <row r="445" spans="1:9" s="22" customFormat="1" ht="15" customHeight="1">
      <c r="A445" s="38" t="s">
        <v>385</v>
      </c>
      <c r="B445" s="3">
        <v>16</v>
      </c>
      <c r="C445" s="3">
        <v>16</v>
      </c>
      <c r="D445" s="3"/>
      <c r="E445" s="3"/>
      <c r="F445" s="3"/>
      <c r="G445" s="3"/>
      <c r="H44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venir",IF(AND(#REF!&gt;0,#REF!=#REF!,#REF!=Sommaire!C445),"Série terminée",IF(AND(#REF!&gt;0,#REF!=#REF!,#REF!=Sommaire!E445),"OAV(s) terminé(s)",IF(AND(#REF!&gt;0,#REF!=#REF!,#REF!=Sommaire!G445),"Film(s) terminé","")))))))))))))))))))))</f>
        <v>#REF!</v>
      </c>
      <c r="I445" s="3" t="e">
        <f ca="1">IF(AND(OR(H445="Série en cours",H445="OAV(s) en cours",H445="Film(s) en cours",H445="Série en cours (non précisé)",H445="OAv(s) en cours (non précisé)",H445="Film(s) en cours (non précisé)"),B445=C445,D445=E445,F445=G445),"A jour",IF(OR(H445="Série à venir",H445="OAV(s) à venir",H445="Film(s) à venir"),"Dans "&amp;#REF!*1-TODAY()&amp;" jour(s)",IF(OR(H445="Série à venir (non précisé)",H445="OAV(s) à venir (non précisé)",H445="Film(s) à venir (non précisé)"),"Dans ?? jour(s)",IF(AND(H445="Film(s) terminé(s)",F445=G445),"Fini(s)",IF(AND(B445=C445,D445=E445,F445=G445),"Finie",IF(OR(#REF!="x",#REF!="x",#REF!="x"),"Série Abandonnée",IF(AND(B445&lt;C445,D445&lt;E445,F445&lt;G445),C445-B445&amp;" Episode(s), "&amp;E445-D445&amp;" OAV(s) et "&amp;G445-F445&amp;" Film(s) à regarder",IF(AND(B445&lt;C445,D445&lt;E445),C445-B445&amp;" Episode(s) et "&amp;E445-D445&amp;" OAV(s) à regarder",IF(AND(B445&lt;C445,F445&lt;G445),C445-B445&amp;" Episode(s) et "&amp;G445-F445&amp;" Film(s) à regarder",IF(AND(D445&lt;E445,F445&lt;G445),E445-D445&amp;" OAV(s) et "&amp;G445-F445&amp;" Film(s) à regarder",IF(B445&lt;C445,C445-B445&amp;" Episode(s) à regarder",IF(D445&lt;E445,E445-D445&amp;" OAV(s) à regarder",IF(F445&lt;G445,G445-F445&amp;" Film(s) à regarder","")))))))))))))</f>
        <v>#REF!</v>
      </c>
    </row>
    <row r="446" spans="1:9" s="22" customFormat="1" ht="15" customHeight="1">
      <c r="A446" s="38" t="s">
        <v>603</v>
      </c>
      <c r="B446" s="3">
        <v>0</v>
      </c>
      <c r="C446" s="3">
        <v>0</v>
      </c>
      <c r="D446" s="3"/>
      <c r="E446" s="3"/>
      <c r="F446" s="3"/>
      <c r="G446" s="3"/>
      <c r="H44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venir",IF(AND(#REF!&gt;0,#REF!=#REF!,#REF!=Sommaire!C446),"Série terminée",IF(AND(#REF!&gt;0,#REF!=#REF!,#REF!=Sommaire!E446),"OAV(s) terminé(s)",IF(AND(#REF!&gt;0,#REF!=#REF!,#REF!=Sommaire!G446),"Film(s) terminé","")))))))))))))))))))))</f>
        <v>#REF!</v>
      </c>
      <c r="I446" s="3" t="e">
        <f ca="1">IF(AND(OR(H446="Série en cours",H446="OAV(s) en cours",H446="Film(s) en cours",H446="Série en cours (non précisé)",H446="OAv(s) en cours (non précisé)",H446="Film(s) en cours (non précisé)"),B446=C446,D446=E446,F446=G446),"A jour",IF(OR(H446="Série à venir",H446="OAV(s) à venir",H446="Film(s) à venir"),"Dans "&amp;#REF!*1-TODAY()&amp;" jour(s)",IF(OR(H446="Série à venir (non précisé)",H446="OAV(s) à venir (non précisé)",H446="Film(s) à venir (non précisé)"),"Dans ?? jour(s)",IF(AND(H446="Film(s) terminé(s)",F446=G446),"Fini(s)",IF(AND(B446=C446,D446=E446,F446=G446),"Finie",IF(OR(#REF!="x",#REF!="x",#REF!="x"),"Série Abandonnée",IF(AND(B446&lt;C446,D446&lt;E446,F446&lt;G446),C446-B446&amp;" Episode(s), "&amp;E446-D446&amp;" OAV(s) et "&amp;G446-F446&amp;" Film(s) à regarder",IF(AND(B446&lt;C446,D446&lt;E446),C446-B446&amp;" Episode(s) et "&amp;E446-D446&amp;" OAV(s) à regarder",IF(AND(B446&lt;C446,F446&lt;G446),C446-B446&amp;" Episode(s) et "&amp;G446-F446&amp;" Film(s) à regarder",IF(AND(D446&lt;E446,F446&lt;G446),E446-D446&amp;" OAV(s) et "&amp;G446-F446&amp;" Film(s) à regarder",IF(B446&lt;C446,C446-B446&amp;" Episode(s) à regarder",IF(D446&lt;E446,E446-D446&amp;" OAV(s) à regarder",IF(F446&lt;G446,G446-F446&amp;" Film(s) à regarder","")))))))))))))</f>
        <v>#REF!</v>
      </c>
    </row>
    <row r="447" spans="1:9" ht="15" customHeight="1">
      <c r="A447" s="38" t="s">
        <v>250</v>
      </c>
      <c r="B447" s="3">
        <v>13</v>
      </c>
      <c r="C447" s="3">
        <v>13</v>
      </c>
      <c r="D447" s="3"/>
      <c r="E447" s="3"/>
      <c r="F447" s="3"/>
      <c r="G447" s="3"/>
      <c r="H44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venir",IF(AND(#REF!&gt;0,#REF!=#REF!,#REF!=Sommaire!C447),"Série terminée",IF(AND(#REF!&gt;0,#REF!=#REF!,#REF!=Sommaire!E447),"OAV(s) terminé(s)",IF(AND(#REF!&gt;0,#REF!=#REF!,#REF!=Sommaire!G447),"Film(s) terminé","")))))))))))))))))))))</f>
        <v>#REF!</v>
      </c>
      <c r="I447" s="3" t="e">
        <f ca="1">IF(AND(OR(H447="Série en cours",H447="OAV(s) en cours",H447="Film(s) en cours",H447="Série en cours (non précisé)",H447="OAv(s) en cours (non précisé)",H447="Film(s) en cours (non précisé)"),B447=C447,D447=E447,F447=G447),"A jour",IF(OR(H447="Série à venir",H447="OAV(s) à venir",H447="Film(s) à venir"),"Dans "&amp;#REF!*1-TODAY()&amp;" jour(s)",IF(OR(H447="Série à venir (non précisé)",H447="OAV(s) à venir (non précisé)",H447="Film(s) à venir (non précisé)"),"Dans ?? jour(s)",IF(AND(H447="Film(s) terminé(s)",F447=G447),"Fini(s)",IF(AND(B447=C447,D447=E447,F447=G447),"Finie",IF(OR(#REF!="x",#REF!="x",#REF!="x"),"Série Abandonnée",IF(AND(B447&lt;C447,D447&lt;E447,F447&lt;G447),C447-B447&amp;" Episode(s), "&amp;E447-D447&amp;" OAV(s) et "&amp;G447-F447&amp;" Film(s) à regarder",IF(AND(B447&lt;C447,D447&lt;E447),C447-B447&amp;" Episode(s) et "&amp;E447-D447&amp;" OAV(s) à regarder",IF(AND(B447&lt;C447,F447&lt;G447),C447-B447&amp;" Episode(s) et "&amp;G447-F447&amp;" Film(s) à regarder",IF(AND(D447&lt;E447,F447&lt;G447),E447-D447&amp;" OAV(s) et "&amp;G447-F447&amp;" Film(s) à regarder",IF(B447&lt;C447,C447-B447&amp;" Episode(s) à regarder",IF(D447&lt;E447,E447-D447&amp;" OAV(s) à regarder",IF(F447&lt;G447,G447-F447&amp;" Film(s) à regarder","")))))))))))))</f>
        <v>#REF!</v>
      </c>
    </row>
    <row r="448" spans="1:9" s="22" customFormat="1" ht="15" customHeight="1">
      <c r="A448" s="38" t="s">
        <v>561</v>
      </c>
      <c r="B448" s="3">
        <v>0</v>
      </c>
      <c r="C448" s="3">
        <v>6</v>
      </c>
      <c r="D448" s="3"/>
      <c r="E448" s="3"/>
      <c r="F448" s="3"/>
      <c r="G448" s="3"/>
      <c r="H44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venir",IF(AND(#REF!&gt;0,#REF!=#REF!,#REF!=Sommaire!C448),"Série terminée",IF(AND(#REF!&gt;0,#REF!=#REF!,#REF!=Sommaire!E448),"OAV(s) terminé(s)",IF(AND(#REF!&gt;0,#REF!=#REF!,#REF!=Sommaire!G448),"Film(s) terminé","")))))))))))))))))))))</f>
        <v>#REF!</v>
      </c>
      <c r="I448" s="3" t="e">
        <f ca="1">IF(AND(OR(H448="Série en cours",H448="OAV(s) en cours",H448="Film(s) en cours",H448="Série en cours (non précisé)",H448="OAv(s) en cours (non précisé)",H448="Film(s) en cours (non précisé)"),B448=C448,D448=E448,F448=G448),"A jour",IF(OR(H448="Série à venir",H448="OAV(s) à venir",H448="Film(s) à venir"),"Dans "&amp;#REF!*1-TODAY()&amp;" jour(s)",IF(OR(H448="Série à venir (non précisé)",H448="OAV(s) à venir (non précisé)",H448="Film(s) à venir (non précisé)"),"Dans ?? jour(s)",IF(AND(H448="Film(s) terminé(s)",F448=G448),"Fini(s)",IF(AND(B448=C448,D448=E448,F448=G448),"Finie",IF(OR(#REF!="x",#REF!="x",#REF!="x"),"Série Abandonnée",IF(AND(B448&lt;C448,D448&lt;E448,F448&lt;G448),C448-B448&amp;" Episode(s), "&amp;E448-D448&amp;" OAV(s) et "&amp;G448-F448&amp;" Film(s) à regarder",IF(AND(B448&lt;C448,D448&lt;E448),C448-B448&amp;" Episode(s) et "&amp;E448-D448&amp;" OAV(s) à regarder",IF(AND(B448&lt;C448,F448&lt;G448),C448-B448&amp;" Episode(s) et "&amp;G448-F448&amp;" Film(s) à regarder",IF(AND(D448&lt;E448,F448&lt;G448),E448-D448&amp;" OAV(s) et "&amp;G448-F448&amp;" Film(s) à regarder",IF(B448&lt;C448,C448-B448&amp;" Episode(s) à regarder",IF(D448&lt;E448,E448-D448&amp;" OAV(s) à regarder",IF(F448&lt;G448,G448-F448&amp;" Film(s) à regarder","")))))))))))))</f>
        <v>#REF!</v>
      </c>
    </row>
    <row r="449" spans="1:9" ht="15" customHeight="1">
      <c r="A449" s="38" t="s">
        <v>251</v>
      </c>
      <c r="B449" s="3">
        <v>13</v>
      </c>
      <c r="C449" s="3">
        <v>13</v>
      </c>
      <c r="D449" s="3"/>
      <c r="E449" s="3"/>
      <c r="F449" s="3"/>
      <c r="G449" s="3"/>
      <c r="H44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venir",IF(AND(#REF!&gt;0,#REF!=#REF!,#REF!=Sommaire!C449),"Série terminée",IF(AND(#REF!&gt;0,#REF!=#REF!,#REF!=Sommaire!E449),"OAV(s) terminé(s)",IF(AND(#REF!&gt;0,#REF!=#REF!,#REF!=Sommaire!G449),"Film(s) terminé","")))))))))))))))))))))</f>
        <v>#REF!</v>
      </c>
      <c r="I449" s="3" t="e">
        <f ca="1">IF(AND(OR(H449="Série en cours",H449="OAV(s) en cours",H449="Film(s) en cours",H449="Série en cours (non précisé)",H449="OAv(s) en cours (non précisé)",H449="Film(s) en cours (non précisé)"),B449=C449,D449=E449,F449=G449),"A jour",IF(OR(H449="Série à venir",H449="OAV(s) à venir",H449="Film(s) à venir"),"Dans "&amp;#REF!*1-TODAY()&amp;" jour(s)",IF(OR(H449="Série à venir (non précisé)",H449="OAV(s) à venir (non précisé)",H449="Film(s) à venir (non précisé)"),"Dans ?? jour(s)",IF(AND(H449="Film(s) terminé(s)",F449=G449),"Fini(s)",IF(AND(B449=C449,D449=E449,F449=G449),"Finie",IF(OR(#REF!="x",#REF!="x",#REF!="x"),"Série Abandonnée",IF(AND(B449&lt;C449,D449&lt;E449,F449&lt;G449),C449-B449&amp;" Episode(s), "&amp;E449-D449&amp;" OAV(s) et "&amp;G449-F449&amp;" Film(s) à regarder",IF(AND(B449&lt;C449,D449&lt;E449),C449-B449&amp;" Episode(s) et "&amp;E449-D449&amp;" OAV(s) à regarder",IF(AND(B449&lt;C449,F449&lt;G449),C449-B449&amp;" Episode(s) et "&amp;G449-F449&amp;" Film(s) à regarder",IF(AND(D449&lt;E449,F449&lt;G449),E449-D449&amp;" OAV(s) et "&amp;G449-F449&amp;" Film(s) à regarder",IF(B449&lt;C449,C449-B449&amp;" Episode(s) à regarder",IF(D449&lt;E449,E449-D449&amp;" OAV(s) à regarder",IF(F449&lt;G449,G449-F449&amp;" Film(s) à regarder","")))))))))))))</f>
        <v>#REF!</v>
      </c>
    </row>
    <row r="450" spans="1:9" ht="15" customHeight="1">
      <c r="A450" s="38" t="s">
        <v>139</v>
      </c>
      <c r="B450" s="3">
        <v>12</v>
      </c>
      <c r="C450" s="3">
        <v>12</v>
      </c>
      <c r="D450" s="3"/>
      <c r="E450" s="3"/>
      <c r="F450" s="3"/>
      <c r="G450" s="3"/>
      <c r="H45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venir",IF(AND(#REF!&gt;0,#REF!=#REF!,#REF!=Sommaire!C450),"Série terminée",IF(AND(#REF!&gt;0,#REF!=#REF!,#REF!=Sommaire!E450),"OAV(s) terminé(s)",IF(AND(#REF!&gt;0,#REF!=#REF!,#REF!=Sommaire!G450),"Film(s) terminé","")))))))))))))))))))))</f>
        <v>#REF!</v>
      </c>
      <c r="I450" s="3" t="e">
        <f ca="1">IF(AND(OR(H450="Série en cours",H450="OAV(s) en cours",H450="Film(s) en cours",H450="Série en cours (non précisé)",H450="OAv(s) en cours (non précisé)",H450="Film(s) en cours (non précisé)"),B450=C450,D450=E450,F450=G450),"A jour",IF(OR(H450="Série à venir",H450="OAV(s) à venir",H450="Film(s) à venir"),"Dans "&amp;#REF!*1-TODAY()&amp;" jour(s)",IF(OR(H450="Série à venir (non précisé)",H450="OAV(s) à venir (non précisé)",H450="Film(s) à venir (non précisé)"),"Dans ?? jour(s)",IF(AND(H450="Film(s) terminé(s)",F450=G450),"Fini(s)",IF(AND(B450=C450,D450=E450,F450=G450),"Finie",IF(OR(#REF!="x",#REF!="x",#REF!="x"),"Série Abandonnée",IF(AND(B450&lt;C450,D450&lt;E450,F450&lt;G450),C450-B450&amp;" Episode(s), "&amp;E450-D450&amp;" OAV(s) et "&amp;G450-F450&amp;" Film(s) à regarder",IF(AND(B450&lt;C450,D450&lt;E450),C450-B450&amp;" Episode(s) et "&amp;E450-D450&amp;" OAV(s) à regarder",IF(AND(B450&lt;C450,F450&lt;G450),C450-B450&amp;" Episode(s) et "&amp;G450-F450&amp;" Film(s) à regarder",IF(AND(D450&lt;E450,F450&lt;G450),E450-D450&amp;" OAV(s) et "&amp;G450-F450&amp;" Film(s) à regarder",IF(B450&lt;C450,C450-B450&amp;" Episode(s) à regarder",IF(D450&lt;E450,E450-D450&amp;" OAV(s) à regarder",IF(F450&lt;G450,G450-F450&amp;" Film(s) à regarder","")))))))))))))</f>
        <v>#REF!</v>
      </c>
    </row>
    <row r="451" spans="1:9" s="22" customFormat="1" ht="15" customHeight="1">
      <c r="A451" s="38" t="s">
        <v>625</v>
      </c>
      <c r="B451" s="3">
        <v>0</v>
      </c>
      <c r="C451" s="3">
        <v>26</v>
      </c>
      <c r="D451" s="3"/>
      <c r="E451" s="3"/>
      <c r="F451" s="3"/>
      <c r="G451" s="3"/>
      <c r="H45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venir",IF(AND(#REF!&gt;0,#REF!=#REF!,#REF!=Sommaire!C451),"Série terminée",IF(AND(#REF!&gt;0,#REF!=#REF!,#REF!=Sommaire!E451),"OAV(s) terminé(s)",IF(AND(#REF!&gt;0,#REF!=#REF!,#REF!=Sommaire!G451),"Film(s) terminé","")))))))))))))))))))))</f>
        <v>#REF!</v>
      </c>
      <c r="I451" s="3" t="e">
        <f ca="1">IF(AND(OR(H451="Série en cours",H451="OAV(s) en cours",H451="Film(s) en cours",H451="Série en cours (non précisé)",H451="OAv(s) en cours (non précisé)",H451="Film(s) en cours (non précisé)"),B451=C451,D451=E451,F451=G451),"A jour",IF(OR(H451="Série à venir",H451="OAV(s) à venir",H451="Film(s) à venir"),"Dans "&amp;#REF!*1-TODAY()&amp;" jour(s)",IF(OR(H451="Série à venir (non précisé)",H451="OAV(s) à venir (non précisé)",H451="Film(s) à venir (non précisé)"),"Dans ?? jour(s)",IF(AND(H451="Film(s) terminé(s)",F451=G451),"Fini(s)",IF(AND(B451=C451,D451=E451,F451=G451),"Finie",IF(OR(#REF!="x",#REF!="x",#REF!="x"),"Série Abandonnée",IF(AND(B451&lt;C451,D451&lt;E451,F451&lt;G451),C451-B451&amp;" Episode(s), "&amp;E451-D451&amp;" OAV(s) et "&amp;G451-F451&amp;" Film(s) à regarder",IF(AND(B451&lt;C451,D451&lt;E451),C451-B451&amp;" Episode(s) et "&amp;E451-D451&amp;" OAV(s) à regarder",IF(AND(B451&lt;C451,F451&lt;G451),C451-B451&amp;" Episode(s) et "&amp;G451-F451&amp;" Film(s) à regarder",IF(AND(D451&lt;E451,F451&lt;G451),E451-D451&amp;" OAV(s) et "&amp;G451-F451&amp;" Film(s) à regarder",IF(B451&lt;C451,C451-B451&amp;" Episode(s) à regarder",IF(D451&lt;E451,E451-D451&amp;" OAV(s) à regarder",IF(F451&lt;G451,G451-F451&amp;" Film(s) à regarder","")))))))))))))</f>
        <v>#REF!</v>
      </c>
    </row>
    <row r="452" spans="1:9" ht="15" customHeight="1">
      <c r="A452" s="38" t="s">
        <v>140</v>
      </c>
      <c r="B452" s="3">
        <v>26</v>
      </c>
      <c r="C452" s="3">
        <v>26</v>
      </c>
      <c r="D452" s="3"/>
      <c r="E452" s="3"/>
      <c r="F452" s="3"/>
      <c r="G452" s="3"/>
      <c r="H45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venir",IF(AND(#REF!&gt;0,#REF!=#REF!,#REF!=Sommaire!C452),"Série terminée",IF(AND(#REF!&gt;0,#REF!=#REF!,#REF!=Sommaire!E452),"OAV(s) terminé(s)",IF(AND(#REF!&gt;0,#REF!=#REF!,#REF!=Sommaire!G452),"Film(s) terminé","")))))))))))))))))))))</f>
        <v>#REF!</v>
      </c>
      <c r="I452" s="3" t="e">
        <f ca="1">IF(AND(OR(H452="Série en cours",H452="OAV(s) en cours",H452="Film(s) en cours",H452="Série en cours (non précisé)",H452="OAv(s) en cours (non précisé)",H452="Film(s) en cours (non précisé)"),B452=C452,D452=E452,F452=G452),"A jour",IF(OR(H452="Série à venir",H452="OAV(s) à venir",H452="Film(s) à venir"),"Dans "&amp;#REF!*1-TODAY()&amp;" jour(s)",IF(OR(H452="Série à venir (non précisé)",H452="OAV(s) à venir (non précisé)",H452="Film(s) à venir (non précisé)"),"Dans ?? jour(s)",IF(AND(H452="Film(s) terminé(s)",F452=G452),"Fini(s)",IF(AND(B452=C452,D452=E452,F452=G452),"Finie",IF(OR(#REF!="x",#REF!="x",#REF!="x"),"Série Abandonnée",IF(AND(B452&lt;C452,D452&lt;E452,F452&lt;G452),C452-B452&amp;" Episode(s), "&amp;E452-D452&amp;" OAV(s) et "&amp;G452-F452&amp;" Film(s) à regarder",IF(AND(B452&lt;C452,D452&lt;E452),C452-B452&amp;" Episode(s) et "&amp;E452-D452&amp;" OAV(s) à regarder",IF(AND(B452&lt;C452,F452&lt;G452),C452-B452&amp;" Episode(s) et "&amp;G452-F452&amp;" Film(s) à regarder",IF(AND(D452&lt;E452,F452&lt;G452),E452-D452&amp;" OAV(s) et "&amp;G452-F452&amp;" Film(s) à regarder",IF(B452&lt;C452,C452-B452&amp;" Episode(s) à regarder",IF(D452&lt;E452,E452-D452&amp;" OAV(s) à regarder",IF(F452&lt;G452,G452-F452&amp;" Film(s) à regarder","")))))))))))))</f>
        <v>#REF!</v>
      </c>
    </row>
    <row r="453" spans="1:9" s="22" customFormat="1" ht="15" customHeight="1">
      <c r="A453" s="38" t="s">
        <v>604</v>
      </c>
      <c r="B453" s="3">
        <v>0</v>
      </c>
      <c r="C453" s="3">
        <v>0</v>
      </c>
      <c r="D453" s="3"/>
      <c r="E453" s="3"/>
      <c r="F453" s="3"/>
      <c r="G453" s="3"/>
      <c r="H45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venir",IF(AND(#REF!&gt;0,#REF!=#REF!,#REF!=Sommaire!C453),"Série terminée",IF(AND(#REF!&gt;0,#REF!=#REF!,#REF!=Sommaire!E453),"OAV(s) terminé(s)",IF(AND(#REF!&gt;0,#REF!=#REF!,#REF!=Sommaire!G453),"Film(s) terminé","")))))))))))))))))))))</f>
        <v>#REF!</v>
      </c>
      <c r="I453" s="3" t="e">
        <f ca="1">IF(AND(OR(H453="Série en cours",H453="OAV(s) en cours",H453="Film(s) en cours",H453="Série en cours (non précisé)",H453="OAv(s) en cours (non précisé)",H453="Film(s) en cours (non précisé)"),B453=C453,D453=E453,F453=G453),"A jour",IF(OR(H453="Série à venir",H453="OAV(s) à venir",H453="Film(s) à venir"),"Dans "&amp;#REF!*1-TODAY()&amp;" jour(s)",IF(OR(H453="Série à venir (non précisé)",H453="OAV(s) à venir (non précisé)",H453="Film(s) à venir (non précisé)"),"Dans ?? jour(s)",IF(AND(H453="Film(s) terminé(s)",F453=G453),"Fini(s)",IF(AND(B453=C453,D453=E453,F453=G453),"Finie",IF(OR(#REF!="x",#REF!="x",#REF!="x"),"Série Abandonnée",IF(AND(B453&lt;C453,D453&lt;E453,F453&lt;G453),C453-B453&amp;" Episode(s), "&amp;E453-D453&amp;" OAV(s) et "&amp;G453-F453&amp;" Film(s) à regarder",IF(AND(B453&lt;C453,D453&lt;E453),C453-B453&amp;" Episode(s) et "&amp;E453-D453&amp;" OAV(s) à regarder",IF(AND(B453&lt;C453,F453&lt;G453),C453-B453&amp;" Episode(s) et "&amp;G453-F453&amp;" Film(s) à regarder",IF(AND(D453&lt;E453,F453&lt;G453),E453-D453&amp;" OAV(s) et "&amp;G453-F453&amp;" Film(s) à regarder",IF(B453&lt;C453,C453-B453&amp;" Episode(s) à regarder",IF(D453&lt;E453,E453-D453&amp;" OAV(s) à regarder",IF(F453&lt;G453,G453-F453&amp;" Film(s) à regarder","")))))))))))))</f>
        <v>#REF!</v>
      </c>
    </row>
    <row r="454" spans="1:9" s="22" customFormat="1" ht="15" customHeight="1">
      <c r="A454" s="38" t="s">
        <v>605</v>
      </c>
      <c r="B454" s="3">
        <v>0</v>
      </c>
      <c r="C454" s="3">
        <v>0</v>
      </c>
      <c r="D454" s="3"/>
      <c r="E454" s="3"/>
      <c r="F454" s="3"/>
      <c r="G454" s="3"/>
      <c r="H45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venir",IF(AND(#REF!&gt;0,#REF!=#REF!,#REF!=Sommaire!C454),"Série terminée",IF(AND(#REF!&gt;0,#REF!=#REF!,#REF!=Sommaire!E454),"OAV(s) terminé(s)",IF(AND(#REF!&gt;0,#REF!=#REF!,#REF!=Sommaire!G454),"Film(s) terminé","")))))))))))))))))))))</f>
        <v>#REF!</v>
      </c>
      <c r="I454" s="3" t="e">
        <f ca="1">IF(AND(OR(H454="Série en cours",H454="OAV(s) en cours",H454="Film(s) en cours",H454="Série en cours (non précisé)",H454="OAv(s) en cours (non précisé)",H454="Film(s) en cours (non précisé)"),B454=C454,D454=E454,F454=G454),"A jour",IF(OR(H454="Série à venir",H454="OAV(s) à venir",H454="Film(s) à venir"),"Dans "&amp;#REF!*1-TODAY()&amp;" jour(s)",IF(OR(H454="Série à venir (non précisé)",H454="OAV(s) à venir (non précisé)",H454="Film(s) à venir (non précisé)"),"Dans ?? jour(s)",IF(AND(H454="Film(s) terminé(s)",F454=G454),"Fini(s)",IF(AND(B454=C454,D454=E454,F454=G454),"Finie",IF(OR(#REF!="x",#REF!="x",#REF!="x"),"Série Abandonnée",IF(AND(B454&lt;C454,D454&lt;E454,F454&lt;G454),C454-B454&amp;" Episode(s), "&amp;E454-D454&amp;" OAV(s) et "&amp;G454-F454&amp;" Film(s) à regarder",IF(AND(B454&lt;C454,D454&lt;E454),C454-B454&amp;" Episode(s) et "&amp;E454-D454&amp;" OAV(s) à regarder",IF(AND(B454&lt;C454,F454&lt;G454),C454-B454&amp;" Episode(s) et "&amp;G454-F454&amp;" Film(s) à regarder",IF(AND(D454&lt;E454,F454&lt;G454),E454-D454&amp;" OAV(s) et "&amp;G454-F454&amp;" Film(s) à regarder",IF(B454&lt;C454,C454-B454&amp;" Episode(s) à regarder",IF(D454&lt;E454,E454-D454&amp;" OAV(s) à regarder",IF(F454&lt;G454,G454-F454&amp;" Film(s) à regarder","")))))))))))))</f>
        <v>#REF!</v>
      </c>
    </row>
    <row r="455" spans="1:9" ht="15" customHeight="1">
      <c r="A455" s="38" t="s">
        <v>141</v>
      </c>
      <c r="B455" s="3">
        <v>25</v>
      </c>
      <c r="C455" s="3">
        <v>25</v>
      </c>
      <c r="D455" s="3"/>
      <c r="E455" s="3"/>
      <c r="F455" s="3"/>
      <c r="G455" s="3"/>
      <c r="H45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venir",IF(AND(#REF!&gt;0,#REF!=#REF!,#REF!=Sommaire!C455),"Série terminée",IF(AND(#REF!&gt;0,#REF!=#REF!,#REF!=Sommaire!E455),"OAV(s) terminé(s)",IF(AND(#REF!&gt;0,#REF!=#REF!,#REF!=Sommaire!G455),"Film(s) terminé","")))))))))))))))))))))</f>
        <v>#REF!</v>
      </c>
      <c r="I455" s="3" t="e">
        <f ca="1">IF(AND(OR(H455="Série en cours",H455="OAV(s) en cours",H455="Film(s) en cours",H455="Série en cours (non précisé)",H455="OAv(s) en cours (non précisé)",H455="Film(s) en cours (non précisé)"),B455=C455,D455=E455,F455=G455),"A jour",IF(OR(H455="Série à venir",H455="OAV(s) à venir",H455="Film(s) à venir"),"Dans "&amp;#REF!*1-TODAY()&amp;" jour(s)",IF(OR(H455="Série à venir (non précisé)",H455="OAV(s) à venir (non précisé)",H455="Film(s) à venir (non précisé)"),"Dans ?? jour(s)",IF(AND(H455="Film(s) terminé(s)",F455=G455),"Fini(s)",IF(AND(B455=C455,D455=E455,F455=G455),"Finie",IF(OR(#REF!="x",#REF!="x",#REF!="x"),"Série Abandonnée",IF(AND(B455&lt;C455,D455&lt;E455,F455&lt;G455),C455-B455&amp;" Episode(s), "&amp;E455-D455&amp;" OAV(s) et "&amp;G455-F455&amp;" Film(s) à regarder",IF(AND(B455&lt;C455,D455&lt;E455),C455-B455&amp;" Episode(s) et "&amp;E455-D455&amp;" OAV(s) à regarder",IF(AND(B455&lt;C455,F455&lt;G455),C455-B455&amp;" Episode(s) et "&amp;G455-F455&amp;" Film(s) à regarder",IF(AND(D455&lt;E455,F455&lt;G455),E455-D455&amp;" OAV(s) et "&amp;G455-F455&amp;" Film(s) à regarder",IF(B455&lt;C455,C455-B455&amp;" Episode(s) à regarder",IF(D455&lt;E455,E455-D455&amp;" OAV(s) à regarder",IF(F455&lt;G455,G455-F455&amp;" Film(s) à regarder","")))))))))))))</f>
        <v>#REF!</v>
      </c>
    </row>
    <row r="456" spans="1:9" ht="15" customHeight="1">
      <c r="A456" s="38" t="s">
        <v>252</v>
      </c>
      <c r="B456" s="3">
        <v>12</v>
      </c>
      <c r="C456" s="3">
        <v>12</v>
      </c>
      <c r="D456" s="3">
        <v>1</v>
      </c>
      <c r="E456" s="3">
        <v>1</v>
      </c>
      <c r="F456" s="3"/>
      <c r="G456" s="3"/>
      <c r="H45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venir",IF(AND(#REF!&gt;0,#REF!=#REF!,#REF!=Sommaire!C456),"Série terminée",IF(AND(#REF!&gt;0,#REF!=#REF!,#REF!=Sommaire!E456),"OAV(s) terminé(s)",IF(AND(#REF!&gt;0,#REF!=#REF!,#REF!=Sommaire!G456),"Film(s) terminé","")))))))))))))))))))))</f>
        <v>#REF!</v>
      </c>
      <c r="I456" s="3" t="e">
        <f ca="1">IF(AND(OR(H456="Série en cours",H456="OAV(s) en cours",H456="Film(s) en cours",H456="Série en cours (non précisé)",H456="OAv(s) en cours (non précisé)",H456="Film(s) en cours (non précisé)"),B456=C456,D456=E456,F456=G456),"A jour",IF(OR(H456="Série à venir",H456="OAV(s) à venir",H456="Film(s) à venir"),"Dans "&amp;#REF!*1-TODAY()&amp;" jour(s)",IF(OR(H456="Série à venir (non précisé)",H456="OAV(s) à venir (non précisé)",H456="Film(s) à venir (non précisé)"),"Dans ?? jour(s)",IF(AND(H456="Film(s) terminé(s)",F456=G456),"Fini(s)",IF(AND(B456=C456,D456=E456,F456=G456),"Finie",IF(OR(#REF!="x",#REF!="x",#REF!="x"),"Série Abandonnée",IF(AND(B456&lt;C456,D456&lt;E456,F456&lt;G456),C456-B456&amp;" Episode(s), "&amp;E456-D456&amp;" OAV(s) et "&amp;G456-F456&amp;" Film(s) à regarder",IF(AND(B456&lt;C456,D456&lt;E456),C456-B456&amp;" Episode(s) et "&amp;E456-D456&amp;" OAV(s) à regarder",IF(AND(B456&lt;C456,F456&lt;G456),C456-B456&amp;" Episode(s) et "&amp;G456-F456&amp;" Film(s) à regarder",IF(AND(D456&lt;E456,F456&lt;G456),E456-D456&amp;" OAV(s) et "&amp;G456-F456&amp;" Film(s) à regarder",IF(B456&lt;C456,C456-B456&amp;" Episode(s) à regarder",IF(D456&lt;E456,E456-D456&amp;" OAV(s) à regarder",IF(F456&lt;G456,G456-F456&amp;" Film(s) à regarder","")))))))))))))</f>
        <v>#REF!</v>
      </c>
    </row>
    <row r="457" spans="1:9" ht="15" customHeight="1">
      <c r="A457" s="38" t="s">
        <v>142</v>
      </c>
      <c r="B457" s="3">
        <v>26</v>
      </c>
      <c r="C457" s="3">
        <v>26</v>
      </c>
      <c r="D457" s="3"/>
      <c r="E457" s="3"/>
      <c r="F457" s="3"/>
      <c r="G457" s="3"/>
      <c r="H45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venir",IF(AND(#REF!&gt;0,#REF!=#REF!,#REF!=Sommaire!C457),"Série terminée",IF(AND(#REF!&gt;0,#REF!=#REF!,#REF!=Sommaire!E457),"OAV(s) terminé(s)",IF(AND(#REF!&gt;0,#REF!=#REF!,#REF!=Sommaire!G457),"Film(s) terminé","")))))))))))))))))))))</f>
        <v>#REF!</v>
      </c>
      <c r="I457" s="3" t="e">
        <f ca="1">IF(AND(OR(H457="Série en cours",H457="OAV(s) en cours",H457="Film(s) en cours",H457="Série en cours (non précisé)",H457="OAv(s) en cours (non précisé)",H457="Film(s) en cours (non précisé)"),B457=C457,D457=E457,F457=G457),"A jour",IF(OR(H457="Série à venir",H457="OAV(s) à venir",H457="Film(s) à venir"),"Dans "&amp;#REF!*1-TODAY()&amp;" jour(s)",IF(OR(H457="Série à venir (non précisé)",H457="OAV(s) à venir (non précisé)",H457="Film(s) à venir (non précisé)"),"Dans ?? jour(s)",IF(AND(H457="Film(s) terminé(s)",F457=G457),"Fini(s)",IF(AND(B457=C457,D457=E457,F457=G457),"Finie",IF(OR(#REF!="x",#REF!="x",#REF!="x"),"Série Abandonnée",IF(AND(B457&lt;C457,D457&lt;E457,F457&lt;G457),C457-B457&amp;" Episode(s), "&amp;E457-D457&amp;" OAV(s) et "&amp;G457-F457&amp;" Film(s) à regarder",IF(AND(B457&lt;C457,D457&lt;E457),C457-B457&amp;" Episode(s) et "&amp;E457-D457&amp;" OAV(s) à regarder",IF(AND(B457&lt;C457,F457&lt;G457),C457-B457&amp;" Episode(s) et "&amp;G457-F457&amp;" Film(s) à regarder",IF(AND(D457&lt;E457,F457&lt;G457),E457-D457&amp;" OAV(s) et "&amp;G457-F457&amp;" Film(s) à regarder",IF(B457&lt;C457,C457-B457&amp;" Episode(s) à regarder",IF(D457&lt;E457,E457-D457&amp;" OAV(s) à regarder",IF(F457&lt;G457,G457-F457&amp;" Film(s) à regarder","")))))))))))))</f>
        <v>#REF!</v>
      </c>
    </row>
    <row r="458" spans="1:9" ht="15" customHeight="1">
      <c r="A458" s="38" t="s">
        <v>206</v>
      </c>
      <c r="B458" s="3">
        <v>25</v>
      </c>
      <c r="C458" s="3">
        <v>25</v>
      </c>
      <c r="D458" s="3"/>
      <c r="E458" s="3"/>
      <c r="F458" s="3"/>
      <c r="G458" s="3"/>
      <c r="H45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venir",IF(AND(#REF!&gt;0,#REF!=#REF!,#REF!=Sommaire!C458),"Série terminée",IF(AND(#REF!&gt;0,#REF!=#REF!,#REF!=Sommaire!E458),"OAV(s) terminé(s)",IF(AND(#REF!&gt;0,#REF!=#REF!,#REF!=Sommaire!G458),"Film(s) terminé","")))))))))))))))))))))</f>
        <v>#REF!</v>
      </c>
      <c r="I458" s="3" t="e">
        <f ca="1">IF(AND(OR(H458="Série en cours",H458="OAV(s) en cours",H458="Film(s) en cours",H458="Série en cours (non précisé)",H458="OAv(s) en cours (non précisé)",H458="Film(s) en cours (non précisé)"),B458=C458,D458=E458,F458=G458),"A jour",IF(OR(H458="Série à venir",H458="OAV(s) à venir",H458="Film(s) à venir"),"Dans "&amp;#REF!*1-TODAY()&amp;" jour(s)",IF(OR(H458="Série à venir (non précisé)",H458="OAV(s) à venir (non précisé)",H458="Film(s) à venir (non précisé)"),"Dans ?? jour(s)",IF(AND(H458="Film(s) terminé(s)",F458=G458),"Fini(s)",IF(AND(B458=C458,D458=E458,F458=G458),"Finie",IF(OR(#REF!="x",#REF!="x",#REF!="x"),"Série Abandonnée",IF(AND(B458&lt;C458,D458&lt;E458,F458&lt;G458),C458-B458&amp;" Episode(s), "&amp;E458-D458&amp;" OAV(s) et "&amp;G458-F458&amp;" Film(s) à regarder",IF(AND(B458&lt;C458,D458&lt;E458),C458-B458&amp;" Episode(s) et "&amp;E458-D458&amp;" OAV(s) à regarder",IF(AND(B458&lt;C458,F458&lt;G458),C458-B458&amp;" Episode(s) et "&amp;G458-F458&amp;" Film(s) à regarder",IF(AND(D458&lt;E458,F458&lt;G458),E458-D458&amp;" OAV(s) et "&amp;G458-F458&amp;" Film(s) à regarder",IF(B458&lt;C458,C458-B458&amp;" Episode(s) à regarder",IF(D458&lt;E458,E458-D458&amp;" OAV(s) à regarder",IF(F458&lt;G458,G458-F458&amp;" Film(s) à regarder","")))))))))))))</f>
        <v>#REF!</v>
      </c>
    </row>
    <row r="459" spans="1:9" s="17" customFormat="1" ht="15" customHeight="1">
      <c r="A459" s="38" t="s">
        <v>340</v>
      </c>
      <c r="B459" s="3">
        <v>25</v>
      </c>
      <c r="C459" s="3">
        <v>25</v>
      </c>
      <c r="D459" s="3"/>
      <c r="E459" s="3"/>
      <c r="F459" s="3"/>
      <c r="G459" s="3"/>
      <c r="H45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venir",IF(AND(#REF!&gt;0,#REF!=#REF!,#REF!=Sommaire!C459),"Série terminée",IF(AND(#REF!&gt;0,#REF!=#REF!,#REF!=Sommaire!E459),"OAV(s) terminé(s)",IF(AND(#REF!&gt;0,#REF!=#REF!,#REF!=Sommaire!G459),"Film(s) terminé","")))))))))))))))))))))</f>
        <v>#REF!</v>
      </c>
      <c r="I459" s="3" t="e">
        <f ca="1">IF(AND(OR(H459="Série en cours",H459="OAV(s) en cours",H459="Film(s) en cours",H459="Série en cours (non précisé)",H459="OAv(s) en cours (non précisé)",H459="Film(s) en cours (non précisé)"),B459=C459,D459=E459,F459=G459),"A jour",IF(OR(H459="Série à venir",H459="OAV(s) à venir",H459="Film(s) à venir"),"Dans "&amp;#REF!*1-TODAY()&amp;" jour(s)",IF(OR(H459="Série à venir (non précisé)",H459="OAV(s) à venir (non précisé)",H459="Film(s) à venir (non précisé)"),"Dans ?? jour(s)",IF(AND(H459="Film(s) terminé(s)",F459=G459),"Fini(s)",IF(AND(B459=C459,D459=E459,F459=G459),"Finie",IF(OR(#REF!="x",#REF!="x",#REF!="x"),"Série Abandonnée",IF(AND(B459&lt;C459,D459&lt;E459,F459&lt;G459),C459-B459&amp;" Episode(s), "&amp;E459-D459&amp;" OAV(s) et "&amp;G459-F459&amp;" Film(s) à regarder",IF(AND(B459&lt;C459,D459&lt;E459),C459-B459&amp;" Episode(s) et "&amp;E459-D459&amp;" OAV(s) à regarder",IF(AND(B459&lt;C459,F459&lt;G459),C459-B459&amp;" Episode(s) et "&amp;G459-F459&amp;" Film(s) à regarder",IF(AND(D459&lt;E459,F459&lt;G459),E459-D459&amp;" OAV(s) et "&amp;G459-F459&amp;" Film(s) à regarder",IF(B459&lt;C459,C459-B459&amp;" Episode(s) à regarder",IF(D459&lt;E459,E459-D459&amp;" OAV(s) à regarder",IF(F459&lt;G459,G459-F459&amp;" Film(s) à regarder","")))))))))))))</f>
        <v>#REF!</v>
      </c>
    </row>
    <row r="460" spans="1:9" s="17" customFormat="1" ht="15" customHeight="1">
      <c r="A460" s="38" t="s">
        <v>341</v>
      </c>
      <c r="B460" s="3">
        <v>25</v>
      </c>
      <c r="C460" s="3">
        <v>25</v>
      </c>
      <c r="D460" s="3"/>
      <c r="E460" s="3"/>
      <c r="F460" s="3"/>
      <c r="G460" s="3"/>
      <c r="H46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venir",IF(AND(#REF!&gt;0,#REF!=#REF!,#REF!=Sommaire!C460),"Série terminée",IF(AND(#REF!&gt;0,#REF!=#REF!,#REF!=Sommaire!E460),"OAV(s) terminé(s)",IF(AND(#REF!&gt;0,#REF!=#REF!,#REF!=Sommaire!G460),"Film(s) terminé","")))))))))))))))))))))</f>
        <v>#REF!</v>
      </c>
      <c r="I460" s="3" t="e">
        <f ca="1">IF(AND(OR(H460="Série en cours",H460="OAV(s) en cours",H460="Film(s) en cours",H460="Série en cours (non précisé)",H460="OAv(s) en cours (non précisé)",H460="Film(s) en cours (non précisé)"),B460=C460,D460=E460,F460=G460),"A jour",IF(OR(H460="Série à venir",H460="OAV(s) à venir",H460="Film(s) à venir"),"Dans "&amp;#REF!*1-TODAY()&amp;" jour(s)",IF(OR(H460="Série à venir (non précisé)",H460="OAV(s) à venir (non précisé)",H460="Film(s) à venir (non précisé)"),"Dans ?? jour(s)",IF(AND(H460="Film(s) terminé(s)",F460=G460),"Fini(s)",IF(AND(B460=C460,D460=E460,F460=G460),"Finie",IF(OR(#REF!="x",#REF!="x",#REF!="x"),"Série Abandonnée",IF(AND(B460&lt;C460,D460&lt;E460,F460&lt;G460),C460-B460&amp;" Episode(s), "&amp;E460-D460&amp;" OAV(s) et "&amp;G460-F460&amp;" Film(s) à regarder",IF(AND(B460&lt;C460,D460&lt;E460),C460-B460&amp;" Episode(s) et "&amp;E460-D460&amp;" OAV(s) à regarder",IF(AND(B460&lt;C460,F460&lt;G460),C460-B460&amp;" Episode(s) et "&amp;G460-F460&amp;" Film(s) à regarder",IF(AND(D460&lt;E460,F460&lt;G460),E460-D460&amp;" OAV(s) et "&amp;G460-F460&amp;" Film(s) à regarder",IF(B460&lt;C460,C460-B460&amp;" Episode(s) à regarder",IF(D460&lt;E460,E460-D460&amp;" OAV(s) à regarder",IF(F460&lt;G460,G460-F460&amp;" Film(s) à regarder","")))))))))))))</f>
        <v>#REF!</v>
      </c>
    </row>
    <row r="461" spans="1:9" ht="15" customHeight="1">
      <c r="A461" s="38" t="s">
        <v>143</v>
      </c>
      <c r="B461" s="3">
        <v>13</v>
      </c>
      <c r="C461" s="3">
        <v>13</v>
      </c>
      <c r="D461" s="3"/>
      <c r="E461" s="3"/>
      <c r="F461" s="3"/>
      <c r="G461" s="3"/>
      <c r="H46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venir",IF(AND(#REF!&gt;0,#REF!=#REF!,#REF!=Sommaire!C461),"Série terminée",IF(AND(#REF!&gt;0,#REF!=#REF!,#REF!=Sommaire!E461),"OAV(s) terminé(s)",IF(AND(#REF!&gt;0,#REF!=#REF!,#REF!=Sommaire!G461),"Film(s) terminé","")))))))))))))))))))))</f>
        <v>#REF!</v>
      </c>
      <c r="I461" s="3" t="e">
        <f ca="1">IF(AND(OR(H461="Série en cours",H461="OAV(s) en cours",H461="Film(s) en cours",H461="Série en cours (non précisé)",H461="OAv(s) en cours (non précisé)",H461="Film(s) en cours (non précisé)"),B461=C461,D461=E461,F461=G461),"A jour",IF(OR(H461="Série à venir",H461="OAV(s) à venir",H461="Film(s) à venir"),"Dans "&amp;#REF!*1-TODAY()&amp;" jour(s)",IF(OR(H461="Série à venir (non précisé)",H461="OAV(s) à venir (non précisé)",H461="Film(s) à venir (non précisé)"),"Dans ?? jour(s)",IF(AND(H461="Film(s) terminé(s)",F461=G461),"Fini(s)",IF(AND(B461=C461,D461=E461,F461=G461),"Finie",IF(OR(#REF!="x",#REF!="x",#REF!="x"),"Série Abandonnée",IF(AND(B461&lt;C461,D461&lt;E461,F461&lt;G461),C461-B461&amp;" Episode(s), "&amp;E461-D461&amp;" OAV(s) et "&amp;G461-F461&amp;" Film(s) à regarder",IF(AND(B461&lt;C461,D461&lt;E461),C461-B461&amp;" Episode(s) et "&amp;E461-D461&amp;" OAV(s) à regarder",IF(AND(B461&lt;C461,F461&lt;G461),C461-B461&amp;" Episode(s) et "&amp;G461-F461&amp;" Film(s) à regarder",IF(AND(D461&lt;E461,F461&lt;G461),E461-D461&amp;" OAV(s) et "&amp;G461-F461&amp;" Film(s) à regarder",IF(B461&lt;C461,C461-B461&amp;" Episode(s) à regarder",IF(D461&lt;E461,E461-D461&amp;" OAV(s) à regarder",IF(F461&lt;G461,G461-F461&amp;" Film(s) à regarder","")))))))))))))</f>
        <v>#REF!</v>
      </c>
    </row>
    <row r="462" spans="1:9" s="22" customFormat="1" ht="15" customHeight="1">
      <c r="A462" s="38" t="s">
        <v>558</v>
      </c>
      <c r="B462" s="3"/>
      <c r="C462" s="3"/>
      <c r="D462" s="3">
        <v>12</v>
      </c>
      <c r="E462" s="3">
        <v>12</v>
      </c>
      <c r="F462" s="3"/>
      <c r="G462" s="3"/>
      <c r="H46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venir",IF(AND(#REF!&gt;0,#REF!=#REF!,#REF!=Sommaire!C462),"Série terminée",IF(AND(#REF!&gt;0,#REF!=#REF!,#REF!=Sommaire!E462),"OAV(s) terminé(s)",IF(AND(#REF!&gt;0,#REF!=#REF!,#REF!=Sommaire!G462),"Film(s) terminé","")))))))))))))))))))))</f>
        <v>#REF!</v>
      </c>
      <c r="I462" s="3" t="e">
        <f ca="1">IF(AND(OR(H462="Série en cours",H462="OAV(s) en cours",H462="Film(s) en cours",H462="Série en cours (non précisé)",H462="OAv(s) en cours (non précisé)",H462="Film(s) en cours (non précisé)"),B462=C462,D462=E462,F462=G462),"A jour",IF(OR(H462="Série à venir",H462="OAV(s) à venir",H462="Film(s) à venir"),"Dans "&amp;#REF!*1-TODAY()&amp;" jour(s)",IF(OR(H462="Série à venir (non précisé)",H462="OAV(s) à venir (non précisé)",H462="Film(s) à venir (non précisé)"),"Dans ?? jour(s)",IF(AND(H462="Film(s) terminé(s)",F462=G462),"Fini(s)",IF(AND(B462=C462,D462=E462,F462=G462),"Finie",IF(OR(#REF!="x",#REF!="x",#REF!="x"),"Série Abandonnée",IF(AND(B462&lt;C462,D462&lt;E462,F462&lt;G462),C462-B462&amp;" Episode(s), "&amp;E462-D462&amp;" OAV(s) et "&amp;G462-F462&amp;" Film(s) à regarder",IF(AND(B462&lt;C462,D462&lt;E462),C462-B462&amp;" Episode(s) et "&amp;E462-D462&amp;" OAV(s) à regarder",IF(AND(B462&lt;C462,F462&lt;G462),C462-B462&amp;" Episode(s) et "&amp;G462-F462&amp;" Film(s) à regarder",IF(AND(D462&lt;E462,F462&lt;G462),E462-D462&amp;" OAV(s) et "&amp;G462-F462&amp;" Film(s) à regarder",IF(B462&lt;C462,C462-B462&amp;" Episode(s) à regarder",IF(D462&lt;E462,E462-D462&amp;" OAV(s) à regarder",IF(F462&lt;G462,G462-F462&amp;" Film(s) à regarder","")))))))))))))</f>
        <v>#REF!</v>
      </c>
    </row>
    <row r="463" spans="1:9" s="22" customFormat="1" ht="15" customHeight="1">
      <c r="A463" s="38" t="s">
        <v>606</v>
      </c>
      <c r="B463" s="3">
        <v>0</v>
      </c>
      <c r="C463" s="3">
        <v>0</v>
      </c>
      <c r="D463" s="3"/>
      <c r="E463" s="3"/>
      <c r="F463" s="3"/>
      <c r="G463" s="3"/>
      <c r="H46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venir",IF(AND(#REF!&gt;0,#REF!=#REF!,#REF!=Sommaire!C463),"Série terminée",IF(AND(#REF!&gt;0,#REF!=#REF!,#REF!=Sommaire!E463),"OAV(s) terminé(s)",IF(AND(#REF!&gt;0,#REF!=#REF!,#REF!=Sommaire!G463),"Film(s) terminé","")))))))))))))))))))))</f>
        <v>#REF!</v>
      </c>
      <c r="I463" s="3" t="e">
        <f ca="1">IF(AND(OR(H463="Série en cours",H463="OAV(s) en cours",H463="Film(s) en cours",H463="Série en cours (non précisé)",H463="OAv(s) en cours (non précisé)",H463="Film(s) en cours (non précisé)"),B463=C463,D463=E463,F463=G463),"A jour",IF(OR(H463="Série à venir",H463="OAV(s) à venir",H463="Film(s) à venir"),"Dans "&amp;#REF!*1-TODAY()&amp;" jour(s)",IF(OR(H463="Série à venir (non précisé)",H463="OAV(s) à venir (non précisé)",H463="Film(s) à venir (non précisé)"),"Dans ?? jour(s)",IF(AND(H463="Film(s) terminé(s)",F463=G463),"Fini(s)",IF(AND(B463=C463,D463=E463,F463=G463),"Finie",IF(OR(#REF!="x",#REF!="x",#REF!="x"),"Série Abandonnée",IF(AND(B463&lt;C463,D463&lt;E463,F463&lt;G463),C463-B463&amp;" Episode(s), "&amp;E463-D463&amp;" OAV(s) et "&amp;G463-F463&amp;" Film(s) à regarder",IF(AND(B463&lt;C463,D463&lt;E463),C463-B463&amp;" Episode(s) et "&amp;E463-D463&amp;" OAV(s) à regarder",IF(AND(B463&lt;C463,F463&lt;G463),C463-B463&amp;" Episode(s) et "&amp;G463-F463&amp;" Film(s) à regarder",IF(AND(D463&lt;E463,F463&lt;G463),E463-D463&amp;" OAV(s) et "&amp;G463-F463&amp;" Film(s) à regarder",IF(B463&lt;C463,C463-B463&amp;" Episode(s) à regarder",IF(D463&lt;E463,E463-D463&amp;" OAV(s) à regarder",IF(F463&lt;G463,G463-F463&amp;" Film(s) à regarder","")))))))))))))</f>
        <v>#REF!</v>
      </c>
    </row>
    <row r="464" spans="1:9" ht="15" customHeight="1">
      <c r="A464" s="38" t="s">
        <v>253</v>
      </c>
      <c r="B464" s="3">
        <v>12</v>
      </c>
      <c r="C464" s="3">
        <v>12</v>
      </c>
      <c r="D464" s="3"/>
      <c r="E464" s="3"/>
      <c r="F464" s="3"/>
      <c r="G464" s="3"/>
      <c r="H46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venir",IF(AND(#REF!&gt;0,#REF!=#REF!,#REF!=Sommaire!C464),"Série terminée",IF(AND(#REF!&gt;0,#REF!=#REF!,#REF!=Sommaire!E464),"OAV(s) terminé(s)",IF(AND(#REF!&gt;0,#REF!=#REF!,#REF!=Sommaire!G464),"Film(s) terminé","")))))))))))))))))))))</f>
        <v>#REF!</v>
      </c>
      <c r="I464" s="3" t="e">
        <f ca="1">IF(AND(OR(H464="Série en cours",H464="OAV(s) en cours",H464="Film(s) en cours",H464="Série en cours (non précisé)",H464="OAv(s) en cours (non précisé)",H464="Film(s) en cours (non précisé)"),B464=C464,D464=E464,F464=G464),"A jour",IF(OR(H464="Série à venir",H464="OAV(s) à venir",H464="Film(s) à venir"),"Dans "&amp;#REF!*1-TODAY()&amp;" jour(s)",IF(OR(H464="Série à venir (non précisé)",H464="OAV(s) à venir (non précisé)",H464="Film(s) à venir (non précisé)"),"Dans ?? jour(s)",IF(AND(H464="Film(s) terminé(s)",F464=G464),"Fini(s)",IF(AND(B464=C464,D464=E464,F464=G464),"Finie",IF(OR(#REF!="x",#REF!="x",#REF!="x"),"Série Abandonnée",IF(AND(B464&lt;C464,D464&lt;E464,F464&lt;G464),C464-B464&amp;" Episode(s), "&amp;E464-D464&amp;" OAV(s) et "&amp;G464-F464&amp;" Film(s) à regarder",IF(AND(B464&lt;C464,D464&lt;E464),C464-B464&amp;" Episode(s) et "&amp;E464-D464&amp;" OAV(s) à regarder",IF(AND(B464&lt;C464,F464&lt;G464),C464-B464&amp;" Episode(s) et "&amp;G464-F464&amp;" Film(s) à regarder",IF(AND(D464&lt;E464,F464&lt;G464),E464-D464&amp;" OAV(s) et "&amp;G464-F464&amp;" Film(s) à regarder",IF(B464&lt;C464,C464-B464&amp;" Episode(s) à regarder",IF(D464&lt;E464,E464-D464&amp;" OAV(s) à regarder",IF(F464&lt;G464,G464-F464&amp;" Film(s) à regarder","")))))))))))))</f>
        <v>#REF!</v>
      </c>
    </row>
    <row r="465" spans="1:9" s="22" customFormat="1" ht="15" customHeight="1">
      <c r="A465" s="38" t="s">
        <v>559</v>
      </c>
      <c r="B465" s="3">
        <v>0</v>
      </c>
      <c r="C465" s="3">
        <v>22</v>
      </c>
      <c r="D465" s="3"/>
      <c r="E465" s="3"/>
      <c r="F465" s="3"/>
      <c r="G465" s="3"/>
      <c r="H46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venir",IF(AND(#REF!&gt;0,#REF!=#REF!,#REF!=Sommaire!C465),"Série terminée",IF(AND(#REF!&gt;0,#REF!=#REF!,#REF!=Sommaire!E465),"OAV(s) terminé(s)",IF(AND(#REF!&gt;0,#REF!=#REF!,#REF!=Sommaire!G465),"Film(s) terminé","")))))))))))))))))))))</f>
        <v>#REF!</v>
      </c>
      <c r="I465" s="3" t="e">
        <f ca="1">IF(AND(OR(H465="Série en cours",H465="OAV(s) en cours",H465="Film(s) en cours",H465="Série en cours (non précisé)",H465="OAv(s) en cours (non précisé)",H465="Film(s) en cours (non précisé)"),B465=C465,D465=E465,F465=G465),"A jour",IF(OR(H465="Série à venir",H465="OAV(s) à venir",H465="Film(s) à venir"),"Dans "&amp;#REF!*1-TODAY()&amp;" jour(s)",IF(OR(H465="Série à venir (non précisé)",H465="OAV(s) à venir (non précisé)",H465="Film(s) à venir (non précisé)"),"Dans ?? jour(s)",IF(AND(H465="Film(s) terminé(s)",F465=G465),"Fini(s)",IF(AND(B465=C465,D465=E465,F465=G465),"Finie",IF(OR(#REF!="x",#REF!="x",#REF!="x"),"Série Abandonnée",IF(AND(B465&lt;C465,D465&lt;E465,F465&lt;G465),C465-B465&amp;" Episode(s), "&amp;E465-D465&amp;" OAV(s) et "&amp;G465-F465&amp;" Film(s) à regarder",IF(AND(B465&lt;C465,D465&lt;E465),C465-B465&amp;" Episode(s) et "&amp;E465-D465&amp;" OAV(s) à regarder",IF(AND(B465&lt;C465,F465&lt;G465),C465-B465&amp;" Episode(s) et "&amp;G465-F465&amp;" Film(s) à regarder",IF(AND(D465&lt;E465,F465&lt;G465),E465-D465&amp;" OAV(s) et "&amp;G465-F465&amp;" Film(s) à regarder",IF(B465&lt;C465,C465-B465&amp;" Episode(s) à regarder",IF(D465&lt;E465,E465-D465&amp;" OAV(s) à regarder",IF(F465&lt;G465,G465-F465&amp;" Film(s) à regarder","")))))))))))))</f>
        <v>#REF!</v>
      </c>
    </row>
    <row r="466" spans="1:9" s="22" customFormat="1" ht="15" customHeight="1">
      <c r="A466" s="38" t="s">
        <v>560</v>
      </c>
      <c r="B466" s="3">
        <v>0</v>
      </c>
      <c r="C466" s="3">
        <v>6</v>
      </c>
      <c r="D466" s="3"/>
      <c r="E466" s="3"/>
      <c r="F466" s="3"/>
      <c r="G466" s="3"/>
      <c r="H46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venir",IF(AND(#REF!&gt;0,#REF!=#REF!,#REF!=Sommaire!C466),"Série terminée",IF(AND(#REF!&gt;0,#REF!=#REF!,#REF!=Sommaire!E466),"OAV(s) terminé(s)",IF(AND(#REF!&gt;0,#REF!=#REF!,#REF!=Sommaire!G466),"Film(s) terminé","")))))))))))))))))))))</f>
        <v>#REF!</v>
      </c>
      <c r="I466" s="3" t="e">
        <f ca="1">IF(AND(OR(H466="Série en cours",H466="OAV(s) en cours",H466="Film(s) en cours",H466="Série en cours (non précisé)",H466="OAv(s) en cours (non précisé)",H466="Film(s) en cours (non précisé)"),B466=C466,D466=E466,F466=G466),"A jour",IF(OR(H466="Série à venir",H466="OAV(s) à venir",H466="Film(s) à venir"),"Dans "&amp;#REF!*1-TODAY()&amp;" jour(s)",IF(OR(H466="Série à venir (non précisé)",H466="OAV(s) à venir (non précisé)",H466="Film(s) à venir (non précisé)"),"Dans ?? jour(s)",IF(AND(H466="Film(s) terminé(s)",F466=G466),"Fini(s)",IF(AND(B466=C466,D466=E466,F466=G466),"Finie",IF(OR(#REF!="x",#REF!="x",#REF!="x"),"Série Abandonnée",IF(AND(B466&lt;C466,D466&lt;E466,F466&lt;G466),C466-B466&amp;" Episode(s), "&amp;E466-D466&amp;" OAV(s) et "&amp;G466-F466&amp;" Film(s) à regarder",IF(AND(B466&lt;C466,D466&lt;E466),C466-B466&amp;" Episode(s) et "&amp;E466-D466&amp;" OAV(s) à regarder",IF(AND(B466&lt;C466,F466&lt;G466),C466-B466&amp;" Episode(s) et "&amp;G466-F466&amp;" Film(s) à regarder",IF(AND(D466&lt;E466,F466&lt;G466),E466-D466&amp;" OAV(s) et "&amp;G466-F466&amp;" Film(s) à regarder",IF(B466&lt;C466,C466-B466&amp;" Episode(s) à regarder",IF(D466&lt;E466,E466-D466&amp;" OAV(s) à regarder",IF(F466&lt;G466,G466-F466&amp;" Film(s) à regarder","")))))))))))))</f>
        <v>#REF!</v>
      </c>
    </row>
    <row r="467" spans="1:9" s="22" customFormat="1" ht="15" customHeight="1">
      <c r="A467" s="38" t="s">
        <v>434</v>
      </c>
      <c r="B467" s="3">
        <v>12</v>
      </c>
      <c r="C467" s="3">
        <v>12</v>
      </c>
      <c r="D467" s="3">
        <v>1</v>
      </c>
      <c r="E467" s="3">
        <v>1</v>
      </c>
      <c r="F467" s="3"/>
      <c r="G467" s="3"/>
      <c r="H46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venir",IF(AND(#REF!&gt;0,#REF!=#REF!,#REF!=Sommaire!C467),"Série terminée",IF(AND(#REF!&gt;0,#REF!=#REF!,#REF!=Sommaire!E467),"OAV(s) terminé(s)",IF(AND(#REF!&gt;0,#REF!=#REF!,#REF!=Sommaire!G467),"Film(s) terminé","")))))))))))))))))))))</f>
        <v>#REF!</v>
      </c>
      <c r="I467" s="3" t="e">
        <f ca="1">IF(AND(OR(H467="Série en cours",H467="OAV(s) en cours",H467="Film(s) en cours",H467="Série en cours (non précisé)",H467="OAv(s) en cours (non précisé)",H467="Film(s) en cours (non précisé)"),B467=C467,D467=E467,F467=G467),"A jour",IF(OR(H467="Série à venir",H467="OAV(s) à venir",H467="Film(s) à venir"),"Dans "&amp;#REF!*1-TODAY()&amp;" jour(s)",IF(OR(H467="Série à venir (non précisé)",H467="OAV(s) à venir (non précisé)",H467="Film(s) à venir (non précisé)"),"Dans ?? jour(s)",IF(AND(H467="Film(s) terminé(s)",F467=G467),"Fini(s)",IF(AND(B467=C467,D467=E467,F467=G467),"Finie",IF(OR(#REF!="x",#REF!="x",#REF!="x"),"Série Abandonnée",IF(AND(B467&lt;C467,D467&lt;E467,F467&lt;G467),C467-B467&amp;" Episode(s), "&amp;E467-D467&amp;" OAV(s) et "&amp;G467-F467&amp;" Film(s) à regarder",IF(AND(B467&lt;C467,D467&lt;E467),C467-B467&amp;" Episode(s) et "&amp;E467-D467&amp;" OAV(s) à regarder",IF(AND(B467&lt;C467,F467&lt;G467),C467-B467&amp;" Episode(s) et "&amp;G467-F467&amp;" Film(s) à regarder",IF(AND(D467&lt;E467,F467&lt;G467),E467-D467&amp;" OAV(s) et "&amp;G467-F467&amp;" Film(s) à regarder",IF(B467&lt;C467,C467-B467&amp;" Episode(s) à regarder",IF(D467&lt;E467,E467-D467&amp;" OAV(s) à regarder",IF(F467&lt;G467,G467-F467&amp;" Film(s) à regarder","")))))))))))))</f>
        <v>#REF!</v>
      </c>
    </row>
    <row r="468" spans="1:9" s="22" customFormat="1" ht="15" customHeight="1">
      <c r="A468" s="38" t="s">
        <v>565</v>
      </c>
      <c r="B468" s="3">
        <v>26</v>
      </c>
      <c r="C468" s="3">
        <v>26</v>
      </c>
      <c r="D468" s="3">
        <v>0</v>
      </c>
      <c r="E468" s="3">
        <v>1</v>
      </c>
      <c r="F468" s="3">
        <v>0</v>
      </c>
      <c r="G468" s="3">
        <v>1</v>
      </c>
      <c r="H46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venir",IF(AND(#REF!&gt;0,#REF!=#REF!,#REF!=Sommaire!C468),"Série terminée",IF(AND(#REF!&gt;0,#REF!=#REF!,#REF!=Sommaire!E468),"OAV(s) terminé(s)",IF(AND(#REF!&gt;0,#REF!=#REF!,#REF!=Sommaire!G468),"Film(s) terminé","")))))))))))))))))))))</f>
        <v>#REF!</v>
      </c>
      <c r="I468" s="3" t="e">
        <f ca="1">IF(AND(OR(H468="Série en cours",H468="OAV(s) en cours",H468="Film(s) en cours",H468="Série en cours (non précisé)",H468="OAv(s) en cours (non précisé)",H468="Film(s) en cours (non précisé)"),B468=C468,D468=E468,F468=G468),"A jour",IF(OR(H468="Série à venir",H468="OAV(s) à venir",H468="Film(s) à venir"),"Dans "&amp;#REF!*1-TODAY()&amp;" jour(s)",IF(OR(H468="Série à venir (non précisé)",H468="OAV(s) à venir (non précisé)",H468="Film(s) à venir (non précisé)"),"Dans ?? jour(s)",IF(AND(H468="Film(s) terminé(s)",F468=G468),"Fini(s)",IF(AND(B468=C468,D468=E468,F468=G468),"Finie",IF(OR(#REF!="x",#REF!="x",#REF!="x"),"Série Abandonnée",IF(AND(B468&lt;C468,D468&lt;E468,F468&lt;G468),C468-B468&amp;" Episode(s), "&amp;E468-D468&amp;" OAV(s) et "&amp;G468-F468&amp;" Film(s) à regarder",IF(AND(B468&lt;C468,D468&lt;E468),C468-B468&amp;" Episode(s) et "&amp;E468-D468&amp;" OAV(s) à regarder",IF(AND(B468&lt;C468,F468&lt;G468),C468-B468&amp;" Episode(s) et "&amp;G468-F468&amp;" Film(s) à regarder",IF(AND(D468&lt;E468,F468&lt;G468),E468-D468&amp;" OAV(s) et "&amp;G468-F468&amp;" Film(s) à regarder",IF(B468&lt;C468,C468-B468&amp;" Episode(s) à regarder",IF(D468&lt;E468,E468-D468&amp;" OAV(s) à regarder",IF(F468&lt;G468,G468-F468&amp;" Film(s) à regarder","")))))))))))))</f>
        <v>#REF!</v>
      </c>
    </row>
    <row r="469" spans="1:9" s="22" customFormat="1" ht="15" customHeight="1">
      <c r="A469" s="38" t="s">
        <v>566</v>
      </c>
      <c r="B469" s="3">
        <v>12</v>
      </c>
      <c r="C469" s="3">
        <v>12</v>
      </c>
      <c r="D469" s="3"/>
      <c r="E469" s="3"/>
      <c r="F469" s="3"/>
      <c r="G469" s="3"/>
      <c r="H46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venir",IF(AND(#REF!&gt;0,#REF!=#REF!,#REF!=Sommaire!C469),"Série terminée",IF(AND(#REF!&gt;0,#REF!=#REF!,#REF!=Sommaire!E469),"OAV(s) terminé(s)",IF(AND(#REF!&gt;0,#REF!=#REF!,#REF!=Sommaire!G469),"Film(s) terminé","")))))))))))))))))))))</f>
        <v>#REF!</v>
      </c>
      <c r="I469" s="3" t="e">
        <f ca="1">IF(AND(OR(H469="Série en cours",H469="OAV(s) en cours",H469="Film(s) en cours",H469="Série en cours (non précisé)",H469="OAv(s) en cours (non précisé)",H469="Film(s) en cours (non précisé)"),B469=C469,D469=E469,F469=G469),"A jour",IF(OR(H469="Série à venir",H469="OAV(s) à venir",H469="Film(s) à venir"),"Dans "&amp;#REF!*1-TODAY()&amp;" jour(s)",IF(OR(H469="Série à venir (non précisé)",H469="OAV(s) à venir (non précisé)",H469="Film(s) à venir (non précisé)"),"Dans ?? jour(s)",IF(AND(H469="Film(s) terminé(s)",F469=G469),"Fini(s)",IF(AND(B469=C469,D469=E469,F469=G469),"Finie",IF(OR(#REF!="x",#REF!="x",#REF!="x"),"Série Abandonnée",IF(AND(B469&lt;C469,D469&lt;E469,F469&lt;G469),C469-B469&amp;" Episode(s), "&amp;E469-D469&amp;" OAV(s) et "&amp;G469-F469&amp;" Film(s) à regarder",IF(AND(B469&lt;C469,D469&lt;E469),C469-B469&amp;" Episode(s) et "&amp;E469-D469&amp;" OAV(s) à regarder",IF(AND(B469&lt;C469,F469&lt;G469),C469-B469&amp;" Episode(s) et "&amp;G469-F469&amp;" Film(s) à regarder",IF(AND(D469&lt;E469,F469&lt;G469),E469-D469&amp;" OAV(s) et "&amp;G469-F469&amp;" Film(s) à regarder",IF(B469&lt;C469,C469-B469&amp;" Episode(s) à regarder",IF(D469&lt;E469,E469-D469&amp;" OAV(s) à regarder",IF(F469&lt;G469,G469-F469&amp;" Film(s) à regarder","")))))))))))))</f>
        <v>#REF!</v>
      </c>
    </row>
    <row r="470" spans="1:9" s="22" customFormat="1" ht="15" customHeight="1">
      <c r="A470" s="38" t="s">
        <v>462</v>
      </c>
      <c r="B470" s="3"/>
      <c r="C470" s="3"/>
      <c r="D470" s="3"/>
      <c r="E470" s="3"/>
      <c r="F470" s="3">
        <v>0</v>
      </c>
      <c r="G470" s="3">
        <v>1</v>
      </c>
      <c r="H47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venir",IF(AND(#REF!&gt;0,#REF!=#REF!,#REF!=Sommaire!C470),"Série terminée",IF(AND(#REF!&gt;0,#REF!=#REF!,#REF!=Sommaire!E470),"OAV(s) terminé(s)",IF(AND(#REF!&gt;0,#REF!=#REF!,#REF!=Sommaire!G470),"Film(s) terminé","")))))))))))))))))))))</f>
        <v>#REF!</v>
      </c>
      <c r="I470" s="3" t="e">
        <f ca="1">IF(AND(OR(H470="Série en cours",H470="OAV(s) en cours",H470="Film(s) en cours",H470="Série en cours (non précisé)",H470="OAv(s) en cours (non précisé)",H470="Film(s) en cours (non précisé)"),B470=C470,D470=E470,F470=G470),"A jour",IF(OR(H470="Série à venir",H470="OAV(s) à venir",H470="Film(s) à venir"),"Dans "&amp;#REF!*1-TODAY()&amp;" jour(s)",IF(OR(H470="Série à venir (non précisé)",H470="OAV(s) à venir (non précisé)",H470="Film(s) à venir (non précisé)"),"Dans ?? jour(s)",IF(AND(H470="Film(s) terminé(s)",F470=G470),"Fini(s)",IF(AND(B470=C470,D470=E470,F470=G470),"Finie",IF(OR(#REF!="x",#REF!="x",#REF!="x"),"Série Abandonnée",IF(AND(B470&lt;C470,D470&lt;E470,F470&lt;G470),C470-B470&amp;" Episode(s), "&amp;E470-D470&amp;" OAV(s) et "&amp;G470-F470&amp;" Film(s) à regarder",IF(AND(B470&lt;C470,D470&lt;E470),C470-B470&amp;" Episode(s) et "&amp;E470-D470&amp;" OAV(s) à regarder",IF(AND(B470&lt;C470,F470&lt;G470),C470-B470&amp;" Episode(s) et "&amp;G470-F470&amp;" Film(s) à regarder",IF(AND(D470&lt;E470,F470&lt;G470),E470-D470&amp;" OAV(s) et "&amp;G470-F470&amp;" Film(s) à regarder",IF(B470&lt;C470,C470-B470&amp;" Episode(s) à regarder",IF(D470&lt;E470,E470-D470&amp;" OAV(s) à regarder",IF(F470&lt;G470,G470-F470&amp;" Film(s) à regarder","")))))))))))))</f>
        <v>#REF!</v>
      </c>
    </row>
    <row r="471" spans="1:9" ht="15" customHeight="1">
      <c r="A471" s="38" t="s">
        <v>254</v>
      </c>
      <c r="B471" s="3">
        <v>161</v>
      </c>
      <c r="C471" s="3">
        <v>161</v>
      </c>
      <c r="D471" s="3">
        <v>12</v>
      </c>
      <c r="E471" s="3">
        <v>12</v>
      </c>
      <c r="F471" s="3">
        <v>3</v>
      </c>
      <c r="G471" s="3">
        <v>3</v>
      </c>
      <c r="H47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venir",IF(AND(#REF!&gt;0,#REF!=#REF!,#REF!=Sommaire!C471),"Série terminée",IF(AND(#REF!&gt;0,#REF!=#REF!,#REF!=Sommaire!E471),"OAV(s) terminé(s)",IF(AND(#REF!&gt;0,#REF!=#REF!,#REF!=Sommaire!G471),"Film(s) terminé","")))))))))))))))))))))</f>
        <v>#REF!</v>
      </c>
      <c r="I471" s="3" t="e">
        <f ca="1">IF(AND(OR(H471="Série en cours",H471="OAV(s) en cours",H471="Film(s) en cours",H471="Série en cours (non précisé)",H471="OAv(s) en cours (non précisé)",H471="Film(s) en cours (non précisé)"),B471=C471,D471=E471,F471=G471),"A jour",IF(OR(H471="Série à venir",H471="OAV(s) à venir",H471="Film(s) à venir"),"Dans "&amp;#REF!*1-TODAY()&amp;" jour(s)",IF(OR(H471="Série à venir (non précisé)",H471="OAV(s) à venir (non précisé)",H471="Film(s) à venir (non précisé)"),"Dans ?? jour(s)",IF(AND(H471="Film(s) terminé(s)",F471=G471),"Fini(s)",IF(AND(B471=C471,D471=E471,F471=G471),"Finie",IF(OR(#REF!="x",#REF!="x",#REF!="x"),"Série Abandonnée",IF(AND(B471&lt;C471,D471&lt;E471,F471&lt;G471),C471-B471&amp;" Episode(s), "&amp;E471-D471&amp;" OAV(s) et "&amp;G471-F471&amp;" Film(s) à regarder",IF(AND(B471&lt;C471,D471&lt;E471),C471-B471&amp;" Episode(s) et "&amp;E471-D471&amp;" OAV(s) à regarder",IF(AND(B471&lt;C471,F471&lt;G471),C471-B471&amp;" Episode(s) et "&amp;G471-F471&amp;" Film(s) à regarder",IF(AND(D471&lt;E471,F471&lt;G471),E471-D471&amp;" OAV(s) et "&amp;G471-F471&amp;" Film(s) à regarder",IF(B471&lt;C471,C471-B471&amp;" Episode(s) à regarder",IF(D471&lt;E471,E471-D471&amp;" OAV(s) à regarder",IF(F471&lt;G471,G471-F471&amp;" Film(s) à regarder","")))))))))))))</f>
        <v>#REF!</v>
      </c>
    </row>
    <row r="472" spans="1:9" ht="15" customHeight="1">
      <c r="A472" s="38" t="s">
        <v>144</v>
      </c>
      <c r="B472" s="3">
        <v>51</v>
      </c>
      <c r="C472" s="3">
        <v>51</v>
      </c>
      <c r="D472" s="3"/>
      <c r="E472" s="3"/>
      <c r="F472" s="3"/>
      <c r="G472" s="3"/>
      <c r="H47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venir",IF(AND(#REF!&gt;0,#REF!=#REF!,#REF!=Sommaire!C472),"Série terminée",IF(AND(#REF!&gt;0,#REF!=#REF!,#REF!=Sommaire!E472),"OAV(s) terminé(s)",IF(AND(#REF!&gt;0,#REF!=#REF!,#REF!=Sommaire!G472),"Film(s) terminé","")))))))))))))))))))))</f>
        <v>#REF!</v>
      </c>
      <c r="I472" s="3" t="e">
        <f ca="1">IF(AND(OR(H472="Série en cours",H472="OAV(s) en cours",H472="Film(s) en cours",H472="Série en cours (non précisé)",H472="OAv(s) en cours (non précisé)",H472="Film(s) en cours (non précisé)"),B472=C472,D472=E472,F472=G472),"A jour",IF(OR(H472="Série à venir",H472="OAV(s) à venir",H472="Film(s) à venir"),"Dans "&amp;#REF!*1-TODAY()&amp;" jour(s)",IF(OR(H472="Série à venir (non précisé)",H472="OAV(s) à venir (non précisé)",H472="Film(s) à venir (non précisé)"),"Dans ?? jour(s)",IF(AND(H472="Film(s) terminé(s)",F472=G472),"Fini(s)",IF(AND(B472=C472,D472=E472,F472=G472),"Finie",IF(OR(#REF!="x",#REF!="x",#REF!="x"),"Série Abandonnée",IF(AND(B472&lt;C472,D472&lt;E472,F472&lt;G472),C472-B472&amp;" Episode(s), "&amp;E472-D472&amp;" OAV(s) et "&amp;G472-F472&amp;" Film(s) à regarder",IF(AND(B472&lt;C472,D472&lt;E472),C472-B472&amp;" Episode(s) et "&amp;E472-D472&amp;" OAV(s) à regarder",IF(AND(B472&lt;C472,F472&lt;G472),C472-B472&amp;" Episode(s) et "&amp;G472-F472&amp;" Film(s) à regarder",IF(AND(D472&lt;E472,F472&lt;G472),E472-D472&amp;" OAV(s) et "&amp;G472-F472&amp;" Film(s) à regarder",IF(B472&lt;C472,C472-B472&amp;" Episode(s) à regarder",IF(D472&lt;E472,E472-D472&amp;" OAV(s) à regarder",IF(F472&lt;G472,G472-F472&amp;" Film(s) à regarder","")))))))))))))</f>
        <v>#REF!</v>
      </c>
    </row>
    <row r="473" spans="1:9" ht="15" customHeight="1">
      <c r="A473" s="38" t="s">
        <v>255</v>
      </c>
      <c r="B473" s="3">
        <v>10</v>
      </c>
      <c r="C473" s="3">
        <v>10</v>
      </c>
      <c r="D473" s="3"/>
      <c r="E473" s="3"/>
      <c r="F473" s="3"/>
      <c r="G473" s="3"/>
      <c r="H47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venir",IF(AND(#REF!&gt;0,#REF!=#REF!,#REF!=Sommaire!C473),"Série terminée",IF(AND(#REF!&gt;0,#REF!=#REF!,#REF!=Sommaire!E473),"OAV(s) terminé(s)",IF(AND(#REF!&gt;0,#REF!=#REF!,#REF!=Sommaire!G473),"Film(s) terminé","")))))))))))))))))))))</f>
        <v>#REF!</v>
      </c>
      <c r="I473" s="3" t="e">
        <f ca="1">IF(AND(OR(H473="Série en cours",H473="OAV(s) en cours",H473="Film(s) en cours",H473="Série en cours (non précisé)",H473="OAv(s) en cours (non précisé)",H473="Film(s) en cours (non précisé)"),B473=C473,D473=E473,F473=G473),"A jour",IF(OR(H473="Série à venir",H473="OAV(s) à venir",H473="Film(s) à venir"),"Dans "&amp;#REF!*1-TODAY()&amp;" jour(s)",IF(OR(H473="Série à venir (non précisé)",H473="OAV(s) à venir (non précisé)",H473="Film(s) à venir (non précisé)"),"Dans ?? jour(s)",IF(AND(H473="Film(s) terminé(s)",F473=G473),"Fini(s)",IF(AND(B473=C473,D473=E473,F473=G473),"Finie",IF(OR(#REF!="x",#REF!="x",#REF!="x"),"Série Abandonnée",IF(AND(B473&lt;C473,D473&lt;E473,F473&lt;G473),C473-B473&amp;" Episode(s), "&amp;E473-D473&amp;" OAV(s) et "&amp;G473-F473&amp;" Film(s) à regarder",IF(AND(B473&lt;C473,D473&lt;E473),C473-B473&amp;" Episode(s) et "&amp;E473-D473&amp;" OAV(s) à regarder",IF(AND(B473&lt;C473,F473&lt;G473),C473-B473&amp;" Episode(s) et "&amp;G473-F473&amp;" Film(s) à regarder",IF(AND(D473&lt;E473,F473&lt;G473),E473-D473&amp;" OAV(s) et "&amp;G473-F473&amp;" Film(s) à regarder",IF(B473&lt;C473,C473-B473&amp;" Episode(s) à regarder",IF(D473&lt;E473,E473-D473&amp;" OAV(s) à regarder",IF(F473&lt;G473,G473-F473&amp;" Film(s) à regarder","")))))))))))))</f>
        <v>#REF!</v>
      </c>
    </row>
    <row r="474" spans="1:9" ht="15" customHeight="1">
      <c r="A474" s="38" t="s">
        <v>256</v>
      </c>
      <c r="B474" s="3">
        <v>2</v>
      </c>
      <c r="C474" s="3">
        <v>42</v>
      </c>
      <c r="D474" s="3"/>
      <c r="E474" s="3"/>
      <c r="F474" s="3"/>
      <c r="G474" s="3"/>
      <c r="H47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venir",IF(AND(#REF!&gt;0,#REF!=#REF!,#REF!=Sommaire!C474),"Série terminée",IF(AND(#REF!&gt;0,#REF!=#REF!,#REF!=Sommaire!E474),"OAV(s) terminé(s)",IF(AND(#REF!&gt;0,#REF!=#REF!,#REF!=Sommaire!G474),"Film(s) terminé","")))))))))))))))))))))</f>
        <v>#REF!</v>
      </c>
      <c r="I474" s="3" t="e">
        <f ca="1">IF(AND(OR(H474="Série en cours",H474="OAV(s) en cours",H474="Film(s) en cours",H474="Série en cours (non précisé)",H474="OAv(s) en cours (non précisé)",H474="Film(s) en cours (non précisé)"),B474=C474,D474=E474,F474=G474),"A jour",IF(OR(H474="Série à venir",H474="OAV(s) à venir",H474="Film(s) à venir"),"Dans "&amp;#REF!*1-TODAY()&amp;" jour(s)",IF(OR(H474="Série à venir (non précisé)",H474="OAV(s) à venir (non précisé)",H474="Film(s) à venir (non précisé)"),"Dans ?? jour(s)",IF(AND(H474="Film(s) terminé(s)",F474=G474),"Fini(s)",IF(AND(B474=C474,D474=E474,F474=G474),"Finie",IF(OR(#REF!="x",#REF!="x",#REF!="x"),"Série Abandonnée",IF(AND(B474&lt;C474,D474&lt;E474,F474&lt;G474),C474-B474&amp;" Episode(s), "&amp;E474-D474&amp;" OAV(s) et "&amp;G474-F474&amp;" Film(s) à regarder",IF(AND(B474&lt;C474,D474&lt;E474),C474-B474&amp;" Episode(s) et "&amp;E474-D474&amp;" OAV(s) à regarder",IF(AND(B474&lt;C474,F474&lt;G474),C474-B474&amp;" Episode(s) et "&amp;G474-F474&amp;" Film(s) à regarder",IF(AND(D474&lt;E474,F474&lt;G474),E474-D474&amp;" OAV(s) et "&amp;G474-F474&amp;" Film(s) à regarder",IF(B474&lt;C474,C474-B474&amp;" Episode(s) à regarder",IF(D474&lt;E474,E474-D474&amp;" OAV(s) à regarder",IF(F474&lt;G474,G474-F474&amp;" Film(s) à regarder","")))))))))))))</f>
        <v>#REF!</v>
      </c>
    </row>
    <row r="475" spans="1:9" ht="15" customHeight="1">
      <c r="A475" s="38" t="s">
        <v>145</v>
      </c>
      <c r="B475" s="3">
        <v>12</v>
      </c>
      <c r="C475" s="3">
        <v>12</v>
      </c>
      <c r="D475" s="3"/>
      <c r="E475" s="3"/>
      <c r="F475" s="3"/>
      <c r="G475" s="3"/>
      <c r="H47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venir",IF(AND(#REF!&gt;0,#REF!=#REF!,#REF!=Sommaire!C475),"Série terminée",IF(AND(#REF!&gt;0,#REF!=#REF!,#REF!=Sommaire!E475),"OAV(s) terminé(s)",IF(AND(#REF!&gt;0,#REF!=#REF!,#REF!=Sommaire!G475),"Film(s) terminé","")))))))))))))))))))))</f>
        <v>#REF!</v>
      </c>
      <c r="I475" s="3" t="e">
        <f ca="1">IF(AND(OR(H475="Série en cours",H475="OAV(s) en cours",H475="Film(s) en cours",H475="Série en cours (non précisé)",H475="OAv(s) en cours (non précisé)",H475="Film(s) en cours (non précisé)"),B475=C475,D475=E475,F475=G475),"A jour",IF(OR(H475="Série à venir",H475="OAV(s) à venir",H475="Film(s) à venir"),"Dans "&amp;#REF!*1-TODAY()&amp;" jour(s)",IF(OR(H475="Série à venir (non précisé)",H475="OAV(s) à venir (non précisé)",H475="Film(s) à venir (non précisé)"),"Dans ?? jour(s)",IF(AND(H475="Film(s) terminé(s)",F475=G475),"Fini(s)",IF(AND(B475=C475,D475=E475,F475=G475),"Finie",IF(OR(#REF!="x",#REF!="x",#REF!="x"),"Série Abandonnée",IF(AND(B475&lt;C475,D475&lt;E475,F475&lt;G475),C475-B475&amp;" Episode(s), "&amp;E475-D475&amp;" OAV(s) et "&amp;G475-F475&amp;" Film(s) à regarder",IF(AND(B475&lt;C475,D475&lt;E475),C475-B475&amp;" Episode(s) et "&amp;E475-D475&amp;" OAV(s) à regarder",IF(AND(B475&lt;C475,F475&lt;G475),C475-B475&amp;" Episode(s) et "&amp;G475-F475&amp;" Film(s) à regarder",IF(AND(D475&lt;E475,F475&lt;G475),E475-D475&amp;" OAV(s) et "&amp;G475-F475&amp;" Film(s) à regarder",IF(B475&lt;C475,C475-B475&amp;" Episode(s) à regarder",IF(D475&lt;E475,E475-D475&amp;" OAV(s) à regarder",IF(F475&lt;G475,G475-F475&amp;" Film(s) à regarder","")))))))))))))</f>
        <v>#REF!</v>
      </c>
    </row>
    <row r="476" spans="1:9" ht="14.25" customHeight="1">
      <c r="A476" s="38" t="s">
        <v>146</v>
      </c>
      <c r="B476" s="3">
        <v>24</v>
      </c>
      <c r="C476" s="3">
        <v>24</v>
      </c>
      <c r="D476" s="3"/>
      <c r="E476" s="3"/>
      <c r="F476" s="3"/>
      <c r="G476" s="3"/>
      <c r="H47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venir",IF(AND(#REF!&gt;0,#REF!=#REF!,#REF!=Sommaire!C476),"Série terminée",IF(AND(#REF!&gt;0,#REF!=#REF!,#REF!=Sommaire!E476),"OAV(s) terminé(s)",IF(AND(#REF!&gt;0,#REF!=#REF!,#REF!=Sommaire!G476),"Film(s) terminé","")))))))))))))))))))))</f>
        <v>#REF!</v>
      </c>
      <c r="I476" s="3" t="e">
        <f ca="1">IF(AND(OR(H476="Série en cours",H476="OAV(s) en cours",H476="Film(s) en cours",H476="Série en cours (non précisé)",H476="OAv(s) en cours (non précisé)",H476="Film(s) en cours (non précisé)"),B476=C476,D476=E476,F476=G476),"A jour",IF(OR(H476="Série à venir",H476="OAV(s) à venir",H476="Film(s) à venir"),"Dans "&amp;#REF!*1-TODAY()&amp;" jour(s)",IF(OR(H476="Série à venir (non précisé)",H476="OAV(s) à venir (non précisé)",H476="Film(s) à venir (non précisé)"),"Dans ?? jour(s)",IF(AND(H476="Film(s) terminé(s)",F476=G476),"Fini(s)",IF(AND(B476=C476,D476=E476,F476=G476),"Finie",IF(OR(#REF!="x",#REF!="x",#REF!="x"),"Série Abandonnée",IF(AND(B476&lt;C476,D476&lt;E476,F476&lt;G476),C476-B476&amp;" Episode(s), "&amp;E476-D476&amp;" OAV(s) et "&amp;G476-F476&amp;" Film(s) à regarder",IF(AND(B476&lt;C476,D476&lt;E476),C476-B476&amp;" Episode(s) et "&amp;E476-D476&amp;" OAV(s) à regarder",IF(AND(B476&lt;C476,F476&lt;G476),C476-B476&amp;" Episode(s) et "&amp;G476-F476&amp;" Film(s) à regarder",IF(AND(D476&lt;E476,F476&lt;G476),E476-D476&amp;" OAV(s) et "&amp;G476-F476&amp;" Film(s) à regarder",IF(B476&lt;C476,C476-B476&amp;" Episode(s) à regarder",IF(D476&lt;E476,E476-D476&amp;" OAV(s) à regarder",IF(F476&lt;G476,G476-F476&amp;" Film(s) à regarder","")))))))))))))</f>
        <v>#REF!</v>
      </c>
    </row>
    <row r="477" spans="1:9" s="22" customFormat="1" ht="15" customHeight="1">
      <c r="A477" s="38" t="s">
        <v>616</v>
      </c>
      <c r="B477" s="3">
        <v>0</v>
      </c>
      <c r="C477" s="3">
        <v>0</v>
      </c>
      <c r="D477" s="3"/>
      <c r="E477" s="3"/>
      <c r="F477" s="3"/>
      <c r="G477" s="3"/>
      <c r="H47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venir",IF(AND(#REF!&gt;0,#REF!=#REF!,#REF!=Sommaire!C477),"Série terminée",IF(AND(#REF!&gt;0,#REF!=#REF!,#REF!=Sommaire!E477),"OAV(s) terminé(s)",IF(AND(#REF!&gt;0,#REF!=#REF!,#REF!=Sommaire!G477),"Film(s) terminé","")))))))))))))))))))))</f>
        <v>#REF!</v>
      </c>
      <c r="I477" s="3" t="e">
        <f ca="1">IF(AND(OR(H477="Série en cours",H477="OAV(s) en cours",H477="Film(s) en cours",H477="Série en cours (non précisé)",H477="OAv(s) en cours (non précisé)",H477="Film(s) en cours (non précisé)"),B477=C477,D477=E477,F477=G477),"A jour",IF(OR(H477="Série à venir",H477="OAV(s) à venir",H477="Film(s) à venir"),"Dans "&amp;#REF!*1-TODAY()&amp;" jour(s)",IF(OR(H477="Série à venir (non précisé)",H477="OAV(s) à venir (non précisé)",H477="Film(s) à venir (non précisé)"),"Dans ?? jour(s)",IF(AND(H477="Film(s) terminé(s)",F477=G477),"Fini(s)",IF(AND(B477=C477,D477=E477,F477=G477),"Finie",IF(OR(#REF!="x",#REF!="x",#REF!="x"),"Série Abandonnée",IF(AND(B477&lt;C477,D477&lt;E477,F477&lt;G477),C477-B477&amp;" Episode(s), "&amp;E477-D477&amp;" OAV(s) et "&amp;G477-F477&amp;" Film(s) à regarder",IF(AND(B477&lt;C477,D477&lt;E477),C477-B477&amp;" Episode(s) et "&amp;E477-D477&amp;" OAV(s) à regarder",IF(AND(B477&lt;C477,F477&lt;G477),C477-B477&amp;" Episode(s) et "&amp;G477-F477&amp;" Film(s) à regarder",IF(AND(D477&lt;E477,F477&lt;G477),E477-D477&amp;" OAV(s) et "&amp;G477-F477&amp;" Film(s) à regarder",IF(B477&lt;C477,C477-B477&amp;" Episode(s) à regarder",IF(D477&lt;E477,E477-D477&amp;" OAV(s) à regarder",IF(F477&lt;G477,G477-F477&amp;" Film(s) à regarder","")))))))))))))</f>
        <v>#REF!</v>
      </c>
    </row>
    <row r="478" spans="1:9" ht="15" customHeight="1">
      <c r="A478" s="38" t="s">
        <v>147</v>
      </c>
      <c r="B478" s="3">
        <v>24</v>
      </c>
      <c r="C478" s="3">
        <v>24</v>
      </c>
      <c r="D478" s="3"/>
      <c r="E478" s="3"/>
      <c r="F478" s="3"/>
      <c r="G478" s="3"/>
      <c r="H47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venir",IF(AND(#REF!&gt;0,#REF!=#REF!,#REF!=Sommaire!C478),"Série terminée",IF(AND(#REF!&gt;0,#REF!=#REF!,#REF!=Sommaire!E478),"OAV(s) terminé(s)",IF(AND(#REF!&gt;0,#REF!=#REF!,#REF!=Sommaire!G478),"Film(s) terminé","")))))))))))))))))))))</f>
        <v>#REF!</v>
      </c>
      <c r="I478" s="3" t="e">
        <f ca="1">IF(AND(OR(H478="Série en cours",H478="OAV(s) en cours",H478="Film(s) en cours",H478="Série en cours (non précisé)",H478="OAv(s) en cours (non précisé)",H478="Film(s) en cours (non précisé)"),B478=C478,D478=E478,F478=G478),"A jour",IF(OR(H478="Série à venir",H478="OAV(s) à venir",H478="Film(s) à venir"),"Dans "&amp;#REF!*1-TODAY()&amp;" jour(s)",IF(OR(H478="Série à venir (non précisé)",H478="OAV(s) à venir (non précisé)",H478="Film(s) à venir (non précisé)"),"Dans ?? jour(s)",IF(AND(H478="Film(s) terminé(s)",F478=G478),"Fini(s)",IF(AND(B478=C478,D478=E478,F478=G478),"Finie",IF(OR(#REF!="x",#REF!="x",#REF!="x"),"Série Abandonnée",IF(AND(B478&lt;C478,D478&lt;E478,F478&lt;G478),C478-B478&amp;" Episode(s), "&amp;E478-D478&amp;" OAV(s) et "&amp;G478-F478&amp;" Film(s) à regarder",IF(AND(B478&lt;C478,D478&lt;E478),C478-B478&amp;" Episode(s) et "&amp;E478-D478&amp;" OAV(s) à regarder",IF(AND(B478&lt;C478,F478&lt;G478),C478-B478&amp;" Episode(s) et "&amp;G478-F478&amp;" Film(s) à regarder",IF(AND(D478&lt;E478,F478&lt;G478),E478-D478&amp;" OAV(s) et "&amp;G478-F478&amp;" Film(s) à regarder",IF(B478&lt;C478,C478-B478&amp;" Episode(s) à regarder",IF(D478&lt;E478,E478-D478&amp;" OAV(s) à regarder",IF(F478&lt;G478,G478-F478&amp;" Film(s) à regarder","")))))))))))))</f>
        <v>#REF!</v>
      </c>
    </row>
    <row r="479" spans="1:9" s="20" customFormat="1" ht="15" customHeight="1">
      <c r="A479" s="38" t="s">
        <v>371</v>
      </c>
      <c r="B479" s="3">
        <v>22</v>
      </c>
      <c r="C479" s="3">
        <v>22</v>
      </c>
      <c r="D479" s="3"/>
      <c r="E479" s="3"/>
      <c r="F479" s="3"/>
      <c r="G479" s="3"/>
      <c r="H47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venir",IF(AND(#REF!&gt;0,#REF!=#REF!,#REF!=Sommaire!C479),"Série terminée",IF(AND(#REF!&gt;0,#REF!=#REF!,#REF!=Sommaire!E479),"OAV(s) terminé(s)",IF(AND(#REF!&gt;0,#REF!=#REF!,#REF!=Sommaire!G479),"Film(s) terminé","")))))))))))))))))))))</f>
        <v>#REF!</v>
      </c>
      <c r="I479" s="3" t="e">
        <f ca="1">IF(AND(OR(H479="Série en cours",H479="OAV(s) en cours",H479="Film(s) en cours",H479="Série en cours (non précisé)",H479="OAv(s) en cours (non précisé)",H479="Film(s) en cours (non précisé)"),B479=C479,D479=E479,F479=G479),"A jour",IF(OR(H479="Série à venir",H479="OAV(s) à venir",H479="Film(s) à venir"),"Dans "&amp;#REF!*1-TODAY()&amp;" jour(s)",IF(OR(H479="Série à venir (non précisé)",H479="OAV(s) à venir (non précisé)",H479="Film(s) à venir (non précisé)"),"Dans ?? jour(s)",IF(AND(H479="Film(s) terminé(s)",F479=G479),"Fini(s)",IF(AND(B479=C479,D479=E479,F479=G479),"Finie",IF(OR(#REF!="x",#REF!="x",#REF!="x"),"Série Abandonnée",IF(AND(B479&lt;C479,D479&lt;E479,F479&lt;G479),C479-B479&amp;" Episode(s), "&amp;E479-D479&amp;" OAV(s) et "&amp;G479-F479&amp;" Film(s) à regarder",IF(AND(B479&lt;C479,D479&lt;E479),C479-B479&amp;" Episode(s) et "&amp;E479-D479&amp;" OAV(s) à regarder",IF(AND(B479&lt;C479,F479&lt;G479),C479-B479&amp;" Episode(s) et "&amp;G479-F479&amp;" Film(s) à regarder",IF(AND(D479&lt;E479,F479&lt;G479),E479-D479&amp;" OAV(s) et "&amp;G479-F479&amp;" Film(s) à regarder",IF(B479&lt;C479,C479-B479&amp;" Episode(s) à regarder",IF(D479&lt;E479,E479-D479&amp;" OAV(s) à regarder",IF(F479&lt;G479,G479-F479&amp;" Film(s) à regarder","")))))))))))))</f>
        <v>#REF!</v>
      </c>
    </row>
    <row r="480" spans="1:9" s="22" customFormat="1" ht="15" customHeight="1">
      <c r="A480" s="38" t="s">
        <v>649</v>
      </c>
      <c r="B480" s="3">
        <v>0</v>
      </c>
      <c r="C480" s="3">
        <v>0</v>
      </c>
      <c r="D480" s="3"/>
      <c r="E480" s="3"/>
      <c r="F480" s="3"/>
      <c r="G480" s="3"/>
      <c r="H48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venir",IF(AND(#REF!&gt;0,#REF!=#REF!,#REF!=Sommaire!C480),"Série terminée",IF(AND(#REF!&gt;0,#REF!=#REF!,#REF!=Sommaire!E480),"OAV(s) terminé(s)",IF(AND(#REF!&gt;0,#REF!=#REF!,#REF!=Sommaire!G480),"Film(s) terminé","")))))))))))))))))))))</f>
        <v>#REF!</v>
      </c>
      <c r="I480" s="3" t="e">
        <f ca="1">IF(AND(OR(H480="Série en cours",H480="OAV(s) en cours",H480="Film(s) en cours",H480="Série en cours (non précisé)",H480="OAv(s) en cours (non précisé)",H480="Film(s) en cours (non précisé)"),B480=C480,D480=E480,F480=G480),"A jour",IF(OR(H480="Série à venir",H480="OAV(s) à venir",H480="Film(s) à venir"),"Dans "&amp;#REF!*1-TODAY()&amp;" jour(s)",IF(OR(H480="Série à venir (non précisé)",H480="OAV(s) à venir (non précisé)",H480="Film(s) à venir (non précisé)"),"Dans ?? jour(s)",IF(AND(H480="Film(s) terminé(s)",F480=G480),"Fini(s)",IF(AND(B480=C480,D480=E480,F480=G480),"Finie",IF(OR(#REF!="x",#REF!="x",#REF!="x"),"Série Abandonnée",IF(AND(B480&lt;C480,D480&lt;E480,F480&lt;G480),C480-B480&amp;" Episode(s), "&amp;E480-D480&amp;" OAV(s) et "&amp;G480-F480&amp;" Film(s) à regarder",IF(AND(B480&lt;C480,D480&lt;E480),C480-B480&amp;" Episode(s) et "&amp;E480-D480&amp;" OAV(s) à regarder",IF(AND(B480&lt;C480,F480&lt;G480),C480-B480&amp;" Episode(s) et "&amp;G480-F480&amp;" Film(s) à regarder",IF(AND(D480&lt;E480,F480&lt;G480),E480-D480&amp;" OAV(s) et "&amp;G480-F480&amp;" Film(s) à regarder",IF(B480&lt;C480,C480-B480&amp;" Episode(s) à regarder",IF(D480&lt;E480,E480-D480&amp;" OAV(s) à regarder",IF(F480&lt;G480,G480-F480&amp;" Film(s) à regarder","")))))))))))))</f>
        <v>#REF!</v>
      </c>
    </row>
    <row r="481" spans="1:9" s="22" customFormat="1" ht="15" customHeight="1">
      <c r="A481" s="38" t="s">
        <v>447</v>
      </c>
      <c r="B481" s="3">
        <v>12</v>
      </c>
      <c r="C481" s="3">
        <v>12</v>
      </c>
      <c r="D481" s="3"/>
      <c r="E481" s="3"/>
      <c r="F481" s="3"/>
      <c r="G481" s="3"/>
      <c r="H48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venir",IF(AND(#REF!&gt;0,#REF!=#REF!,#REF!=Sommaire!C481),"Série terminée",IF(AND(#REF!&gt;0,#REF!=#REF!,#REF!=Sommaire!E481),"OAV(s) terminé(s)",IF(AND(#REF!&gt;0,#REF!=#REF!,#REF!=Sommaire!G481),"Film(s) terminé","")))))))))))))))))))))</f>
        <v>#REF!</v>
      </c>
      <c r="I481" s="3" t="e">
        <f ca="1">IF(AND(OR(H481="Série en cours",H481="OAV(s) en cours",H481="Film(s) en cours",H481="Série en cours (non précisé)",H481="OAv(s) en cours (non précisé)",H481="Film(s) en cours (non précisé)"),B481=C481,D481=E481,F481=G481),"A jour",IF(OR(H481="Série à venir",H481="OAV(s) à venir",H481="Film(s) à venir"),"Dans "&amp;#REF!*1-TODAY()&amp;" jour(s)",IF(OR(H481="Série à venir (non précisé)",H481="OAV(s) à venir (non précisé)",H481="Film(s) à venir (non précisé)"),"Dans ?? jour(s)",IF(AND(H481="Film(s) terminé(s)",F481=G481),"Fini(s)",IF(AND(B481=C481,D481=E481,F481=G481),"Finie",IF(OR(#REF!="x",#REF!="x",#REF!="x"),"Série Abandonnée",IF(AND(B481&lt;C481,D481&lt;E481,F481&lt;G481),C481-B481&amp;" Episode(s), "&amp;E481-D481&amp;" OAV(s) et "&amp;G481-F481&amp;" Film(s) à regarder",IF(AND(B481&lt;C481,D481&lt;E481),C481-B481&amp;" Episode(s) et "&amp;E481-D481&amp;" OAV(s) à regarder",IF(AND(B481&lt;C481,F481&lt;G481),C481-B481&amp;" Episode(s) et "&amp;G481-F481&amp;" Film(s) à regarder",IF(AND(D481&lt;E481,F481&lt;G481),E481-D481&amp;" OAV(s) et "&amp;G481-F481&amp;" Film(s) à regarder",IF(B481&lt;C481,C481-B481&amp;" Episode(s) à regarder",IF(D481&lt;E481,E481-D481&amp;" OAV(s) à regarder",IF(F481&lt;G481,G481-F481&amp;" Film(s) à regarder","")))))))))))))</f>
        <v>#REF!</v>
      </c>
    </row>
    <row r="482" spans="1:9" ht="15" customHeight="1">
      <c r="A482" s="38" t="s">
        <v>148</v>
      </c>
      <c r="B482" s="3">
        <v>13</v>
      </c>
      <c r="C482" s="3">
        <v>13</v>
      </c>
      <c r="D482" s="3"/>
      <c r="E482" s="3"/>
      <c r="F482" s="3"/>
      <c r="G482" s="3"/>
      <c r="H48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venir",IF(AND(#REF!&gt;0,#REF!=#REF!,#REF!=Sommaire!C482),"Série terminée",IF(AND(#REF!&gt;0,#REF!=#REF!,#REF!=Sommaire!E482),"OAV(s) terminé(s)",IF(AND(#REF!&gt;0,#REF!=#REF!,#REF!=Sommaire!G482),"Film(s) terminé","")))))))))))))))))))))</f>
        <v>#REF!</v>
      </c>
      <c r="I482" s="3" t="e">
        <f ca="1">IF(AND(OR(H482="Série en cours",H482="OAV(s) en cours",H482="Film(s) en cours",H482="Série en cours (non précisé)",H482="OAv(s) en cours (non précisé)",H482="Film(s) en cours (non précisé)"),B482=C482,D482=E482,F482=G482),"A jour",IF(OR(H482="Série à venir",H482="OAV(s) à venir",H482="Film(s) à venir"),"Dans "&amp;#REF!*1-TODAY()&amp;" jour(s)",IF(OR(H482="Série à venir (non précisé)",H482="OAV(s) à venir (non précisé)",H482="Film(s) à venir (non précisé)"),"Dans ?? jour(s)",IF(AND(H482="Film(s) terminé(s)",F482=G482),"Fini(s)",IF(AND(B482=C482,D482=E482,F482=G482),"Finie",IF(OR(#REF!="x",#REF!="x",#REF!="x"),"Série Abandonnée",IF(AND(B482&lt;C482,D482&lt;E482,F482&lt;G482),C482-B482&amp;" Episode(s), "&amp;E482-D482&amp;" OAV(s) et "&amp;G482-F482&amp;" Film(s) à regarder",IF(AND(B482&lt;C482,D482&lt;E482),C482-B482&amp;" Episode(s) et "&amp;E482-D482&amp;" OAV(s) à regarder",IF(AND(B482&lt;C482,F482&lt;G482),C482-B482&amp;" Episode(s) et "&amp;G482-F482&amp;" Film(s) à regarder",IF(AND(D482&lt;E482,F482&lt;G482),E482-D482&amp;" OAV(s) et "&amp;G482-F482&amp;" Film(s) à regarder",IF(B482&lt;C482,C482-B482&amp;" Episode(s) à regarder",IF(D482&lt;E482,E482-D482&amp;" OAV(s) à regarder",IF(F482&lt;G482,G482-F482&amp;" Film(s) à regarder","")))))))))))))</f>
        <v>#REF!</v>
      </c>
    </row>
    <row r="483" spans="1:9" s="17" customFormat="1" ht="15" customHeight="1">
      <c r="A483" s="38" t="s">
        <v>342</v>
      </c>
      <c r="B483" s="3">
        <v>13</v>
      </c>
      <c r="C483" s="3">
        <v>13</v>
      </c>
      <c r="D483" s="3"/>
      <c r="E483" s="3"/>
      <c r="F483" s="3"/>
      <c r="G483" s="3"/>
      <c r="H48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venir",IF(AND(#REF!&gt;0,#REF!=#REF!,#REF!=Sommaire!C483),"Série terminée",IF(AND(#REF!&gt;0,#REF!=#REF!,#REF!=Sommaire!E483),"OAV(s) terminé(s)",IF(AND(#REF!&gt;0,#REF!=#REF!,#REF!=Sommaire!G483),"Film(s) terminé","")))))))))))))))))))))</f>
        <v>#REF!</v>
      </c>
      <c r="I483" s="3" t="e">
        <f ca="1">IF(AND(OR(H483="Série en cours",H483="OAV(s) en cours",H483="Film(s) en cours",H483="Série en cours (non précisé)",H483="OAv(s) en cours (non précisé)",H483="Film(s) en cours (non précisé)"),B483=C483,D483=E483,F483=G483),"A jour",IF(OR(H483="Série à venir",H483="OAV(s) à venir",H483="Film(s) à venir"),"Dans "&amp;#REF!*1-TODAY()&amp;" jour(s)",IF(OR(H483="Série à venir (non précisé)",H483="OAV(s) à venir (non précisé)",H483="Film(s) à venir (non précisé)"),"Dans ?? jour(s)",IF(AND(H483="Film(s) terminé(s)",F483=G483),"Fini(s)",IF(AND(B483=C483,D483=E483,F483=G483),"Finie",IF(OR(#REF!="x",#REF!="x",#REF!="x"),"Série Abandonnée",IF(AND(B483&lt;C483,D483&lt;E483,F483&lt;G483),C483-B483&amp;" Episode(s), "&amp;E483-D483&amp;" OAV(s) et "&amp;G483-F483&amp;" Film(s) à regarder",IF(AND(B483&lt;C483,D483&lt;E483),C483-B483&amp;" Episode(s) et "&amp;E483-D483&amp;" OAV(s) à regarder",IF(AND(B483&lt;C483,F483&lt;G483),C483-B483&amp;" Episode(s) et "&amp;G483-F483&amp;" Film(s) à regarder",IF(AND(D483&lt;E483,F483&lt;G483),E483-D483&amp;" OAV(s) et "&amp;G483-F483&amp;" Film(s) à regarder",IF(B483&lt;C483,C483-B483&amp;" Episode(s) à regarder",IF(D483&lt;E483,E483-D483&amp;" OAV(s) à regarder",IF(F483&lt;G483,G483-F483&amp;" Film(s) à regarder","")))))))))))))</f>
        <v>#REF!</v>
      </c>
    </row>
    <row r="484" spans="1:9" ht="15" customHeight="1">
      <c r="A484" s="38" t="s">
        <v>205</v>
      </c>
      <c r="B484" s="3">
        <v>3</v>
      </c>
      <c r="C484" s="3">
        <v>95</v>
      </c>
      <c r="D484" s="3">
        <v>0</v>
      </c>
      <c r="E484" s="3">
        <v>9</v>
      </c>
      <c r="F484" s="3">
        <v>0</v>
      </c>
      <c r="G484" s="3">
        <v>3</v>
      </c>
      <c r="H48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venir",IF(AND(#REF!&gt;0,#REF!=#REF!,#REF!=Sommaire!C484),"Série terminée",IF(AND(#REF!&gt;0,#REF!=#REF!,#REF!=Sommaire!E484),"OAV(s) terminé(s)",IF(AND(#REF!&gt;0,#REF!=#REF!,#REF!=Sommaire!G484),"Film(s) terminé","")))))))))))))))))))))</f>
        <v>#REF!</v>
      </c>
      <c r="I484" s="3" t="e">
        <f ca="1">IF(AND(OR(H484="Série en cours",H484="OAV(s) en cours",H484="Film(s) en cours",H484="Série en cours (non précisé)",H484="OAv(s) en cours (non précisé)",H484="Film(s) en cours (non précisé)"),B484=C484,D484=E484,F484=G484),"A jour",IF(OR(H484="Série à venir",H484="OAV(s) à venir",H484="Film(s) à venir"),"Dans "&amp;#REF!*1-TODAY()&amp;" jour(s)",IF(OR(H484="Série à venir (non précisé)",H484="OAV(s) à venir (non précisé)",H484="Film(s) à venir (non précisé)"),"Dans ?? jour(s)",IF(AND(H484="Film(s) terminé(s)",F484=G484),"Fini(s)",IF(AND(B484=C484,D484=E484,F484=G484),"Finie",IF(OR(#REF!="x",#REF!="x",#REF!="x"),"Série Abandonnée",IF(AND(B484&lt;C484,D484&lt;E484,F484&lt;G484),C484-B484&amp;" Episode(s), "&amp;E484-D484&amp;" OAV(s) et "&amp;G484-F484&amp;" Film(s) à regarder",IF(AND(B484&lt;C484,D484&lt;E484),C484-B484&amp;" Episode(s) et "&amp;E484-D484&amp;" OAV(s) à regarder",IF(AND(B484&lt;C484,F484&lt;G484),C484-B484&amp;" Episode(s) et "&amp;G484-F484&amp;" Film(s) à regarder",IF(AND(D484&lt;E484,F484&lt;G484),E484-D484&amp;" OAV(s) et "&amp;G484-F484&amp;" Film(s) à regarder",IF(B484&lt;C484,C484-B484&amp;" Episode(s) à regarder",IF(D484&lt;E484,E484-D484&amp;" OAV(s) à regarder",IF(F484&lt;G484,G484-F484&amp;" Film(s) à regarder","")))))))))))))</f>
        <v>#REF!</v>
      </c>
    </row>
    <row r="485" spans="1:9" s="22" customFormat="1" ht="15" customHeight="1">
      <c r="A485" s="38" t="s">
        <v>419</v>
      </c>
      <c r="B485" s="3">
        <v>11</v>
      </c>
      <c r="C485" s="3">
        <v>11</v>
      </c>
      <c r="D485" s="3"/>
      <c r="E485" s="3"/>
      <c r="F485" s="3"/>
      <c r="G485" s="3"/>
      <c r="H48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venir",IF(AND(#REF!&gt;0,#REF!=#REF!,#REF!=Sommaire!C485),"Série terminée",IF(AND(#REF!&gt;0,#REF!=#REF!,#REF!=Sommaire!E485),"OAV(s) terminé(s)",IF(AND(#REF!&gt;0,#REF!=#REF!,#REF!=Sommaire!G485),"Film(s) terminé","")))))))))))))))))))))</f>
        <v>#REF!</v>
      </c>
      <c r="I485" s="3" t="e">
        <f ca="1">IF(AND(OR(H485="Série en cours",H485="OAV(s) en cours",H485="Film(s) en cours",H485="Série en cours (non précisé)",H485="OAv(s) en cours (non précisé)",H485="Film(s) en cours (non précisé)"),B485=C485,D485=E485,F485=G485),"A jour",IF(OR(H485="Série à venir",H485="OAV(s) à venir",H485="Film(s) à venir"),"Dans "&amp;#REF!*1-TODAY()&amp;" jour(s)",IF(OR(H485="Série à venir (non précisé)",H485="OAV(s) à venir (non précisé)",H485="Film(s) à venir (non précisé)"),"Dans ?? jour(s)",IF(AND(H485="Film(s) terminé(s)",F485=G485),"Fini(s)",IF(AND(B485=C485,D485=E485,F485=G485),"Finie",IF(OR(#REF!="x",#REF!="x",#REF!="x"),"Série Abandonnée",IF(AND(B485&lt;C485,D485&lt;E485,F485&lt;G485),C485-B485&amp;" Episode(s), "&amp;E485-D485&amp;" OAV(s) et "&amp;G485-F485&amp;" Film(s) à regarder",IF(AND(B485&lt;C485,D485&lt;E485),C485-B485&amp;" Episode(s) et "&amp;E485-D485&amp;" OAV(s) à regarder",IF(AND(B485&lt;C485,F485&lt;G485),C485-B485&amp;" Episode(s) et "&amp;G485-F485&amp;" Film(s) à regarder",IF(AND(D485&lt;E485,F485&lt;G485),E485-D485&amp;" OAV(s) et "&amp;G485-F485&amp;" Film(s) à regarder",IF(B485&lt;C485,C485-B485&amp;" Episode(s) à regarder",IF(D485&lt;E485,E485-D485&amp;" OAV(s) à regarder",IF(F485&lt;G485,G485-F485&amp;" Film(s) à regarder","")))))))))))))</f>
        <v>#REF!</v>
      </c>
    </row>
    <row r="486" spans="1:9" s="22" customFormat="1" ht="15" customHeight="1">
      <c r="A486" s="38" t="s">
        <v>567</v>
      </c>
      <c r="B486" s="3">
        <v>4</v>
      </c>
      <c r="C486" s="3">
        <v>12</v>
      </c>
      <c r="D486" s="3"/>
      <c r="E486" s="3"/>
      <c r="F486" s="3"/>
      <c r="G486" s="3"/>
      <c r="H48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venir",IF(AND(#REF!&gt;0,#REF!=#REF!,#REF!=Sommaire!C486),"Série terminée",IF(AND(#REF!&gt;0,#REF!=#REF!,#REF!=Sommaire!E486),"OAV(s) terminé(s)",IF(AND(#REF!&gt;0,#REF!=#REF!,#REF!=Sommaire!G486),"Film(s) terminé","")))))))))))))))))))))</f>
        <v>#REF!</v>
      </c>
      <c r="I486" s="3" t="e">
        <f ca="1">IF(AND(OR(H486="Série en cours",H486="OAV(s) en cours",H486="Film(s) en cours",H486="Série en cours (non précisé)",H486="OAv(s) en cours (non précisé)",H486="Film(s) en cours (non précisé)"),B486=C486,D486=E486,F486=G486),"A jour",IF(OR(H486="Série à venir",H486="OAV(s) à venir",H486="Film(s) à venir"),"Dans "&amp;#REF!*1-TODAY()&amp;" jour(s)",IF(OR(H486="Série à venir (non précisé)",H486="OAV(s) à venir (non précisé)",H486="Film(s) à venir (non précisé)"),"Dans ?? jour(s)",IF(AND(H486="Film(s) terminé(s)",F486=G486),"Fini(s)",IF(AND(B486=C486,D486=E486,F486=G486),"Finie",IF(OR(#REF!="x",#REF!="x",#REF!="x"),"Série Abandonnée",IF(AND(B486&lt;C486,D486&lt;E486,F486&lt;G486),C486-B486&amp;" Episode(s), "&amp;E486-D486&amp;" OAV(s) et "&amp;G486-F486&amp;" Film(s) à regarder",IF(AND(B486&lt;C486,D486&lt;E486),C486-B486&amp;" Episode(s) et "&amp;E486-D486&amp;" OAV(s) à regarder",IF(AND(B486&lt;C486,F486&lt;G486),C486-B486&amp;" Episode(s) et "&amp;G486-F486&amp;" Film(s) à regarder",IF(AND(D486&lt;E486,F486&lt;G486),E486-D486&amp;" OAV(s) et "&amp;G486-F486&amp;" Film(s) à regarder",IF(B486&lt;C486,C486-B486&amp;" Episode(s) à regarder",IF(D486&lt;E486,E486-D486&amp;" OAV(s) à regarder",IF(F486&lt;G486,G486-F486&amp;" Film(s) à regarder","")))))))))))))</f>
        <v>#REF!</v>
      </c>
    </row>
    <row r="487" spans="1:9" s="22" customFormat="1" ht="15" customHeight="1">
      <c r="A487" s="38" t="s">
        <v>455</v>
      </c>
      <c r="B487" s="3">
        <v>12</v>
      </c>
      <c r="C487" s="3">
        <v>12</v>
      </c>
      <c r="D487" s="3"/>
      <c r="E487" s="3"/>
      <c r="F487" s="3"/>
      <c r="G487" s="3"/>
      <c r="H48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venir",IF(AND(#REF!&gt;0,#REF!=#REF!,#REF!=Sommaire!C487),"Série terminée",IF(AND(#REF!&gt;0,#REF!=#REF!,#REF!=Sommaire!E487),"OAV(s) terminé(s)",IF(AND(#REF!&gt;0,#REF!=#REF!,#REF!=Sommaire!G487),"Film(s) terminé","")))))))))))))))))))))</f>
        <v>#REF!</v>
      </c>
      <c r="I487" s="3" t="e">
        <f ca="1">IF(AND(OR(H487="Série en cours",H487="OAV(s) en cours",H487="Film(s) en cours",H487="Série en cours (non précisé)",H487="OAv(s) en cours (non précisé)",H487="Film(s) en cours (non précisé)"),B487=C487,D487=E487,F487=G487),"A jour",IF(OR(H487="Série à venir",H487="OAV(s) à venir",H487="Film(s) à venir"),"Dans "&amp;#REF!*1-TODAY()&amp;" jour(s)",IF(OR(H487="Série à venir (non précisé)",H487="OAV(s) à venir (non précisé)",H487="Film(s) à venir (non précisé)"),"Dans ?? jour(s)",IF(AND(H487="Film(s) terminé(s)",F487=G487),"Fini(s)",IF(AND(B487=C487,D487=E487,F487=G487),"Finie",IF(OR(#REF!="x",#REF!="x",#REF!="x"),"Série Abandonnée",IF(AND(B487&lt;C487,D487&lt;E487,F487&lt;G487),C487-B487&amp;" Episode(s), "&amp;E487-D487&amp;" OAV(s) et "&amp;G487-F487&amp;" Film(s) à regarder",IF(AND(B487&lt;C487,D487&lt;E487),C487-B487&amp;" Episode(s) et "&amp;E487-D487&amp;" OAV(s) à regarder",IF(AND(B487&lt;C487,F487&lt;G487),C487-B487&amp;" Episode(s) et "&amp;G487-F487&amp;" Film(s) à regarder",IF(AND(D487&lt;E487,F487&lt;G487),E487-D487&amp;" OAV(s) et "&amp;G487-F487&amp;" Film(s) à regarder",IF(B487&lt;C487,C487-B487&amp;" Episode(s) à regarder",IF(D487&lt;E487,E487-D487&amp;" OAV(s) à regarder",IF(F487&lt;G487,G487-F487&amp;" Film(s) à regarder","")))))))))))))</f>
        <v>#REF!</v>
      </c>
    </row>
    <row r="488" spans="1:9" s="22" customFormat="1" ht="15" customHeight="1">
      <c r="A488" s="38" t="s">
        <v>635</v>
      </c>
      <c r="B488" s="3">
        <v>0</v>
      </c>
      <c r="C488" s="3">
        <v>0</v>
      </c>
      <c r="D488" s="3"/>
      <c r="E488" s="3"/>
      <c r="F488" s="3"/>
      <c r="G488" s="3"/>
      <c r="H48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venir",IF(AND(#REF!&gt;0,#REF!=#REF!,#REF!=Sommaire!C488),"Série terminée",IF(AND(#REF!&gt;0,#REF!=#REF!,#REF!=Sommaire!E488),"OAV(s) terminé(s)",IF(AND(#REF!&gt;0,#REF!=#REF!,#REF!=Sommaire!G488),"Film(s) terminé","")))))))))))))))))))))</f>
        <v>#REF!</v>
      </c>
      <c r="I488" s="3" t="e">
        <f ca="1">IF(AND(OR(H488="Série en cours",H488="OAV(s) en cours",H488="Film(s) en cours",H488="Série en cours (non précisé)",H488="OAv(s) en cours (non précisé)",H488="Film(s) en cours (non précisé)"),B488=C488,D488=E488,F488=G488),"A jour",IF(OR(H488="Série à venir",H488="OAV(s) à venir",H488="Film(s) à venir"),"Dans "&amp;#REF!*1-TODAY()&amp;" jour(s)",IF(OR(H488="Série à venir (non précisé)",H488="OAV(s) à venir (non précisé)",H488="Film(s) à venir (non précisé)"),"Dans ?? jour(s)",IF(AND(H488="Film(s) terminé(s)",F488=G488),"Fini(s)",IF(AND(B488=C488,D488=E488,F488=G488),"Finie",IF(OR(#REF!="x",#REF!="x",#REF!="x"),"Série Abandonnée",IF(AND(B488&lt;C488,D488&lt;E488,F488&lt;G488),C488-B488&amp;" Episode(s), "&amp;E488-D488&amp;" OAV(s) et "&amp;G488-F488&amp;" Film(s) à regarder",IF(AND(B488&lt;C488,D488&lt;E488),C488-B488&amp;" Episode(s) et "&amp;E488-D488&amp;" OAV(s) à regarder",IF(AND(B488&lt;C488,F488&lt;G488),C488-B488&amp;" Episode(s) et "&amp;G488-F488&amp;" Film(s) à regarder",IF(AND(D488&lt;E488,F488&lt;G488),E488-D488&amp;" OAV(s) et "&amp;G488-F488&amp;" Film(s) à regarder",IF(B488&lt;C488,C488-B488&amp;" Episode(s) à regarder",IF(D488&lt;E488,E488-D488&amp;" OAV(s) à regarder",IF(F488&lt;G488,G488-F488&amp;" Film(s) à regarder","")))))))))))))</f>
        <v>#REF!</v>
      </c>
    </row>
    <row r="489" spans="1:9" s="22" customFormat="1" ht="15" customHeight="1">
      <c r="A489" s="38" t="s">
        <v>557</v>
      </c>
      <c r="B489" s="3"/>
      <c r="C489" s="3"/>
      <c r="D489" s="3"/>
      <c r="E489" s="3"/>
      <c r="F489" s="3">
        <v>1</v>
      </c>
      <c r="G489" s="3">
        <v>1</v>
      </c>
      <c r="H48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venir",IF(AND(#REF!&gt;0,#REF!=#REF!,#REF!=Sommaire!C489),"Série terminée",IF(AND(#REF!&gt;0,#REF!=#REF!,#REF!=Sommaire!E489),"OAV(s) terminé(s)",IF(AND(#REF!&gt;0,#REF!=#REF!,#REF!=Sommaire!G489),"Film(s) terminé","")))))))))))))))))))))</f>
        <v>#REF!</v>
      </c>
      <c r="I489" s="3" t="e">
        <f ca="1">IF(AND(OR(H489="Série en cours",H489="OAV(s) en cours",H489="Film(s) en cours",H489="Série en cours (non précisé)",H489="OAv(s) en cours (non précisé)",H489="Film(s) en cours (non précisé)"),B489=C489,D489=E489,F489=G489),"A jour",IF(OR(H489="Série à venir",H489="OAV(s) à venir",H489="Film(s) à venir"),"Dans "&amp;#REF!*1-TODAY()&amp;" jour(s)",IF(OR(H489="Série à venir (non précisé)",H489="OAV(s) à venir (non précisé)",H489="Film(s) à venir (non précisé)"),"Dans ?? jour(s)",IF(AND(H489="Film(s) terminé(s)",F489=G489),"Fini(s)",IF(AND(B489=C489,D489=E489,F489=G489),"Finie",IF(OR(#REF!="x",#REF!="x",#REF!="x"),"Série Abandonnée",IF(AND(B489&lt;C489,D489&lt;E489,F489&lt;G489),C489-B489&amp;" Episode(s), "&amp;E489-D489&amp;" OAV(s) et "&amp;G489-F489&amp;" Film(s) à regarder",IF(AND(B489&lt;C489,D489&lt;E489),C489-B489&amp;" Episode(s) et "&amp;E489-D489&amp;" OAV(s) à regarder",IF(AND(B489&lt;C489,F489&lt;G489),C489-B489&amp;" Episode(s) et "&amp;G489-F489&amp;" Film(s) à regarder",IF(AND(D489&lt;E489,F489&lt;G489),E489-D489&amp;" OAV(s) et "&amp;G489-F489&amp;" Film(s) à regarder",IF(B489&lt;C489,C489-B489&amp;" Episode(s) à regarder",IF(D489&lt;E489,E489-D489&amp;" OAV(s) à regarder",IF(F489&lt;G489,G489-F489&amp;" Film(s) à regarder","")))))))))))))</f>
        <v>#REF!</v>
      </c>
    </row>
    <row r="490" spans="1:9" ht="15" customHeight="1">
      <c r="A490" s="38" t="s">
        <v>275</v>
      </c>
      <c r="B490" s="3">
        <v>24</v>
      </c>
      <c r="C490" s="3">
        <v>24</v>
      </c>
      <c r="D490" s="3"/>
      <c r="E490" s="3"/>
      <c r="F490" s="3"/>
      <c r="G490" s="3"/>
      <c r="H49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venir",IF(AND(#REF!&gt;0,#REF!=#REF!,#REF!=Sommaire!C490),"Série terminée",IF(AND(#REF!&gt;0,#REF!=#REF!,#REF!=Sommaire!E490),"OAV(s) terminé(s)",IF(AND(#REF!&gt;0,#REF!=#REF!,#REF!=Sommaire!G490),"Film(s) terminé","")))))))))))))))))))))</f>
        <v>#REF!</v>
      </c>
      <c r="I490" s="3" t="e">
        <f ca="1">IF(AND(OR(H490="Série en cours",H490="OAV(s) en cours",H490="Film(s) en cours",H490="Série en cours (non précisé)",H490="OAv(s) en cours (non précisé)",H490="Film(s) en cours (non précisé)"),B490=C490,D490=E490,F490=G490),"A jour",IF(OR(H490="Série à venir",H490="OAV(s) à venir",H490="Film(s) à venir"),"Dans "&amp;#REF!*1-TODAY()&amp;" jour(s)",IF(OR(H490="Série à venir (non précisé)",H490="OAV(s) à venir (non précisé)",H490="Film(s) à venir (non précisé)"),"Dans ?? jour(s)",IF(AND(H490="Film(s) terminé(s)",F490=G490),"Fini(s)",IF(AND(B490=C490,D490=E490,F490=G490),"Finie",IF(OR(#REF!="x",#REF!="x",#REF!="x"),"Série Abandonnée",IF(AND(B490&lt;C490,D490&lt;E490,F490&lt;G490),C490-B490&amp;" Episode(s), "&amp;E490-D490&amp;" OAV(s) et "&amp;G490-F490&amp;" Film(s) à regarder",IF(AND(B490&lt;C490,D490&lt;E490),C490-B490&amp;" Episode(s) et "&amp;E490-D490&amp;" OAV(s) à regarder",IF(AND(B490&lt;C490,F490&lt;G490),C490-B490&amp;" Episode(s) et "&amp;G490-F490&amp;" Film(s) à regarder",IF(AND(D490&lt;E490,F490&lt;G490),E490-D490&amp;" OAV(s) et "&amp;G490-F490&amp;" Film(s) à regarder",IF(B490&lt;C490,C490-B490&amp;" Episode(s) à regarder",IF(D490&lt;E490,E490-D490&amp;" OAV(s) à regarder",IF(F490&lt;G490,G490-F490&amp;" Film(s) à regarder","")))))))))))))</f>
        <v>#REF!</v>
      </c>
    </row>
    <row r="491" spans="1:9" ht="15" customHeight="1">
      <c r="A491" s="38" t="s">
        <v>149</v>
      </c>
      <c r="B491" s="3">
        <v>12</v>
      </c>
      <c r="C491" s="3">
        <v>12</v>
      </c>
      <c r="D491" s="3">
        <v>0</v>
      </c>
      <c r="E491" s="3">
        <v>2</v>
      </c>
      <c r="F491" s="3"/>
      <c r="G491" s="3"/>
      <c r="H49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venir",IF(AND(#REF!&gt;0,#REF!=#REF!,#REF!=Sommaire!C491),"Série terminée",IF(AND(#REF!&gt;0,#REF!=#REF!,#REF!=Sommaire!E491),"OAV(s) terminé(s)",IF(AND(#REF!&gt;0,#REF!=#REF!,#REF!=Sommaire!G491),"Film(s) terminé","")))))))))))))))))))))</f>
        <v>#REF!</v>
      </c>
      <c r="I491" s="3" t="e">
        <f ca="1">IF(AND(OR(H491="Série en cours",H491="OAV(s) en cours",H491="Film(s) en cours",H491="Série en cours (non précisé)",H491="OAv(s) en cours (non précisé)",H491="Film(s) en cours (non précisé)"),B491=C491,D491=E491,F491=G491),"A jour",IF(OR(H491="Série à venir",H491="OAV(s) à venir",H491="Film(s) à venir"),"Dans "&amp;#REF!*1-TODAY()&amp;" jour(s)",IF(OR(H491="Série à venir (non précisé)",H491="OAV(s) à venir (non précisé)",H491="Film(s) à venir (non précisé)"),"Dans ?? jour(s)",IF(AND(H491="Film(s) terminé(s)",F491=G491),"Fini(s)",IF(AND(B491=C491,D491=E491,F491=G491),"Finie",IF(OR(#REF!="x",#REF!="x",#REF!="x"),"Série Abandonnée",IF(AND(B491&lt;C491,D491&lt;E491,F491&lt;G491),C491-B491&amp;" Episode(s), "&amp;E491-D491&amp;" OAV(s) et "&amp;G491-F491&amp;" Film(s) à regarder",IF(AND(B491&lt;C491,D491&lt;E491),C491-B491&amp;" Episode(s) et "&amp;E491-D491&amp;" OAV(s) à regarder",IF(AND(B491&lt;C491,F491&lt;G491),C491-B491&amp;" Episode(s) et "&amp;G491-F491&amp;" Film(s) à regarder",IF(AND(D491&lt;E491,F491&lt;G491),E491-D491&amp;" OAV(s) et "&amp;G491-F491&amp;" Film(s) à regarder",IF(B491&lt;C491,C491-B491&amp;" Episode(s) à regarder",IF(D491&lt;E491,E491-D491&amp;" OAV(s) à regarder",IF(F491&lt;G491,G491-F491&amp;" Film(s) à regarder","")))))))))))))</f>
        <v>#REF!</v>
      </c>
    </row>
    <row r="492" spans="1:9" ht="15" customHeight="1">
      <c r="A492" s="38" t="s">
        <v>150</v>
      </c>
      <c r="B492" s="3">
        <v>26</v>
      </c>
      <c r="C492" s="3">
        <v>26</v>
      </c>
      <c r="D492" s="3">
        <v>0</v>
      </c>
      <c r="E492" s="3">
        <v>4</v>
      </c>
      <c r="F492" s="3"/>
      <c r="G492" s="3"/>
      <c r="H49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venir",IF(AND(#REF!&gt;0,#REF!=#REF!,#REF!=Sommaire!C492),"Série terminée",IF(AND(#REF!&gt;0,#REF!=#REF!,#REF!=Sommaire!E492),"OAV(s) terminé(s)",IF(AND(#REF!&gt;0,#REF!=#REF!,#REF!=Sommaire!G492),"Film(s) terminé","")))))))))))))))))))))</f>
        <v>#REF!</v>
      </c>
      <c r="I492" s="3" t="e">
        <f ca="1">IF(AND(OR(H492="Série en cours",H492="OAV(s) en cours",H492="Film(s) en cours",H492="Série en cours (non précisé)",H492="OAv(s) en cours (non précisé)",H492="Film(s) en cours (non précisé)"),B492=C492,D492=E492,F492=G492),"A jour",IF(OR(H492="Série à venir",H492="OAV(s) à venir",H492="Film(s) à venir"),"Dans "&amp;#REF!*1-TODAY()&amp;" jour(s)",IF(OR(H492="Série à venir (non précisé)",H492="OAV(s) à venir (non précisé)",H492="Film(s) à venir (non précisé)"),"Dans ?? jour(s)",IF(AND(H492="Film(s) terminé(s)",F492=G492),"Fini(s)",IF(AND(B492=C492,D492=E492,F492=G492),"Finie",IF(OR(#REF!="x",#REF!="x",#REF!="x"),"Série Abandonnée",IF(AND(B492&lt;C492,D492&lt;E492,F492&lt;G492),C492-B492&amp;" Episode(s), "&amp;E492-D492&amp;" OAV(s) et "&amp;G492-F492&amp;" Film(s) à regarder",IF(AND(B492&lt;C492,D492&lt;E492),C492-B492&amp;" Episode(s) et "&amp;E492-D492&amp;" OAV(s) à regarder",IF(AND(B492&lt;C492,F492&lt;G492),C492-B492&amp;" Episode(s) et "&amp;G492-F492&amp;" Film(s) à regarder",IF(AND(D492&lt;E492,F492&lt;G492),E492-D492&amp;" OAV(s) et "&amp;G492-F492&amp;" Film(s) à regarder",IF(B492&lt;C492,C492-B492&amp;" Episode(s) à regarder",IF(D492&lt;E492,E492-D492&amp;" OAV(s) à regarder",IF(F492&lt;G492,G492-F492&amp;" Film(s) à regarder","")))))))))))))</f>
        <v>#REF!</v>
      </c>
    </row>
    <row r="493" spans="1:9" s="18" customFormat="1" ht="15" customHeight="1">
      <c r="A493" s="38" t="s">
        <v>343</v>
      </c>
      <c r="B493" s="3">
        <v>2</v>
      </c>
      <c r="C493" s="3">
        <v>26</v>
      </c>
      <c r="D493" s="3"/>
      <c r="E493" s="3"/>
      <c r="F493" s="3"/>
      <c r="G493" s="3"/>
      <c r="H49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venir",IF(AND(#REF!&gt;0,#REF!=#REF!,#REF!=Sommaire!C493),"Série terminée",IF(AND(#REF!&gt;0,#REF!=#REF!,#REF!=Sommaire!E493),"OAV(s) terminé(s)",IF(AND(#REF!&gt;0,#REF!=#REF!,#REF!=Sommaire!G493),"Film(s) terminé","")))))))))))))))))))))</f>
        <v>#REF!</v>
      </c>
      <c r="I493" s="3" t="e">
        <f ca="1">IF(AND(OR(H493="Série en cours",H493="OAV(s) en cours",H493="Film(s) en cours",H493="Série en cours (non précisé)",H493="OAv(s) en cours (non précisé)",H493="Film(s) en cours (non précisé)"),B493=C493,D493=E493,F493=G493),"A jour",IF(OR(H493="Série à venir",H493="OAV(s) à venir",H493="Film(s) à venir"),"Dans "&amp;#REF!*1-TODAY()&amp;" jour(s)",IF(OR(H493="Série à venir (non précisé)",H493="OAV(s) à venir (non précisé)",H493="Film(s) à venir (non précisé)"),"Dans ?? jour(s)",IF(AND(H493="Film(s) terminé(s)",F493=G493),"Fini(s)",IF(AND(B493=C493,D493=E493,F493=G493),"Finie",IF(OR(#REF!="x",#REF!="x",#REF!="x"),"Série Abandonnée",IF(AND(B493&lt;C493,D493&lt;E493,F493&lt;G493),C493-B493&amp;" Episode(s), "&amp;E493-D493&amp;" OAV(s) et "&amp;G493-F493&amp;" Film(s) à regarder",IF(AND(B493&lt;C493,D493&lt;E493),C493-B493&amp;" Episode(s) et "&amp;E493-D493&amp;" OAV(s) à regarder",IF(AND(B493&lt;C493,F493&lt;G493),C493-B493&amp;" Episode(s) et "&amp;G493-F493&amp;" Film(s) à regarder",IF(AND(D493&lt;E493,F493&lt;G493),E493-D493&amp;" OAV(s) et "&amp;G493-F493&amp;" Film(s) à regarder",IF(B493&lt;C493,C493-B493&amp;" Episode(s) à regarder",IF(D493&lt;E493,E493-D493&amp;" OAV(s) à regarder",IF(F493&lt;G493,G493-F493&amp;" Film(s) à regarder","")))))))))))))</f>
        <v>#REF!</v>
      </c>
    </row>
    <row r="494" spans="1:9" ht="15" customHeight="1">
      <c r="A494" s="38" t="s">
        <v>151</v>
      </c>
      <c r="B494" s="3">
        <v>3</v>
      </c>
      <c r="C494" s="3">
        <v>24</v>
      </c>
      <c r="D494" s="3"/>
      <c r="E494" s="3"/>
      <c r="F494" s="3"/>
      <c r="G494" s="3"/>
      <c r="H49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venir",IF(AND(#REF!&gt;0,#REF!=#REF!,#REF!=Sommaire!C494),"Série terminée",IF(AND(#REF!&gt;0,#REF!=#REF!,#REF!=Sommaire!E494),"OAV(s) terminé(s)",IF(AND(#REF!&gt;0,#REF!=#REF!,#REF!=Sommaire!G494),"Film(s) terminé","")))))))))))))))))))))</f>
        <v>#REF!</v>
      </c>
      <c r="I494" s="3" t="e">
        <f ca="1">IF(AND(OR(H494="Série en cours",H494="OAV(s) en cours",H494="Film(s) en cours",H494="Série en cours (non précisé)",H494="OAv(s) en cours (non précisé)",H494="Film(s) en cours (non précisé)"),B494=C494,D494=E494,F494=G494),"A jour",IF(OR(H494="Série à venir",H494="OAV(s) à venir",H494="Film(s) à venir"),"Dans "&amp;#REF!*1-TODAY()&amp;" jour(s)",IF(OR(H494="Série à venir (non précisé)",H494="OAV(s) à venir (non précisé)",H494="Film(s) à venir (non précisé)"),"Dans ?? jour(s)",IF(AND(H494="Film(s) terminé(s)",F494=G494),"Fini(s)",IF(AND(B494=C494,D494=E494,F494=G494),"Finie",IF(OR(#REF!="x",#REF!="x",#REF!="x"),"Série Abandonnée",IF(AND(B494&lt;C494,D494&lt;E494,F494&lt;G494),C494-B494&amp;" Episode(s), "&amp;E494-D494&amp;" OAV(s) et "&amp;G494-F494&amp;" Film(s) à regarder",IF(AND(B494&lt;C494,D494&lt;E494),C494-B494&amp;" Episode(s) et "&amp;E494-D494&amp;" OAV(s) à regarder",IF(AND(B494&lt;C494,F494&lt;G494),C494-B494&amp;" Episode(s) et "&amp;G494-F494&amp;" Film(s) à regarder",IF(AND(D494&lt;E494,F494&lt;G494),E494-D494&amp;" OAV(s) et "&amp;G494-F494&amp;" Film(s) à regarder",IF(B494&lt;C494,C494-B494&amp;" Episode(s) à regarder",IF(D494&lt;E494,E494-D494&amp;" OAV(s) à regarder",IF(F494&lt;G494,G494-F494&amp;" Film(s) à regarder","")))))))))))))</f>
        <v>#REF!</v>
      </c>
    </row>
    <row r="495" spans="1:9" s="22" customFormat="1" ht="15" customHeight="1">
      <c r="A495" s="38" t="s">
        <v>618</v>
      </c>
      <c r="B495" s="3">
        <v>0</v>
      </c>
      <c r="C495" s="3">
        <v>0</v>
      </c>
      <c r="D495" s="3"/>
      <c r="E495" s="3"/>
      <c r="F495" s="3"/>
      <c r="G495" s="3"/>
      <c r="H49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venir",IF(AND(#REF!&gt;0,#REF!=#REF!,#REF!=Sommaire!C495),"Série terminée",IF(AND(#REF!&gt;0,#REF!=#REF!,#REF!=Sommaire!E495),"OAV(s) terminé(s)",IF(AND(#REF!&gt;0,#REF!=#REF!,#REF!=Sommaire!G495),"Film(s) terminé","")))))))))))))))))))))</f>
        <v>#REF!</v>
      </c>
      <c r="I495" s="3" t="e">
        <f ca="1">IF(AND(OR(H495="Série en cours",H495="OAV(s) en cours",H495="Film(s) en cours",H495="Série en cours (non précisé)",H495="OAv(s) en cours (non précisé)",H495="Film(s) en cours (non précisé)"),B495=C495,D495=E495,F495=G495),"A jour",IF(OR(H495="Série à venir",H495="OAV(s) à venir",H495="Film(s) à venir"),"Dans "&amp;#REF!*1-TODAY()&amp;" jour(s)",IF(OR(H495="Série à venir (non précisé)",H495="OAV(s) à venir (non précisé)",H495="Film(s) à venir (non précisé)"),"Dans ?? jour(s)",IF(AND(H495="Film(s) terminé(s)",F495=G495),"Fini(s)",IF(AND(B495=C495,D495=E495,F495=G495),"Finie",IF(OR(#REF!="x",#REF!="x",#REF!="x"),"Série Abandonnée",IF(AND(B495&lt;C495,D495&lt;E495,F495&lt;G495),C495-B495&amp;" Episode(s), "&amp;E495-D495&amp;" OAV(s) et "&amp;G495-F495&amp;" Film(s) à regarder",IF(AND(B495&lt;C495,D495&lt;E495),C495-B495&amp;" Episode(s) et "&amp;E495-D495&amp;" OAV(s) à regarder",IF(AND(B495&lt;C495,F495&lt;G495),C495-B495&amp;" Episode(s) et "&amp;G495-F495&amp;" Film(s) à regarder",IF(AND(D495&lt;E495,F495&lt;G495),E495-D495&amp;" OAV(s) et "&amp;G495-F495&amp;" Film(s) à regarder",IF(B495&lt;C495,C495-B495&amp;" Episode(s) à regarder",IF(D495&lt;E495,E495-D495&amp;" OAV(s) à regarder",IF(F495&lt;G495,G495-F495&amp;" Film(s) à regarder","")))))))))))))</f>
        <v>#REF!</v>
      </c>
    </row>
    <row r="496" spans="1:9" s="22" customFormat="1" ht="15" customHeight="1">
      <c r="A496" s="38" t="s">
        <v>373</v>
      </c>
      <c r="B496" s="3">
        <v>9</v>
      </c>
      <c r="C496" s="3">
        <v>13</v>
      </c>
      <c r="D496" s="3"/>
      <c r="E496" s="3"/>
      <c r="F496" s="3"/>
      <c r="G496" s="3"/>
      <c r="H49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venir",IF(AND(#REF!&gt;0,#REF!=#REF!,#REF!=Sommaire!C496),"Série terminée",IF(AND(#REF!&gt;0,#REF!=#REF!,#REF!=Sommaire!E496),"OAV(s) terminé(s)",IF(AND(#REF!&gt;0,#REF!=#REF!,#REF!=Sommaire!G496),"Film(s) terminé","")))))))))))))))))))))</f>
        <v>#REF!</v>
      </c>
      <c r="I496" s="3" t="e">
        <f ca="1">IF(AND(OR(H496="Série en cours",H496="OAV(s) en cours",H496="Film(s) en cours",H496="Série en cours (non précisé)",H496="OAv(s) en cours (non précisé)",H496="Film(s) en cours (non précisé)"),B496=C496,D496=E496,F496=G496),"A jour",IF(OR(H496="Série à venir",H496="OAV(s) à venir",H496="Film(s) à venir"),"Dans "&amp;#REF!*1-TODAY()&amp;" jour(s)",IF(OR(H496="Série à venir (non précisé)",H496="OAV(s) à venir (non précisé)",H496="Film(s) à venir (non précisé)"),"Dans ?? jour(s)",IF(AND(H496="Film(s) terminé(s)",F496=G496),"Fini(s)",IF(AND(B496=C496,D496=E496,F496=G496),"Finie",IF(OR(#REF!="x",#REF!="x",#REF!="x"),"Série Abandonnée",IF(AND(B496&lt;C496,D496&lt;E496,F496&lt;G496),C496-B496&amp;" Episode(s), "&amp;E496-D496&amp;" OAV(s) et "&amp;G496-F496&amp;" Film(s) à regarder",IF(AND(B496&lt;C496,D496&lt;E496),C496-B496&amp;" Episode(s) et "&amp;E496-D496&amp;" OAV(s) à regarder",IF(AND(B496&lt;C496,F496&lt;G496),C496-B496&amp;" Episode(s) et "&amp;G496-F496&amp;" Film(s) à regarder",IF(AND(D496&lt;E496,F496&lt;G496),E496-D496&amp;" OAV(s) et "&amp;G496-F496&amp;" Film(s) à regarder",IF(B496&lt;C496,C496-B496&amp;" Episode(s) à regarder",IF(D496&lt;E496,E496-D496&amp;" OAV(s) à regarder",IF(F496&lt;G496,G496-F496&amp;" Film(s) à regarder","")))))))))))))</f>
        <v>#REF!</v>
      </c>
    </row>
    <row r="497" spans="1:9" s="22" customFormat="1" ht="15" customHeight="1">
      <c r="A497" s="38" t="s">
        <v>426</v>
      </c>
      <c r="B497" s="3">
        <v>12</v>
      </c>
      <c r="C497" s="3">
        <v>12</v>
      </c>
      <c r="D497" s="3"/>
      <c r="E497" s="3"/>
      <c r="F497" s="3"/>
      <c r="G497" s="3"/>
      <c r="H49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venir",IF(AND(#REF!&gt;0,#REF!=#REF!,#REF!=Sommaire!C497),"Série terminée",IF(AND(#REF!&gt;0,#REF!=#REF!,#REF!=Sommaire!E497),"OAV(s) terminé(s)",IF(AND(#REF!&gt;0,#REF!=#REF!,#REF!=Sommaire!G497),"Film(s) terminé","")))))))))))))))))))))</f>
        <v>#REF!</v>
      </c>
      <c r="I497" s="3" t="e">
        <f ca="1">IF(AND(OR(H497="Série en cours",H497="OAV(s) en cours",H497="Film(s) en cours",H497="Série en cours (non précisé)",H497="OAv(s) en cours (non précisé)",H497="Film(s) en cours (non précisé)"),B497=C497,D497=E497,F497=G497),"A jour",IF(OR(H497="Série à venir",H497="OAV(s) à venir",H497="Film(s) à venir"),"Dans "&amp;#REF!*1-TODAY()&amp;" jour(s)",IF(OR(H497="Série à venir (non précisé)",H497="OAV(s) à venir (non précisé)",H497="Film(s) à venir (non précisé)"),"Dans ?? jour(s)",IF(AND(H497="Film(s) terminé(s)",F497=G497),"Fini(s)",IF(AND(B497=C497,D497=E497,F497=G497),"Finie",IF(OR(#REF!="x",#REF!="x",#REF!="x"),"Série Abandonnée",IF(AND(B497&lt;C497,D497&lt;E497,F497&lt;G497),C497-B497&amp;" Episode(s), "&amp;E497-D497&amp;" OAV(s) et "&amp;G497-F497&amp;" Film(s) à regarder",IF(AND(B497&lt;C497,D497&lt;E497),C497-B497&amp;" Episode(s) et "&amp;E497-D497&amp;" OAV(s) à regarder",IF(AND(B497&lt;C497,F497&lt;G497),C497-B497&amp;" Episode(s) et "&amp;G497-F497&amp;" Film(s) à regarder",IF(AND(D497&lt;E497,F497&lt;G497),E497-D497&amp;" OAV(s) et "&amp;G497-F497&amp;" Film(s) à regarder",IF(B497&lt;C497,C497-B497&amp;" Episode(s) à regarder",IF(D497&lt;E497,E497-D497&amp;" OAV(s) à regarder",IF(F497&lt;G497,G497-F497&amp;" Film(s) à regarder","")))))))))))))</f>
        <v>#REF!</v>
      </c>
    </row>
    <row r="498" spans="1:9" ht="15" customHeight="1">
      <c r="A498" s="38" t="s">
        <v>152</v>
      </c>
      <c r="B498" s="3">
        <v>24</v>
      </c>
      <c r="C498" s="3">
        <v>24</v>
      </c>
      <c r="D498" s="3">
        <v>17</v>
      </c>
      <c r="E498" s="3">
        <v>17</v>
      </c>
      <c r="F498" s="3"/>
      <c r="G498" s="3"/>
      <c r="H49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venir",IF(AND(#REF!&gt;0,#REF!=#REF!,#REF!=Sommaire!C498),"Série terminée",IF(AND(#REF!&gt;0,#REF!=#REF!,#REF!=Sommaire!E498),"OAV(s) terminé(s)",IF(AND(#REF!&gt;0,#REF!=#REF!,#REF!=Sommaire!G498),"Film(s) terminé","")))))))))))))))))))))</f>
        <v>#REF!</v>
      </c>
      <c r="I498" s="3" t="e">
        <f ca="1">IF(AND(OR(H498="Série en cours",H498="OAV(s) en cours",H498="Film(s) en cours",H498="Série en cours (non précisé)",H498="OAv(s) en cours (non précisé)",H498="Film(s) en cours (non précisé)"),B498=C498,D498=E498,F498=G498),"A jour",IF(OR(H498="Série à venir",H498="OAV(s) à venir",H498="Film(s) à venir"),"Dans "&amp;#REF!*1-TODAY()&amp;" jour(s)",IF(OR(H498="Série à venir (non précisé)",H498="OAV(s) à venir (non précisé)",H498="Film(s) à venir (non précisé)"),"Dans ?? jour(s)",IF(AND(H498="Film(s) terminé(s)",F498=G498),"Fini(s)",IF(AND(B498=C498,D498=E498,F498=G498),"Finie",IF(OR(#REF!="x",#REF!="x",#REF!="x"),"Série Abandonnée",IF(AND(B498&lt;C498,D498&lt;E498,F498&lt;G498),C498-B498&amp;" Episode(s), "&amp;E498-D498&amp;" OAV(s) et "&amp;G498-F498&amp;" Film(s) à regarder",IF(AND(B498&lt;C498,D498&lt;E498),C498-B498&amp;" Episode(s) et "&amp;E498-D498&amp;" OAV(s) à regarder",IF(AND(B498&lt;C498,F498&lt;G498),C498-B498&amp;" Episode(s) et "&amp;G498-F498&amp;" Film(s) à regarder",IF(AND(D498&lt;E498,F498&lt;G498),E498-D498&amp;" OAV(s) et "&amp;G498-F498&amp;" Film(s) à regarder",IF(B498&lt;C498,C498-B498&amp;" Episode(s) à regarder",IF(D498&lt;E498,E498-D498&amp;" OAV(s) à regarder",IF(F498&lt;G498,G498-F498&amp;" Film(s) à regarder","")))))))))))))</f>
        <v>#REF!</v>
      </c>
    </row>
    <row r="499" spans="1:9" s="18" customFormat="1" ht="15" customHeight="1">
      <c r="A499" s="38" t="s">
        <v>344</v>
      </c>
      <c r="B499" s="3">
        <v>12</v>
      </c>
      <c r="C499" s="3">
        <v>12</v>
      </c>
      <c r="D499" s="3">
        <v>4</v>
      </c>
      <c r="E499" s="3">
        <v>4</v>
      </c>
      <c r="F499" s="3"/>
      <c r="G499" s="3"/>
      <c r="H49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venir",IF(AND(#REF!&gt;0,#REF!=#REF!,#REF!=Sommaire!C499),"Série terminée",IF(AND(#REF!&gt;0,#REF!=#REF!,#REF!=Sommaire!E499),"OAV(s) terminé(s)",IF(AND(#REF!&gt;0,#REF!=#REF!,#REF!=Sommaire!G499),"Film(s) terminé","")))))))))))))))))))))</f>
        <v>#REF!</v>
      </c>
      <c r="I499" s="3" t="e">
        <f ca="1">IF(AND(OR(H499="Série en cours",H499="OAV(s) en cours",H499="Film(s) en cours",H499="Série en cours (non précisé)",H499="OAv(s) en cours (non précisé)",H499="Film(s) en cours (non précisé)"),B499=C499,D499=E499,F499=G499),"A jour",IF(OR(H499="Série à venir",H499="OAV(s) à venir",H499="Film(s) à venir"),"Dans "&amp;#REF!*1-TODAY()&amp;" jour(s)",IF(OR(H499="Série à venir (non précisé)",H499="OAV(s) à venir (non précisé)",H499="Film(s) à venir (non précisé)"),"Dans ?? jour(s)",IF(AND(H499="Film(s) terminé(s)",F499=G499),"Fini(s)",IF(AND(B499=C499,D499=E499,F499=G499),"Finie",IF(OR(#REF!="x",#REF!="x",#REF!="x"),"Série Abandonnée",IF(AND(B499&lt;C499,D499&lt;E499,F499&lt;G499),C499-B499&amp;" Episode(s), "&amp;E499-D499&amp;" OAV(s) et "&amp;G499-F499&amp;" Film(s) à regarder",IF(AND(B499&lt;C499,D499&lt;E499),C499-B499&amp;" Episode(s) et "&amp;E499-D499&amp;" OAV(s) à regarder",IF(AND(B499&lt;C499,F499&lt;G499),C499-B499&amp;" Episode(s) et "&amp;G499-F499&amp;" Film(s) à regarder",IF(AND(D499&lt;E499,F499&lt;G499),E499-D499&amp;" OAV(s) et "&amp;G499-F499&amp;" Film(s) à regarder",IF(B499&lt;C499,C499-B499&amp;" Episode(s) à regarder",IF(D499&lt;E499,E499-D499&amp;" OAV(s) à regarder",IF(F499&lt;G499,G499-F499&amp;" Film(s) à regarder","")))))))))))))</f>
        <v>#REF!</v>
      </c>
    </row>
    <row r="500" spans="1:9" ht="15" customHeight="1">
      <c r="A500" s="38" t="s">
        <v>153</v>
      </c>
      <c r="B500" s="3">
        <v>7</v>
      </c>
      <c r="C500" s="3">
        <v>26</v>
      </c>
      <c r="D500" s="3"/>
      <c r="E500" s="3"/>
      <c r="F500" s="3"/>
      <c r="G500" s="3"/>
      <c r="H50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venir",IF(AND(#REF!&gt;0,#REF!=#REF!,#REF!=Sommaire!C500),"Série terminée",IF(AND(#REF!&gt;0,#REF!=#REF!,#REF!=Sommaire!E500),"OAV(s) terminé(s)",IF(AND(#REF!&gt;0,#REF!=#REF!,#REF!=Sommaire!G500),"Film(s) terminé","")))))))))))))))))))))</f>
        <v>#REF!</v>
      </c>
      <c r="I500" s="3" t="e">
        <f ca="1">IF(AND(OR(H500="Série en cours",H500="OAV(s) en cours",H500="Film(s) en cours",H500="Série en cours (non précisé)",H500="OAv(s) en cours (non précisé)",H500="Film(s) en cours (non précisé)"),B500=C500,D500=E500,F500=G500),"A jour",IF(OR(H500="Série à venir",H500="OAV(s) à venir",H500="Film(s) à venir"),"Dans "&amp;#REF!*1-TODAY()&amp;" jour(s)",IF(OR(H500="Série à venir (non précisé)",H500="OAV(s) à venir (non précisé)",H500="Film(s) à venir (non précisé)"),"Dans ?? jour(s)",IF(AND(H500="Film(s) terminé(s)",F500=G500),"Fini(s)",IF(AND(B500=C500,D500=E500,F500=G500),"Finie",IF(OR(#REF!="x",#REF!="x",#REF!="x"),"Série Abandonnée",IF(AND(B500&lt;C500,D500&lt;E500,F500&lt;G500),C500-B500&amp;" Episode(s), "&amp;E500-D500&amp;" OAV(s) et "&amp;G500-F500&amp;" Film(s) à regarder",IF(AND(B500&lt;C500,D500&lt;E500),C500-B500&amp;" Episode(s) et "&amp;E500-D500&amp;" OAV(s) à regarder",IF(AND(B500&lt;C500,F500&lt;G500),C500-B500&amp;" Episode(s) et "&amp;G500-F500&amp;" Film(s) à regarder",IF(AND(D500&lt;E500,F500&lt;G500),E500-D500&amp;" OAV(s) et "&amp;G500-F500&amp;" Film(s) à regarder",IF(B500&lt;C500,C500-B500&amp;" Episode(s) à regarder",IF(D500&lt;E500,E500-D500&amp;" OAV(s) à regarder",IF(F500&lt;G500,G500-F500&amp;" Film(s) à regarder","")))))))))))))</f>
        <v>#REF!</v>
      </c>
    </row>
    <row r="501" spans="1:9" s="22" customFormat="1" ht="15" customHeight="1">
      <c r="A501" s="38" t="s">
        <v>474</v>
      </c>
      <c r="B501" s="3">
        <v>12</v>
      </c>
      <c r="C501" s="3">
        <v>12</v>
      </c>
      <c r="D501" s="3">
        <v>0</v>
      </c>
      <c r="E501" s="3">
        <v>1</v>
      </c>
      <c r="F501" s="3"/>
      <c r="G501" s="3"/>
      <c r="H50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venir",IF(AND(#REF!&gt;0,#REF!=#REF!,#REF!=Sommaire!C501),"Série terminée",IF(AND(#REF!&gt;0,#REF!=#REF!,#REF!=Sommaire!E501),"OAV(s) terminé(s)",IF(AND(#REF!&gt;0,#REF!=#REF!,#REF!=Sommaire!G501),"Film(s) terminé","")))))))))))))))))))))</f>
        <v>#REF!</v>
      </c>
      <c r="I501" s="3" t="e">
        <f ca="1">IF(AND(OR(H501="Série en cours",H501="OAV(s) en cours",H501="Film(s) en cours",H501="Série en cours (non précisé)",H501="OAv(s) en cours (non précisé)",H501="Film(s) en cours (non précisé)"),B501=C501,D501=E501,F501=G501),"A jour",IF(OR(H501="Série à venir",H501="OAV(s) à venir",H501="Film(s) à venir"),"Dans "&amp;#REF!*1-TODAY()&amp;" jour(s)",IF(OR(H501="Série à venir (non précisé)",H501="OAV(s) à venir (non précisé)",H501="Film(s) à venir (non précisé)"),"Dans ?? jour(s)",IF(AND(H501="Film(s) terminé(s)",F501=G501),"Fini(s)",IF(AND(B501=C501,D501=E501,F501=G501),"Finie",IF(OR(#REF!="x",#REF!="x",#REF!="x"),"Série Abandonnée",IF(AND(B501&lt;C501,D501&lt;E501,F501&lt;G501),C501-B501&amp;" Episode(s), "&amp;E501-D501&amp;" OAV(s) et "&amp;G501-F501&amp;" Film(s) à regarder",IF(AND(B501&lt;C501,D501&lt;E501),C501-B501&amp;" Episode(s) et "&amp;E501-D501&amp;" OAV(s) à regarder",IF(AND(B501&lt;C501,F501&lt;G501),C501-B501&amp;" Episode(s) et "&amp;G501-F501&amp;" Film(s) à regarder",IF(AND(D501&lt;E501,F501&lt;G501),E501-D501&amp;" OAV(s) et "&amp;G501-F501&amp;" Film(s) à regarder",IF(B501&lt;C501,C501-B501&amp;" Episode(s) à regarder",IF(D501&lt;E501,E501-D501&amp;" OAV(s) à regarder",IF(F501&lt;G501,G501-F501&amp;" Film(s) à regarder","")))))))))))))</f>
        <v>#REF!</v>
      </c>
    </row>
    <row r="502" spans="1:9" ht="15" customHeight="1">
      <c r="A502" s="38" t="s">
        <v>154</v>
      </c>
      <c r="B502" s="3">
        <v>12</v>
      </c>
      <c r="C502" s="3">
        <v>12</v>
      </c>
      <c r="D502" s="3"/>
      <c r="E502" s="3"/>
      <c r="F502" s="3"/>
      <c r="G502" s="3"/>
      <c r="H50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venir",IF(AND(#REF!&gt;0,#REF!=#REF!,#REF!=Sommaire!C502),"Série terminée",IF(AND(#REF!&gt;0,#REF!=#REF!,#REF!=Sommaire!E502),"OAV(s) terminé(s)",IF(AND(#REF!&gt;0,#REF!=#REF!,#REF!=Sommaire!G502),"Film(s) terminé","")))))))))))))))))))))</f>
        <v>#REF!</v>
      </c>
      <c r="I502" s="3" t="e">
        <f ca="1">IF(AND(OR(H502="Série en cours",H502="OAV(s) en cours",H502="Film(s) en cours",H502="Série en cours (non précisé)",H502="OAv(s) en cours (non précisé)",H502="Film(s) en cours (non précisé)"),B502=C502,D502=E502,F502=G502),"A jour",IF(OR(H502="Série à venir",H502="OAV(s) à venir",H502="Film(s) à venir"),"Dans "&amp;#REF!*1-TODAY()&amp;" jour(s)",IF(OR(H502="Série à venir (non précisé)",H502="OAV(s) à venir (non précisé)",H502="Film(s) à venir (non précisé)"),"Dans ?? jour(s)",IF(AND(H502="Film(s) terminé(s)",F502=G502),"Fini(s)",IF(AND(B502=C502,D502=E502,F502=G502),"Finie",IF(OR(#REF!="x",#REF!="x",#REF!="x"),"Série Abandonnée",IF(AND(B502&lt;C502,D502&lt;E502,F502&lt;G502),C502-B502&amp;" Episode(s), "&amp;E502-D502&amp;" OAV(s) et "&amp;G502-F502&amp;" Film(s) à regarder",IF(AND(B502&lt;C502,D502&lt;E502),C502-B502&amp;" Episode(s) et "&amp;E502-D502&amp;" OAV(s) à regarder",IF(AND(B502&lt;C502,F502&lt;G502),C502-B502&amp;" Episode(s) et "&amp;G502-F502&amp;" Film(s) à regarder",IF(AND(D502&lt;E502,F502&lt;G502),E502-D502&amp;" OAV(s) et "&amp;G502-F502&amp;" Film(s) à regarder",IF(B502&lt;C502,C502-B502&amp;" Episode(s) à regarder",IF(D502&lt;E502,E502-D502&amp;" OAV(s) à regarder",IF(F502&lt;G502,G502-F502&amp;" Film(s) à regarder","")))))))))))))</f>
        <v>#REF!</v>
      </c>
    </row>
    <row r="503" spans="1:9" s="18" customFormat="1" ht="15" customHeight="1">
      <c r="A503" s="38" t="s">
        <v>345</v>
      </c>
      <c r="B503" s="3">
        <v>0</v>
      </c>
      <c r="C503" s="3">
        <v>10</v>
      </c>
      <c r="D503" s="3"/>
      <c r="E503" s="3"/>
      <c r="F503" s="3"/>
      <c r="G503" s="3"/>
      <c r="H50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venir",IF(AND(#REF!&gt;0,#REF!=#REF!,#REF!=Sommaire!C503),"Série terminée",IF(AND(#REF!&gt;0,#REF!=#REF!,#REF!=Sommaire!E503),"OAV(s) terminé(s)",IF(AND(#REF!&gt;0,#REF!=#REF!,#REF!=Sommaire!G503),"Film(s) terminé","")))))))))))))))))))))</f>
        <v>#REF!</v>
      </c>
      <c r="I503" s="3" t="e">
        <f ca="1">IF(AND(OR(H503="Série en cours",H503="OAV(s) en cours",H503="Film(s) en cours",H503="Série en cours (non précisé)",H503="OAv(s) en cours (non précisé)",H503="Film(s) en cours (non précisé)"),B503=C503,D503=E503,F503=G503),"A jour",IF(OR(H503="Série à venir",H503="OAV(s) à venir",H503="Film(s) à venir"),"Dans "&amp;#REF!*1-TODAY()&amp;" jour(s)",IF(OR(H503="Série à venir (non précisé)",H503="OAV(s) à venir (non précisé)",H503="Film(s) à venir (non précisé)"),"Dans ?? jour(s)",IF(AND(H503="Film(s) terminé(s)",F503=G503),"Fini(s)",IF(AND(B503=C503,D503=E503,F503=G503),"Finie",IF(OR(#REF!="x",#REF!="x",#REF!="x"),"Série Abandonnée",IF(AND(B503&lt;C503,D503&lt;E503,F503&lt;G503),C503-B503&amp;" Episode(s), "&amp;E503-D503&amp;" OAV(s) et "&amp;G503-F503&amp;" Film(s) à regarder",IF(AND(B503&lt;C503,D503&lt;E503),C503-B503&amp;" Episode(s) et "&amp;E503-D503&amp;" OAV(s) à regarder",IF(AND(B503&lt;C503,F503&lt;G503),C503-B503&amp;" Episode(s) et "&amp;G503-F503&amp;" Film(s) à regarder",IF(AND(D503&lt;E503,F503&lt;G503),E503-D503&amp;" OAV(s) et "&amp;G503-F503&amp;" Film(s) à regarder",IF(B503&lt;C503,C503-B503&amp;" Episode(s) à regarder",IF(D503&lt;E503,E503-D503&amp;" OAV(s) à regarder",IF(F503&lt;G503,G503-F503&amp;" Film(s) à regarder","")))))))))))))</f>
        <v>#REF!</v>
      </c>
    </row>
    <row r="504" spans="1:9" ht="15" customHeight="1">
      <c r="A504" s="38" t="s">
        <v>155</v>
      </c>
      <c r="B504" s="3">
        <v>13</v>
      </c>
      <c r="C504" s="3">
        <v>13</v>
      </c>
      <c r="D504" s="3">
        <v>7</v>
      </c>
      <c r="E504" s="3">
        <v>7</v>
      </c>
      <c r="F504" s="3"/>
      <c r="G504" s="3"/>
      <c r="H50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venir",IF(AND(#REF!&gt;0,#REF!=#REF!,#REF!=Sommaire!C504),"Série terminée",IF(AND(#REF!&gt;0,#REF!=#REF!,#REF!=Sommaire!E504),"OAV(s) terminé(s)",IF(AND(#REF!&gt;0,#REF!=#REF!,#REF!=Sommaire!G504),"Film(s) terminé","")))))))))))))))))))))</f>
        <v>#REF!</v>
      </c>
      <c r="I504" s="3" t="e">
        <f ca="1">IF(AND(OR(H504="Série en cours",H504="OAV(s) en cours",H504="Film(s) en cours",H504="Série en cours (non précisé)",H504="OAv(s) en cours (non précisé)",H504="Film(s) en cours (non précisé)"),B504=C504,D504=E504,F504=G504),"A jour",IF(OR(H504="Série à venir",H504="OAV(s) à venir",H504="Film(s) à venir"),"Dans "&amp;#REF!*1-TODAY()&amp;" jour(s)",IF(OR(H504="Série à venir (non précisé)",H504="OAV(s) à venir (non précisé)",H504="Film(s) à venir (non précisé)"),"Dans ?? jour(s)",IF(AND(H504="Film(s) terminé(s)",F504=G504),"Fini(s)",IF(AND(B504=C504,D504=E504,F504=G504),"Finie",IF(OR(#REF!="x",#REF!="x",#REF!="x"),"Série Abandonnée",IF(AND(B504&lt;C504,D504&lt;E504,F504&lt;G504),C504-B504&amp;" Episode(s), "&amp;E504-D504&amp;" OAV(s) et "&amp;G504-F504&amp;" Film(s) à regarder",IF(AND(B504&lt;C504,D504&lt;E504),C504-B504&amp;" Episode(s) et "&amp;E504-D504&amp;" OAV(s) à regarder",IF(AND(B504&lt;C504,F504&lt;G504),C504-B504&amp;" Episode(s) et "&amp;G504-F504&amp;" Film(s) à regarder",IF(AND(D504&lt;E504,F504&lt;G504),E504-D504&amp;" OAV(s) et "&amp;G504-F504&amp;" Film(s) à regarder",IF(B504&lt;C504,C504-B504&amp;" Episode(s) à regarder",IF(D504&lt;E504,E504-D504&amp;" OAV(s) à regarder",IF(F504&lt;G504,G504-F504&amp;" Film(s) à regarder","")))))))))))))</f>
        <v>#REF!</v>
      </c>
    </row>
    <row r="505" spans="1:9" s="18" customFormat="1" ht="15" customHeight="1">
      <c r="A505" s="38" t="s">
        <v>346</v>
      </c>
      <c r="B505" s="3">
        <v>13</v>
      </c>
      <c r="C505" s="3">
        <v>13</v>
      </c>
      <c r="D505" s="3">
        <v>0</v>
      </c>
      <c r="E505" s="3">
        <v>1</v>
      </c>
      <c r="F505" s="3"/>
      <c r="G505" s="3"/>
      <c r="H50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venir",IF(AND(#REF!&gt;0,#REF!=#REF!,#REF!=Sommaire!C505),"Série terminée",IF(AND(#REF!&gt;0,#REF!=#REF!,#REF!=Sommaire!E505),"OAV(s) terminé(s)",IF(AND(#REF!&gt;0,#REF!=#REF!,#REF!=Sommaire!G505),"Film(s) terminé","")))))))))))))))))))))</f>
        <v>#REF!</v>
      </c>
      <c r="I505" s="3" t="e">
        <f ca="1">IF(AND(OR(H505="Série en cours",H505="OAV(s) en cours",H505="Film(s) en cours",H505="Série en cours (non précisé)",H505="OAv(s) en cours (non précisé)",H505="Film(s) en cours (non précisé)"),B505=C505,D505=E505,F505=G505),"A jour",IF(OR(H505="Série à venir",H505="OAV(s) à venir",H505="Film(s) à venir"),"Dans "&amp;#REF!*1-TODAY()&amp;" jour(s)",IF(OR(H505="Série à venir (non précisé)",H505="OAV(s) à venir (non précisé)",H505="Film(s) à venir (non précisé)"),"Dans ?? jour(s)",IF(AND(H505="Film(s) terminé(s)",F505=G505),"Fini(s)",IF(AND(B505=C505,D505=E505,F505=G505),"Finie",IF(OR(#REF!="x",#REF!="x",#REF!="x"),"Série Abandonnée",IF(AND(B505&lt;C505,D505&lt;E505,F505&lt;G505),C505-B505&amp;" Episode(s), "&amp;E505-D505&amp;" OAV(s) et "&amp;G505-F505&amp;" Film(s) à regarder",IF(AND(B505&lt;C505,D505&lt;E505),C505-B505&amp;" Episode(s) et "&amp;E505-D505&amp;" OAV(s) à regarder",IF(AND(B505&lt;C505,F505&lt;G505),C505-B505&amp;" Episode(s) et "&amp;G505-F505&amp;" Film(s) à regarder",IF(AND(D505&lt;E505,F505&lt;G505),E505-D505&amp;" OAV(s) et "&amp;G505-F505&amp;" Film(s) à regarder",IF(B505&lt;C505,C505-B505&amp;" Episode(s) à regarder",IF(D505&lt;E505,E505-D505&amp;" OAV(s) à regarder",IF(F505&lt;G505,G505-F505&amp;" Film(s) à regarder","")))))))))))))</f>
        <v>#REF!</v>
      </c>
    </row>
    <row r="506" spans="1:9" ht="15" customHeight="1">
      <c r="A506" s="38" t="s">
        <v>156</v>
      </c>
      <c r="B506" s="3">
        <v>12</v>
      </c>
      <c r="C506" s="3">
        <v>12</v>
      </c>
      <c r="D506" s="3">
        <v>2</v>
      </c>
      <c r="E506" s="3">
        <v>2</v>
      </c>
      <c r="F506" s="3"/>
      <c r="G506" s="3"/>
      <c r="H50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venir",IF(AND(#REF!&gt;0,#REF!=#REF!,#REF!=Sommaire!C506),"Série terminée",IF(AND(#REF!&gt;0,#REF!=#REF!,#REF!=Sommaire!E506),"OAV(s) terminé(s)",IF(AND(#REF!&gt;0,#REF!=#REF!,#REF!=Sommaire!G506),"Film(s) terminé","")))))))))))))))))))))</f>
        <v>#REF!</v>
      </c>
      <c r="I506" s="3" t="e">
        <f ca="1">IF(AND(OR(H506="Série en cours",H506="OAV(s) en cours",H506="Film(s) en cours",H506="Série en cours (non précisé)",H506="OAv(s) en cours (non précisé)",H506="Film(s) en cours (non précisé)"),B506=C506,D506=E506,F506=G506),"A jour",IF(OR(H506="Série à venir",H506="OAV(s) à venir",H506="Film(s) à venir"),"Dans "&amp;#REF!*1-TODAY()&amp;" jour(s)",IF(OR(H506="Série à venir (non précisé)",H506="OAV(s) à venir (non précisé)",H506="Film(s) à venir (non précisé)"),"Dans ?? jour(s)",IF(AND(H506="Film(s) terminé(s)",F506=G506),"Fini(s)",IF(AND(B506=C506,D506=E506,F506=G506),"Finie",IF(OR(#REF!="x",#REF!="x",#REF!="x"),"Série Abandonnée",IF(AND(B506&lt;C506,D506&lt;E506,F506&lt;G506),C506-B506&amp;" Episode(s), "&amp;E506-D506&amp;" OAV(s) et "&amp;G506-F506&amp;" Film(s) à regarder",IF(AND(B506&lt;C506,D506&lt;E506),C506-B506&amp;" Episode(s) et "&amp;E506-D506&amp;" OAV(s) à regarder",IF(AND(B506&lt;C506,F506&lt;G506),C506-B506&amp;" Episode(s) et "&amp;G506-F506&amp;" Film(s) à regarder",IF(AND(D506&lt;E506,F506&lt;G506),E506-D506&amp;" OAV(s) et "&amp;G506-F506&amp;" Film(s) à regarder",IF(B506&lt;C506,C506-B506&amp;" Episode(s) à regarder",IF(D506&lt;E506,E506-D506&amp;" OAV(s) à regarder",IF(F506&lt;G506,G506-F506&amp;" Film(s) à regarder","")))))))))))))</f>
        <v>#REF!</v>
      </c>
    </row>
    <row r="507" spans="1:9" s="18" customFormat="1" ht="15" customHeight="1">
      <c r="A507" s="38" t="s">
        <v>347</v>
      </c>
      <c r="B507" s="3">
        <v>13</v>
      </c>
      <c r="C507" s="3">
        <v>13</v>
      </c>
      <c r="D507" s="3"/>
      <c r="E507" s="3"/>
      <c r="F507" s="3"/>
      <c r="G507" s="3"/>
      <c r="H50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venir",IF(AND(#REF!&gt;0,#REF!=#REF!,#REF!=Sommaire!C507),"Série terminée",IF(AND(#REF!&gt;0,#REF!=#REF!,#REF!=Sommaire!E507),"OAV(s) terminé(s)",IF(AND(#REF!&gt;0,#REF!=#REF!,#REF!=Sommaire!G507),"Film(s) terminé","")))))))))))))))))))))</f>
        <v>#REF!</v>
      </c>
      <c r="I507" s="3" t="e">
        <f ca="1">IF(AND(OR(H507="Série en cours",H507="OAV(s) en cours",H507="Film(s) en cours",H507="Série en cours (non précisé)",H507="OAv(s) en cours (non précisé)",H507="Film(s) en cours (non précisé)"),B507=C507,D507=E507,F507=G507),"A jour",IF(OR(H507="Série à venir",H507="OAV(s) à venir",H507="Film(s) à venir"),"Dans "&amp;#REF!*1-TODAY()&amp;" jour(s)",IF(OR(H507="Série à venir (non précisé)",H507="OAV(s) à venir (non précisé)",H507="Film(s) à venir (non précisé)"),"Dans ?? jour(s)",IF(AND(H507="Film(s) terminé(s)",F507=G507),"Fini(s)",IF(AND(B507=C507,D507=E507,F507=G507),"Finie",IF(OR(#REF!="x",#REF!="x",#REF!="x"),"Série Abandonnée",IF(AND(B507&lt;C507,D507&lt;E507,F507&lt;G507),C507-B507&amp;" Episode(s), "&amp;E507-D507&amp;" OAV(s) et "&amp;G507-F507&amp;" Film(s) à regarder",IF(AND(B507&lt;C507,D507&lt;E507),C507-B507&amp;" Episode(s) et "&amp;E507-D507&amp;" OAV(s) à regarder",IF(AND(B507&lt;C507,F507&lt;G507),C507-B507&amp;" Episode(s) et "&amp;G507-F507&amp;" Film(s) à regarder",IF(AND(D507&lt;E507,F507&lt;G507),E507-D507&amp;" OAV(s) et "&amp;G507-F507&amp;" Film(s) à regarder",IF(B507&lt;C507,C507-B507&amp;" Episode(s) à regarder",IF(D507&lt;E507,E507-D507&amp;" OAV(s) à regarder",IF(F507&lt;G507,G507-F507&amp;" Film(s) à regarder","")))))))))))))</f>
        <v>#REF!</v>
      </c>
    </row>
    <row r="508" spans="1:9" ht="15" customHeight="1">
      <c r="A508" s="38" t="s">
        <v>157</v>
      </c>
      <c r="B508" s="3">
        <v>26</v>
      </c>
      <c r="C508" s="3">
        <v>26</v>
      </c>
      <c r="D508" s="3">
        <v>9</v>
      </c>
      <c r="E508" s="3">
        <v>11</v>
      </c>
      <c r="F508" s="3"/>
      <c r="G508" s="3"/>
      <c r="H50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venir",IF(AND(#REF!&gt;0,#REF!=#REF!,#REF!=Sommaire!C508),"Série terminée",IF(AND(#REF!&gt;0,#REF!=#REF!,#REF!=Sommaire!E508),"OAV(s) terminé(s)",IF(AND(#REF!&gt;0,#REF!=#REF!,#REF!=Sommaire!G508),"Film(s) terminé","")))))))))))))))))))))</f>
        <v>#REF!</v>
      </c>
      <c r="I508" s="3" t="e">
        <f ca="1">IF(AND(OR(H508="Série en cours",H508="OAV(s) en cours",H508="Film(s) en cours",H508="Série en cours (non précisé)",H508="OAv(s) en cours (non précisé)",H508="Film(s) en cours (non précisé)"),B508=C508,D508=E508,F508=G508),"A jour",IF(OR(H508="Série à venir",H508="OAV(s) à venir",H508="Film(s) à venir"),"Dans "&amp;#REF!*1-TODAY()&amp;" jour(s)",IF(OR(H508="Série à venir (non précisé)",H508="OAV(s) à venir (non précisé)",H508="Film(s) à venir (non précisé)"),"Dans ?? jour(s)",IF(AND(H508="Film(s) terminé(s)",F508=G508),"Fini(s)",IF(AND(B508=C508,D508=E508,F508=G508),"Finie",IF(OR(#REF!="x",#REF!="x",#REF!="x"),"Série Abandonnée",IF(AND(B508&lt;C508,D508&lt;E508,F508&lt;G508),C508-B508&amp;" Episode(s), "&amp;E508-D508&amp;" OAV(s) et "&amp;G508-F508&amp;" Film(s) à regarder",IF(AND(B508&lt;C508,D508&lt;E508),C508-B508&amp;" Episode(s) et "&amp;E508-D508&amp;" OAV(s) à regarder",IF(AND(B508&lt;C508,F508&lt;G508),C508-B508&amp;" Episode(s) et "&amp;G508-F508&amp;" Film(s) à regarder",IF(AND(D508&lt;E508,F508&lt;G508),E508-D508&amp;" OAV(s) et "&amp;G508-F508&amp;" Film(s) à regarder",IF(B508&lt;C508,C508-B508&amp;" Episode(s) à regarder",IF(D508&lt;E508,E508-D508&amp;" OAV(s) à regarder",IF(F508&lt;G508,G508-F508&amp;" Film(s) à regarder","")))))))))))))</f>
        <v>#REF!</v>
      </c>
    </row>
    <row r="509" spans="1:9" s="22" customFormat="1" ht="15" customHeight="1">
      <c r="A509" s="38" t="s">
        <v>460</v>
      </c>
      <c r="B509" s="3">
        <v>13</v>
      </c>
      <c r="C509" s="3">
        <v>13</v>
      </c>
      <c r="D509" s="3"/>
      <c r="E509" s="3"/>
      <c r="F509" s="3"/>
      <c r="G509" s="3"/>
      <c r="H50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venir",IF(AND(#REF!&gt;0,#REF!=#REF!,#REF!=Sommaire!C509),"Série terminée",IF(AND(#REF!&gt;0,#REF!=#REF!,#REF!=Sommaire!E509),"OAV(s) terminé(s)",IF(AND(#REF!&gt;0,#REF!=#REF!,#REF!=Sommaire!G509),"Film(s) terminé","")))))))))))))))))))))</f>
        <v>#REF!</v>
      </c>
      <c r="I509" s="3" t="e">
        <f ca="1">IF(AND(OR(H509="Série en cours",H509="OAV(s) en cours",H509="Film(s) en cours",H509="Série en cours (non précisé)",H509="OAv(s) en cours (non précisé)",H509="Film(s) en cours (non précisé)"),B509=C509,D509=E509,F509=G509),"A jour",IF(OR(H509="Série à venir",H509="OAV(s) à venir",H509="Film(s) à venir"),"Dans "&amp;#REF!*1-TODAY()&amp;" jour(s)",IF(OR(H509="Série à venir (non précisé)",H509="OAV(s) à venir (non précisé)",H509="Film(s) à venir (non précisé)"),"Dans ?? jour(s)",IF(AND(H509="Film(s) terminé(s)",F509=G509),"Fini(s)",IF(AND(B509=C509,D509=E509,F509=G509),"Finie",IF(OR(#REF!="x",#REF!="x",#REF!="x"),"Série Abandonnée",IF(AND(B509&lt;C509,D509&lt;E509,F509&lt;G509),C509-B509&amp;" Episode(s), "&amp;E509-D509&amp;" OAV(s) et "&amp;G509-F509&amp;" Film(s) à regarder",IF(AND(B509&lt;C509,D509&lt;E509),C509-B509&amp;" Episode(s) et "&amp;E509-D509&amp;" OAV(s) à regarder",IF(AND(B509&lt;C509,F509&lt;G509),C509-B509&amp;" Episode(s) et "&amp;G509-F509&amp;" Film(s) à regarder",IF(AND(D509&lt;E509,F509&lt;G509),E509-D509&amp;" OAV(s) et "&amp;G509-F509&amp;" Film(s) à regarder",IF(B509&lt;C509,C509-B509&amp;" Episode(s) à regarder",IF(D509&lt;E509,E509-D509&amp;" OAV(s) à regarder",IF(F509&lt;G509,G509-F509&amp;" Film(s) à regarder","")))))))))))))</f>
        <v>#REF!</v>
      </c>
    </row>
    <row r="510" spans="1:9" ht="15" customHeight="1">
      <c r="A510" s="38" t="s">
        <v>158</v>
      </c>
      <c r="B510" s="3">
        <v>3</v>
      </c>
      <c r="C510" s="3">
        <v>26</v>
      </c>
      <c r="D510" s="3">
        <v>0</v>
      </c>
      <c r="E510" s="3">
        <v>2</v>
      </c>
      <c r="F510" s="3"/>
      <c r="G510" s="3"/>
      <c r="H51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venir",IF(AND(#REF!&gt;0,#REF!=#REF!,#REF!=Sommaire!C510),"Série terminée",IF(AND(#REF!&gt;0,#REF!=#REF!,#REF!=Sommaire!E510),"OAV(s) terminé(s)",IF(AND(#REF!&gt;0,#REF!=#REF!,#REF!=Sommaire!G510),"Film(s) terminé","")))))))))))))))))))))</f>
        <v>#REF!</v>
      </c>
      <c r="I510" s="3" t="e">
        <f ca="1">IF(AND(OR(H510="Série en cours",H510="OAV(s) en cours",H510="Film(s) en cours",H510="Série en cours (non précisé)",H510="OAv(s) en cours (non précisé)",H510="Film(s) en cours (non précisé)"),B510=C510,D510=E510,F510=G510),"A jour",IF(OR(H510="Série à venir",H510="OAV(s) à venir",H510="Film(s) à venir"),"Dans "&amp;#REF!*1-TODAY()&amp;" jour(s)",IF(OR(H510="Série à venir (non précisé)",H510="OAV(s) à venir (non précisé)",H510="Film(s) à venir (non précisé)"),"Dans ?? jour(s)",IF(AND(H510="Film(s) terminé(s)",F510=G510),"Fini(s)",IF(AND(B510=C510,D510=E510,F510=G510),"Finie",IF(OR(#REF!="x",#REF!="x",#REF!="x"),"Série Abandonnée",IF(AND(B510&lt;C510,D510&lt;E510,F510&lt;G510),C510-B510&amp;" Episode(s), "&amp;E510-D510&amp;" OAV(s) et "&amp;G510-F510&amp;" Film(s) à regarder",IF(AND(B510&lt;C510,D510&lt;E510),C510-B510&amp;" Episode(s) et "&amp;E510-D510&amp;" OAV(s) à regarder",IF(AND(B510&lt;C510,F510&lt;G510),C510-B510&amp;" Episode(s) et "&amp;G510-F510&amp;" Film(s) à regarder",IF(AND(D510&lt;E510,F510&lt;G510),E510-D510&amp;" OAV(s) et "&amp;G510-F510&amp;" Film(s) à regarder",IF(B510&lt;C510,C510-B510&amp;" Episode(s) à regarder",IF(D510&lt;E510,E510-D510&amp;" OAV(s) à regarder",IF(F510&lt;G510,G510-F510&amp;" Film(s) à regarder","")))))))))))))</f>
        <v>#REF!</v>
      </c>
    </row>
    <row r="511" spans="1:9" ht="15" customHeight="1">
      <c r="A511" s="38" t="s">
        <v>159</v>
      </c>
      <c r="B511" s="3">
        <v>24</v>
      </c>
      <c r="C511" s="3">
        <v>24</v>
      </c>
      <c r="D511" s="3">
        <v>0</v>
      </c>
      <c r="E511" s="3">
        <v>2</v>
      </c>
      <c r="F511" s="3">
        <v>0</v>
      </c>
      <c r="G511" s="3">
        <v>1</v>
      </c>
      <c r="H51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venir",IF(AND(#REF!&gt;0,#REF!=#REF!,#REF!=Sommaire!C511),"Série terminée",IF(AND(#REF!&gt;0,#REF!=#REF!,#REF!=Sommaire!E511),"OAV(s) terminé(s)",IF(AND(#REF!&gt;0,#REF!=#REF!,#REF!=Sommaire!G511),"Film(s) terminé","")))))))))))))))))))))</f>
        <v>#REF!</v>
      </c>
      <c r="I511" s="3" t="e">
        <f ca="1">IF(AND(OR(H511="Série en cours",H511="OAV(s) en cours",H511="Film(s) en cours",H511="Série en cours (non précisé)",H511="OAv(s) en cours (non précisé)",H511="Film(s) en cours (non précisé)"),B511=C511,D511=E511,F511=G511),"A jour",IF(OR(H511="Série à venir",H511="OAV(s) à venir",H511="Film(s) à venir"),"Dans "&amp;#REF!*1-TODAY()&amp;" jour(s)",IF(OR(H511="Série à venir (non précisé)",H511="OAV(s) à venir (non précisé)",H511="Film(s) à venir (non précisé)"),"Dans ?? jour(s)",IF(AND(H511="Film(s) terminé(s)",F511=G511),"Fini(s)",IF(AND(B511=C511,D511=E511,F511=G511),"Finie",IF(OR(#REF!="x",#REF!="x",#REF!="x"),"Série Abandonnée",IF(AND(B511&lt;C511,D511&lt;E511,F511&lt;G511),C511-B511&amp;" Episode(s), "&amp;E511-D511&amp;" OAV(s) et "&amp;G511-F511&amp;" Film(s) à regarder",IF(AND(B511&lt;C511,D511&lt;E511),C511-B511&amp;" Episode(s) et "&amp;E511-D511&amp;" OAV(s) à regarder",IF(AND(B511&lt;C511,F511&lt;G511),C511-B511&amp;" Episode(s) et "&amp;G511-F511&amp;" Film(s) à regarder",IF(AND(D511&lt;E511,F511&lt;G511),E511-D511&amp;" OAV(s) et "&amp;G511-F511&amp;" Film(s) à regarder",IF(B511&lt;C511,C511-B511&amp;" Episode(s) à regarder",IF(D511&lt;E511,E511-D511&amp;" OAV(s) à regarder",IF(F511&lt;G511,G511-F511&amp;" Film(s) à regarder","")))))))))))))</f>
        <v>#REF!</v>
      </c>
    </row>
    <row r="512" spans="1:9" s="18" customFormat="1" ht="15" customHeight="1">
      <c r="A512" s="38" t="s">
        <v>348</v>
      </c>
      <c r="B512" s="3">
        <v>24</v>
      </c>
      <c r="C512" s="3">
        <v>24</v>
      </c>
      <c r="D512" s="3">
        <v>0</v>
      </c>
      <c r="E512" s="3">
        <v>4</v>
      </c>
      <c r="F512" s="3">
        <v>0</v>
      </c>
      <c r="G512" s="3">
        <v>1</v>
      </c>
      <c r="H51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venir",IF(AND(#REF!&gt;0,#REF!=#REF!,#REF!=Sommaire!C512),"Série terminée",IF(AND(#REF!&gt;0,#REF!=#REF!,#REF!=Sommaire!E512),"OAV(s) terminé(s)",IF(AND(#REF!&gt;0,#REF!=#REF!,#REF!=Sommaire!G512),"Film(s) terminé","")))))))))))))))))))))</f>
        <v>#REF!</v>
      </c>
      <c r="I512" s="3" t="e">
        <f ca="1">IF(AND(OR(H512="Série en cours",H512="OAV(s) en cours",H512="Film(s) en cours",H512="Série en cours (non précisé)",H512="OAv(s) en cours (non précisé)",H512="Film(s) en cours (non précisé)"),B512=C512,D512=E512,F512=G512),"A jour",IF(OR(H512="Série à venir",H512="OAV(s) à venir",H512="Film(s) à venir"),"Dans "&amp;#REF!*1-TODAY()&amp;" jour(s)",IF(OR(H512="Série à venir (non précisé)",H512="OAV(s) à venir (non précisé)",H512="Film(s) à venir (non précisé)"),"Dans ?? jour(s)",IF(AND(H512="Film(s) terminé(s)",F512=G512),"Fini(s)",IF(AND(B512=C512,D512=E512,F512=G512),"Finie",IF(OR(#REF!="x",#REF!="x",#REF!="x"),"Série Abandonnée",IF(AND(B512&lt;C512,D512&lt;E512,F512&lt;G512),C512-B512&amp;" Episode(s), "&amp;E512-D512&amp;" OAV(s) et "&amp;G512-F512&amp;" Film(s) à regarder",IF(AND(B512&lt;C512,D512&lt;E512),C512-B512&amp;" Episode(s) et "&amp;E512-D512&amp;" OAV(s) à regarder",IF(AND(B512&lt;C512,F512&lt;G512),C512-B512&amp;" Episode(s) et "&amp;G512-F512&amp;" Film(s) à regarder",IF(AND(D512&lt;E512,F512&lt;G512),E512-D512&amp;" OAV(s) et "&amp;G512-F512&amp;" Film(s) à regarder",IF(B512&lt;C512,C512-B512&amp;" Episode(s) à regarder",IF(D512&lt;E512,E512-D512&amp;" OAV(s) à regarder",IF(F512&lt;G512,G512-F512&amp;" Film(s) à regarder","")))))))))))))</f>
        <v>#REF!</v>
      </c>
    </row>
    <row r="513" spans="1:9" s="18" customFormat="1" ht="15" customHeight="1">
      <c r="A513" s="38" t="s">
        <v>349</v>
      </c>
      <c r="B513" s="3">
        <v>0</v>
      </c>
      <c r="C513" s="3">
        <v>24</v>
      </c>
      <c r="D513" s="3"/>
      <c r="E513" s="3"/>
      <c r="F513" s="3"/>
      <c r="G513" s="3"/>
      <c r="H51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venir",IF(AND(#REF!&gt;0,#REF!=#REF!,#REF!=Sommaire!C513),"Série terminée",IF(AND(#REF!&gt;0,#REF!=#REF!,#REF!=Sommaire!E513),"OAV(s) terminé(s)",IF(AND(#REF!&gt;0,#REF!=#REF!,#REF!=Sommaire!G513),"Film(s) terminé","")))))))))))))))))))))</f>
        <v>#REF!</v>
      </c>
      <c r="I513" s="3" t="e">
        <f ca="1">IF(AND(OR(H513="Série en cours",H513="OAV(s) en cours",H513="Film(s) en cours",H513="Série en cours (non précisé)",H513="OAv(s) en cours (non précisé)",H513="Film(s) en cours (non précisé)"),B513=C513,D513=E513,F513=G513),"A jour",IF(OR(H513="Série à venir",H513="OAV(s) à venir",H513="Film(s) à venir"),"Dans "&amp;#REF!*1-TODAY()&amp;" jour(s)",IF(OR(H513="Série à venir (non précisé)",H513="OAV(s) à venir (non précisé)",H513="Film(s) à venir (non précisé)"),"Dans ?? jour(s)",IF(AND(H513="Film(s) terminé(s)",F513=G513),"Fini(s)",IF(AND(B513=C513,D513=E513,F513=G513),"Finie",IF(OR(#REF!="x",#REF!="x",#REF!="x"),"Série Abandonnée",IF(AND(B513&lt;C513,D513&lt;E513,F513&lt;G513),C513-B513&amp;" Episode(s), "&amp;E513-D513&amp;" OAV(s) et "&amp;G513-F513&amp;" Film(s) à regarder",IF(AND(B513&lt;C513,D513&lt;E513),C513-B513&amp;" Episode(s) et "&amp;E513-D513&amp;" OAV(s) à regarder",IF(AND(B513&lt;C513,F513&lt;G513),C513-B513&amp;" Episode(s) et "&amp;G513-F513&amp;" Film(s) à regarder",IF(AND(D513&lt;E513,F513&lt;G513),E513-D513&amp;" OAV(s) et "&amp;G513-F513&amp;" Film(s) à regarder",IF(B513&lt;C513,C513-B513&amp;" Episode(s) à regarder",IF(D513&lt;E513,E513-D513&amp;" OAV(s) à regarder",IF(F513&lt;G513,G513-F513&amp;" Film(s) à regarder","")))))))))))))</f>
        <v>#REF!</v>
      </c>
    </row>
    <row r="514" spans="1:9" ht="15" customHeight="1">
      <c r="A514" s="38" t="s">
        <v>160</v>
      </c>
      <c r="B514" s="3">
        <v>64</v>
      </c>
      <c r="C514" s="3">
        <v>64</v>
      </c>
      <c r="D514" s="3"/>
      <c r="E514" s="3"/>
      <c r="F514" s="3"/>
      <c r="G514" s="3"/>
      <c r="H51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venir",IF(AND(#REF!&gt;0,#REF!=#REF!,#REF!=Sommaire!C514),"Série terminée",IF(AND(#REF!&gt;0,#REF!=#REF!,#REF!=Sommaire!E514),"OAV(s) terminé(s)",IF(AND(#REF!&gt;0,#REF!=#REF!,#REF!=Sommaire!G514),"Film(s) terminé","")))))))))))))))))))))</f>
        <v>#REF!</v>
      </c>
      <c r="I514" s="3" t="e">
        <f ca="1">IF(AND(OR(H514="Série en cours",H514="OAV(s) en cours",H514="Film(s) en cours",H514="Série en cours (non précisé)",H514="OAv(s) en cours (non précisé)",H514="Film(s) en cours (non précisé)"),B514=C514,D514=E514,F514=G514),"A jour",IF(OR(H514="Série à venir",H514="OAV(s) à venir",H514="Film(s) à venir"),"Dans "&amp;#REF!*1-TODAY()&amp;" jour(s)",IF(OR(H514="Série à venir (non précisé)",H514="OAV(s) à venir (non précisé)",H514="Film(s) à venir (non précisé)"),"Dans ?? jour(s)",IF(AND(H514="Film(s) terminé(s)",F514=G514),"Fini(s)",IF(AND(B514=C514,D514=E514,F514=G514),"Finie",IF(OR(#REF!="x",#REF!="x",#REF!="x"),"Série Abandonnée",IF(AND(B514&lt;C514,D514&lt;E514,F514&lt;G514),C514-B514&amp;" Episode(s), "&amp;E514-D514&amp;" OAV(s) et "&amp;G514-F514&amp;" Film(s) à regarder",IF(AND(B514&lt;C514,D514&lt;E514),C514-B514&amp;" Episode(s) et "&amp;E514-D514&amp;" OAV(s) à regarder",IF(AND(B514&lt;C514,F514&lt;G514),C514-B514&amp;" Episode(s) et "&amp;G514-F514&amp;" Film(s) à regarder",IF(AND(D514&lt;E514,F514&lt;G514),E514-D514&amp;" OAV(s) et "&amp;G514-F514&amp;" Film(s) à regarder",IF(B514&lt;C514,C514-B514&amp;" Episode(s) à regarder",IF(D514&lt;E514,E514-D514&amp;" OAV(s) à regarder",IF(F514&lt;G514,G514-F514&amp;" Film(s) à regarder","")))))))))))))</f>
        <v>#REF!</v>
      </c>
    </row>
    <row r="515" spans="1:9" ht="15" customHeight="1">
      <c r="A515" s="38" t="s">
        <v>161</v>
      </c>
      <c r="B515" s="3">
        <v>50</v>
      </c>
      <c r="C515" s="3">
        <v>50</v>
      </c>
      <c r="D515" s="3">
        <v>3</v>
      </c>
      <c r="E515" s="3">
        <v>3</v>
      </c>
      <c r="F515" s="3"/>
      <c r="G515" s="3"/>
      <c r="H51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venir",IF(AND(#REF!&gt;0,#REF!=#REF!,#REF!=Sommaire!C515),"Série terminée",IF(AND(#REF!&gt;0,#REF!=#REF!,#REF!=Sommaire!E515),"OAV(s) terminé(s)",IF(AND(#REF!&gt;0,#REF!=#REF!,#REF!=Sommaire!G515),"Film(s) terminé","")))))))))))))))))))))</f>
        <v>#REF!</v>
      </c>
      <c r="I515" s="3" t="e">
        <f ca="1">IF(AND(OR(H515="Série en cours",H515="OAV(s) en cours",H515="Film(s) en cours",H515="Série en cours (non précisé)",H515="OAv(s) en cours (non précisé)",H515="Film(s) en cours (non précisé)"),B515=C515,D515=E515,F515=G515),"A jour",IF(OR(H515="Série à venir",H515="OAV(s) à venir",H515="Film(s) à venir"),"Dans "&amp;#REF!*1-TODAY()&amp;" jour(s)",IF(OR(H515="Série à venir (non précisé)",H515="OAV(s) à venir (non précisé)",H515="Film(s) à venir (non précisé)"),"Dans ?? jour(s)",IF(AND(H515="Film(s) terminé(s)",F515=G515),"Fini(s)",IF(AND(B515=C515,D515=E515,F515=G515),"Finie",IF(OR(#REF!="x",#REF!="x",#REF!="x"),"Série Abandonnée",IF(AND(B515&lt;C515,D515&lt;E515,F515&lt;G515),C515-B515&amp;" Episode(s), "&amp;E515-D515&amp;" OAV(s) et "&amp;G515-F515&amp;" Film(s) à regarder",IF(AND(B515&lt;C515,D515&lt;E515),C515-B515&amp;" Episode(s) et "&amp;E515-D515&amp;" OAV(s) à regarder",IF(AND(B515&lt;C515,F515&lt;G515),C515-B515&amp;" Episode(s) et "&amp;G515-F515&amp;" Film(s) à regarder",IF(AND(D515&lt;E515,F515&lt;G515),E515-D515&amp;" OAV(s) et "&amp;G515-F515&amp;" Film(s) à regarder",IF(B515&lt;C515,C515-B515&amp;" Episode(s) à regarder",IF(D515&lt;E515,E515-D515&amp;" OAV(s) à regarder",IF(F515&lt;G515,G515-F515&amp;" Film(s) à regarder","")))))))))))))</f>
        <v>#REF!</v>
      </c>
    </row>
    <row r="516" spans="1:9" s="22" customFormat="1" ht="15" customHeight="1">
      <c r="A516" s="38" t="s">
        <v>397</v>
      </c>
      <c r="B516" s="3">
        <v>13</v>
      </c>
      <c r="C516" s="3">
        <v>13</v>
      </c>
      <c r="D516" s="3"/>
      <c r="E516" s="3"/>
      <c r="F516" s="3"/>
      <c r="G516" s="3"/>
      <c r="H51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venir",IF(AND(#REF!&gt;0,#REF!=#REF!,#REF!=Sommaire!C516),"Série terminée",IF(AND(#REF!&gt;0,#REF!=#REF!,#REF!=Sommaire!E516),"OAV(s) terminé(s)",IF(AND(#REF!&gt;0,#REF!=#REF!,#REF!=Sommaire!G516),"Film(s) terminé","")))))))))))))))))))))</f>
        <v>#REF!</v>
      </c>
      <c r="I516" s="3" t="e">
        <f ca="1">IF(AND(OR(H516="Série en cours",H516="OAV(s) en cours",H516="Film(s) en cours",H516="Série en cours (non précisé)",H516="OAv(s) en cours (non précisé)",H516="Film(s) en cours (non précisé)"),B516=C516,D516=E516,F516=G516),"A jour",IF(OR(H516="Série à venir",H516="OAV(s) à venir",H516="Film(s) à venir"),"Dans "&amp;#REF!*1-TODAY()&amp;" jour(s)",IF(OR(H516="Série à venir (non précisé)",H516="OAV(s) à venir (non précisé)",H516="Film(s) à venir (non précisé)"),"Dans ?? jour(s)",IF(AND(H516="Film(s) terminé(s)",F516=G516),"Fini(s)",IF(AND(B516=C516,D516=E516,F516=G516),"Finie",IF(OR(#REF!="x",#REF!="x",#REF!="x"),"Série Abandonnée",IF(AND(B516&lt;C516,D516&lt;E516,F516&lt;G516),C516-B516&amp;" Episode(s), "&amp;E516-D516&amp;" OAV(s) et "&amp;G516-F516&amp;" Film(s) à regarder",IF(AND(B516&lt;C516,D516&lt;E516),C516-B516&amp;" Episode(s) et "&amp;E516-D516&amp;" OAV(s) à regarder",IF(AND(B516&lt;C516,F516&lt;G516),C516-B516&amp;" Episode(s) et "&amp;G516-F516&amp;" Film(s) à regarder",IF(AND(D516&lt;E516,F516&lt;G516),E516-D516&amp;" OAV(s) et "&amp;G516-F516&amp;" Film(s) à regarder",IF(B516&lt;C516,C516-B516&amp;" Episode(s) à regarder",IF(D516&lt;E516,E516-D516&amp;" OAV(s) à regarder",IF(F516&lt;G516,G516-F516&amp;" Film(s) à regarder","")))))))))))))</f>
        <v>#REF!</v>
      </c>
    </row>
    <row r="517" spans="1:9" s="22" customFormat="1" ht="15" customHeight="1">
      <c r="A517" s="38" t="s">
        <v>398</v>
      </c>
      <c r="B517" s="3">
        <v>12</v>
      </c>
      <c r="C517" s="3">
        <v>12</v>
      </c>
      <c r="D517" s="3"/>
      <c r="E517" s="3"/>
      <c r="F517" s="3"/>
      <c r="G517" s="3"/>
      <c r="H51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venir",IF(AND(#REF!&gt;0,#REF!=#REF!,#REF!=Sommaire!C517),"Série terminée",IF(AND(#REF!&gt;0,#REF!=#REF!,#REF!=Sommaire!E517),"OAV(s) terminé(s)",IF(AND(#REF!&gt;0,#REF!=#REF!,#REF!=Sommaire!G517),"Film(s) terminé","")))))))))))))))))))))</f>
        <v>#REF!</v>
      </c>
      <c r="I517" s="3" t="e">
        <f ca="1">IF(AND(OR(H517="Série en cours",H517="OAV(s) en cours",H517="Film(s) en cours",H517="Série en cours (non précisé)",H517="OAv(s) en cours (non précisé)",H517="Film(s) en cours (non précisé)"),B517=C517,D517=E517,F517=G517),"A jour",IF(OR(H517="Série à venir",H517="OAV(s) à venir",H517="Film(s) à venir"),"Dans "&amp;#REF!*1-TODAY()&amp;" jour(s)",IF(OR(H517="Série à venir (non précisé)",H517="OAV(s) à venir (non précisé)",H517="Film(s) à venir (non précisé)"),"Dans ?? jour(s)",IF(AND(H517="Film(s) terminé(s)",F517=G517),"Fini(s)",IF(AND(B517=C517,D517=E517,F517=G517),"Finie",IF(OR(#REF!="x",#REF!="x",#REF!="x"),"Série Abandonnée",IF(AND(B517&lt;C517,D517&lt;E517,F517&lt;G517),C517-B517&amp;" Episode(s), "&amp;E517-D517&amp;" OAV(s) et "&amp;G517-F517&amp;" Film(s) à regarder",IF(AND(B517&lt;C517,D517&lt;E517),C517-B517&amp;" Episode(s) et "&amp;E517-D517&amp;" OAV(s) à regarder",IF(AND(B517&lt;C517,F517&lt;G517),C517-B517&amp;" Episode(s) et "&amp;G517-F517&amp;" Film(s) à regarder",IF(AND(D517&lt;E517,F517&lt;G517),E517-D517&amp;" OAV(s) et "&amp;G517-F517&amp;" Film(s) à regarder",IF(B517&lt;C517,C517-B517&amp;" Episode(s) à regarder",IF(D517&lt;E517,E517-D517&amp;" OAV(s) à regarder",IF(F517&lt;G517,G517-F517&amp;" Film(s) à regarder","")))))))))))))</f>
        <v>#REF!</v>
      </c>
    </row>
    <row r="518" spans="1:9" s="22" customFormat="1" ht="15" customHeight="1">
      <c r="A518" s="38" t="s">
        <v>585</v>
      </c>
      <c r="B518" s="3">
        <v>0</v>
      </c>
      <c r="C518" s="3">
        <v>6</v>
      </c>
      <c r="D518" s="3"/>
      <c r="E518" s="3"/>
      <c r="F518" s="3"/>
      <c r="G518" s="3"/>
      <c r="H51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venir",IF(AND(#REF!&gt;0,#REF!=#REF!,#REF!=Sommaire!C518),"Série terminée",IF(AND(#REF!&gt;0,#REF!=#REF!,#REF!=Sommaire!E518),"OAV(s) terminé(s)",IF(AND(#REF!&gt;0,#REF!=#REF!,#REF!=Sommaire!G518),"Film(s) terminé","")))))))))))))))))))))</f>
        <v>#REF!</v>
      </c>
      <c r="I518" s="3" t="e">
        <f ca="1">IF(AND(OR(H518="Série en cours",H518="OAV(s) en cours",H518="Film(s) en cours",H518="Série en cours (non précisé)",H518="OAv(s) en cours (non précisé)",H518="Film(s) en cours (non précisé)"),B518=C518,D518=E518,F518=G518),"A jour",IF(OR(H518="Série à venir",H518="OAV(s) à venir",H518="Film(s) à venir"),"Dans "&amp;#REF!*1-TODAY()&amp;" jour(s)",IF(OR(H518="Série à venir (non précisé)",H518="OAV(s) à venir (non précisé)",H518="Film(s) à venir (non précisé)"),"Dans ?? jour(s)",IF(AND(H518="Film(s) terminé(s)",F518=G518),"Fini(s)",IF(AND(B518=C518,D518=E518,F518=G518),"Finie",IF(OR(#REF!="x",#REF!="x",#REF!="x"),"Série Abandonnée",IF(AND(B518&lt;C518,D518&lt;E518,F518&lt;G518),C518-B518&amp;" Episode(s), "&amp;E518-D518&amp;" OAV(s) et "&amp;G518-F518&amp;" Film(s) à regarder",IF(AND(B518&lt;C518,D518&lt;E518),C518-B518&amp;" Episode(s) et "&amp;E518-D518&amp;" OAV(s) à regarder",IF(AND(B518&lt;C518,F518&lt;G518),C518-B518&amp;" Episode(s) et "&amp;G518-F518&amp;" Film(s) à regarder",IF(AND(D518&lt;E518,F518&lt;G518),E518-D518&amp;" OAV(s) et "&amp;G518-F518&amp;" Film(s) à regarder",IF(B518&lt;C518,C518-B518&amp;" Episode(s) à regarder",IF(D518&lt;E518,E518-D518&amp;" OAV(s) à regarder",IF(F518&lt;G518,G518-F518&amp;" Film(s) à regarder","")))))))))))))</f>
        <v>#REF!</v>
      </c>
    </row>
    <row r="519" spans="1:9" s="22" customFormat="1" ht="15" customHeight="1">
      <c r="A519" s="38" t="s">
        <v>607</v>
      </c>
      <c r="B519" s="3">
        <v>0</v>
      </c>
      <c r="C519" s="3">
        <v>0</v>
      </c>
      <c r="D519" s="3"/>
      <c r="E519" s="3"/>
      <c r="F519" s="3"/>
      <c r="G519" s="3"/>
      <c r="H51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venir",IF(AND(#REF!&gt;0,#REF!=#REF!,#REF!=Sommaire!C519),"Série terminée",IF(AND(#REF!&gt;0,#REF!=#REF!,#REF!=Sommaire!E519),"OAV(s) terminé(s)",IF(AND(#REF!&gt;0,#REF!=#REF!,#REF!=Sommaire!G519),"Film(s) terminé","")))))))))))))))))))))</f>
        <v>#REF!</v>
      </c>
      <c r="I519" s="3" t="e">
        <f ca="1">IF(AND(OR(H519="Série en cours",H519="OAV(s) en cours",H519="Film(s) en cours",H519="Série en cours (non précisé)",H519="OAv(s) en cours (non précisé)",H519="Film(s) en cours (non précisé)"),B519=C519,D519=E519,F519=G519),"A jour",IF(OR(H519="Série à venir",H519="OAV(s) à venir",H519="Film(s) à venir"),"Dans "&amp;#REF!*1-TODAY()&amp;" jour(s)",IF(OR(H519="Série à venir (non précisé)",H519="OAV(s) à venir (non précisé)",H519="Film(s) à venir (non précisé)"),"Dans ?? jour(s)",IF(AND(H519="Film(s) terminé(s)",F519=G519),"Fini(s)",IF(AND(B519=C519,D519=E519,F519=G519),"Finie",IF(OR(#REF!="x",#REF!="x",#REF!="x"),"Série Abandonnée",IF(AND(B519&lt;C519,D519&lt;E519,F519&lt;G519),C519-B519&amp;" Episode(s), "&amp;E519-D519&amp;" OAV(s) et "&amp;G519-F519&amp;" Film(s) à regarder",IF(AND(B519&lt;C519,D519&lt;E519),C519-B519&amp;" Episode(s) et "&amp;E519-D519&amp;" OAV(s) à regarder",IF(AND(B519&lt;C519,F519&lt;G519),C519-B519&amp;" Episode(s) et "&amp;G519-F519&amp;" Film(s) à regarder",IF(AND(D519&lt;E519,F519&lt;G519),E519-D519&amp;" OAV(s) et "&amp;G519-F519&amp;" Film(s) à regarder",IF(B519&lt;C519,C519-B519&amp;" Episode(s) à regarder",IF(D519&lt;E519,E519-D519&amp;" OAV(s) à regarder",IF(F519&lt;G519,G519-F519&amp;" Film(s) à regarder","")))))))))))))</f>
        <v>#REF!</v>
      </c>
    </row>
    <row r="520" spans="1:9" s="22" customFormat="1" ht="15" customHeight="1">
      <c r="A520" s="38" t="s">
        <v>564</v>
      </c>
      <c r="B520" s="3">
        <v>0</v>
      </c>
      <c r="C520" s="3">
        <v>5</v>
      </c>
      <c r="D520" s="3"/>
      <c r="E520" s="3"/>
      <c r="F520" s="3"/>
      <c r="G520" s="3"/>
      <c r="H52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venir",IF(AND(#REF!&gt;0,#REF!=#REF!,#REF!=Sommaire!C520),"Série terminée",IF(AND(#REF!&gt;0,#REF!=#REF!,#REF!=Sommaire!E520),"OAV(s) terminé(s)",IF(AND(#REF!&gt;0,#REF!=#REF!,#REF!=Sommaire!G520),"Film(s) terminé","")))))))))))))))))))))</f>
        <v>#REF!</v>
      </c>
      <c r="I520" s="3" t="e">
        <f ca="1">IF(AND(OR(H520="Série en cours",H520="OAV(s) en cours",H520="Film(s) en cours",H520="Série en cours (non précisé)",H520="OAv(s) en cours (non précisé)",H520="Film(s) en cours (non précisé)"),B520=C520,D520=E520,F520=G520),"A jour",IF(OR(H520="Série à venir",H520="OAV(s) à venir",H520="Film(s) à venir"),"Dans "&amp;#REF!*1-TODAY()&amp;" jour(s)",IF(OR(H520="Série à venir (non précisé)",H520="OAV(s) à venir (non précisé)",H520="Film(s) à venir (non précisé)"),"Dans ?? jour(s)",IF(AND(H520="Film(s) terminé(s)",F520=G520),"Fini(s)",IF(AND(B520=C520,D520=E520,F520=G520),"Finie",IF(OR(#REF!="x",#REF!="x",#REF!="x"),"Série Abandonnée",IF(AND(B520&lt;C520,D520&lt;E520,F520&lt;G520),C520-B520&amp;" Episode(s), "&amp;E520-D520&amp;" OAV(s) et "&amp;G520-F520&amp;" Film(s) à regarder",IF(AND(B520&lt;C520,D520&lt;E520),C520-B520&amp;" Episode(s) et "&amp;E520-D520&amp;" OAV(s) à regarder",IF(AND(B520&lt;C520,F520&lt;G520),C520-B520&amp;" Episode(s) et "&amp;G520-F520&amp;" Film(s) à regarder",IF(AND(D520&lt;E520,F520&lt;G520),E520-D520&amp;" OAV(s) et "&amp;G520-F520&amp;" Film(s) à regarder",IF(B520&lt;C520,C520-B520&amp;" Episode(s) à regarder",IF(D520&lt;E520,E520-D520&amp;" OAV(s) à regarder",IF(F520&lt;G520,G520-F520&amp;" Film(s) à regarder","")))))))))))))</f>
        <v>#REF!</v>
      </c>
    </row>
    <row r="521" spans="1:9" ht="15" customHeight="1">
      <c r="A521" s="38" t="s">
        <v>276</v>
      </c>
      <c r="B521" s="3">
        <v>25</v>
      </c>
      <c r="C521" s="3">
        <v>25</v>
      </c>
      <c r="D521" s="3">
        <v>0</v>
      </c>
      <c r="E521" s="3">
        <v>0</v>
      </c>
      <c r="F521" s="3">
        <v>0</v>
      </c>
      <c r="G521" s="3">
        <v>0</v>
      </c>
      <c r="H52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venir",IF(AND(#REF!&gt;0,#REF!=#REF!,#REF!=Sommaire!C521),"Série terminée",IF(AND(#REF!&gt;0,#REF!=#REF!,#REF!=Sommaire!E521),"OAV(s) terminé(s)",IF(AND(#REF!&gt;0,#REF!=#REF!,#REF!=Sommaire!G521),"Film(s) terminé","")))))))))))))))))))))</f>
        <v>#REF!</v>
      </c>
      <c r="I521" s="3" t="e">
        <f ca="1">IF(AND(OR(H521="Série en cours",H521="OAV(s) en cours",H521="Film(s) en cours",H521="Série en cours (non précisé)",H521="OAv(s) en cours (non précisé)",H521="Film(s) en cours (non précisé)"),B521=C521,D521=E521,F521=G521),"A jour",IF(OR(H521="Série à venir",H521="OAV(s) à venir",H521="Film(s) à venir"),"Dans "&amp;#REF!*1-TODAY()&amp;" jour(s)",IF(OR(H521="Série à venir (non précisé)",H521="OAV(s) à venir (non précisé)",H521="Film(s) à venir (non précisé)"),"Dans ?? jour(s)",IF(AND(H521="Film(s) terminé(s)",F521=G521),"Fini(s)",IF(AND(B521=C521,D521=E521,F521=G521),"Finie",IF(OR(#REF!="x",#REF!="x",#REF!="x"),"Série Abandonnée",IF(AND(B521&lt;C521,D521&lt;E521,F521&lt;G521),C521-B521&amp;" Episode(s), "&amp;E521-D521&amp;" OAV(s) et "&amp;G521-F521&amp;" Film(s) à regarder",IF(AND(B521&lt;C521,D521&lt;E521),C521-B521&amp;" Episode(s) et "&amp;E521-D521&amp;" OAV(s) à regarder",IF(AND(B521&lt;C521,F521&lt;G521),C521-B521&amp;" Episode(s) et "&amp;G521-F521&amp;" Film(s) à regarder",IF(AND(D521&lt;E521,F521&lt;G521),E521-D521&amp;" OAV(s) et "&amp;G521-F521&amp;" Film(s) à regarder",IF(B521&lt;C521,C521-B521&amp;" Episode(s) à regarder",IF(D521&lt;E521,E521-D521&amp;" OAV(s) à regarder",IF(F521&lt;G521,G521-F521&amp;" Film(s) à regarder","")))))))))))))</f>
        <v>#REF!</v>
      </c>
    </row>
    <row r="522" spans="1:9" s="22" customFormat="1" ht="15" customHeight="1">
      <c r="A522" s="38" t="s">
        <v>631</v>
      </c>
      <c r="B522" s="3">
        <v>0</v>
      </c>
      <c r="C522" s="3">
        <v>0</v>
      </c>
      <c r="D522" s="3"/>
      <c r="E522" s="3"/>
      <c r="F522" s="3"/>
      <c r="G522" s="3"/>
      <c r="H52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venir",IF(AND(#REF!&gt;0,#REF!=#REF!,#REF!=Sommaire!C522),"Série terminée",IF(AND(#REF!&gt;0,#REF!=#REF!,#REF!=Sommaire!E522),"OAV(s) terminé(s)",IF(AND(#REF!&gt;0,#REF!=#REF!,#REF!=Sommaire!G522),"Film(s) terminé","")))))))))))))))))))))</f>
        <v>#REF!</v>
      </c>
      <c r="I522" s="3" t="e">
        <f ca="1">IF(AND(OR(H522="Série en cours",H522="OAV(s) en cours",H522="Film(s) en cours",H522="Série en cours (non précisé)",H522="OAv(s) en cours (non précisé)",H522="Film(s) en cours (non précisé)"),B522=C522,D522=E522,F522=G522),"A jour",IF(OR(H522="Série à venir",H522="OAV(s) à venir",H522="Film(s) à venir"),"Dans "&amp;#REF!*1-TODAY()&amp;" jour(s)",IF(OR(H522="Série à venir (non précisé)",H522="OAV(s) à venir (non précisé)",H522="Film(s) à venir (non précisé)"),"Dans ?? jour(s)",IF(AND(H522="Film(s) terminé(s)",F522=G522),"Fini(s)",IF(AND(B522=C522,D522=E522,F522=G522),"Finie",IF(OR(#REF!="x",#REF!="x",#REF!="x"),"Série Abandonnée",IF(AND(B522&lt;C522,D522&lt;E522,F522&lt;G522),C522-B522&amp;" Episode(s), "&amp;E522-D522&amp;" OAV(s) et "&amp;G522-F522&amp;" Film(s) à regarder",IF(AND(B522&lt;C522,D522&lt;E522),C522-B522&amp;" Episode(s) et "&amp;E522-D522&amp;" OAV(s) à regarder",IF(AND(B522&lt;C522,F522&lt;G522),C522-B522&amp;" Episode(s) et "&amp;G522-F522&amp;" Film(s) à regarder",IF(AND(D522&lt;E522,F522&lt;G522),E522-D522&amp;" OAV(s) et "&amp;G522-F522&amp;" Film(s) à regarder",IF(B522&lt;C522,C522-B522&amp;" Episode(s) à regarder",IF(D522&lt;E522,E522-D522&amp;" OAV(s) à regarder",IF(F522&lt;G522,G522-F522&amp;" Film(s) à regarder","")))))))))))))</f>
        <v>#REF!</v>
      </c>
    </row>
    <row r="523" spans="1:9" ht="15" customHeight="1">
      <c r="A523" s="38" t="s">
        <v>162</v>
      </c>
      <c r="B523" s="3">
        <v>12</v>
      </c>
      <c r="C523" s="3">
        <v>12</v>
      </c>
      <c r="D523" s="3"/>
      <c r="E523" s="3"/>
      <c r="F523" s="3"/>
      <c r="G523" s="3"/>
      <c r="H52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venir",IF(AND(#REF!&gt;0,#REF!=#REF!,#REF!=Sommaire!C523),"Série terminée",IF(AND(#REF!&gt;0,#REF!=#REF!,#REF!=Sommaire!E523),"OAV(s) terminé(s)",IF(AND(#REF!&gt;0,#REF!=#REF!,#REF!=Sommaire!G523),"Film(s) terminé","")))))))))))))))))))))</f>
        <v>#REF!</v>
      </c>
      <c r="I523" s="3" t="e">
        <f ca="1">IF(AND(OR(H523="Série en cours",H523="OAV(s) en cours",H523="Film(s) en cours",H523="Série en cours (non précisé)",H523="OAv(s) en cours (non précisé)",H523="Film(s) en cours (non précisé)"),B523=C523,D523=E523,F523=G523),"A jour",IF(OR(H523="Série à venir",H523="OAV(s) à venir",H523="Film(s) à venir"),"Dans "&amp;#REF!*1-TODAY()&amp;" jour(s)",IF(OR(H523="Série à venir (non précisé)",H523="OAV(s) à venir (non précisé)",H523="Film(s) à venir (non précisé)"),"Dans ?? jour(s)",IF(AND(H523="Film(s) terminé(s)",F523=G523),"Fini(s)",IF(AND(B523=C523,D523=E523,F523=G523),"Finie",IF(OR(#REF!="x",#REF!="x",#REF!="x"),"Série Abandonnée",IF(AND(B523&lt;C523,D523&lt;E523,F523&lt;G523),C523-B523&amp;" Episode(s), "&amp;E523-D523&amp;" OAV(s) et "&amp;G523-F523&amp;" Film(s) à regarder",IF(AND(B523&lt;C523,D523&lt;E523),C523-B523&amp;" Episode(s) et "&amp;E523-D523&amp;" OAV(s) à regarder",IF(AND(B523&lt;C523,F523&lt;G523),C523-B523&amp;" Episode(s) et "&amp;G523-F523&amp;" Film(s) à regarder",IF(AND(D523&lt;E523,F523&lt;G523),E523-D523&amp;" OAV(s) et "&amp;G523-F523&amp;" Film(s) à regarder",IF(B523&lt;C523,C523-B523&amp;" Episode(s) à regarder",IF(D523&lt;E523,E523-D523&amp;" OAV(s) à regarder",IF(F523&lt;G523,G523-F523&amp;" Film(s) à regarder","")))))))))))))</f>
        <v>#REF!</v>
      </c>
    </row>
    <row r="524" spans="1:9" ht="15" customHeight="1">
      <c r="A524" s="38" t="s">
        <v>277</v>
      </c>
      <c r="B524" s="3">
        <v>12</v>
      </c>
      <c r="C524" s="3">
        <v>12</v>
      </c>
      <c r="D524" s="3"/>
      <c r="E524" s="3"/>
      <c r="F524" s="3"/>
      <c r="G524" s="3"/>
      <c r="H52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venir",IF(AND(#REF!&gt;0,#REF!=#REF!,#REF!=Sommaire!C524),"Série terminée",IF(AND(#REF!&gt;0,#REF!=#REF!,#REF!=Sommaire!E524),"OAV(s) terminé(s)",IF(AND(#REF!&gt;0,#REF!=#REF!,#REF!=Sommaire!G524),"Film(s) terminé","")))))))))))))))))))))</f>
        <v>#REF!</v>
      </c>
      <c r="I524" s="3" t="e">
        <f ca="1">IF(AND(OR(H524="Série en cours",H524="OAV(s) en cours",H524="Film(s) en cours",H524="Série en cours (non précisé)",H524="OAv(s) en cours (non précisé)",H524="Film(s) en cours (non précisé)"),B524=C524,D524=E524,F524=G524),"A jour",IF(OR(H524="Série à venir",H524="OAV(s) à venir",H524="Film(s) à venir"),"Dans "&amp;#REF!*1-TODAY()&amp;" jour(s)",IF(OR(H524="Série à venir (non précisé)",H524="OAV(s) à venir (non précisé)",H524="Film(s) à venir (non précisé)"),"Dans ?? jour(s)",IF(AND(H524="Film(s) terminé(s)",F524=G524),"Fini(s)",IF(AND(B524=C524,D524=E524,F524=G524),"Finie",IF(OR(#REF!="x",#REF!="x",#REF!="x"),"Série Abandonnée",IF(AND(B524&lt;C524,D524&lt;E524,F524&lt;G524),C524-B524&amp;" Episode(s), "&amp;E524-D524&amp;" OAV(s) et "&amp;G524-F524&amp;" Film(s) à regarder",IF(AND(B524&lt;C524,D524&lt;E524),C524-B524&amp;" Episode(s) et "&amp;E524-D524&amp;" OAV(s) à regarder",IF(AND(B524&lt;C524,F524&lt;G524),C524-B524&amp;" Episode(s) et "&amp;G524-F524&amp;" Film(s) à regarder",IF(AND(D524&lt;E524,F524&lt;G524),E524-D524&amp;" OAV(s) et "&amp;G524-F524&amp;" Film(s) à regarder",IF(B524&lt;C524,C524-B524&amp;" Episode(s) à regarder",IF(D524&lt;E524,E524-D524&amp;" OAV(s) à regarder",IF(F524&lt;G524,G524-F524&amp;" Film(s) à regarder","")))))))))))))</f>
        <v>#REF!</v>
      </c>
    </row>
    <row r="525" spans="1:9" ht="15" customHeight="1">
      <c r="A525" s="38" t="s">
        <v>163</v>
      </c>
      <c r="B525" s="3">
        <v>12</v>
      </c>
      <c r="C525" s="3">
        <v>12</v>
      </c>
      <c r="D525" s="3"/>
      <c r="E525" s="3"/>
      <c r="F525" s="3"/>
      <c r="G525" s="3"/>
      <c r="H52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venir",IF(AND(#REF!&gt;0,#REF!=#REF!,#REF!=Sommaire!C525),"Série terminée",IF(AND(#REF!&gt;0,#REF!=#REF!,#REF!=Sommaire!E525),"OAV(s) terminé(s)",IF(AND(#REF!&gt;0,#REF!=#REF!,#REF!=Sommaire!G525),"Film(s) terminé","")))))))))))))))))))))</f>
        <v>#REF!</v>
      </c>
      <c r="I525" s="3" t="e">
        <f ca="1">IF(AND(OR(H525="Série en cours",H525="OAV(s) en cours",H525="Film(s) en cours",H525="Série en cours (non précisé)",H525="OAv(s) en cours (non précisé)",H525="Film(s) en cours (non précisé)"),B525=C525,D525=E525,F525=G525),"A jour",IF(OR(H525="Série à venir",H525="OAV(s) à venir",H525="Film(s) à venir"),"Dans "&amp;#REF!*1-TODAY()&amp;" jour(s)",IF(OR(H525="Série à venir (non précisé)",H525="OAV(s) à venir (non précisé)",H525="Film(s) à venir (non précisé)"),"Dans ?? jour(s)",IF(AND(H525="Film(s) terminé(s)",F525=G525),"Fini(s)",IF(AND(B525=C525,D525=E525,F525=G525),"Finie",IF(OR(#REF!="x",#REF!="x",#REF!="x"),"Série Abandonnée",IF(AND(B525&lt;C525,D525&lt;E525,F525&lt;G525),C525-B525&amp;" Episode(s), "&amp;E525-D525&amp;" OAV(s) et "&amp;G525-F525&amp;" Film(s) à regarder",IF(AND(B525&lt;C525,D525&lt;E525),C525-B525&amp;" Episode(s) et "&amp;E525-D525&amp;" OAV(s) à regarder",IF(AND(B525&lt;C525,F525&lt;G525),C525-B525&amp;" Episode(s) et "&amp;G525-F525&amp;" Film(s) à regarder",IF(AND(D525&lt;E525,F525&lt;G525),E525-D525&amp;" OAV(s) et "&amp;G525-F525&amp;" Film(s) à regarder",IF(B525&lt;C525,C525-B525&amp;" Episode(s) à regarder",IF(D525&lt;E525,E525-D525&amp;" OAV(s) à regarder",IF(F525&lt;G525,G525-F525&amp;" Film(s) à regarder","")))))))))))))</f>
        <v>#REF!</v>
      </c>
    </row>
    <row r="526" spans="1:9" s="18" customFormat="1" ht="15" customHeight="1">
      <c r="A526" s="38" t="s">
        <v>350</v>
      </c>
      <c r="B526" s="3">
        <v>12</v>
      </c>
      <c r="C526" s="3">
        <v>12</v>
      </c>
      <c r="D526" s="3"/>
      <c r="E526" s="3"/>
      <c r="F526" s="3"/>
      <c r="G526" s="3"/>
      <c r="H52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venir",IF(AND(#REF!&gt;0,#REF!=#REF!,#REF!=Sommaire!C526),"Série terminée",IF(AND(#REF!&gt;0,#REF!=#REF!,#REF!=Sommaire!E526),"OAV(s) terminé(s)",IF(AND(#REF!&gt;0,#REF!=#REF!,#REF!=Sommaire!G526),"Film(s) terminé","")))))))))))))))))))))</f>
        <v>#REF!</v>
      </c>
      <c r="I526" s="3" t="e">
        <f ca="1">IF(AND(OR(H526="Série en cours",H526="OAV(s) en cours",H526="Film(s) en cours",H526="Série en cours (non précisé)",H526="OAv(s) en cours (non précisé)",H526="Film(s) en cours (non précisé)"),B526=C526,D526=E526,F526=G526),"A jour",IF(OR(H526="Série à venir",H526="OAV(s) à venir",H526="Film(s) à venir"),"Dans "&amp;#REF!*1-TODAY()&amp;" jour(s)",IF(OR(H526="Série à venir (non précisé)",H526="OAV(s) à venir (non précisé)",H526="Film(s) à venir (non précisé)"),"Dans ?? jour(s)",IF(AND(H526="Film(s) terminé(s)",F526=G526),"Fini(s)",IF(AND(B526=C526,D526=E526,F526=G526),"Finie",IF(OR(#REF!="x",#REF!="x",#REF!="x"),"Série Abandonnée",IF(AND(B526&lt;C526,D526&lt;E526,F526&lt;G526),C526-B526&amp;" Episode(s), "&amp;E526-D526&amp;" OAV(s) et "&amp;G526-F526&amp;" Film(s) à regarder",IF(AND(B526&lt;C526,D526&lt;E526),C526-B526&amp;" Episode(s) et "&amp;E526-D526&amp;" OAV(s) à regarder",IF(AND(B526&lt;C526,F526&lt;G526),C526-B526&amp;" Episode(s) et "&amp;G526-F526&amp;" Film(s) à regarder",IF(AND(D526&lt;E526,F526&lt;G526),E526-D526&amp;" OAV(s) et "&amp;G526-F526&amp;" Film(s) à regarder",IF(B526&lt;C526,C526-B526&amp;" Episode(s) à regarder",IF(D526&lt;E526,E526-D526&amp;" OAV(s) à regarder",IF(F526&lt;G526,G526-F526&amp;" Film(s) à regarder","")))))))))))))</f>
        <v>#REF!</v>
      </c>
    </row>
    <row r="527" spans="1:9" s="22" customFormat="1" ht="15" customHeight="1">
      <c r="A527" s="38" t="s">
        <v>623</v>
      </c>
      <c r="B527" s="3">
        <v>0</v>
      </c>
      <c r="C527" s="3">
        <v>0</v>
      </c>
      <c r="D527" s="3"/>
      <c r="E527" s="3"/>
      <c r="F527" s="3"/>
      <c r="G527" s="3"/>
      <c r="H52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venir",IF(AND(#REF!&gt;0,#REF!=#REF!,#REF!=Sommaire!C527),"Série terminée",IF(AND(#REF!&gt;0,#REF!=#REF!,#REF!=Sommaire!E527),"OAV(s) terminé(s)",IF(AND(#REF!&gt;0,#REF!=#REF!,#REF!=Sommaire!G527),"Film(s) terminé","")))))))))))))))))))))</f>
        <v>#REF!</v>
      </c>
      <c r="I527" s="3" t="e">
        <f ca="1">IF(AND(OR(H527="Série en cours",H527="OAV(s) en cours",H527="Film(s) en cours",H527="Série en cours (non précisé)",H527="OAv(s) en cours (non précisé)",H527="Film(s) en cours (non précisé)"),B527=C527,D527=E527,F527=G527),"A jour",IF(OR(H527="Série à venir",H527="OAV(s) à venir",H527="Film(s) à venir"),"Dans "&amp;#REF!*1-TODAY()&amp;" jour(s)",IF(OR(H527="Série à venir (non précisé)",H527="OAV(s) à venir (non précisé)",H527="Film(s) à venir (non précisé)"),"Dans ?? jour(s)",IF(AND(H527="Film(s) terminé(s)",F527=G527),"Fini(s)",IF(AND(B527=C527,D527=E527,F527=G527),"Finie",IF(OR(#REF!="x",#REF!="x",#REF!="x"),"Série Abandonnée",IF(AND(B527&lt;C527,D527&lt;E527,F527&lt;G527),C527-B527&amp;" Episode(s), "&amp;E527-D527&amp;" OAV(s) et "&amp;G527-F527&amp;" Film(s) à regarder",IF(AND(B527&lt;C527,D527&lt;E527),C527-B527&amp;" Episode(s) et "&amp;E527-D527&amp;" OAV(s) à regarder",IF(AND(B527&lt;C527,F527&lt;G527),C527-B527&amp;" Episode(s) et "&amp;G527-F527&amp;" Film(s) à regarder",IF(AND(D527&lt;E527,F527&lt;G527),E527-D527&amp;" OAV(s) et "&amp;G527-F527&amp;" Film(s) à regarder",IF(B527&lt;C527,C527-B527&amp;" Episode(s) à regarder",IF(D527&lt;E527,E527-D527&amp;" OAV(s) à regarder",IF(F527&lt;G527,G527-F527&amp;" Film(s) à regarder","")))))))))))))</f>
        <v>#REF!</v>
      </c>
    </row>
    <row r="528" spans="1:9" s="22" customFormat="1" ht="15" customHeight="1">
      <c r="A528" s="38" t="s">
        <v>506</v>
      </c>
      <c r="B528" s="3">
        <v>0</v>
      </c>
      <c r="C528" s="3">
        <v>19</v>
      </c>
      <c r="D528" s="3"/>
      <c r="E528" s="3"/>
      <c r="F528" s="3"/>
      <c r="G528" s="3"/>
      <c r="H52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venir",IF(AND(#REF!&gt;0,#REF!=#REF!,#REF!=Sommaire!C528),"Série terminée",IF(AND(#REF!&gt;0,#REF!=#REF!,#REF!=Sommaire!E528),"OAV(s) terminé(s)",IF(AND(#REF!&gt;0,#REF!=#REF!,#REF!=Sommaire!G528),"Film(s) terminé","")))))))))))))))))))))</f>
        <v>#REF!</v>
      </c>
      <c r="I528" s="3" t="e">
        <f ca="1">IF(AND(OR(H528="Série en cours",H528="OAV(s) en cours",H528="Film(s) en cours",H528="Série en cours (non précisé)",H528="OAv(s) en cours (non précisé)",H528="Film(s) en cours (non précisé)"),B528=C528,D528=E528,F528=G528),"A jour",IF(OR(H528="Série à venir",H528="OAV(s) à venir",H528="Film(s) à venir"),"Dans "&amp;#REF!*1-TODAY()&amp;" jour(s)",IF(OR(H528="Série à venir (non précisé)",H528="OAV(s) à venir (non précisé)",H528="Film(s) à venir (non précisé)"),"Dans ?? jour(s)",IF(AND(H528="Film(s) terminé(s)",F528=G528),"Fini(s)",IF(AND(B528=C528,D528=E528,F528=G528),"Finie",IF(OR(#REF!="x",#REF!="x",#REF!="x"),"Série Abandonnée",IF(AND(B528&lt;C528,D528&lt;E528,F528&lt;G528),C528-B528&amp;" Episode(s), "&amp;E528-D528&amp;" OAV(s) et "&amp;G528-F528&amp;" Film(s) à regarder",IF(AND(B528&lt;C528,D528&lt;E528),C528-B528&amp;" Episode(s) et "&amp;E528-D528&amp;" OAV(s) à regarder",IF(AND(B528&lt;C528,F528&lt;G528),C528-B528&amp;" Episode(s) et "&amp;G528-F528&amp;" Film(s) à regarder",IF(AND(D528&lt;E528,F528&lt;G528),E528-D528&amp;" OAV(s) et "&amp;G528-F528&amp;" Film(s) à regarder",IF(B528&lt;C528,C528-B528&amp;" Episode(s) à regarder",IF(D528&lt;E528,E528-D528&amp;" OAV(s) à regarder",IF(F528&lt;G528,G528-F528&amp;" Film(s) à regarder","")))))))))))))</f>
        <v>#REF!</v>
      </c>
    </row>
    <row r="529" spans="1:9" s="22" customFormat="1" ht="15" customHeight="1">
      <c r="A529" s="38" t="s">
        <v>608</v>
      </c>
      <c r="B529" s="3">
        <v>0</v>
      </c>
      <c r="C529" s="3">
        <v>0</v>
      </c>
      <c r="D529" s="3"/>
      <c r="E529" s="3"/>
      <c r="F529" s="3"/>
      <c r="G529" s="3"/>
      <c r="H52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venir",IF(AND(#REF!&gt;0,#REF!=#REF!,#REF!=Sommaire!C529),"Série terminée",IF(AND(#REF!&gt;0,#REF!=#REF!,#REF!=Sommaire!E529),"OAV(s) terminé(s)",IF(AND(#REF!&gt;0,#REF!=#REF!,#REF!=Sommaire!G529),"Film(s) terminé","")))))))))))))))))))))</f>
        <v>#REF!</v>
      </c>
      <c r="I529" s="3" t="e">
        <f ca="1">IF(AND(OR(H529="Série en cours",H529="OAV(s) en cours",H529="Film(s) en cours",H529="Série en cours (non précisé)",H529="OAv(s) en cours (non précisé)",H529="Film(s) en cours (non précisé)"),B529=C529,D529=E529,F529=G529),"A jour",IF(OR(H529="Série à venir",H529="OAV(s) à venir",H529="Film(s) à venir"),"Dans "&amp;#REF!*1-TODAY()&amp;" jour(s)",IF(OR(H529="Série à venir (non précisé)",H529="OAV(s) à venir (non précisé)",H529="Film(s) à venir (non précisé)"),"Dans ?? jour(s)",IF(AND(H529="Film(s) terminé(s)",F529=G529),"Fini(s)",IF(AND(B529=C529,D529=E529,F529=G529),"Finie",IF(OR(#REF!="x",#REF!="x",#REF!="x"),"Série Abandonnée",IF(AND(B529&lt;C529,D529&lt;E529,F529&lt;G529),C529-B529&amp;" Episode(s), "&amp;E529-D529&amp;" OAV(s) et "&amp;G529-F529&amp;" Film(s) à regarder",IF(AND(B529&lt;C529,D529&lt;E529),C529-B529&amp;" Episode(s) et "&amp;E529-D529&amp;" OAV(s) à regarder",IF(AND(B529&lt;C529,F529&lt;G529),C529-B529&amp;" Episode(s) et "&amp;G529-F529&amp;" Film(s) à regarder",IF(AND(D529&lt;E529,F529&lt;G529),E529-D529&amp;" OAV(s) et "&amp;G529-F529&amp;" Film(s) à regarder",IF(B529&lt;C529,C529-B529&amp;" Episode(s) à regarder",IF(D529&lt;E529,E529-D529&amp;" OAV(s) à regarder",IF(F529&lt;G529,G529-F529&amp;" Film(s) à regarder","")))))))))))))</f>
        <v>#REF!</v>
      </c>
    </row>
    <row r="530" spans="1:9" s="22" customFormat="1" ht="15" customHeight="1">
      <c r="A530" s="38" t="s">
        <v>568</v>
      </c>
      <c r="B530" s="3">
        <v>1</v>
      </c>
      <c r="C530" s="3">
        <v>13</v>
      </c>
      <c r="D530" s="3"/>
      <c r="E530" s="3"/>
      <c r="F530" s="3"/>
      <c r="G530" s="3"/>
      <c r="H53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venir",IF(AND(#REF!&gt;0,#REF!=#REF!,#REF!=Sommaire!C530),"Série terminée",IF(AND(#REF!&gt;0,#REF!=#REF!,#REF!=Sommaire!E530),"OAV(s) terminé(s)",IF(AND(#REF!&gt;0,#REF!=#REF!,#REF!=Sommaire!G530),"Film(s) terminé","")))))))))))))))))))))</f>
        <v>#REF!</v>
      </c>
      <c r="I530" s="3" t="e">
        <f ca="1">IF(AND(OR(H530="Série en cours",H530="OAV(s) en cours",H530="Film(s) en cours",H530="Série en cours (non précisé)",H530="OAv(s) en cours (non précisé)",H530="Film(s) en cours (non précisé)"),B530=C530,D530=E530,F530=G530),"A jour",IF(OR(H530="Série à venir",H530="OAV(s) à venir",H530="Film(s) à venir"),"Dans "&amp;#REF!*1-TODAY()&amp;" jour(s)",IF(OR(H530="Série à venir (non précisé)",H530="OAV(s) à venir (non précisé)",H530="Film(s) à venir (non précisé)"),"Dans ?? jour(s)",IF(AND(H530="Film(s) terminé(s)",F530=G530),"Fini(s)",IF(AND(B530=C530,D530=E530,F530=G530),"Finie",IF(OR(#REF!="x",#REF!="x",#REF!="x"),"Série Abandonnée",IF(AND(B530&lt;C530,D530&lt;E530,F530&lt;G530),C530-B530&amp;" Episode(s), "&amp;E530-D530&amp;" OAV(s) et "&amp;G530-F530&amp;" Film(s) à regarder",IF(AND(B530&lt;C530,D530&lt;E530),C530-B530&amp;" Episode(s) et "&amp;E530-D530&amp;" OAV(s) à regarder",IF(AND(B530&lt;C530,F530&lt;G530),C530-B530&amp;" Episode(s) et "&amp;G530-F530&amp;" Film(s) à regarder",IF(AND(D530&lt;E530,F530&lt;G530),E530-D530&amp;" OAV(s) et "&amp;G530-F530&amp;" Film(s) à regarder",IF(B530&lt;C530,C530-B530&amp;" Episode(s) à regarder",IF(D530&lt;E530,E530-D530&amp;" OAV(s) à regarder",IF(F530&lt;G530,G530-F530&amp;" Film(s) à regarder","")))))))))))))</f>
        <v>#REF!</v>
      </c>
    </row>
    <row r="531" spans="1:9" ht="15" customHeight="1">
      <c r="A531" s="38" t="s">
        <v>164</v>
      </c>
      <c r="B531" s="3">
        <v>24</v>
      </c>
      <c r="C531" s="3">
        <v>24</v>
      </c>
      <c r="D531" s="3"/>
      <c r="E531" s="3"/>
      <c r="F531" s="3"/>
      <c r="G531" s="3"/>
      <c r="H53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venir",IF(AND(#REF!&gt;0,#REF!=#REF!,#REF!=Sommaire!C531),"Série terminée",IF(AND(#REF!&gt;0,#REF!=#REF!,#REF!=Sommaire!E531),"OAV(s) terminé(s)",IF(AND(#REF!&gt;0,#REF!=#REF!,#REF!=Sommaire!G531),"Film(s) terminé","")))))))))))))))))))))</f>
        <v>#REF!</v>
      </c>
      <c r="I531" s="3" t="e">
        <f ca="1">IF(AND(OR(H531="Série en cours",H531="OAV(s) en cours",H531="Film(s) en cours",H531="Série en cours (non précisé)",H531="OAv(s) en cours (non précisé)",H531="Film(s) en cours (non précisé)"),B531=C531,D531=E531,F531=G531),"A jour",IF(OR(H531="Série à venir",H531="OAV(s) à venir",H531="Film(s) à venir"),"Dans "&amp;#REF!*1-TODAY()&amp;" jour(s)",IF(OR(H531="Série à venir (non précisé)",H531="OAV(s) à venir (non précisé)",H531="Film(s) à venir (non précisé)"),"Dans ?? jour(s)",IF(AND(H531="Film(s) terminé(s)",F531=G531),"Fini(s)",IF(AND(B531=C531,D531=E531,F531=G531),"Finie",IF(OR(#REF!="x",#REF!="x",#REF!="x"),"Série Abandonnée",IF(AND(B531&lt;C531,D531&lt;E531,F531&lt;G531),C531-B531&amp;" Episode(s), "&amp;E531-D531&amp;" OAV(s) et "&amp;G531-F531&amp;" Film(s) à regarder",IF(AND(B531&lt;C531,D531&lt;E531),C531-B531&amp;" Episode(s) et "&amp;E531-D531&amp;" OAV(s) à regarder",IF(AND(B531&lt;C531,F531&lt;G531),C531-B531&amp;" Episode(s) et "&amp;G531-F531&amp;" Film(s) à regarder",IF(AND(D531&lt;E531,F531&lt;G531),E531-D531&amp;" OAV(s) et "&amp;G531-F531&amp;" Film(s) à regarder",IF(B531&lt;C531,C531-B531&amp;" Episode(s) à regarder",IF(D531&lt;E531,E531-D531&amp;" OAV(s) à regarder",IF(F531&lt;G531,G531-F531&amp;" Film(s) à regarder","")))))))))))))</f>
        <v>#REF!</v>
      </c>
    </row>
    <row r="532" spans="1:9" s="18" customFormat="1" ht="15" customHeight="1">
      <c r="A532" s="38" t="s">
        <v>351</v>
      </c>
      <c r="B532" s="3">
        <v>12</v>
      </c>
      <c r="C532" s="3">
        <v>12</v>
      </c>
      <c r="D532" s="3"/>
      <c r="E532" s="3"/>
      <c r="F532" s="3"/>
      <c r="G532" s="3"/>
      <c r="H53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venir",IF(AND(#REF!&gt;0,#REF!=#REF!,#REF!=Sommaire!C532),"Série terminée",IF(AND(#REF!&gt;0,#REF!=#REF!,#REF!=Sommaire!E532),"OAV(s) terminé(s)",IF(AND(#REF!&gt;0,#REF!=#REF!,#REF!=Sommaire!G532),"Film(s) terminé","")))))))))))))))))))))</f>
        <v>#REF!</v>
      </c>
      <c r="I532" s="3" t="e">
        <f ca="1">IF(AND(OR(H532="Série en cours",H532="OAV(s) en cours",H532="Film(s) en cours",H532="Série en cours (non précisé)",H532="OAv(s) en cours (non précisé)",H532="Film(s) en cours (non précisé)"),B532=C532,D532=E532,F532=G532),"A jour",IF(OR(H532="Série à venir",H532="OAV(s) à venir",H532="Film(s) à venir"),"Dans "&amp;#REF!*1-TODAY()&amp;" jour(s)",IF(OR(H532="Série à venir (non précisé)",H532="OAV(s) à venir (non précisé)",H532="Film(s) à venir (non précisé)"),"Dans ?? jour(s)",IF(AND(H532="Film(s) terminé(s)",F532=G532),"Fini(s)",IF(AND(B532=C532,D532=E532,F532=G532),"Finie",IF(OR(#REF!="x",#REF!="x",#REF!="x"),"Série Abandonnée",IF(AND(B532&lt;C532,D532&lt;E532,F532&lt;G532),C532-B532&amp;" Episode(s), "&amp;E532-D532&amp;" OAV(s) et "&amp;G532-F532&amp;" Film(s) à regarder",IF(AND(B532&lt;C532,D532&lt;E532),C532-B532&amp;" Episode(s) et "&amp;E532-D532&amp;" OAV(s) à regarder",IF(AND(B532&lt;C532,F532&lt;G532),C532-B532&amp;" Episode(s) et "&amp;G532-F532&amp;" Film(s) à regarder",IF(AND(D532&lt;E532,F532&lt;G532),E532-D532&amp;" OAV(s) et "&amp;G532-F532&amp;" Film(s) à regarder",IF(B532&lt;C532,C532-B532&amp;" Episode(s) à regarder",IF(D532&lt;E532,E532-D532&amp;" OAV(s) à regarder",IF(F532&lt;G532,G532-F532&amp;" Film(s) à regarder","")))))))))))))</f>
        <v>#REF!</v>
      </c>
    </row>
    <row r="533" spans="1:9" ht="15" customHeight="1">
      <c r="A533" s="38" t="s">
        <v>165</v>
      </c>
      <c r="B533" s="3">
        <v>0</v>
      </c>
      <c r="C533" s="3">
        <v>51</v>
      </c>
      <c r="D533" s="3"/>
      <c r="E533" s="3"/>
      <c r="F533" s="3"/>
      <c r="G533" s="3"/>
      <c r="H53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venir",IF(AND(#REF!&gt;0,#REF!=#REF!,#REF!=Sommaire!C533),"Série terminée",IF(AND(#REF!&gt;0,#REF!=#REF!,#REF!=Sommaire!E533),"OAV(s) terminé(s)",IF(AND(#REF!&gt;0,#REF!=#REF!,#REF!=Sommaire!G533),"Film(s) terminé","")))))))))))))))))))))</f>
        <v>#REF!</v>
      </c>
      <c r="I533" s="3" t="e">
        <f ca="1">IF(AND(OR(H533="Série en cours",H533="OAV(s) en cours",H533="Film(s) en cours",H533="Série en cours (non précisé)",H533="OAv(s) en cours (non précisé)",H533="Film(s) en cours (non précisé)"),B533=C533,D533=E533,F533=G533),"A jour",IF(OR(H533="Série à venir",H533="OAV(s) à venir",H533="Film(s) à venir"),"Dans "&amp;#REF!*1-TODAY()&amp;" jour(s)",IF(OR(H533="Série à venir (non précisé)",H533="OAV(s) à venir (non précisé)",H533="Film(s) à venir (non précisé)"),"Dans ?? jour(s)",IF(AND(H533="Film(s) terminé(s)",F533=G533),"Fini(s)",IF(AND(B533=C533,D533=E533,F533=G533),"Finie",IF(OR(#REF!="x",#REF!="x",#REF!="x"),"Série Abandonnée",IF(AND(B533&lt;C533,D533&lt;E533,F533&lt;G533),C533-B533&amp;" Episode(s), "&amp;E533-D533&amp;" OAV(s) et "&amp;G533-F533&amp;" Film(s) à regarder",IF(AND(B533&lt;C533,D533&lt;E533),C533-B533&amp;" Episode(s) et "&amp;E533-D533&amp;" OAV(s) à regarder",IF(AND(B533&lt;C533,F533&lt;G533),C533-B533&amp;" Episode(s) et "&amp;G533-F533&amp;" Film(s) à regarder",IF(AND(D533&lt;E533,F533&lt;G533),E533-D533&amp;" OAV(s) et "&amp;G533-F533&amp;" Film(s) à regarder",IF(B533&lt;C533,C533-B533&amp;" Episode(s) à regarder",IF(D533&lt;E533,E533-D533&amp;" OAV(s) à regarder",IF(F533&lt;G533,G533-F533&amp;" Film(s) à regarder","")))))))))))))</f>
        <v>#REF!</v>
      </c>
    </row>
    <row r="534" spans="1:9" s="18" customFormat="1" ht="15" customHeight="1">
      <c r="A534" s="38" t="s">
        <v>352</v>
      </c>
      <c r="B534" s="3">
        <v>0</v>
      </c>
      <c r="C534" s="3">
        <v>51</v>
      </c>
      <c r="D534" s="3"/>
      <c r="E534" s="3"/>
      <c r="F534" s="3"/>
      <c r="G534" s="3"/>
      <c r="H53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venir",IF(AND(#REF!&gt;0,#REF!=#REF!,#REF!=Sommaire!C534),"Série terminée",IF(AND(#REF!&gt;0,#REF!=#REF!,#REF!=Sommaire!E534),"OAV(s) terminé(s)",IF(AND(#REF!&gt;0,#REF!=#REF!,#REF!=Sommaire!G534),"Film(s) terminé","")))))))))))))))))))))</f>
        <v>#REF!</v>
      </c>
      <c r="I534" s="3" t="e">
        <f ca="1">IF(AND(OR(H534="Série en cours",H534="OAV(s) en cours",H534="Film(s) en cours",H534="Série en cours (non précisé)",H534="OAv(s) en cours (non précisé)",H534="Film(s) en cours (non précisé)"),B534=C534,D534=E534,F534=G534),"A jour",IF(OR(H534="Série à venir",H534="OAV(s) à venir",H534="Film(s) à venir"),"Dans "&amp;#REF!*1-TODAY()&amp;" jour(s)",IF(OR(H534="Série à venir (non précisé)",H534="OAV(s) à venir (non précisé)",H534="Film(s) à venir (non précisé)"),"Dans ?? jour(s)",IF(AND(H534="Film(s) terminé(s)",F534=G534),"Fini(s)",IF(AND(B534=C534,D534=E534,F534=G534),"Finie",IF(OR(#REF!="x",#REF!="x",#REF!="x"),"Série Abandonnée",IF(AND(B534&lt;C534,D534&lt;E534,F534&lt;G534),C534-B534&amp;" Episode(s), "&amp;E534-D534&amp;" OAV(s) et "&amp;G534-F534&amp;" Film(s) à regarder",IF(AND(B534&lt;C534,D534&lt;E534),C534-B534&amp;" Episode(s) et "&amp;E534-D534&amp;" OAV(s) à regarder",IF(AND(B534&lt;C534,F534&lt;G534),C534-B534&amp;" Episode(s) et "&amp;G534-F534&amp;" Film(s) à regarder",IF(AND(D534&lt;E534,F534&lt;G534),E534-D534&amp;" OAV(s) et "&amp;G534-F534&amp;" Film(s) à regarder",IF(B534&lt;C534,C534-B534&amp;" Episode(s) à regarder",IF(D534&lt;E534,E534-D534&amp;" OAV(s) à regarder",IF(F534&lt;G534,G534-F534&amp;" Film(s) à regarder","")))))))))))))</f>
        <v>#REF!</v>
      </c>
    </row>
    <row r="535" spans="1:9" s="18" customFormat="1" ht="15" customHeight="1">
      <c r="A535" s="38" t="s">
        <v>353</v>
      </c>
      <c r="B535" s="3">
        <v>0</v>
      </c>
      <c r="C535" s="3">
        <v>25</v>
      </c>
      <c r="D535" s="3"/>
      <c r="E535" s="3"/>
      <c r="F535" s="3"/>
      <c r="G535" s="3"/>
      <c r="H53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venir",IF(AND(#REF!&gt;0,#REF!=#REF!,#REF!=Sommaire!C535),"Série terminée",IF(AND(#REF!&gt;0,#REF!=#REF!,#REF!=Sommaire!E535),"OAV(s) terminé(s)",IF(AND(#REF!&gt;0,#REF!=#REF!,#REF!=Sommaire!G535),"Film(s) terminé","")))))))))))))))))))))</f>
        <v>#REF!</v>
      </c>
      <c r="I535" s="3" t="e">
        <f ca="1">IF(AND(OR(H535="Série en cours",H535="OAV(s) en cours",H535="Film(s) en cours",H535="Série en cours (non précisé)",H535="OAv(s) en cours (non précisé)",H535="Film(s) en cours (non précisé)"),B535=C535,D535=E535,F535=G535),"A jour",IF(OR(H535="Série à venir",H535="OAV(s) à venir",H535="Film(s) à venir"),"Dans "&amp;#REF!*1-TODAY()&amp;" jour(s)",IF(OR(H535="Série à venir (non précisé)",H535="OAV(s) à venir (non précisé)",H535="Film(s) à venir (non précisé)"),"Dans ?? jour(s)",IF(AND(H535="Film(s) terminé(s)",F535=G535),"Fini(s)",IF(AND(B535=C535,D535=E535,F535=G535),"Finie",IF(OR(#REF!="x",#REF!="x",#REF!="x"),"Série Abandonnée",IF(AND(B535&lt;C535,D535&lt;E535,F535&lt;G535),C535-B535&amp;" Episode(s), "&amp;E535-D535&amp;" OAV(s) et "&amp;G535-F535&amp;" Film(s) à regarder",IF(AND(B535&lt;C535,D535&lt;E535),C535-B535&amp;" Episode(s) et "&amp;E535-D535&amp;" OAV(s) à regarder",IF(AND(B535&lt;C535,F535&lt;G535),C535-B535&amp;" Episode(s) et "&amp;G535-F535&amp;" Film(s) à regarder",IF(AND(D535&lt;E535,F535&lt;G535),E535-D535&amp;" OAV(s) et "&amp;G535-F535&amp;" Film(s) à regarder",IF(B535&lt;C535,C535-B535&amp;" Episode(s) à regarder",IF(D535&lt;E535,E535-D535&amp;" OAV(s) à regarder",IF(F535&lt;G535,G535-F535&amp;" Film(s) à regarder","")))))))))))))</f>
        <v>#REF!</v>
      </c>
    </row>
    <row r="536" spans="1:9" s="22" customFormat="1" ht="15" customHeight="1">
      <c r="A536" s="38" t="s">
        <v>390</v>
      </c>
      <c r="B536" s="3">
        <v>12</v>
      </c>
      <c r="C536" s="3">
        <v>12</v>
      </c>
      <c r="D536" s="3">
        <v>6</v>
      </c>
      <c r="E536" s="3">
        <v>6</v>
      </c>
      <c r="F536" s="3"/>
      <c r="G536" s="3"/>
      <c r="H53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venir",IF(AND(#REF!&gt;0,#REF!=#REF!,#REF!=Sommaire!C536),"Série terminée",IF(AND(#REF!&gt;0,#REF!=#REF!,#REF!=Sommaire!E536),"OAV(s) terminé(s)",IF(AND(#REF!&gt;0,#REF!=#REF!,#REF!=Sommaire!G536),"Film(s) terminé","")))))))))))))))))))))</f>
        <v>#REF!</v>
      </c>
      <c r="I536" s="3" t="e">
        <f ca="1">IF(AND(OR(H536="Série en cours",H536="OAV(s) en cours",H536="Film(s) en cours",H536="Série en cours (non précisé)",H536="OAv(s) en cours (non précisé)",H536="Film(s) en cours (non précisé)"),B536=C536,D536=E536,F536=G536),"A jour",IF(OR(H536="Série à venir",H536="OAV(s) à venir",H536="Film(s) à venir"),"Dans "&amp;#REF!*1-TODAY()&amp;" jour(s)",IF(OR(H536="Série à venir (non précisé)",H536="OAV(s) à venir (non précisé)",H536="Film(s) à venir (non précisé)"),"Dans ?? jour(s)",IF(AND(H536="Film(s) terminé(s)",F536=G536),"Fini(s)",IF(AND(B536=C536,D536=E536,F536=G536),"Finie",IF(OR(#REF!="x",#REF!="x",#REF!="x"),"Série Abandonnée",IF(AND(B536&lt;C536,D536&lt;E536,F536&lt;G536),C536-B536&amp;" Episode(s), "&amp;E536-D536&amp;" OAV(s) et "&amp;G536-F536&amp;" Film(s) à regarder",IF(AND(B536&lt;C536,D536&lt;E536),C536-B536&amp;" Episode(s) et "&amp;E536-D536&amp;" OAV(s) à regarder",IF(AND(B536&lt;C536,F536&lt;G536),C536-B536&amp;" Episode(s) et "&amp;G536-F536&amp;" Film(s) à regarder",IF(AND(D536&lt;E536,F536&lt;G536),E536-D536&amp;" OAV(s) et "&amp;G536-F536&amp;" Film(s) à regarder",IF(B536&lt;C536,C536-B536&amp;" Episode(s) à regarder",IF(D536&lt;E536,E536-D536&amp;" OAV(s) à regarder",IF(F536&lt;G536,G536-F536&amp;" Film(s) à regarder","")))))))))))))</f>
        <v>#REF!</v>
      </c>
    </row>
    <row r="537" spans="1:9" s="22" customFormat="1" ht="15" customHeight="1">
      <c r="A537" s="38" t="s">
        <v>530</v>
      </c>
      <c r="B537" s="3">
        <v>12</v>
      </c>
      <c r="C537" s="3">
        <v>12</v>
      </c>
      <c r="D537" s="3"/>
      <c r="E537" s="3"/>
      <c r="F537" s="3"/>
      <c r="G537" s="3"/>
      <c r="H53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venir",IF(AND(#REF!&gt;0,#REF!=#REF!,#REF!=Sommaire!C537),"Série terminée",IF(AND(#REF!&gt;0,#REF!=#REF!,#REF!=Sommaire!E537),"OAV(s) terminé(s)",IF(AND(#REF!&gt;0,#REF!=#REF!,#REF!=Sommaire!G537),"Film(s) terminé","")))))))))))))))))))))</f>
        <v>#REF!</v>
      </c>
      <c r="I537" s="3" t="e">
        <f ca="1">IF(AND(OR(H537="Série en cours",H537="OAV(s) en cours",H537="Film(s) en cours",H537="Série en cours (non précisé)",H537="OAv(s) en cours (non précisé)",H537="Film(s) en cours (non précisé)"),B537=C537,D537=E537,F537=G537),"A jour",IF(OR(H537="Série à venir",H537="OAV(s) à venir",H537="Film(s) à venir"),"Dans "&amp;#REF!*1-TODAY()&amp;" jour(s)",IF(OR(H537="Série à venir (non précisé)",H537="OAV(s) à venir (non précisé)",H537="Film(s) à venir (non précisé)"),"Dans ?? jour(s)",IF(AND(H537="Film(s) terminé(s)",F537=G537),"Fini(s)",IF(AND(B537=C537,D537=E537,F537=G537),"Finie",IF(OR(#REF!="x",#REF!="x",#REF!="x"),"Série Abandonnée",IF(AND(B537&lt;C537,D537&lt;E537,F537&lt;G537),C537-B537&amp;" Episode(s), "&amp;E537-D537&amp;" OAV(s) et "&amp;G537-F537&amp;" Film(s) à regarder",IF(AND(B537&lt;C537,D537&lt;E537),C537-B537&amp;" Episode(s) et "&amp;E537-D537&amp;" OAV(s) à regarder",IF(AND(B537&lt;C537,F537&lt;G537),C537-B537&amp;" Episode(s) et "&amp;G537-F537&amp;" Film(s) à regarder",IF(AND(D537&lt;E537,F537&lt;G537),E537-D537&amp;" OAV(s) et "&amp;G537-F537&amp;" Film(s) à regarder",IF(B537&lt;C537,C537-B537&amp;" Episode(s) à regarder",IF(D537&lt;E537,E537-D537&amp;" OAV(s) à regarder",IF(F537&lt;G537,G537-F537&amp;" Film(s) à regarder","")))))))))))))</f>
        <v>#REF!</v>
      </c>
    </row>
    <row r="538" spans="1:9" s="22" customFormat="1" ht="15" customHeight="1">
      <c r="A538" s="38" t="s">
        <v>609</v>
      </c>
      <c r="B538" s="3">
        <v>0</v>
      </c>
      <c r="C538" s="3">
        <v>0</v>
      </c>
      <c r="D538" s="3"/>
      <c r="E538" s="3"/>
      <c r="F538" s="3"/>
      <c r="G538" s="3"/>
      <c r="H53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venir",IF(AND(#REF!&gt;0,#REF!=#REF!,#REF!=Sommaire!C538),"Série terminée",IF(AND(#REF!&gt;0,#REF!=#REF!,#REF!=Sommaire!E538),"OAV(s) terminé(s)",IF(AND(#REF!&gt;0,#REF!=#REF!,#REF!=Sommaire!G538),"Film(s) terminé","")))))))))))))))))))))</f>
        <v>#REF!</v>
      </c>
      <c r="I538" s="3" t="e">
        <f ca="1">IF(AND(OR(H538="Série en cours",H538="OAV(s) en cours",H538="Film(s) en cours",H538="Série en cours (non précisé)",H538="OAv(s) en cours (non précisé)",H538="Film(s) en cours (non précisé)"),B538=C538,D538=E538,F538=G538),"A jour",IF(OR(H538="Série à venir",H538="OAV(s) à venir",H538="Film(s) à venir"),"Dans "&amp;#REF!*1-TODAY()&amp;" jour(s)",IF(OR(H538="Série à venir (non précisé)",H538="OAV(s) à venir (non précisé)",H538="Film(s) à venir (non précisé)"),"Dans ?? jour(s)",IF(AND(H538="Film(s) terminé(s)",F538=G538),"Fini(s)",IF(AND(B538=C538,D538=E538,F538=G538),"Finie",IF(OR(#REF!="x",#REF!="x",#REF!="x"),"Série Abandonnée",IF(AND(B538&lt;C538,D538&lt;E538,F538&lt;G538),C538-B538&amp;" Episode(s), "&amp;E538-D538&amp;" OAV(s) et "&amp;G538-F538&amp;" Film(s) à regarder",IF(AND(B538&lt;C538,D538&lt;E538),C538-B538&amp;" Episode(s) et "&amp;E538-D538&amp;" OAV(s) à regarder",IF(AND(B538&lt;C538,F538&lt;G538),C538-B538&amp;" Episode(s) et "&amp;G538-F538&amp;" Film(s) à regarder",IF(AND(D538&lt;E538,F538&lt;G538),E538-D538&amp;" OAV(s) et "&amp;G538-F538&amp;" Film(s) à regarder",IF(B538&lt;C538,C538-B538&amp;" Episode(s) à regarder",IF(D538&lt;E538,E538-D538&amp;" OAV(s) à regarder",IF(F538&lt;G538,G538-F538&amp;" Film(s) à regarder","")))))))))))))</f>
        <v>#REF!</v>
      </c>
    </row>
    <row r="539" spans="1:9" ht="15" customHeight="1">
      <c r="A539" s="38" t="s">
        <v>166</v>
      </c>
      <c r="B539" s="3">
        <v>11</v>
      </c>
      <c r="C539" s="3">
        <v>11</v>
      </c>
      <c r="D539" s="3"/>
      <c r="E539" s="3"/>
      <c r="F539" s="3"/>
      <c r="G539" s="3"/>
      <c r="H53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venir",IF(AND(#REF!&gt;0,#REF!=#REF!,#REF!=Sommaire!C539),"Série terminée",IF(AND(#REF!&gt;0,#REF!=#REF!,#REF!=Sommaire!E539),"OAV(s) terminé(s)",IF(AND(#REF!&gt;0,#REF!=#REF!,#REF!=Sommaire!G539),"Film(s) terminé","")))))))))))))))))))))</f>
        <v>#REF!</v>
      </c>
      <c r="I539" s="3" t="e">
        <f ca="1">IF(AND(OR(H539="Série en cours",H539="OAV(s) en cours",H539="Film(s) en cours",H539="Série en cours (non précisé)",H539="OAv(s) en cours (non précisé)",H539="Film(s) en cours (non précisé)"),B539=C539,D539=E539,F539=G539),"A jour",IF(OR(H539="Série à venir",H539="OAV(s) à venir",H539="Film(s) à venir"),"Dans "&amp;#REF!*1-TODAY()&amp;" jour(s)",IF(OR(H539="Série à venir (non précisé)",H539="OAV(s) à venir (non précisé)",H539="Film(s) à venir (non précisé)"),"Dans ?? jour(s)",IF(AND(H539="Film(s) terminé(s)",F539=G539),"Fini(s)",IF(AND(B539=C539,D539=E539,F539=G539),"Finie",IF(OR(#REF!="x",#REF!="x",#REF!="x"),"Série Abandonnée",IF(AND(B539&lt;C539,D539&lt;E539,F539&lt;G539),C539-B539&amp;" Episode(s), "&amp;E539-D539&amp;" OAV(s) et "&amp;G539-F539&amp;" Film(s) à regarder",IF(AND(B539&lt;C539,D539&lt;E539),C539-B539&amp;" Episode(s) et "&amp;E539-D539&amp;" OAV(s) à regarder",IF(AND(B539&lt;C539,F539&lt;G539),C539-B539&amp;" Episode(s) et "&amp;G539-F539&amp;" Film(s) à regarder",IF(AND(D539&lt;E539,F539&lt;G539),E539-D539&amp;" OAV(s) et "&amp;G539-F539&amp;" Film(s) à regarder",IF(B539&lt;C539,C539-B539&amp;" Episode(s) à regarder",IF(D539&lt;E539,E539-D539&amp;" OAV(s) à regarder",IF(F539&lt;G539,G539-F539&amp;" Film(s) à regarder","")))))))))))))</f>
        <v>#REF!</v>
      </c>
    </row>
    <row r="540" spans="1:9" s="22" customFormat="1" ht="15" customHeight="1">
      <c r="A540" s="38" t="s">
        <v>423</v>
      </c>
      <c r="B540" s="3">
        <v>11</v>
      </c>
      <c r="C540" s="3">
        <v>11</v>
      </c>
      <c r="D540" s="3"/>
      <c r="E540" s="3"/>
      <c r="F540" s="3"/>
      <c r="G540" s="3"/>
      <c r="H54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venir",IF(AND(#REF!&gt;0,#REF!=#REF!,#REF!=Sommaire!C540),"Série terminée",IF(AND(#REF!&gt;0,#REF!=#REF!,#REF!=Sommaire!E540),"OAV(s) terminé(s)",IF(AND(#REF!&gt;0,#REF!=#REF!,#REF!=Sommaire!G540),"Film(s) terminé","")))))))))))))))))))))</f>
        <v>#REF!</v>
      </c>
      <c r="I540" s="3" t="e">
        <f ca="1">IF(AND(OR(H540="Série en cours",H540="OAV(s) en cours",H540="Film(s) en cours",H540="Série en cours (non précisé)",H540="OAv(s) en cours (non précisé)",H540="Film(s) en cours (non précisé)"),B540=C540,D540=E540,F540=G540),"A jour",IF(OR(H540="Série à venir",H540="OAV(s) à venir",H540="Film(s) à venir"),"Dans "&amp;#REF!*1-TODAY()&amp;" jour(s)",IF(OR(H540="Série à venir (non précisé)",H540="OAV(s) à venir (non précisé)",H540="Film(s) à venir (non précisé)"),"Dans ?? jour(s)",IF(AND(H540="Film(s) terminé(s)",F540=G540),"Fini(s)",IF(AND(B540=C540,D540=E540,F540=G540),"Finie",IF(OR(#REF!="x",#REF!="x",#REF!="x"),"Série Abandonnée",IF(AND(B540&lt;C540,D540&lt;E540,F540&lt;G540),C540-B540&amp;" Episode(s), "&amp;E540-D540&amp;" OAV(s) et "&amp;G540-F540&amp;" Film(s) à regarder",IF(AND(B540&lt;C540,D540&lt;E540),C540-B540&amp;" Episode(s) et "&amp;E540-D540&amp;" OAV(s) à regarder",IF(AND(B540&lt;C540,F540&lt;G540),C540-B540&amp;" Episode(s) et "&amp;G540-F540&amp;" Film(s) à regarder",IF(AND(D540&lt;E540,F540&lt;G540),E540-D540&amp;" OAV(s) et "&amp;G540-F540&amp;" Film(s) à regarder",IF(B540&lt;C540,C540-B540&amp;" Episode(s) à regarder",IF(D540&lt;E540,E540-D540&amp;" OAV(s) à regarder",IF(F540&lt;G540,G540-F540&amp;" Film(s) à regarder","")))))))))))))</f>
        <v>#REF!</v>
      </c>
    </row>
    <row r="541" spans="1:9" s="22" customFormat="1" ht="15" customHeight="1">
      <c r="A541" s="38" t="s">
        <v>489</v>
      </c>
      <c r="B541" s="3">
        <v>77</v>
      </c>
      <c r="C541" s="3">
        <v>77</v>
      </c>
      <c r="D541" s="3"/>
      <c r="E541" s="3"/>
      <c r="F541" s="3"/>
      <c r="G541" s="3"/>
      <c r="H54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venir",IF(AND(#REF!&gt;0,#REF!=#REF!,#REF!=Sommaire!C541),"Série terminée",IF(AND(#REF!&gt;0,#REF!=#REF!,#REF!=Sommaire!E541),"OAV(s) terminé(s)",IF(AND(#REF!&gt;0,#REF!=#REF!,#REF!=Sommaire!G541),"Film(s) terminé","")))))))))))))))))))))</f>
        <v>#REF!</v>
      </c>
      <c r="I541" s="3" t="e">
        <f ca="1">IF(AND(OR(H541="Série en cours",H541="OAV(s) en cours",H541="Film(s) en cours",H541="Série en cours (non précisé)",H541="OAv(s) en cours (non précisé)",H541="Film(s) en cours (non précisé)"),B541=C541,D541=E541,F541=G541),"A jour",IF(OR(H541="Série à venir",H541="OAV(s) à venir",H541="Film(s) à venir"),"Dans "&amp;#REF!*1-TODAY()&amp;" jour(s)",IF(OR(H541="Série à venir (non précisé)",H541="OAV(s) à venir (non précisé)",H541="Film(s) à venir (non précisé)"),"Dans ?? jour(s)",IF(AND(H541="Film(s) terminé(s)",F541=G541),"Fini(s)",IF(AND(B541=C541,D541=E541,F541=G541),"Finie",IF(OR(#REF!="x",#REF!="x",#REF!="x"),"Série Abandonnée",IF(AND(B541&lt;C541,D541&lt;E541,F541&lt;G541),C541-B541&amp;" Episode(s), "&amp;E541-D541&amp;" OAV(s) et "&amp;G541-F541&amp;" Film(s) à regarder",IF(AND(B541&lt;C541,D541&lt;E541),C541-B541&amp;" Episode(s) et "&amp;E541-D541&amp;" OAV(s) à regarder",IF(AND(B541&lt;C541,F541&lt;G541),C541-B541&amp;" Episode(s) et "&amp;G541-F541&amp;" Film(s) à regarder",IF(AND(D541&lt;E541,F541&lt;G541),E541-D541&amp;" OAV(s) et "&amp;G541-F541&amp;" Film(s) à regarder",IF(B541&lt;C541,C541-B541&amp;" Episode(s) à regarder",IF(D541&lt;E541,E541-D541&amp;" OAV(s) à regarder",IF(F541&lt;G541,G541-F541&amp;" Film(s) à regarder","")))))))))))))</f>
        <v>#REF!</v>
      </c>
    </row>
    <row r="542" spans="1:9" ht="15" customHeight="1">
      <c r="A542" s="38" t="s">
        <v>167</v>
      </c>
      <c r="B542" s="3">
        <v>12</v>
      </c>
      <c r="C542" s="3">
        <v>12</v>
      </c>
      <c r="D542" s="3"/>
      <c r="E542" s="3"/>
      <c r="F542" s="3"/>
      <c r="G542" s="3"/>
      <c r="H54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venir",IF(AND(#REF!&gt;0,#REF!=#REF!,#REF!=Sommaire!C542),"Série terminée",IF(AND(#REF!&gt;0,#REF!=#REF!,#REF!=Sommaire!E542),"OAV(s) terminé(s)",IF(AND(#REF!&gt;0,#REF!=#REF!,#REF!=Sommaire!G542),"Film(s) terminé","")))))))))))))))))))))</f>
        <v>#REF!</v>
      </c>
      <c r="I542" s="3" t="e">
        <f ca="1">IF(AND(OR(H542="Série en cours",H542="OAV(s) en cours",H542="Film(s) en cours",H542="Série en cours (non précisé)",H542="OAv(s) en cours (non précisé)",H542="Film(s) en cours (non précisé)"),B542=C542,D542=E542,F542=G542),"A jour",IF(OR(H542="Série à venir",H542="OAV(s) à venir",H542="Film(s) à venir"),"Dans "&amp;#REF!*1-TODAY()&amp;" jour(s)",IF(OR(H542="Série à venir (non précisé)",H542="OAV(s) à venir (non précisé)",H542="Film(s) à venir (non précisé)"),"Dans ?? jour(s)",IF(AND(H542="Film(s) terminé(s)",F542=G542),"Fini(s)",IF(AND(B542=C542,D542=E542,F542=G542),"Finie",IF(OR(#REF!="x",#REF!="x",#REF!="x"),"Série Abandonnée",IF(AND(B542&lt;C542,D542&lt;E542,F542&lt;G542),C542-B542&amp;" Episode(s), "&amp;E542-D542&amp;" OAV(s) et "&amp;G542-F542&amp;" Film(s) à regarder",IF(AND(B542&lt;C542,D542&lt;E542),C542-B542&amp;" Episode(s) et "&amp;E542-D542&amp;" OAV(s) à regarder",IF(AND(B542&lt;C542,F542&lt;G542),C542-B542&amp;" Episode(s) et "&amp;G542-F542&amp;" Film(s) à regarder",IF(AND(D542&lt;E542,F542&lt;G542),E542-D542&amp;" OAV(s) et "&amp;G542-F542&amp;" Film(s) à regarder",IF(B542&lt;C542,C542-B542&amp;" Episode(s) à regarder",IF(D542&lt;E542,E542-D542&amp;" OAV(s) à regarder",IF(F542&lt;G542,G542-F542&amp;" Film(s) à regarder","")))))))))))))</f>
        <v>#REF!</v>
      </c>
    </row>
    <row r="543" spans="1:9" ht="15" customHeight="1">
      <c r="A543" s="38" t="s">
        <v>168</v>
      </c>
      <c r="B543" s="3">
        <v>14</v>
      </c>
      <c r="C543" s="3">
        <v>14</v>
      </c>
      <c r="D543" s="3"/>
      <c r="E543" s="3"/>
      <c r="F543" s="3"/>
      <c r="G543" s="3"/>
      <c r="H54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venir",IF(AND(#REF!&gt;0,#REF!=#REF!,#REF!=Sommaire!C543),"Série terminée",IF(AND(#REF!&gt;0,#REF!=#REF!,#REF!=Sommaire!E543),"OAV(s) terminé(s)",IF(AND(#REF!&gt;0,#REF!=#REF!,#REF!=Sommaire!G543),"Film(s) terminé","")))))))))))))))))))))</f>
        <v>#REF!</v>
      </c>
      <c r="I543" s="3" t="e">
        <f ca="1">IF(AND(OR(H543="Série en cours",H543="OAV(s) en cours",H543="Film(s) en cours",H543="Série en cours (non précisé)",H543="OAv(s) en cours (non précisé)",H543="Film(s) en cours (non précisé)"),B543=C543,D543=E543,F543=G543),"A jour",IF(OR(H543="Série à venir",H543="OAV(s) à venir",H543="Film(s) à venir"),"Dans "&amp;#REF!*1-TODAY()&amp;" jour(s)",IF(OR(H543="Série à venir (non précisé)",H543="OAV(s) à venir (non précisé)",H543="Film(s) à venir (non précisé)"),"Dans ?? jour(s)",IF(AND(H543="Film(s) terminé(s)",F543=G543),"Fini(s)",IF(AND(B543=C543,D543=E543,F543=G543),"Finie",IF(OR(#REF!="x",#REF!="x",#REF!="x"),"Série Abandonnée",IF(AND(B543&lt;C543,D543&lt;E543,F543&lt;G543),C543-B543&amp;" Episode(s), "&amp;E543-D543&amp;" OAV(s) et "&amp;G543-F543&amp;" Film(s) à regarder",IF(AND(B543&lt;C543,D543&lt;E543),C543-B543&amp;" Episode(s) et "&amp;E543-D543&amp;" OAV(s) à regarder",IF(AND(B543&lt;C543,F543&lt;G543),C543-B543&amp;" Episode(s) et "&amp;G543-F543&amp;" Film(s) à regarder",IF(AND(D543&lt;E543,F543&lt;G543),E543-D543&amp;" OAV(s) et "&amp;G543-F543&amp;" Film(s) à regarder",IF(B543&lt;C543,C543-B543&amp;" Episode(s) à regarder",IF(D543&lt;E543,E543-D543&amp;" OAV(s) à regarder",IF(F543&lt;G543,G543-F543&amp;" Film(s) à regarder","")))))))))))))</f>
        <v>#REF!</v>
      </c>
    </row>
    <row r="544" spans="1:9" s="18" customFormat="1" ht="15" customHeight="1">
      <c r="A544" s="38" t="s">
        <v>354</v>
      </c>
      <c r="B544" s="3">
        <v>12</v>
      </c>
      <c r="C544" s="3">
        <v>12</v>
      </c>
      <c r="D544" s="3"/>
      <c r="E544" s="3"/>
      <c r="F544" s="3">
        <v>0</v>
      </c>
      <c r="G544" s="3">
        <v>1</v>
      </c>
      <c r="H54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venir",IF(AND(#REF!&gt;0,#REF!=#REF!,#REF!=Sommaire!C544),"Série terminée",IF(AND(#REF!&gt;0,#REF!=#REF!,#REF!=Sommaire!E544),"OAV(s) terminé(s)",IF(AND(#REF!&gt;0,#REF!=#REF!,#REF!=Sommaire!G544),"Film(s) terminé","")))))))))))))))))))))</f>
        <v>#REF!</v>
      </c>
      <c r="I544" s="3" t="e">
        <f ca="1">IF(AND(OR(H544="Série en cours",H544="OAV(s) en cours",H544="Film(s) en cours",H544="Série en cours (non précisé)",H544="OAv(s) en cours (non précisé)",H544="Film(s) en cours (non précisé)"),B544=C544,D544=E544,F544=G544),"A jour",IF(OR(H544="Série à venir",H544="OAV(s) à venir",H544="Film(s) à venir"),"Dans "&amp;#REF!*1-TODAY()&amp;" jour(s)",IF(OR(H544="Série à venir (non précisé)",H544="OAV(s) à venir (non précisé)",H544="Film(s) à venir (non précisé)"),"Dans ?? jour(s)",IF(AND(H544="Film(s) terminé(s)",F544=G544),"Fini(s)",IF(AND(B544=C544,D544=E544,F544=G544),"Finie",IF(OR(#REF!="x",#REF!="x",#REF!="x"),"Série Abandonnée",IF(AND(B544&lt;C544,D544&lt;E544,F544&lt;G544),C544-B544&amp;" Episode(s), "&amp;E544-D544&amp;" OAV(s) et "&amp;G544-F544&amp;" Film(s) à regarder",IF(AND(B544&lt;C544,D544&lt;E544),C544-B544&amp;" Episode(s) et "&amp;E544-D544&amp;" OAV(s) à regarder",IF(AND(B544&lt;C544,F544&lt;G544),C544-B544&amp;" Episode(s) et "&amp;G544-F544&amp;" Film(s) à regarder",IF(AND(D544&lt;E544,F544&lt;G544),E544-D544&amp;" OAV(s) et "&amp;G544-F544&amp;" Film(s) à regarder",IF(B544&lt;C544,C544-B544&amp;" Episode(s) à regarder",IF(D544&lt;E544,E544-D544&amp;" OAV(s) à regarder",IF(F544&lt;G544,G544-F544&amp;" Film(s) à regarder","")))))))))))))</f>
        <v>#REF!</v>
      </c>
    </row>
    <row r="545" spans="1:9" s="22" customFormat="1" ht="15" customHeight="1">
      <c r="A545" s="38" t="s">
        <v>420</v>
      </c>
      <c r="B545" s="3">
        <v>12</v>
      </c>
      <c r="C545" s="3">
        <v>12</v>
      </c>
      <c r="D545" s="3"/>
      <c r="E545" s="3"/>
      <c r="F545" s="3"/>
      <c r="G545" s="3"/>
      <c r="H54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venir",IF(AND(#REF!&gt;0,#REF!=#REF!,#REF!=Sommaire!C545),"Série terminée",IF(AND(#REF!&gt;0,#REF!=#REF!,#REF!=Sommaire!E545),"OAV(s) terminé(s)",IF(AND(#REF!&gt;0,#REF!=#REF!,#REF!=Sommaire!G545),"Film(s) terminé","")))))))))))))))))))))</f>
        <v>#REF!</v>
      </c>
      <c r="I545" s="3" t="e">
        <f ca="1">IF(AND(OR(H545="Série en cours",H545="OAV(s) en cours",H545="Film(s) en cours",H545="Série en cours (non précisé)",H545="OAv(s) en cours (non précisé)",H545="Film(s) en cours (non précisé)"),B545=C545,D545=E545,F545=G545),"A jour",IF(OR(H545="Série à venir",H545="OAV(s) à venir",H545="Film(s) à venir"),"Dans "&amp;#REF!*1-TODAY()&amp;" jour(s)",IF(OR(H545="Série à venir (non précisé)",H545="OAV(s) à venir (non précisé)",H545="Film(s) à venir (non précisé)"),"Dans ?? jour(s)",IF(AND(H545="Film(s) terminé(s)",F545=G545),"Fini(s)",IF(AND(B545=C545,D545=E545,F545=G545),"Finie",IF(OR(#REF!="x",#REF!="x",#REF!="x"),"Série Abandonnée",IF(AND(B545&lt;C545,D545&lt;E545,F545&lt;G545),C545-B545&amp;" Episode(s), "&amp;E545-D545&amp;" OAV(s) et "&amp;G545-F545&amp;" Film(s) à regarder",IF(AND(B545&lt;C545,D545&lt;E545),C545-B545&amp;" Episode(s) et "&amp;E545-D545&amp;" OAV(s) à regarder",IF(AND(B545&lt;C545,F545&lt;G545),C545-B545&amp;" Episode(s) et "&amp;G545-F545&amp;" Film(s) à regarder",IF(AND(D545&lt;E545,F545&lt;G545),E545-D545&amp;" OAV(s) et "&amp;G545-F545&amp;" Film(s) à regarder",IF(B545&lt;C545,C545-B545&amp;" Episode(s) à regarder",IF(D545&lt;E545,E545-D545&amp;" OAV(s) à regarder",IF(F545&lt;G545,G545-F545&amp;" Film(s) à regarder","")))))))))))))</f>
        <v>#REF!</v>
      </c>
    </row>
    <row r="546" spans="1:9" ht="15" customHeight="1">
      <c r="A546" s="38" t="s">
        <v>169</v>
      </c>
      <c r="B546" s="3">
        <v>51</v>
      </c>
      <c r="C546" s="3">
        <v>51</v>
      </c>
      <c r="D546" s="3"/>
      <c r="E546" s="3"/>
      <c r="F546" s="3"/>
      <c r="G546" s="3"/>
      <c r="H54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venir",IF(AND(#REF!&gt;0,#REF!=#REF!,#REF!=Sommaire!C546),"Série terminée",IF(AND(#REF!&gt;0,#REF!=#REF!,#REF!=Sommaire!E546),"OAV(s) terminé(s)",IF(AND(#REF!&gt;0,#REF!=#REF!,#REF!=Sommaire!G546),"Film(s) terminé","")))))))))))))))))))))</f>
        <v>#REF!</v>
      </c>
      <c r="I546" s="3" t="e">
        <f ca="1">IF(AND(OR(H546="Série en cours",H546="OAV(s) en cours",H546="Film(s) en cours",H546="Série en cours (non précisé)",H546="OAv(s) en cours (non précisé)",H546="Film(s) en cours (non précisé)"),B546=C546,D546=E546,F546=G546),"A jour",IF(OR(H546="Série à venir",H546="OAV(s) à venir",H546="Film(s) à venir"),"Dans "&amp;#REF!*1-TODAY()&amp;" jour(s)",IF(OR(H546="Série à venir (non précisé)",H546="OAV(s) à venir (non précisé)",H546="Film(s) à venir (non précisé)"),"Dans ?? jour(s)",IF(AND(H546="Film(s) terminé(s)",F546=G546),"Fini(s)",IF(AND(B546=C546,D546=E546,F546=G546),"Finie",IF(OR(#REF!="x",#REF!="x",#REF!="x"),"Série Abandonnée",IF(AND(B546&lt;C546,D546&lt;E546,F546&lt;G546),C546-B546&amp;" Episode(s), "&amp;E546-D546&amp;" OAV(s) et "&amp;G546-F546&amp;" Film(s) à regarder",IF(AND(B546&lt;C546,D546&lt;E546),C546-B546&amp;" Episode(s) et "&amp;E546-D546&amp;" OAV(s) à regarder",IF(AND(B546&lt;C546,F546&lt;G546),C546-B546&amp;" Episode(s) et "&amp;G546-F546&amp;" Film(s) à regarder",IF(AND(D546&lt;E546,F546&lt;G546),E546-D546&amp;" OAV(s) et "&amp;G546-F546&amp;" Film(s) à regarder",IF(B546&lt;C546,C546-B546&amp;" Episode(s) à regarder",IF(D546&lt;E546,E546-D546&amp;" OAV(s) à regarder",IF(F546&lt;G546,G546-F546&amp;" Film(s) à regarder","")))))))))))))</f>
        <v>#REF!</v>
      </c>
    </row>
    <row r="547" spans="1:9" s="22" customFormat="1" ht="15" customHeight="1">
      <c r="A547" s="38" t="s">
        <v>571</v>
      </c>
      <c r="B547" s="3">
        <v>12</v>
      </c>
      <c r="C547" s="3">
        <v>12</v>
      </c>
      <c r="D547" s="3">
        <v>1</v>
      </c>
      <c r="E547" s="3">
        <v>1</v>
      </c>
      <c r="F547" s="3"/>
      <c r="G547" s="3"/>
      <c r="H54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venir",IF(AND(#REF!&gt;0,#REF!=#REF!,#REF!=Sommaire!C547),"Série terminée",IF(AND(#REF!&gt;0,#REF!=#REF!,#REF!=Sommaire!E547),"OAV(s) terminé(s)",IF(AND(#REF!&gt;0,#REF!=#REF!,#REF!=Sommaire!G547),"Film(s) terminé","")))))))))))))))))))))</f>
        <v>#REF!</v>
      </c>
      <c r="I547" s="3" t="e">
        <f ca="1">IF(AND(OR(H547="Série en cours",H547="OAV(s) en cours",H547="Film(s) en cours",H547="Série en cours (non précisé)",H547="OAv(s) en cours (non précisé)",H547="Film(s) en cours (non précisé)"),B547=C547,D547=E547,F547=G547),"A jour",IF(OR(H547="Série à venir",H547="OAV(s) à venir",H547="Film(s) à venir"),"Dans "&amp;#REF!*1-TODAY()&amp;" jour(s)",IF(OR(H547="Série à venir (non précisé)",H547="OAV(s) à venir (non précisé)",H547="Film(s) à venir (non précisé)"),"Dans ?? jour(s)",IF(AND(H547="Film(s) terminé(s)",F547=G547),"Fini(s)",IF(AND(B547=C547,D547=E547,F547=G547),"Finie",IF(OR(#REF!="x",#REF!="x",#REF!="x"),"Série Abandonnée",IF(AND(B547&lt;C547,D547&lt;E547,F547&lt;G547),C547-B547&amp;" Episode(s), "&amp;E547-D547&amp;" OAV(s) et "&amp;G547-F547&amp;" Film(s) à regarder",IF(AND(B547&lt;C547,D547&lt;E547),C547-B547&amp;" Episode(s) et "&amp;E547-D547&amp;" OAV(s) à regarder",IF(AND(B547&lt;C547,F547&lt;G547),C547-B547&amp;" Episode(s) et "&amp;G547-F547&amp;" Film(s) à regarder",IF(AND(D547&lt;E547,F547&lt;G547),E547-D547&amp;" OAV(s) et "&amp;G547-F547&amp;" Film(s) à regarder",IF(B547&lt;C547,C547-B547&amp;" Episode(s) à regarder",IF(D547&lt;E547,E547-D547&amp;" OAV(s) à regarder",IF(F547&lt;G547,G547-F547&amp;" Film(s) à regarder","")))))))))))))</f>
        <v>#REF!</v>
      </c>
    </row>
    <row r="548" spans="1:9" ht="15" customHeight="1">
      <c r="A548" s="38" t="s">
        <v>170</v>
      </c>
      <c r="B548" s="3">
        <v>13</v>
      </c>
      <c r="C548" s="3">
        <v>13</v>
      </c>
      <c r="D548" s="3"/>
      <c r="E548" s="3"/>
      <c r="F548" s="3"/>
      <c r="G548" s="3"/>
      <c r="H54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venir",IF(AND(#REF!&gt;0,#REF!=#REF!,#REF!=Sommaire!C548),"Série terminée",IF(AND(#REF!&gt;0,#REF!=#REF!,#REF!=Sommaire!E548),"OAV(s) terminé(s)",IF(AND(#REF!&gt;0,#REF!=#REF!,#REF!=Sommaire!G548),"Film(s) terminé","")))))))))))))))))))))</f>
        <v>#REF!</v>
      </c>
      <c r="I548" s="3" t="e">
        <f ca="1">IF(AND(OR(H548="Série en cours",H548="OAV(s) en cours",H548="Film(s) en cours",H548="Série en cours (non précisé)",H548="OAv(s) en cours (non précisé)",H548="Film(s) en cours (non précisé)"),B548=C548,D548=E548,F548=G548),"A jour",IF(OR(H548="Série à venir",H548="OAV(s) à venir",H548="Film(s) à venir"),"Dans "&amp;#REF!*1-TODAY()&amp;" jour(s)",IF(OR(H548="Série à venir (non précisé)",H548="OAV(s) à venir (non précisé)",H548="Film(s) à venir (non précisé)"),"Dans ?? jour(s)",IF(AND(H548="Film(s) terminé(s)",F548=G548),"Fini(s)",IF(AND(B548=C548,D548=E548,F548=G548),"Finie",IF(OR(#REF!="x",#REF!="x",#REF!="x"),"Série Abandonnée",IF(AND(B548&lt;C548,D548&lt;E548,F548&lt;G548),C548-B548&amp;" Episode(s), "&amp;E548-D548&amp;" OAV(s) et "&amp;G548-F548&amp;" Film(s) à regarder",IF(AND(B548&lt;C548,D548&lt;E548),C548-B548&amp;" Episode(s) et "&amp;E548-D548&amp;" OAV(s) à regarder",IF(AND(B548&lt;C548,F548&lt;G548),C548-B548&amp;" Episode(s) et "&amp;G548-F548&amp;" Film(s) à regarder",IF(AND(D548&lt;E548,F548&lt;G548),E548-D548&amp;" OAV(s) et "&amp;G548-F548&amp;" Film(s) à regarder",IF(B548&lt;C548,C548-B548&amp;" Episode(s) à regarder",IF(D548&lt;E548,E548-D548&amp;" OAV(s) à regarder",IF(F548&lt;G548,G548-F548&amp;" Film(s) à regarder","")))))))))))))</f>
        <v>#REF!</v>
      </c>
    </row>
    <row r="549" spans="1:9" s="18" customFormat="1" ht="15" customHeight="1">
      <c r="A549" s="38" t="s">
        <v>355</v>
      </c>
      <c r="B549" s="3">
        <v>12</v>
      </c>
      <c r="C549" s="3">
        <v>12</v>
      </c>
      <c r="D549" s="3">
        <v>1</v>
      </c>
      <c r="E549" s="3">
        <v>1</v>
      </c>
      <c r="F549" s="3"/>
      <c r="G549" s="3"/>
      <c r="H54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venir",IF(AND(#REF!&gt;0,#REF!=#REF!,#REF!=Sommaire!C549),"Série terminée",IF(AND(#REF!&gt;0,#REF!=#REF!,#REF!=Sommaire!E549),"OAV(s) terminé(s)",IF(AND(#REF!&gt;0,#REF!=#REF!,#REF!=Sommaire!G549),"Film(s) terminé","")))))))))))))))))))))</f>
        <v>#REF!</v>
      </c>
      <c r="I549" s="3" t="e">
        <f ca="1">IF(AND(OR(H549="Série en cours",H549="OAV(s) en cours",H549="Film(s) en cours",H549="Série en cours (non précisé)",H549="OAv(s) en cours (non précisé)",H549="Film(s) en cours (non précisé)"),B549=C549,D549=E549,F549=G549),"A jour",IF(OR(H549="Série à venir",H549="OAV(s) à venir",H549="Film(s) à venir"),"Dans "&amp;#REF!*1-TODAY()&amp;" jour(s)",IF(OR(H549="Série à venir (non précisé)",H549="OAV(s) à venir (non précisé)",H549="Film(s) à venir (non précisé)"),"Dans ?? jour(s)",IF(AND(H549="Film(s) terminé(s)",F549=G549),"Fini(s)",IF(AND(B549=C549,D549=E549,F549=G549),"Finie",IF(OR(#REF!="x",#REF!="x",#REF!="x"),"Série Abandonnée",IF(AND(B549&lt;C549,D549&lt;E549,F549&lt;G549),C549-B549&amp;" Episode(s), "&amp;E549-D549&amp;" OAV(s) et "&amp;G549-F549&amp;" Film(s) à regarder",IF(AND(B549&lt;C549,D549&lt;E549),C549-B549&amp;" Episode(s) et "&amp;E549-D549&amp;" OAV(s) à regarder",IF(AND(B549&lt;C549,F549&lt;G549),C549-B549&amp;" Episode(s) et "&amp;G549-F549&amp;" Film(s) à regarder",IF(AND(D549&lt;E549,F549&lt;G549),E549-D549&amp;" OAV(s) et "&amp;G549-F549&amp;" Film(s) à regarder",IF(B549&lt;C549,C549-B549&amp;" Episode(s) à regarder",IF(D549&lt;E549,E549-D549&amp;" OAV(s) à regarder",IF(F549&lt;G549,G549-F549&amp;" Film(s) à regarder","")))))))))))))</f>
        <v>#REF!</v>
      </c>
    </row>
    <row r="550" spans="1:9" s="22" customFormat="1" ht="15" customHeight="1">
      <c r="A550" s="38" t="s">
        <v>435</v>
      </c>
      <c r="B550" s="3">
        <v>25</v>
      </c>
      <c r="C550" s="3">
        <v>25</v>
      </c>
      <c r="D550" s="3"/>
      <c r="E550" s="3"/>
      <c r="F550" s="3">
        <v>0</v>
      </c>
      <c r="G550" s="3">
        <v>1</v>
      </c>
      <c r="H55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venir",IF(AND(#REF!&gt;0,#REF!=#REF!,#REF!=Sommaire!C550),"Série terminée",IF(AND(#REF!&gt;0,#REF!=#REF!,#REF!=Sommaire!E550),"OAV(s) terminé(s)",IF(AND(#REF!&gt;0,#REF!=#REF!,#REF!=Sommaire!G550),"Film(s) terminé","")))))))))))))))))))))</f>
        <v>#REF!</v>
      </c>
      <c r="I550" s="3" t="e">
        <f ca="1">IF(AND(OR(H550="Série en cours",H550="OAV(s) en cours",H550="Film(s) en cours",H550="Série en cours (non précisé)",H550="OAv(s) en cours (non précisé)",H550="Film(s) en cours (non précisé)"),B550=C550,D550=E550,F550=G550),"A jour",IF(OR(H550="Série à venir",H550="OAV(s) à venir",H550="Film(s) à venir"),"Dans "&amp;#REF!*1-TODAY()&amp;" jour(s)",IF(OR(H550="Série à venir (non précisé)",H550="OAV(s) à venir (non précisé)",H550="Film(s) à venir (non précisé)"),"Dans ?? jour(s)",IF(AND(H550="Film(s) terminé(s)",F550=G550),"Fini(s)",IF(AND(B550=C550,D550=E550,F550=G550),"Finie",IF(OR(#REF!="x",#REF!="x",#REF!="x"),"Série Abandonnée",IF(AND(B550&lt;C550,D550&lt;E550,F550&lt;G550),C550-B550&amp;" Episode(s), "&amp;E550-D550&amp;" OAV(s) et "&amp;G550-F550&amp;" Film(s) à regarder",IF(AND(B550&lt;C550,D550&lt;E550),C550-B550&amp;" Episode(s) et "&amp;E550-D550&amp;" OAV(s) à regarder",IF(AND(B550&lt;C550,F550&lt;G550),C550-B550&amp;" Episode(s) et "&amp;G550-F550&amp;" Film(s) à regarder",IF(AND(D550&lt;E550,F550&lt;G550),E550-D550&amp;" OAV(s) et "&amp;G550-F550&amp;" Film(s) à regarder",IF(B550&lt;C550,C550-B550&amp;" Episode(s) à regarder",IF(D550&lt;E550,E550-D550&amp;" OAV(s) à regarder",IF(F550&lt;G550,G550-F550&amp;" Film(s) à regarder","")))))))))))))</f>
        <v>#REF!</v>
      </c>
    </row>
    <row r="551" spans="1:9" s="22" customFormat="1" ht="15" customHeight="1">
      <c r="A551" s="40" t="s">
        <v>569</v>
      </c>
      <c r="B551" s="3">
        <v>12</v>
      </c>
      <c r="C551" s="3">
        <v>12</v>
      </c>
      <c r="D551" s="3"/>
      <c r="E551" s="3"/>
      <c r="F551" s="3"/>
      <c r="G551" s="3"/>
      <c r="H55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venir",IF(AND(#REF!&gt;0,#REF!=#REF!,#REF!=Sommaire!C551),"Série terminée",IF(AND(#REF!&gt;0,#REF!=#REF!,#REF!=Sommaire!E551),"OAV(s) terminé(s)",IF(AND(#REF!&gt;0,#REF!=#REF!,#REF!=Sommaire!G551),"Film(s) terminé","")))))))))))))))))))))</f>
        <v>#REF!</v>
      </c>
      <c r="I551" s="3" t="e">
        <f ca="1">IF(AND(OR(H551="Série en cours",H551="OAV(s) en cours",H551="Film(s) en cours",H551="Série en cours (non précisé)",H551="OAv(s) en cours (non précisé)",H551="Film(s) en cours (non précisé)"),B551=C551,D551=E551,F551=G551),"A jour",IF(OR(H551="Série à venir",H551="OAV(s) à venir",H551="Film(s) à venir"),"Dans "&amp;#REF!*1-TODAY()&amp;" jour(s)",IF(OR(H551="Série à venir (non précisé)",H551="OAV(s) à venir (non précisé)",H551="Film(s) à venir (non précisé)"),"Dans ?? jour(s)",IF(AND(H551="Film(s) terminé(s)",F551=G551),"Fini(s)",IF(AND(B551=C551,D551=E551,F551=G551),"Finie",IF(OR(#REF!="x",#REF!="x",#REF!="x"),"Série Abandonnée",IF(AND(B551&lt;C551,D551&lt;E551,F551&lt;G551),C551-B551&amp;" Episode(s), "&amp;E551-D551&amp;" OAV(s) et "&amp;G551-F551&amp;" Film(s) à regarder",IF(AND(B551&lt;C551,D551&lt;E551),C551-B551&amp;" Episode(s) et "&amp;E551-D551&amp;" OAV(s) à regarder",IF(AND(B551&lt;C551,F551&lt;G551),C551-B551&amp;" Episode(s) et "&amp;G551-F551&amp;" Film(s) à regarder",IF(AND(D551&lt;E551,F551&lt;G551),E551-D551&amp;" OAV(s) et "&amp;G551-F551&amp;" Film(s) à regarder",IF(B551&lt;C551,C551-B551&amp;" Episode(s) à regarder",IF(D551&lt;E551,E551-D551&amp;" OAV(s) à regarder",IF(F551&lt;G551,G551-F551&amp;" Film(s) à regarder","")))))))))))))</f>
        <v>#REF!</v>
      </c>
    </row>
    <row r="552" spans="1:9" s="22" customFormat="1" ht="15" customHeight="1">
      <c r="A552" s="40" t="s">
        <v>570</v>
      </c>
      <c r="B552" s="3">
        <v>12</v>
      </c>
      <c r="C552" s="3">
        <v>12</v>
      </c>
      <c r="D552" s="3"/>
      <c r="E552" s="3"/>
      <c r="F552" s="3"/>
      <c r="G552" s="3"/>
      <c r="H55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venir",IF(AND(#REF!&gt;0,#REF!=#REF!,#REF!=Sommaire!C552),"Série terminée",IF(AND(#REF!&gt;0,#REF!=#REF!,#REF!=Sommaire!E552),"OAV(s) terminé(s)",IF(AND(#REF!&gt;0,#REF!=#REF!,#REF!=Sommaire!G552),"Film(s) terminé","")))))))))))))))))))))</f>
        <v>#REF!</v>
      </c>
      <c r="I552" s="3" t="e">
        <f ca="1">IF(AND(OR(H552="Série en cours",H552="OAV(s) en cours",H552="Film(s) en cours",H552="Série en cours (non précisé)",H552="OAv(s) en cours (non précisé)",H552="Film(s) en cours (non précisé)"),B552=C552,D552=E552,F552=G552),"A jour",IF(OR(H552="Série à venir",H552="OAV(s) à venir",H552="Film(s) à venir"),"Dans "&amp;#REF!*1-TODAY()&amp;" jour(s)",IF(OR(H552="Série à venir (non précisé)",H552="OAV(s) à venir (non précisé)",H552="Film(s) à venir (non précisé)"),"Dans ?? jour(s)",IF(AND(H552="Film(s) terminé(s)",F552=G552),"Fini(s)",IF(AND(B552=C552,D552=E552,F552=G552),"Finie",IF(OR(#REF!="x",#REF!="x",#REF!="x"),"Série Abandonnée",IF(AND(B552&lt;C552,D552&lt;E552,F552&lt;G552),C552-B552&amp;" Episode(s), "&amp;E552-D552&amp;" OAV(s) et "&amp;G552-F552&amp;" Film(s) à regarder",IF(AND(B552&lt;C552,D552&lt;E552),C552-B552&amp;" Episode(s) et "&amp;E552-D552&amp;" OAV(s) à regarder",IF(AND(B552&lt;C552,F552&lt;G552),C552-B552&amp;" Episode(s) et "&amp;G552-F552&amp;" Film(s) à regarder",IF(AND(D552&lt;E552,F552&lt;G552),E552-D552&amp;" OAV(s) et "&amp;G552-F552&amp;" Film(s) à regarder",IF(B552&lt;C552,C552-B552&amp;" Episode(s) à regarder",IF(D552&lt;E552,E552-D552&amp;" OAV(s) à regarder",IF(F552&lt;G552,G552-F552&amp;" Film(s) à regarder","")))))))))))))</f>
        <v>#REF!</v>
      </c>
    </row>
    <row r="553" spans="1:9" ht="15" customHeight="1">
      <c r="A553" s="40" t="s">
        <v>171</v>
      </c>
      <c r="B553" s="3">
        <v>24</v>
      </c>
      <c r="C553" s="3">
        <v>24</v>
      </c>
      <c r="D553" s="3"/>
      <c r="E553" s="3"/>
      <c r="F553" s="3"/>
      <c r="G553" s="3"/>
      <c r="H55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venir",IF(AND(#REF!&gt;0,#REF!=#REF!,#REF!=Sommaire!C553),"Série terminée",IF(AND(#REF!&gt;0,#REF!=#REF!,#REF!=Sommaire!E553),"OAV(s) terminé(s)",IF(AND(#REF!&gt;0,#REF!=#REF!,#REF!=Sommaire!G553),"Film(s) terminé","")))))))))))))))))))))</f>
        <v>#REF!</v>
      </c>
      <c r="I553" s="3" t="e">
        <f ca="1">IF(AND(OR(H553="Série en cours",H553="OAV(s) en cours",H553="Film(s) en cours",H553="Série en cours (non précisé)",H553="OAv(s) en cours (non précisé)",H553="Film(s) en cours (non précisé)"),B553=C553,D553=E553,F553=G553),"A jour",IF(OR(H553="Série à venir",H553="OAV(s) à venir",H553="Film(s) à venir"),"Dans "&amp;#REF!*1-TODAY()&amp;" jour(s)",IF(OR(H553="Série à venir (non précisé)",H553="OAV(s) à venir (non précisé)",H553="Film(s) à venir (non précisé)"),"Dans ?? jour(s)",IF(AND(H553="Film(s) terminé(s)",F553=G553),"Fini(s)",IF(AND(B553=C553,D553=E553,F553=G553),"Finie",IF(OR(#REF!="x",#REF!="x",#REF!="x"),"Série Abandonnée",IF(AND(B553&lt;C553,D553&lt;E553,F553&lt;G553),C553-B553&amp;" Episode(s), "&amp;E553-D553&amp;" OAV(s) et "&amp;G553-F553&amp;" Film(s) à regarder",IF(AND(B553&lt;C553,D553&lt;E553),C553-B553&amp;" Episode(s) et "&amp;E553-D553&amp;" OAV(s) à regarder",IF(AND(B553&lt;C553,F553&lt;G553),C553-B553&amp;" Episode(s) et "&amp;G553-F553&amp;" Film(s) à regarder",IF(AND(D553&lt;E553,F553&lt;G553),E553-D553&amp;" OAV(s) et "&amp;G553-F553&amp;" Film(s) à regarder",IF(B553&lt;C553,C553-B553&amp;" Episode(s) à regarder",IF(D553&lt;E553,E553-D553&amp;" OAV(s) à regarder",IF(F553&lt;G553,G553-F553&amp;" Film(s) à regarder","")))))))))))))</f>
        <v>#REF!</v>
      </c>
    </row>
    <row r="554" spans="1:9" ht="15" customHeight="1">
      <c r="A554" s="38" t="s">
        <v>278</v>
      </c>
      <c r="B554" s="3">
        <v>13</v>
      </c>
      <c r="C554" s="3">
        <v>13</v>
      </c>
      <c r="D554" s="3">
        <v>0</v>
      </c>
      <c r="E554" s="3">
        <v>0</v>
      </c>
      <c r="F554" s="3"/>
      <c r="G554" s="3"/>
      <c r="H55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venir",IF(AND(#REF!&gt;0,#REF!=#REF!,#REF!=Sommaire!C554),"Série terminée",IF(AND(#REF!&gt;0,#REF!=#REF!,#REF!=Sommaire!E554),"OAV(s) terminé(s)",IF(AND(#REF!&gt;0,#REF!=#REF!,#REF!=Sommaire!G554),"Film(s) terminé","")))))))))))))))))))))</f>
        <v>#REF!</v>
      </c>
      <c r="I554" s="3" t="e">
        <f ca="1">IF(AND(OR(H554="Série en cours",H554="OAV(s) en cours",H554="Film(s) en cours",H554="Série en cours (non précisé)",H554="OAv(s) en cours (non précisé)",H554="Film(s) en cours (non précisé)"),B554=C554,D554=E554,F554=G554),"A jour",IF(OR(H554="Série à venir",H554="OAV(s) à venir",H554="Film(s) à venir"),"Dans "&amp;#REF!*1-TODAY()&amp;" jour(s)",IF(OR(H554="Série à venir (non précisé)",H554="OAV(s) à venir (non précisé)",H554="Film(s) à venir (non précisé)"),"Dans ?? jour(s)",IF(AND(H554="Film(s) terminé(s)",F554=G554),"Fini(s)",IF(AND(B554=C554,D554=E554,F554=G554),"Finie",IF(OR(#REF!="x",#REF!="x",#REF!="x"),"Série Abandonnée",IF(AND(B554&lt;C554,D554&lt;E554,F554&lt;G554),C554-B554&amp;" Episode(s), "&amp;E554-D554&amp;" OAV(s) et "&amp;G554-F554&amp;" Film(s) à regarder",IF(AND(B554&lt;C554,D554&lt;E554),C554-B554&amp;" Episode(s) et "&amp;E554-D554&amp;" OAV(s) à regarder",IF(AND(B554&lt;C554,F554&lt;G554),C554-B554&amp;" Episode(s) et "&amp;G554-F554&amp;" Film(s) à regarder",IF(AND(D554&lt;E554,F554&lt;G554),E554-D554&amp;" OAV(s) et "&amp;G554-F554&amp;" Film(s) à regarder",IF(B554&lt;C554,C554-B554&amp;" Episode(s) à regarder",IF(D554&lt;E554,E554-D554&amp;" OAV(s) à regarder",IF(F554&lt;G554,G554-F554&amp;" Film(s) à regarder","")))))))))))))</f>
        <v>#REF!</v>
      </c>
    </row>
    <row r="555" spans="1:9" ht="15" customHeight="1">
      <c r="A555" s="38" t="s">
        <v>211</v>
      </c>
      <c r="B555" s="3">
        <v>13</v>
      </c>
      <c r="C555" s="3">
        <v>13</v>
      </c>
      <c r="D555" s="3"/>
      <c r="E555" s="3"/>
      <c r="F555" s="3"/>
      <c r="G555" s="3"/>
      <c r="H55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venir",IF(AND(#REF!&gt;0,#REF!=#REF!,#REF!=Sommaire!C555),"Série terminée",IF(AND(#REF!&gt;0,#REF!=#REF!,#REF!=Sommaire!E555),"OAV(s) terminé(s)",IF(AND(#REF!&gt;0,#REF!=#REF!,#REF!=Sommaire!G555),"Film(s) terminé","")))))))))))))))))))))</f>
        <v>#REF!</v>
      </c>
      <c r="I555" s="3" t="e">
        <f ca="1">IF(AND(OR(H555="Série en cours",H555="OAV(s) en cours",H555="Film(s) en cours",H555="Série en cours (non précisé)",H555="OAv(s) en cours (non précisé)",H555="Film(s) en cours (non précisé)"),B555=C555,D555=E555,F555=G555),"A jour",IF(OR(H555="Série à venir",H555="OAV(s) à venir",H555="Film(s) à venir"),"Dans "&amp;#REF!*1-TODAY()&amp;" jour(s)",IF(OR(H555="Série à venir (non précisé)",H555="OAV(s) à venir (non précisé)",H555="Film(s) à venir (non précisé)"),"Dans ?? jour(s)",IF(AND(H555="Film(s) terminé(s)",F555=G555),"Fini(s)",IF(AND(B555=C555,D555=E555,F555=G555),"Finie",IF(OR(#REF!="x",#REF!="x",#REF!="x"),"Série Abandonnée",IF(AND(B555&lt;C555,D555&lt;E555,F555&lt;G555),C555-B555&amp;" Episode(s), "&amp;E555-D555&amp;" OAV(s) et "&amp;G555-F555&amp;" Film(s) à regarder",IF(AND(B555&lt;C555,D555&lt;E555),C555-B555&amp;" Episode(s) et "&amp;E555-D555&amp;" OAV(s) à regarder",IF(AND(B555&lt;C555,F555&lt;G555),C555-B555&amp;" Episode(s) et "&amp;G555-F555&amp;" Film(s) à regarder",IF(AND(D555&lt;E555,F555&lt;G555),E555-D555&amp;" OAV(s) et "&amp;G555-F555&amp;" Film(s) à regarder",IF(B555&lt;C555,C555-B555&amp;" Episode(s) à regarder",IF(D555&lt;E555,E555-D555&amp;" OAV(s) à regarder",IF(F555&lt;G555,G555-F555&amp;" Film(s) à regarder","")))))))))))))</f>
        <v>#REF!</v>
      </c>
    </row>
    <row r="556" spans="1:9" s="22" customFormat="1" ht="15" customHeight="1">
      <c r="A556" s="38" t="s">
        <v>572</v>
      </c>
      <c r="B556" s="3"/>
      <c r="C556" s="3"/>
      <c r="D556" s="3"/>
      <c r="E556" s="3"/>
      <c r="F556" s="3">
        <v>1</v>
      </c>
      <c r="G556" s="3">
        <v>1</v>
      </c>
      <c r="H55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venir",IF(AND(#REF!&gt;0,#REF!=#REF!,#REF!=Sommaire!C556),"Série terminée",IF(AND(#REF!&gt;0,#REF!=#REF!,#REF!=Sommaire!E556),"OAV(s) terminé(s)",IF(AND(#REF!&gt;0,#REF!=#REF!,#REF!=Sommaire!G556),"Film(s) terminé","")))))))))))))))))))))</f>
        <v>#REF!</v>
      </c>
      <c r="I556" s="3" t="e">
        <f ca="1">IF(AND(OR(H556="Série en cours",H556="OAV(s) en cours",H556="Film(s) en cours",H556="Série en cours (non précisé)",H556="OAv(s) en cours (non précisé)",H556="Film(s) en cours (non précisé)"),B556=C556,D556=E556,F556=G556),"A jour",IF(OR(H556="Série à venir",H556="OAV(s) à venir",H556="Film(s) à venir"),"Dans "&amp;#REF!*1-TODAY()&amp;" jour(s)",IF(OR(H556="Série à venir (non précisé)",H556="OAV(s) à venir (non précisé)",H556="Film(s) à venir (non précisé)"),"Dans ?? jour(s)",IF(AND(H556="Film(s) terminé(s)",F556=G556),"Fini(s)",IF(AND(B556=C556,D556=E556,F556=G556),"Finie",IF(OR(#REF!="x",#REF!="x",#REF!="x"),"Série Abandonnée",IF(AND(B556&lt;C556,D556&lt;E556,F556&lt;G556),C556-B556&amp;" Episode(s), "&amp;E556-D556&amp;" OAV(s) et "&amp;G556-F556&amp;" Film(s) à regarder",IF(AND(B556&lt;C556,D556&lt;E556),C556-B556&amp;" Episode(s) et "&amp;E556-D556&amp;" OAV(s) à regarder",IF(AND(B556&lt;C556,F556&lt;G556),C556-B556&amp;" Episode(s) et "&amp;G556-F556&amp;" Film(s) à regarder",IF(AND(D556&lt;E556,F556&lt;G556),E556-D556&amp;" OAV(s) et "&amp;G556-F556&amp;" Film(s) à regarder",IF(B556&lt;C556,C556-B556&amp;" Episode(s) à regarder",IF(D556&lt;E556,E556-D556&amp;" OAV(s) à regarder",IF(F556&lt;G556,G556-F556&amp;" Film(s) à regarder","")))))))))))))</f>
        <v>#REF!</v>
      </c>
    </row>
    <row r="557" spans="1:9" s="22" customFormat="1" ht="15" customHeight="1">
      <c r="A557" s="38" t="s">
        <v>378</v>
      </c>
      <c r="B557" s="3">
        <v>22</v>
      </c>
      <c r="C557" s="3">
        <v>22</v>
      </c>
      <c r="D557" s="3"/>
      <c r="E557" s="3"/>
      <c r="F557" s="3"/>
      <c r="G557" s="3"/>
      <c r="H55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venir",IF(AND(#REF!&gt;0,#REF!=#REF!,#REF!=Sommaire!C557),"Série terminée",IF(AND(#REF!&gt;0,#REF!=#REF!,#REF!=Sommaire!E557),"OAV(s) terminé(s)",IF(AND(#REF!&gt;0,#REF!=#REF!,#REF!=Sommaire!G557),"Film(s) terminé","")))))))))))))))))))))</f>
        <v>#REF!</v>
      </c>
      <c r="I557" s="3" t="e">
        <f ca="1">IF(AND(OR(H557="Série en cours",H557="OAV(s) en cours",H557="Film(s) en cours",H557="Série en cours (non précisé)",H557="OAv(s) en cours (non précisé)",H557="Film(s) en cours (non précisé)"),B557=C557,D557=E557,F557=G557),"A jour",IF(OR(H557="Série à venir",H557="OAV(s) à venir",H557="Film(s) à venir"),"Dans "&amp;#REF!*1-TODAY()&amp;" jour(s)",IF(OR(H557="Série à venir (non précisé)",H557="OAV(s) à venir (non précisé)",H557="Film(s) à venir (non précisé)"),"Dans ?? jour(s)",IF(AND(H557="Film(s) terminé(s)",F557=G557),"Fini(s)",IF(AND(B557=C557,D557=E557,F557=G557),"Finie",IF(OR(#REF!="x",#REF!="x",#REF!="x"),"Série Abandonnée",IF(AND(B557&lt;C557,D557&lt;E557,F557&lt;G557),C557-B557&amp;" Episode(s), "&amp;E557-D557&amp;" OAV(s) et "&amp;G557-F557&amp;" Film(s) à regarder",IF(AND(B557&lt;C557,D557&lt;E557),C557-B557&amp;" Episode(s) et "&amp;E557-D557&amp;" OAV(s) à regarder",IF(AND(B557&lt;C557,F557&lt;G557),C557-B557&amp;" Episode(s) et "&amp;G557-F557&amp;" Film(s) à regarder",IF(AND(D557&lt;E557,F557&lt;G557),E557-D557&amp;" OAV(s) et "&amp;G557-F557&amp;" Film(s) à regarder",IF(B557&lt;C557,C557-B557&amp;" Episode(s) à regarder",IF(D557&lt;E557,E557-D557&amp;" OAV(s) à regarder",IF(F557&lt;G557,G557-F557&amp;" Film(s) à regarder","")))))))))))))</f>
        <v>#REF!</v>
      </c>
    </row>
    <row r="558" spans="1:9" s="22" customFormat="1" ht="15" customHeight="1">
      <c r="A558" s="38" t="s">
        <v>429</v>
      </c>
      <c r="B558" s="3">
        <v>14</v>
      </c>
      <c r="C558" s="3">
        <v>14</v>
      </c>
      <c r="D558" s="3"/>
      <c r="E558" s="3"/>
      <c r="F558" s="3"/>
      <c r="G558" s="3"/>
      <c r="H55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venir",IF(AND(#REF!&gt;0,#REF!=#REF!,#REF!=Sommaire!C558),"Série terminée",IF(AND(#REF!&gt;0,#REF!=#REF!,#REF!=Sommaire!E558),"OAV(s) terminé(s)",IF(AND(#REF!&gt;0,#REF!=#REF!,#REF!=Sommaire!G558),"Film(s) terminé","")))))))))))))))))))))</f>
        <v>#REF!</v>
      </c>
      <c r="I558" s="3" t="e">
        <f ca="1">IF(AND(OR(H558="Série en cours",H558="OAV(s) en cours",H558="Film(s) en cours",H558="Série en cours (non précisé)",H558="OAv(s) en cours (non précisé)",H558="Film(s) en cours (non précisé)"),B558=C558,D558=E558,F558=G558),"A jour",IF(OR(H558="Série à venir",H558="OAV(s) à venir",H558="Film(s) à venir"),"Dans "&amp;#REF!*1-TODAY()&amp;" jour(s)",IF(OR(H558="Série à venir (non précisé)",H558="OAV(s) à venir (non précisé)",H558="Film(s) à venir (non précisé)"),"Dans ?? jour(s)",IF(AND(H558="Film(s) terminé(s)",F558=G558),"Fini(s)",IF(AND(B558=C558,D558=E558,F558=G558),"Finie",IF(OR(#REF!="x",#REF!="x",#REF!="x"),"Série Abandonnée",IF(AND(B558&lt;C558,D558&lt;E558,F558&lt;G558),C558-B558&amp;" Episode(s), "&amp;E558-D558&amp;" OAV(s) et "&amp;G558-F558&amp;" Film(s) à regarder",IF(AND(B558&lt;C558,D558&lt;E558),C558-B558&amp;" Episode(s) et "&amp;E558-D558&amp;" OAV(s) à regarder",IF(AND(B558&lt;C558,F558&lt;G558),C558-B558&amp;" Episode(s) et "&amp;G558-F558&amp;" Film(s) à regarder",IF(AND(D558&lt;E558,F558&lt;G558),E558-D558&amp;" OAV(s) et "&amp;G558-F558&amp;" Film(s) à regarder",IF(B558&lt;C558,C558-B558&amp;" Episode(s) à regarder",IF(D558&lt;E558,E558-D558&amp;" OAV(s) à regarder",IF(F558&lt;G558,G558-F558&amp;" Film(s) à regarder","")))))))))))))</f>
        <v>#REF!</v>
      </c>
    </row>
    <row r="559" spans="1:9" ht="15" customHeight="1">
      <c r="A559" s="38" t="s">
        <v>172</v>
      </c>
      <c r="B559" s="3">
        <v>26</v>
      </c>
      <c r="C559" s="3">
        <v>26</v>
      </c>
      <c r="D559" s="3"/>
      <c r="E559" s="3"/>
      <c r="F559" s="3"/>
      <c r="G559" s="3"/>
      <c r="H55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venir",IF(AND(#REF!&gt;0,#REF!=#REF!,#REF!=Sommaire!C559),"Série terminée",IF(AND(#REF!&gt;0,#REF!=#REF!,#REF!=Sommaire!E559),"OAV(s) terminé(s)",IF(AND(#REF!&gt;0,#REF!=#REF!,#REF!=Sommaire!G559),"Film(s) terminé","")))))))))))))))))))))</f>
        <v>#REF!</v>
      </c>
      <c r="I559" s="3" t="e">
        <f ca="1">IF(AND(OR(H559="Série en cours",H559="OAV(s) en cours",H559="Film(s) en cours",H559="Série en cours (non précisé)",H559="OAv(s) en cours (non précisé)",H559="Film(s) en cours (non précisé)"),B559=C559,D559=E559,F559=G559),"A jour",IF(OR(H559="Série à venir",H559="OAV(s) à venir",H559="Film(s) à venir"),"Dans "&amp;#REF!*1-TODAY()&amp;" jour(s)",IF(OR(H559="Série à venir (non précisé)",H559="OAV(s) à venir (non précisé)",H559="Film(s) à venir (non précisé)"),"Dans ?? jour(s)",IF(AND(H559="Film(s) terminé(s)",F559=G559),"Fini(s)",IF(AND(B559=C559,D559=E559,F559=G559),"Finie",IF(OR(#REF!="x",#REF!="x",#REF!="x"),"Série Abandonnée",IF(AND(B559&lt;C559,D559&lt;E559,F559&lt;G559),C559-B559&amp;" Episode(s), "&amp;E559-D559&amp;" OAV(s) et "&amp;G559-F559&amp;" Film(s) à regarder",IF(AND(B559&lt;C559,D559&lt;E559),C559-B559&amp;" Episode(s) et "&amp;E559-D559&amp;" OAV(s) à regarder",IF(AND(B559&lt;C559,F559&lt;G559),C559-B559&amp;" Episode(s) et "&amp;G559-F559&amp;" Film(s) à regarder",IF(AND(D559&lt;E559,F559&lt;G559),E559-D559&amp;" OAV(s) et "&amp;G559-F559&amp;" Film(s) à regarder",IF(B559&lt;C559,C559-B559&amp;" Episode(s) à regarder",IF(D559&lt;E559,E559-D559&amp;" OAV(s) à regarder",IF(F559&lt;G559,G559-F559&amp;" Film(s) à regarder","")))))))))))))</f>
        <v>#REF!</v>
      </c>
    </row>
    <row r="560" spans="1:9" ht="15" customHeight="1">
      <c r="A560" s="38" t="s">
        <v>173</v>
      </c>
      <c r="B560" s="3">
        <v>14</v>
      </c>
      <c r="C560" s="3">
        <v>14</v>
      </c>
      <c r="D560" s="3"/>
      <c r="E560" s="3"/>
      <c r="F560" s="3"/>
      <c r="G560" s="3"/>
      <c r="H56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venir",IF(AND(#REF!&gt;0,#REF!=#REF!,#REF!=Sommaire!C560),"Série terminée",IF(AND(#REF!&gt;0,#REF!=#REF!,#REF!=Sommaire!E560),"OAV(s) terminé(s)",IF(AND(#REF!&gt;0,#REF!=#REF!,#REF!=Sommaire!G560),"Film(s) terminé","")))))))))))))))))))))</f>
        <v>#REF!</v>
      </c>
      <c r="I560" s="3" t="e">
        <f ca="1">IF(AND(OR(H560="Série en cours",H560="OAV(s) en cours",H560="Film(s) en cours",H560="Série en cours (non précisé)",H560="OAv(s) en cours (non précisé)",H560="Film(s) en cours (non précisé)"),B560=C560,D560=E560,F560=G560),"A jour",IF(OR(H560="Série à venir",H560="OAV(s) à venir",H560="Film(s) à venir"),"Dans "&amp;#REF!*1-TODAY()&amp;" jour(s)",IF(OR(H560="Série à venir (non précisé)",H560="OAV(s) à venir (non précisé)",H560="Film(s) à venir (non précisé)"),"Dans ?? jour(s)",IF(AND(H560="Film(s) terminé(s)",F560=G560),"Fini(s)",IF(AND(B560=C560,D560=E560,F560=G560),"Finie",IF(OR(#REF!="x",#REF!="x",#REF!="x"),"Série Abandonnée",IF(AND(B560&lt;C560,D560&lt;E560,F560&lt;G560),C560-B560&amp;" Episode(s), "&amp;E560-D560&amp;" OAV(s) et "&amp;G560-F560&amp;" Film(s) à regarder",IF(AND(B560&lt;C560,D560&lt;E560),C560-B560&amp;" Episode(s) et "&amp;E560-D560&amp;" OAV(s) à regarder",IF(AND(B560&lt;C560,F560&lt;G560),C560-B560&amp;" Episode(s) et "&amp;G560-F560&amp;" Film(s) à regarder",IF(AND(D560&lt;E560,F560&lt;G560),E560-D560&amp;" OAV(s) et "&amp;G560-F560&amp;" Film(s) à regarder",IF(B560&lt;C560,C560-B560&amp;" Episode(s) à regarder",IF(D560&lt;E560,E560-D560&amp;" OAV(s) à regarder",IF(F560&lt;G560,G560-F560&amp;" Film(s) à regarder","")))))))))))))</f>
        <v>#REF!</v>
      </c>
    </row>
    <row r="561" spans="1:9" s="18" customFormat="1" ht="15" customHeight="1">
      <c r="A561" s="38" t="s">
        <v>356</v>
      </c>
      <c r="B561" s="3">
        <v>14</v>
      </c>
      <c r="C561" s="3">
        <v>14</v>
      </c>
      <c r="D561" s="3"/>
      <c r="E561" s="3"/>
      <c r="F561" s="3">
        <v>0</v>
      </c>
      <c r="G561" s="3">
        <v>1</v>
      </c>
      <c r="H56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venir",IF(AND(#REF!&gt;0,#REF!=#REF!,#REF!=Sommaire!C561),"Série terminée",IF(AND(#REF!&gt;0,#REF!=#REF!,#REF!=Sommaire!E561),"OAV(s) terminé(s)",IF(AND(#REF!&gt;0,#REF!=#REF!,#REF!=Sommaire!G561),"Film(s) terminé","")))))))))))))))))))))</f>
        <v>#REF!</v>
      </c>
      <c r="I561" s="3" t="e">
        <f ca="1">IF(AND(OR(H561="Série en cours",H561="OAV(s) en cours",H561="Film(s) en cours",H561="Série en cours (non précisé)",H561="OAv(s) en cours (non précisé)",H561="Film(s) en cours (non précisé)"),B561=C561,D561=E561,F561=G561),"A jour",IF(OR(H561="Série à venir",H561="OAV(s) à venir",H561="Film(s) à venir"),"Dans "&amp;#REF!*1-TODAY()&amp;" jour(s)",IF(OR(H561="Série à venir (non précisé)",H561="OAV(s) à venir (non précisé)",H561="Film(s) à venir (non précisé)"),"Dans ?? jour(s)",IF(AND(H561="Film(s) terminé(s)",F561=G561),"Fini(s)",IF(AND(B561=C561,D561=E561,F561=G561),"Finie",IF(OR(#REF!="x",#REF!="x",#REF!="x"),"Série Abandonnée",IF(AND(B561&lt;C561,D561&lt;E561,F561&lt;G561),C561-B561&amp;" Episode(s), "&amp;E561-D561&amp;" OAV(s) et "&amp;G561-F561&amp;" Film(s) à regarder",IF(AND(B561&lt;C561,D561&lt;E561),C561-B561&amp;" Episode(s) et "&amp;E561-D561&amp;" OAV(s) à regarder",IF(AND(B561&lt;C561,F561&lt;G561),C561-B561&amp;" Episode(s) et "&amp;G561-F561&amp;" Film(s) à regarder",IF(AND(D561&lt;E561,F561&lt;G561),E561-D561&amp;" OAV(s) et "&amp;G561-F561&amp;" Film(s) à regarder",IF(B561&lt;C561,C561-B561&amp;" Episode(s) à regarder",IF(D561&lt;E561,E561-D561&amp;" OAV(s) à regarder",IF(F561&lt;G561,G561-F561&amp;" Film(s) à regarder","")))))))))))))</f>
        <v>#REF!</v>
      </c>
    </row>
    <row r="562" spans="1:9" ht="15" customHeight="1">
      <c r="A562" s="38" t="s">
        <v>174</v>
      </c>
      <c r="B562" s="3">
        <v>25</v>
      </c>
      <c r="C562" s="3">
        <v>25</v>
      </c>
      <c r="D562" s="3">
        <v>2</v>
      </c>
      <c r="E562" s="3">
        <v>2</v>
      </c>
      <c r="F562" s="3"/>
      <c r="G562" s="3"/>
      <c r="H56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venir",IF(AND(#REF!&gt;0,#REF!=#REF!,#REF!=Sommaire!C562),"Série terminée",IF(AND(#REF!&gt;0,#REF!=#REF!,#REF!=Sommaire!E562),"OAV(s) terminé(s)",IF(AND(#REF!&gt;0,#REF!=#REF!,#REF!=Sommaire!G562),"Film(s) terminé","")))))))))))))))))))))</f>
        <v>#REF!</v>
      </c>
      <c r="I562" s="3" t="e">
        <f ca="1">IF(AND(OR(H562="Série en cours",H562="OAV(s) en cours",H562="Film(s) en cours",H562="Série en cours (non précisé)",H562="OAv(s) en cours (non précisé)",H562="Film(s) en cours (non précisé)"),B562=C562,D562=E562,F562=G562),"A jour",IF(OR(H562="Série à venir",H562="OAV(s) à venir",H562="Film(s) à venir"),"Dans "&amp;#REF!*1-TODAY()&amp;" jour(s)",IF(OR(H562="Série à venir (non précisé)",H562="OAV(s) à venir (non précisé)",H562="Film(s) à venir (non précisé)"),"Dans ?? jour(s)",IF(AND(H562="Film(s) terminé(s)",F562=G562),"Fini(s)",IF(AND(B562=C562,D562=E562,F562=G562),"Finie",IF(OR(#REF!="x",#REF!="x",#REF!="x"),"Série Abandonnée",IF(AND(B562&lt;C562,D562&lt;E562,F562&lt;G562),C562-B562&amp;" Episode(s), "&amp;E562-D562&amp;" OAV(s) et "&amp;G562-F562&amp;" Film(s) à regarder",IF(AND(B562&lt;C562,D562&lt;E562),C562-B562&amp;" Episode(s) et "&amp;E562-D562&amp;" OAV(s) à regarder",IF(AND(B562&lt;C562,F562&lt;G562),C562-B562&amp;" Episode(s) et "&amp;G562-F562&amp;" Film(s) à regarder",IF(AND(D562&lt;E562,F562&lt;G562),E562-D562&amp;" OAV(s) et "&amp;G562-F562&amp;" Film(s) à regarder",IF(B562&lt;C562,C562-B562&amp;" Episode(s) à regarder",IF(D562&lt;E562,E562-D562&amp;" OAV(s) à regarder",IF(F562&lt;G562,G562-F562&amp;" Film(s) à regarder","")))))))))))))</f>
        <v>#REF!</v>
      </c>
    </row>
    <row r="563" spans="1:9" s="22" customFormat="1" ht="15" customHeight="1">
      <c r="A563" s="38" t="s">
        <v>416</v>
      </c>
      <c r="B563" s="3">
        <v>0</v>
      </c>
      <c r="C563" s="3">
        <v>19</v>
      </c>
      <c r="D563" s="3"/>
      <c r="E563" s="3"/>
      <c r="F563" s="3"/>
      <c r="G563" s="3"/>
      <c r="H56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venir",IF(AND(#REF!&gt;0,#REF!=#REF!,#REF!=Sommaire!C563),"Série terminée",IF(AND(#REF!&gt;0,#REF!=#REF!,#REF!=Sommaire!E563),"OAV(s) terminé(s)",IF(AND(#REF!&gt;0,#REF!=#REF!,#REF!=Sommaire!G563),"Film(s) terminé","")))))))))))))))))))))</f>
        <v>#REF!</v>
      </c>
      <c r="I563" s="3" t="e">
        <f ca="1">IF(AND(OR(H563="Série en cours",H563="OAV(s) en cours",H563="Film(s) en cours",H563="Série en cours (non précisé)",H563="OAv(s) en cours (non précisé)",H563="Film(s) en cours (non précisé)"),B563=C563,D563=E563,F563=G563),"A jour",IF(OR(H563="Série à venir",H563="OAV(s) à venir",H563="Film(s) à venir"),"Dans "&amp;#REF!*1-TODAY()&amp;" jour(s)",IF(OR(H563="Série à venir (non précisé)",H563="OAV(s) à venir (non précisé)",H563="Film(s) à venir (non précisé)"),"Dans ?? jour(s)",IF(AND(H563="Film(s) terminé(s)",F563=G563),"Fini(s)",IF(AND(B563=C563,D563=E563,F563=G563),"Finie",IF(OR(#REF!="x",#REF!="x",#REF!="x"),"Série Abandonnée",IF(AND(B563&lt;C563,D563&lt;E563,F563&lt;G563),C563-B563&amp;" Episode(s), "&amp;E563-D563&amp;" OAV(s) et "&amp;G563-F563&amp;" Film(s) à regarder",IF(AND(B563&lt;C563,D563&lt;E563),C563-B563&amp;" Episode(s) et "&amp;E563-D563&amp;" OAV(s) à regarder",IF(AND(B563&lt;C563,F563&lt;G563),C563-B563&amp;" Episode(s) et "&amp;G563-F563&amp;" Film(s) à regarder",IF(AND(D563&lt;E563,F563&lt;G563),E563-D563&amp;" OAV(s) et "&amp;G563-F563&amp;" Film(s) à regarder",IF(B563&lt;C563,C563-B563&amp;" Episode(s) à regarder",IF(D563&lt;E563,E563-D563&amp;" OAV(s) à regarder",IF(F563&lt;G563,G563-F563&amp;" Film(s) à regarder","")))))))))))))</f>
        <v>#REF!</v>
      </c>
    </row>
    <row r="564" spans="1:9" s="22" customFormat="1" ht="15" customHeight="1">
      <c r="A564" s="38" t="s">
        <v>610</v>
      </c>
      <c r="B564" s="3">
        <v>0</v>
      </c>
      <c r="C564" s="3">
        <v>0</v>
      </c>
      <c r="D564" s="3"/>
      <c r="E564" s="3"/>
      <c r="F564" s="3"/>
      <c r="G564" s="3"/>
      <c r="H56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venir",IF(AND(#REF!&gt;0,#REF!=#REF!,#REF!=Sommaire!C564),"Série terminée",IF(AND(#REF!&gt;0,#REF!=#REF!,#REF!=Sommaire!E564),"OAV(s) terminé(s)",IF(AND(#REF!&gt;0,#REF!=#REF!,#REF!=Sommaire!G564),"Film(s) terminé","")))))))))))))))))))))</f>
        <v>#REF!</v>
      </c>
      <c r="I564" s="3" t="e">
        <f ca="1">IF(AND(OR(H564="Série en cours",H564="OAV(s) en cours",H564="Film(s) en cours",H564="Série en cours (non précisé)",H564="OAv(s) en cours (non précisé)",H564="Film(s) en cours (non précisé)"),B564=C564,D564=E564,F564=G564),"A jour",IF(OR(H564="Série à venir",H564="OAV(s) à venir",H564="Film(s) à venir"),"Dans "&amp;#REF!*1-TODAY()&amp;" jour(s)",IF(OR(H564="Série à venir (non précisé)",H564="OAV(s) à venir (non précisé)",H564="Film(s) à venir (non précisé)"),"Dans ?? jour(s)",IF(AND(H564="Film(s) terminé(s)",F564=G564),"Fini(s)",IF(AND(B564=C564,D564=E564,F564=G564),"Finie",IF(OR(#REF!="x",#REF!="x",#REF!="x"),"Série Abandonnée",IF(AND(B564&lt;C564,D564&lt;E564,F564&lt;G564),C564-B564&amp;" Episode(s), "&amp;E564-D564&amp;" OAV(s) et "&amp;G564-F564&amp;" Film(s) à regarder",IF(AND(B564&lt;C564,D564&lt;E564),C564-B564&amp;" Episode(s) et "&amp;E564-D564&amp;" OAV(s) à regarder",IF(AND(B564&lt;C564,F564&lt;G564),C564-B564&amp;" Episode(s) et "&amp;G564-F564&amp;" Film(s) à regarder",IF(AND(D564&lt;E564,F564&lt;G564),E564-D564&amp;" OAV(s) et "&amp;G564-F564&amp;" Film(s) à regarder",IF(B564&lt;C564,C564-B564&amp;" Episode(s) à regarder",IF(D564&lt;E564,E564-D564&amp;" OAV(s) à regarder",IF(F564&lt;G564,G564-F564&amp;" Film(s) à regarder","")))))))))))))</f>
        <v>#REF!</v>
      </c>
    </row>
    <row r="565" spans="1:9" s="22" customFormat="1" ht="15" customHeight="1">
      <c r="A565" s="38" t="s">
        <v>436</v>
      </c>
      <c r="B565" s="3">
        <v>5</v>
      </c>
      <c r="C565" s="3">
        <v>13</v>
      </c>
      <c r="D565" s="3"/>
      <c r="E565" s="3"/>
      <c r="F565" s="3"/>
      <c r="G565" s="3"/>
      <c r="H56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venir",IF(AND(#REF!&gt;0,#REF!=#REF!,#REF!=Sommaire!C565),"Série terminée",IF(AND(#REF!&gt;0,#REF!=#REF!,#REF!=Sommaire!E565),"OAV(s) terminé(s)",IF(AND(#REF!&gt;0,#REF!=#REF!,#REF!=Sommaire!G565),"Film(s) terminé","")))))))))))))))))))))</f>
        <v>#REF!</v>
      </c>
      <c r="I565" s="3" t="e">
        <f ca="1">IF(AND(OR(H565="Série en cours",H565="OAV(s) en cours",H565="Film(s) en cours",H565="Série en cours (non précisé)",H565="OAv(s) en cours (non précisé)",H565="Film(s) en cours (non précisé)"),B565=C565,D565=E565,F565=G565),"A jour",IF(OR(H565="Série à venir",H565="OAV(s) à venir",H565="Film(s) à venir"),"Dans "&amp;#REF!*1-TODAY()&amp;" jour(s)",IF(OR(H565="Série à venir (non précisé)",H565="OAV(s) à venir (non précisé)",H565="Film(s) à venir (non précisé)"),"Dans ?? jour(s)",IF(AND(H565="Film(s) terminé(s)",F565=G565),"Fini(s)",IF(AND(B565=C565,D565=E565,F565=G565),"Finie",IF(OR(#REF!="x",#REF!="x",#REF!="x"),"Série Abandonnée",IF(AND(B565&lt;C565,D565&lt;E565,F565&lt;G565),C565-B565&amp;" Episode(s), "&amp;E565-D565&amp;" OAV(s) et "&amp;G565-F565&amp;" Film(s) à regarder",IF(AND(B565&lt;C565,D565&lt;E565),C565-B565&amp;" Episode(s) et "&amp;E565-D565&amp;" OAV(s) à regarder",IF(AND(B565&lt;C565,F565&lt;G565),C565-B565&amp;" Episode(s) et "&amp;G565-F565&amp;" Film(s) à regarder",IF(AND(D565&lt;E565,F565&lt;G565),E565-D565&amp;" OAV(s) et "&amp;G565-F565&amp;" Film(s) à regarder",IF(B565&lt;C565,C565-B565&amp;" Episode(s) à regarder",IF(D565&lt;E565,E565-D565&amp;" OAV(s) à regarder",IF(F565&lt;G565,G565-F565&amp;" Film(s) à regarder","")))))))))))))</f>
        <v>#REF!</v>
      </c>
    </row>
    <row r="566" spans="1:9" s="22" customFormat="1" ht="15" customHeight="1">
      <c r="A566" s="38" t="s">
        <v>611</v>
      </c>
      <c r="B566" s="3"/>
      <c r="C566" s="3"/>
      <c r="D566" s="3">
        <v>4</v>
      </c>
      <c r="E566" s="3">
        <v>4</v>
      </c>
      <c r="F566" s="3"/>
      <c r="G566" s="3"/>
      <c r="H56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venir",IF(AND(#REF!&gt;0,#REF!=#REF!,#REF!=Sommaire!C566),"Série terminée",IF(AND(#REF!&gt;0,#REF!=#REF!,#REF!=Sommaire!E566),"OAV(s) terminé(s)",IF(AND(#REF!&gt;0,#REF!=#REF!,#REF!=Sommaire!G566),"Film(s) terminé","")))))))))))))))))))))</f>
        <v>#REF!</v>
      </c>
      <c r="I566" s="3" t="e">
        <f ca="1">IF(AND(OR(H566="Série en cours",H566="OAV(s) en cours",H566="Film(s) en cours",H566="Série en cours (non précisé)",H566="OAv(s) en cours (non précisé)",H566="Film(s) en cours (non précisé)"),B566=C566,D566=E566,F566=G566),"A jour",IF(OR(H566="Série à venir",H566="OAV(s) à venir",H566="Film(s) à venir"),"Dans "&amp;#REF!*1-TODAY()&amp;" jour(s)",IF(OR(H566="Série à venir (non précisé)",H566="OAV(s) à venir (non précisé)",H566="Film(s) à venir (non précisé)"),"Dans ?? jour(s)",IF(AND(H566="Film(s) terminé(s)",F566=G566),"Fini(s)",IF(AND(B566=C566,D566=E566,F566=G566),"Finie",IF(OR(#REF!="x",#REF!="x",#REF!="x"),"Série Abandonnée",IF(AND(B566&lt;C566,D566&lt;E566,F566&lt;G566),C566-B566&amp;" Episode(s), "&amp;E566-D566&amp;" OAV(s) et "&amp;G566-F566&amp;" Film(s) à regarder",IF(AND(B566&lt;C566,D566&lt;E566),C566-B566&amp;" Episode(s) et "&amp;E566-D566&amp;" OAV(s) à regarder",IF(AND(B566&lt;C566,F566&lt;G566),C566-B566&amp;" Episode(s) et "&amp;G566-F566&amp;" Film(s) à regarder",IF(AND(D566&lt;E566,F566&lt;G566),E566-D566&amp;" OAV(s) et "&amp;G566-F566&amp;" Film(s) à regarder",IF(B566&lt;C566,C566-B566&amp;" Episode(s) à regarder",IF(D566&lt;E566,E566-D566&amp;" OAV(s) à regarder",IF(F566&lt;G566,G566-F566&amp;" Film(s) à regarder","")))))))))))))</f>
        <v>#REF!</v>
      </c>
    </row>
    <row r="567" spans="1:9" s="22" customFormat="1" ht="15" customHeight="1">
      <c r="A567" s="38" t="s">
        <v>573</v>
      </c>
      <c r="B567" s="3"/>
      <c r="C567" s="3"/>
      <c r="D567" s="3">
        <v>4</v>
      </c>
      <c r="E567" s="3">
        <v>4</v>
      </c>
      <c r="F567" s="3"/>
      <c r="G567" s="3"/>
      <c r="H56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venir",IF(AND(#REF!&gt;0,#REF!=#REF!,#REF!=Sommaire!C567),"Série terminée",IF(AND(#REF!&gt;0,#REF!=#REF!,#REF!=Sommaire!E567),"OAV(s) terminé(s)",IF(AND(#REF!&gt;0,#REF!=#REF!,#REF!=Sommaire!G567),"Film(s) terminé","")))))))))))))))))))))</f>
        <v>#REF!</v>
      </c>
      <c r="I567" s="3" t="e">
        <f ca="1">IF(AND(OR(H567="Série en cours",H567="OAV(s) en cours",H567="Film(s) en cours",H567="Série en cours (non précisé)",H567="OAv(s) en cours (non précisé)",H567="Film(s) en cours (non précisé)"),B567=C567,D567=E567,F567=G567),"A jour",IF(OR(H567="Série à venir",H567="OAV(s) à venir",H567="Film(s) à venir"),"Dans "&amp;#REF!*1-TODAY()&amp;" jour(s)",IF(OR(H567="Série à venir (non précisé)",H567="OAV(s) à venir (non précisé)",H567="Film(s) à venir (non précisé)"),"Dans ?? jour(s)",IF(AND(H567="Film(s) terminé(s)",F567=G567),"Fini(s)",IF(AND(B567=C567,D567=E567,F567=G567),"Finie",IF(OR(#REF!="x",#REF!="x",#REF!="x"),"Série Abandonnée",IF(AND(B567&lt;C567,D567&lt;E567,F567&lt;G567),C567-B567&amp;" Episode(s), "&amp;E567-D567&amp;" OAV(s) et "&amp;G567-F567&amp;" Film(s) à regarder",IF(AND(B567&lt;C567,D567&lt;E567),C567-B567&amp;" Episode(s) et "&amp;E567-D567&amp;" OAV(s) à regarder",IF(AND(B567&lt;C567,F567&lt;G567),C567-B567&amp;" Episode(s) et "&amp;G567-F567&amp;" Film(s) à regarder",IF(AND(D567&lt;E567,F567&lt;G567),E567-D567&amp;" OAV(s) et "&amp;G567-F567&amp;" Film(s) à regarder",IF(B567&lt;C567,C567-B567&amp;" Episode(s) à regarder",IF(D567&lt;E567,E567-D567&amp;" OAV(s) à regarder",IF(F567&lt;G567,G567-F567&amp;" Film(s) à regarder","")))))))))))))</f>
        <v>#REF!</v>
      </c>
    </row>
    <row r="568" spans="1:9" ht="15" customHeight="1">
      <c r="A568" s="38" t="s">
        <v>175</v>
      </c>
      <c r="B568" s="3"/>
      <c r="C568" s="3"/>
      <c r="D568" s="3">
        <v>11</v>
      </c>
      <c r="E568" s="3">
        <v>11</v>
      </c>
      <c r="F568" s="3"/>
      <c r="G568" s="3"/>
      <c r="H56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venir",IF(AND(#REF!&gt;0,#REF!=#REF!,#REF!=Sommaire!C568),"Série terminée",IF(AND(#REF!&gt;0,#REF!=#REF!,#REF!=Sommaire!E568),"OAV(s) terminé(s)",IF(AND(#REF!&gt;0,#REF!=#REF!,#REF!=Sommaire!G568),"Film(s) terminé","")))))))))))))))))))))</f>
        <v>#REF!</v>
      </c>
      <c r="I568" s="3" t="e">
        <f ca="1">IF(AND(OR(H568="Série en cours",H568="OAV(s) en cours",H568="Film(s) en cours",H568="Série en cours (non précisé)",H568="OAv(s) en cours (non précisé)",H568="Film(s) en cours (non précisé)"),B568=C568,D568=E568,F568=G568),"A jour",IF(OR(H568="Série à venir",H568="OAV(s) à venir",H568="Film(s) à venir"),"Dans "&amp;#REF!*1-TODAY()&amp;" jour(s)",IF(OR(H568="Série à venir (non précisé)",H568="OAV(s) à venir (non précisé)",H568="Film(s) à venir (non précisé)"),"Dans ?? jour(s)",IF(AND(H568="Film(s) terminé(s)",F568=G568),"Fini(s)",IF(AND(B568=C568,D568=E568,F568=G568),"Finie",IF(OR(#REF!="x",#REF!="x",#REF!="x"),"Série Abandonnée",IF(AND(B568&lt;C568,D568&lt;E568,F568&lt;G568),C568-B568&amp;" Episode(s), "&amp;E568-D568&amp;" OAV(s) et "&amp;G568-F568&amp;" Film(s) à regarder",IF(AND(B568&lt;C568,D568&lt;E568),C568-B568&amp;" Episode(s) et "&amp;E568-D568&amp;" OAV(s) à regarder",IF(AND(B568&lt;C568,F568&lt;G568),C568-B568&amp;" Episode(s) et "&amp;G568-F568&amp;" Film(s) à regarder",IF(AND(D568&lt;E568,F568&lt;G568),E568-D568&amp;" OAV(s) et "&amp;G568-F568&amp;" Film(s) à regarder",IF(B568&lt;C568,C568-B568&amp;" Episode(s) à regarder",IF(D568&lt;E568,E568-D568&amp;" OAV(s) à regarder",IF(F568&lt;G568,G568-F568&amp;" Film(s) à regarder","")))))))))))))</f>
        <v>#REF!</v>
      </c>
    </row>
    <row r="569" spans="1:9" ht="15" customHeight="1">
      <c r="A569" s="38" t="s">
        <v>176</v>
      </c>
      <c r="B569" s="3">
        <v>26</v>
      </c>
      <c r="C569" s="3">
        <v>26</v>
      </c>
      <c r="D569" s="3"/>
      <c r="E569" s="3"/>
      <c r="F569" s="3"/>
      <c r="G569" s="3"/>
      <c r="H56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venir",IF(AND(#REF!&gt;0,#REF!=#REF!,#REF!=Sommaire!C569),"Série terminée",IF(AND(#REF!&gt;0,#REF!=#REF!,#REF!=Sommaire!E569),"OAV(s) terminé(s)",IF(AND(#REF!&gt;0,#REF!=#REF!,#REF!=Sommaire!G569),"Film(s) terminé","")))))))))))))))))))))</f>
        <v>#REF!</v>
      </c>
      <c r="I569" s="3" t="e">
        <f ca="1">IF(AND(OR(H569="Série en cours",H569="OAV(s) en cours",H569="Film(s) en cours",H569="Série en cours (non précisé)",H569="OAv(s) en cours (non précisé)",H569="Film(s) en cours (non précisé)"),B569=C569,D569=E569,F569=G569),"A jour",IF(OR(H569="Série à venir",H569="OAV(s) à venir",H569="Film(s) à venir"),"Dans "&amp;#REF!*1-TODAY()&amp;" jour(s)",IF(OR(H569="Série à venir (non précisé)",H569="OAV(s) à venir (non précisé)",H569="Film(s) à venir (non précisé)"),"Dans ?? jour(s)",IF(AND(H569="Film(s) terminé(s)",F569=G569),"Fini(s)",IF(AND(B569=C569,D569=E569,F569=G569),"Finie",IF(OR(#REF!="x",#REF!="x",#REF!="x"),"Série Abandonnée",IF(AND(B569&lt;C569,D569&lt;E569,F569&lt;G569),C569-B569&amp;" Episode(s), "&amp;E569-D569&amp;" OAV(s) et "&amp;G569-F569&amp;" Film(s) à regarder",IF(AND(B569&lt;C569,D569&lt;E569),C569-B569&amp;" Episode(s) et "&amp;E569-D569&amp;" OAV(s) à regarder",IF(AND(B569&lt;C569,F569&lt;G569),C569-B569&amp;" Episode(s) et "&amp;G569-F569&amp;" Film(s) à regarder",IF(AND(D569&lt;E569,F569&lt;G569),E569-D569&amp;" OAV(s) et "&amp;G569-F569&amp;" Film(s) à regarder",IF(B569&lt;C569,C569-B569&amp;" Episode(s) à regarder",IF(D569&lt;E569,E569-D569&amp;" OAV(s) à regarder",IF(F569&lt;G569,G569-F569&amp;" Film(s) à regarder","")))))))))))))</f>
        <v>#REF!</v>
      </c>
    </row>
    <row r="570" spans="1:9" s="22" customFormat="1" ht="15" customHeight="1">
      <c r="A570" s="38" t="s">
        <v>475</v>
      </c>
      <c r="B570" s="3"/>
      <c r="C570" s="3"/>
      <c r="D570" s="3"/>
      <c r="E570" s="3"/>
      <c r="F570" s="3">
        <v>1</v>
      </c>
      <c r="G570" s="3">
        <v>1</v>
      </c>
      <c r="H57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venir",IF(AND(#REF!&gt;0,#REF!=#REF!,#REF!=Sommaire!C570),"Série terminée",IF(AND(#REF!&gt;0,#REF!=#REF!,#REF!=Sommaire!E570),"OAV(s) terminé(s)",IF(AND(#REF!&gt;0,#REF!=#REF!,#REF!=Sommaire!G570),"Film(s) terminé","")))))))))))))))))))))</f>
        <v>#REF!</v>
      </c>
      <c r="I570" s="3" t="e">
        <f ca="1">IF(AND(OR(H570="Série en cours",H570="OAV(s) en cours",H570="Film(s) en cours",H570="Série en cours (non précisé)",H570="OAv(s) en cours (non précisé)",H570="Film(s) en cours (non précisé)"),B570=C570,D570=E570,F570=G570),"A jour",IF(OR(H570="Série à venir",H570="OAV(s) à venir",H570="Film(s) à venir"),"Dans "&amp;#REF!*1-TODAY()&amp;" jour(s)",IF(OR(H570="Série à venir (non précisé)",H570="OAV(s) à venir (non précisé)",H570="Film(s) à venir (non précisé)"),"Dans ?? jour(s)",IF(AND(H570="Film(s) terminé(s)",F570=G570),"Fini(s)",IF(AND(B570=C570,D570=E570,F570=G570),"Finie",IF(OR(#REF!="x",#REF!="x",#REF!="x"),"Série Abandonnée",IF(AND(B570&lt;C570,D570&lt;E570,F570&lt;G570),C570-B570&amp;" Episode(s), "&amp;E570-D570&amp;" OAV(s) et "&amp;G570-F570&amp;" Film(s) à regarder",IF(AND(B570&lt;C570,D570&lt;E570),C570-B570&amp;" Episode(s) et "&amp;E570-D570&amp;" OAV(s) à regarder",IF(AND(B570&lt;C570,F570&lt;G570),C570-B570&amp;" Episode(s) et "&amp;G570-F570&amp;" Film(s) à regarder",IF(AND(D570&lt;E570,F570&lt;G570),E570-D570&amp;" OAV(s) et "&amp;G570-F570&amp;" Film(s) à regarder",IF(B570&lt;C570,C570-B570&amp;" Episode(s) à regarder",IF(D570&lt;E570,E570-D570&amp;" OAV(s) à regarder",IF(F570&lt;G570,G570-F570&amp;" Film(s) à regarder","")))))))))))))</f>
        <v>#REF!</v>
      </c>
    </row>
    <row r="571" spans="1:9" s="22" customFormat="1" ht="15" customHeight="1">
      <c r="A571" s="38" t="s">
        <v>478</v>
      </c>
      <c r="B571" s="3"/>
      <c r="C571" s="3"/>
      <c r="D571" s="3">
        <v>0</v>
      </c>
      <c r="E571" s="3">
        <v>0</v>
      </c>
      <c r="F571" s="3"/>
      <c r="G571" s="3"/>
      <c r="H57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venir",IF(AND(#REF!&gt;0,#REF!=#REF!,#REF!=Sommaire!C571),"Série terminée",IF(AND(#REF!&gt;0,#REF!=#REF!,#REF!=Sommaire!E571),"OAV(s) terminé(s)",IF(AND(#REF!&gt;0,#REF!=#REF!,#REF!=Sommaire!G571),"Film(s) terminé","")))))))))))))))))))))</f>
        <v>#REF!</v>
      </c>
      <c r="I571" s="3" t="e">
        <f ca="1">IF(AND(OR(H571="Série en cours",H571="OAV(s) en cours",H571="Film(s) en cours",H571="Série en cours (non précisé)",H571="OAv(s) en cours (non précisé)",H571="Film(s) en cours (non précisé)"),B571=C571,D571=E571,F571=G571),"A jour",IF(OR(H571="Série à venir",H571="OAV(s) à venir",H571="Film(s) à venir"),"Dans "&amp;#REF!*1-TODAY()&amp;" jour(s)",IF(OR(H571="Série à venir (non précisé)",H571="OAV(s) à venir (non précisé)",H571="Film(s) à venir (non précisé)"),"Dans ?? jour(s)",IF(AND(H571="Film(s) terminé(s)",F571=G571),"Fini(s)",IF(AND(B571=C571,D571=E571,F571=G571),"Finie",IF(OR(#REF!="x",#REF!="x",#REF!="x"),"Série Abandonnée",IF(AND(B571&lt;C571,D571&lt;E571,F571&lt;G571),C571-B571&amp;" Episode(s), "&amp;E571-D571&amp;" OAV(s) et "&amp;G571-F571&amp;" Film(s) à regarder",IF(AND(B571&lt;C571,D571&lt;E571),C571-B571&amp;" Episode(s) et "&amp;E571-D571&amp;" OAV(s) à regarder",IF(AND(B571&lt;C571,F571&lt;G571),C571-B571&amp;" Episode(s) et "&amp;G571-F571&amp;" Film(s) à regarder",IF(AND(D571&lt;E571,F571&lt;G571),E571-D571&amp;" OAV(s) et "&amp;G571-F571&amp;" Film(s) à regarder",IF(B571&lt;C571,C571-B571&amp;" Episode(s) à regarder",IF(D571&lt;E571,E571-D571&amp;" OAV(s) à regarder",IF(F571&lt;G571,G571-F571&amp;" Film(s) à regarder","")))))))))))))</f>
        <v>#REF!</v>
      </c>
    </row>
    <row r="572" spans="1:9" s="22" customFormat="1" ht="15" customHeight="1">
      <c r="A572" s="38" t="s">
        <v>574</v>
      </c>
      <c r="B572" s="3">
        <v>6</v>
      </c>
      <c r="C572" s="3">
        <v>12</v>
      </c>
      <c r="D572" s="3"/>
      <c r="E572" s="3"/>
      <c r="F572" s="3">
        <v>0</v>
      </c>
      <c r="G572" s="3">
        <v>1</v>
      </c>
      <c r="H57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venir",IF(AND(#REF!&gt;0,#REF!=#REF!,#REF!=Sommaire!C572),"Série terminée",IF(AND(#REF!&gt;0,#REF!=#REF!,#REF!=Sommaire!E572),"OAV(s) terminé(s)",IF(AND(#REF!&gt;0,#REF!=#REF!,#REF!=Sommaire!G572),"Film(s) terminé","")))))))))))))))))))))</f>
        <v>#REF!</v>
      </c>
      <c r="I572" s="3" t="e">
        <f ca="1">IF(AND(OR(H572="Série en cours",H572="OAV(s) en cours",H572="Film(s) en cours",H572="Série en cours (non précisé)",H572="OAv(s) en cours (non précisé)",H572="Film(s) en cours (non précisé)"),B572=C572,D572=E572,F572=G572),"A jour",IF(OR(H572="Série à venir",H572="OAV(s) à venir",H572="Film(s) à venir"),"Dans "&amp;#REF!*1-TODAY()&amp;" jour(s)",IF(OR(H572="Série à venir (non précisé)",H572="OAV(s) à venir (non précisé)",H572="Film(s) à venir (non précisé)"),"Dans ?? jour(s)",IF(AND(H572="Film(s) terminé(s)",F572=G572),"Fini(s)",IF(AND(B572=C572,D572=E572,F572=G572),"Finie",IF(OR(#REF!="x",#REF!="x",#REF!="x"),"Série Abandonnée",IF(AND(B572&lt;C572,D572&lt;E572,F572&lt;G572),C572-B572&amp;" Episode(s), "&amp;E572-D572&amp;" OAV(s) et "&amp;G572-F572&amp;" Film(s) à regarder",IF(AND(B572&lt;C572,D572&lt;E572),C572-B572&amp;" Episode(s) et "&amp;E572-D572&amp;" OAV(s) à regarder",IF(AND(B572&lt;C572,F572&lt;G572),C572-B572&amp;" Episode(s) et "&amp;G572-F572&amp;" Film(s) à regarder",IF(AND(D572&lt;E572,F572&lt;G572),E572-D572&amp;" OAV(s) et "&amp;G572-F572&amp;" Film(s) à regarder",IF(B572&lt;C572,C572-B572&amp;" Episode(s) à regarder",IF(D572&lt;E572,E572-D572&amp;" OAV(s) à regarder",IF(F572&lt;G572,G572-F572&amp;" Film(s) à regarder","")))))))))))))</f>
        <v>#REF!</v>
      </c>
    </row>
    <row r="573" spans="1:9" s="22" customFormat="1" ht="15" customHeight="1">
      <c r="A573" s="38" t="s">
        <v>381</v>
      </c>
      <c r="B573" s="3">
        <v>13</v>
      </c>
      <c r="C573" s="3">
        <v>13</v>
      </c>
      <c r="D573" s="3"/>
      <c r="E573" s="3"/>
      <c r="F573" s="3"/>
      <c r="G573" s="3"/>
      <c r="H57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venir",IF(AND(#REF!&gt;0,#REF!=#REF!,#REF!=Sommaire!C573),"Série terminée",IF(AND(#REF!&gt;0,#REF!=#REF!,#REF!=Sommaire!E573),"OAV(s) terminé(s)",IF(AND(#REF!&gt;0,#REF!=#REF!,#REF!=Sommaire!G573),"Film(s) terminé","")))))))))))))))))))))</f>
        <v>#REF!</v>
      </c>
      <c r="I573" s="3" t="e">
        <f ca="1">IF(AND(OR(H573="Série en cours",H573="OAV(s) en cours",H573="Film(s) en cours",H573="Série en cours (non précisé)",H573="OAv(s) en cours (non précisé)",H573="Film(s) en cours (non précisé)"),B573=C573,D573=E573,F573=G573),"A jour",IF(OR(H573="Série à venir",H573="OAV(s) à venir",H573="Film(s) à venir"),"Dans "&amp;#REF!*1-TODAY()&amp;" jour(s)",IF(OR(H573="Série à venir (non précisé)",H573="OAV(s) à venir (non précisé)",H573="Film(s) à venir (non précisé)"),"Dans ?? jour(s)",IF(AND(H573="Film(s) terminé(s)",F573=G573),"Fini(s)",IF(AND(B573=C573,D573=E573,F573=G573),"Finie",IF(OR(#REF!="x",#REF!="x",#REF!="x"),"Série Abandonnée",IF(AND(B573&lt;C573,D573&lt;E573,F573&lt;G573),C573-B573&amp;" Episode(s), "&amp;E573-D573&amp;" OAV(s) et "&amp;G573-F573&amp;" Film(s) à regarder",IF(AND(B573&lt;C573,D573&lt;E573),C573-B573&amp;" Episode(s) et "&amp;E573-D573&amp;" OAV(s) à regarder",IF(AND(B573&lt;C573,F573&lt;G573),C573-B573&amp;" Episode(s) et "&amp;G573-F573&amp;" Film(s) à regarder",IF(AND(D573&lt;E573,F573&lt;G573),E573-D573&amp;" OAV(s) et "&amp;G573-F573&amp;" Film(s) à regarder",IF(B573&lt;C573,C573-B573&amp;" Episode(s) à regarder",IF(D573&lt;E573,E573-D573&amp;" OAV(s) à regarder",IF(F573&lt;G573,G573-F573&amp;" Film(s) à regarder","")))))))))))))</f>
        <v>#REF!</v>
      </c>
    </row>
    <row r="574" spans="1:9" ht="15" customHeight="1">
      <c r="A574" s="38" t="s">
        <v>177</v>
      </c>
      <c r="B574" s="3">
        <v>12</v>
      </c>
      <c r="C574" s="3">
        <v>12</v>
      </c>
      <c r="D574" s="3">
        <v>1</v>
      </c>
      <c r="E574" s="3">
        <v>1</v>
      </c>
      <c r="F574" s="3"/>
      <c r="G574" s="3"/>
      <c r="H57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venir",IF(AND(#REF!&gt;0,#REF!=#REF!,#REF!=Sommaire!C574),"Série terminée",IF(AND(#REF!&gt;0,#REF!=#REF!,#REF!=Sommaire!E574),"OAV(s) terminé(s)",IF(AND(#REF!&gt;0,#REF!=#REF!,#REF!=Sommaire!G574),"Film(s) terminé","")))))))))))))))))))))</f>
        <v>#REF!</v>
      </c>
      <c r="I574" s="3" t="e">
        <f ca="1">IF(AND(OR(H574="Série en cours",H574="OAV(s) en cours",H574="Film(s) en cours",H574="Série en cours (non précisé)",H574="OAv(s) en cours (non précisé)",H574="Film(s) en cours (non précisé)"),B574=C574,D574=E574,F574=G574),"A jour",IF(OR(H574="Série à venir",H574="OAV(s) à venir",H574="Film(s) à venir"),"Dans "&amp;#REF!*1-TODAY()&amp;" jour(s)",IF(OR(H574="Série à venir (non précisé)",H574="OAV(s) à venir (non précisé)",H574="Film(s) à venir (non précisé)"),"Dans ?? jour(s)",IF(AND(H574="Film(s) terminé(s)",F574=G574),"Fini(s)",IF(AND(B574=C574,D574=E574,F574=G574),"Finie",IF(OR(#REF!="x",#REF!="x",#REF!="x"),"Série Abandonnée",IF(AND(B574&lt;C574,D574&lt;E574,F574&lt;G574),C574-B574&amp;" Episode(s), "&amp;E574-D574&amp;" OAV(s) et "&amp;G574-F574&amp;" Film(s) à regarder",IF(AND(B574&lt;C574,D574&lt;E574),C574-B574&amp;" Episode(s) et "&amp;E574-D574&amp;" OAV(s) à regarder",IF(AND(B574&lt;C574,F574&lt;G574),C574-B574&amp;" Episode(s) et "&amp;G574-F574&amp;" Film(s) à regarder",IF(AND(D574&lt;E574,F574&lt;G574),E574-D574&amp;" OAV(s) et "&amp;G574-F574&amp;" Film(s) à regarder",IF(B574&lt;C574,C574-B574&amp;" Episode(s) à regarder",IF(D574&lt;E574,E574-D574&amp;" OAV(s) à regarder",IF(F574&lt;G574,G574-F574&amp;" Film(s) à regarder","")))))))))))))</f>
        <v>#REF!</v>
      </c>
    </row>
    <row r="575" spans="1:9" ht="15" customHeight="1">
      <c r="A575" s="38" t="s">
        <v>280</v>
      </c>
      <c r="B575" s="3">
        <v>18</v>
      </c>
      <c r="C575" s="3">
        <v>18</v>
      </c>
      <c r="D575" s="3"/>
      <c r="E575" s="3"/>
      <c r="F575" s="3"/>
      <c r="G575" s="3"/>
      <c r="H57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venir",IF(AND(#REF!&gt;0,#REF!=#REF!,#REF!=Sommaire!C575),"Série terminée",IF(AND(#REF!&gt;0,#REF!=#REF!,#REF!=Sommaire!E575),"OAV(s) terminé(s)",IF(AND(#REF!&gt;0,#REF!=#REF!,#REF!=Sommaire!G575),"Film(s) terminé","")))))))))))))))))))))</f>
        <v>#REF!</v>
      </c>
      <c r="I575" s="3" t="e">
        <f ca="1">IF(AND(OR(H575="Série en cours",H575="OAV(s) en cours",H575="Film(s) en cours",H575="Série en cours (non précisé)",H575="OAv(s) en cours (non précisé)",H575="Film(s) en cours (non précisé)"),B575=C575,D575=E575,F575=G575),"A jour",IF(OR(H575="Série à venir",H575="OAV(s) à venir",H575="Film(s) à venir"),"Dans "&amp;#REF!*1-TODAY()&amp;" jour(s)",IF(OR(H575="Série à venir (non précisé)",H575="OAV(s) à venir (non précisé)",H575="Film(s) à venir (non précisé)"),"Dans ?? jour(s)",IF(AND(H575="Film(s) terminé(s)",F575=G575),"Fini(s)",IF(AND(B575=C575,D575=E575,F575=G575),"Finie",IF(OR(#REF!="x",#REF!="x",#REF!="x"),"Série Abandonnée",IF(AND(B575&lt;C575,D575&lt;E575,F575&lt;G575),C575-B575&amp;" Episode(s), "&amp;E575-D575&amp;" OAV(s) et "&amp;G575-F575&amp;" Film(s) à regarder",IF(AND(B575&lt;C575,D575&lt;E575),C575-B575&amp;" Episode(s) et "&amp;E575-D575&amp;" OAV(s) à regarder",IF(AND(B575&lt;C575,F575&lt;G575),C575-B575&amp;" Episode(s) et "&amp;G575-F575&amp;" Film(s) à regarder",IF(AND(D575&lt;E575,F575&lt;G575),E575-D575&amp;" OAV(s) et "&amp;G575-F575&amp;" Film(s) à regarder",IF(B575&lt;C575,C575-B575&amp;" Episode(s) à regarder",IF(D575&lt;E575,E575-D575&amp;" OAV(s) à regarder",IF(F575&lt;G575,G575-F575&amp;" Film(s) à regarder","")))))))))))))</f>
        <v>#REF!</v>
      </c>
    </row>
    <row r="576" spans="1:9" s="15" customFormat="1" ht="15" customHeight="1">
      <c r="A576" s="38" t="s">
        <v>291</v>
      </c>
      <c r="B576" s="3">
        <v>3</v>
      </c>
      <c r="C576" s="3">
        <v>26</v>
      </c>
      <c r="D576" s="3"/>
      <c r="E576" s="3"/>
      <c r="F576" s="3"/>
      <c r="G576" s="3"/>
      <c r="H57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venir",IF(AND(#REF!&gt;0,#REF!=#REF!,#REF!=Sommaire!C576),"Série terminée",IF(AND(#REF!&gt;0,#REF!=#REF!,#REF!=Sommaire!E576),"OAV(s) terminé(s)",IF(AND(#REF!&gt;0,#REF!=#REF!,#REF!=Sommaire!G576),"Film(s) terminé","")))))))))))))))))))))</f>
        <v>#REF!</v>
      </c>
      <c r="I576" s="3" t="e">
        <f ca="1">IF(AND(OR(H576="Série en cours",H576="OAV(s) en cours",H576="Film(s) en cours",H576="Série en cours (non précisé)",H576="OAv(s) en cours (non précisé)",H576="Film(s) en cours (non précisé)"),B576=C576,D576=E576,F576=G576),"A jour",IF(OR(H576="Série à venir",H576="OAV(s) à venir",H576="Film(s) à venir"),"Dans "&amp;#REF!*1-TODAY()&amp;" jour(s)",IF(OR(H576="Série à venir (non précisé)",H576="OAV(s) à venir (non précisé)",H576="Film(s) à venir (non précisé)"),"Dans ?? jour(s)",IF(AND(H576="Film(s) terminé(s)",F576=G576),"Fini(s)",IF(AND(B576=C576,D576=E576,F576=G576),"Finie",IF(OR(#REF!="x",#REF!="x",#REF!="x"),"Série Abandonnée",IF(AND(B576&lt;C576,D576&lt;E576,F576&lt;G576),C576-B576&amp;" Episode(s), "&amp;E576-D576&amp;" OAV(s) et "&amp;G576-F576&amp;" Film(s) à regarder",IF(AND(B576&lt;C576,D576&lt;E576),C576-B576&amp;" Episode(s) et "&amp;E576-D576&amp;" OAV(s) à regarder",IF(AND(B576&lt;C576,F576&lt;G576),C576-B576&amp;" Episode(s) et "&amp;G576-F576&amp;" Film(s) à regarder",IF(AND(D576&lt;E576,F576&lt;G576),E576-D576&amp;" OAV(s) et "&amp;G576-F576&amp;" Film(s) à regarder",IF(B576&lt;C576,C576-B576&amp;" Episode(s) à regarder",IF(D576&lt;E576,E576-D576&amp;" OAV(s) à regarder",IF(F576&lt;G576,G576-F576&amp;" Film(s) à regarder","")))))))))))))</f>
        <v>#REF!</v>
      </c>
    </row>
    <row r="577" spans="1:9" s="22" customFormat="1" ht="15" customHeight="1">
      <c r="A577" s="38" t="s">
        <v>394</v>
      </c>
      <c r="B577" s="3">
        <v>25</v>
      </c>
      <c r="C577" s="3">
        <v>25</v>
      </c>
      <c r="D577" s="3">
        <v>1</v>
      </c>
      <c r="E577" s="3">
        <v>1</v>
      </c>
      <c r="F577" s="3"/>
      <c r="G577" s="3"/>
      <c r="H57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venir",IF(AND(#REF!&gt;0,#REF!=#REF!,#REF!=Sommaire!C577),"Série terminée",IF(AND(#REF!&gt;0,#REF!=#REF!,#REF!=Sommaire!E577),"OAV(s) terminé(s)",IF(AND(#REF!&gt;0,#REF!=#REF!,#REF!=Sommaire!G577),"Film(s) terminé","")))))))))))))))))))))</f>
        <v>#REF!</v>
      </c>
      <c r="I577" s="3" t="e">
        <f ca="1">IF(AND(OR(H577="Série en cours",H577="OAV(s) en cours",H577="Film(s) en cours",H577="Série en cours (non précisé)",H577="OAv(s) en cours (non précisé)",H577="Film(s) en cours (non précisé)"),B577=C577,D577=E577,F577=G577),"A jour",IF(OR(H577="Série à venir",H577="OAV(s) à venir",H577="Film(s) à venir"),"Dans "&amp;#REF!*1-TODAY()&amp;" jour(s)",IF(OR(H577="Série à venir (non précisé)",H577="OAV(s) à venir (non précisé)",H577="Film(s) à venir (non précisé)"),"Dans ?? jour(s)",IF(AND(H577="Film(s) terminé(s)",F577=G577),"Fini(s)",IF(AND(B577=C577,D577=E577,F577=G577),"Finie",IF(OR(#REF!="x",#REF!="x",#REF!="x"),"Série Abandonnée",IF(AND(B577&lt;C577,D577&lt;E577,F577&lt;G577),C577-B577&amp;" Episode(s), "&amp;E577-D577&amp;" OAV(s) et "&amp;G577-F577&amp;" Film(s) à regarder",IF(AND(B577&lt;C577,D577&lt;E577),C577-B577&amp;" Episode(s) et "&amp;E577-D577&amp;" OAV(s) à regarder",IF(AND(B577&lt;C577,F577&lt;G577),C577-B577&amp;" Episode(s) et "&amp;G577-F577&amp;" Film(s) à regarder",IF(AND(D577&lt;E577,F577&lt;G577),E577-D577&amp;" OAV(s) et "&amp;G577-F577&amp;" Film(s) à regarder",IF(B577&lt;C577,C577-B577&amp;" Episode(s) à regarder",IF(D577&lt;E577,E577-D577&amp;" OAV(s) à regarder",IF(F577&lt;G577,G577-F577&amp;" Film(s) à regarder","")))))))))))))</f>
        <v>#REF!</v>
      </c>
    </row>
    <row r="578" spans="1:9" s="22" customFormat="1" ht="15" customHeight="1">
      <c r="A578" s="38" t="s">
        <v>395</v>
      </c>
      <c r="B578" s="3">
        <v>25</v>
      </c>
      <c r="C578" s="3">
        <v>25</v>
      </c>
      <c r="D578" s="3"/>
      <c r="E578" s="3"/>
      <c r="F578" s="3"/>
      <c r="G578" s="3"/>
      <c r="H57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venir",IF(AND(#REF!&gt;0,#REF!=#REF!,#REF!=Sommaire!C578),"Série terminée",IF(AND(#REF!&gt;0,#REF!=#REF!,#REF!=Sommaire!E578),"OAV(s) terminé(s)",IF(AND(#REF!&gt;0,#REF!=#REF!,#REF!=Sommaire!G578),"Film(s) terminé","")))))))))))))))))))))</f>
        <v>#REF!</v>
      </c>
      <c r="I578" s="3" t="e">
        <f ca="1">IF(AND(OR(H578="Série en cours",H578="OAV(s) en cours",H578="Film(s) en cours",H578="Série en cours (non précisé)",H578="OAv(s) en cours (non précisé)",H578="Film(s) en cours (non précisé)"),B578=C578,D578=E578,F578=G578),"A jour",IF(OR(H578="Série à venir",H578="OAV(s) à venir",H578="Film(s) à venir"),"Dans "&amp;#REF!*1-TODAY()&amp;" jour(s)",IF(OR(H578="Série à venir (non précisé)",H578="OAV(s) à venir (non précisé)",H578="Film(s) à venir (non précisé)"),"Dans ?? jour(s)",IF(AND(H578="Film(s) terminé(s)",F578=G578),"Fini(s)",IF(AND(B578=C578,D578=E578,F578=G578),"Finie",IF(OR(#REF!="x",#REF!="x",#REF!="x"),"Série Abandonnée",IF(AND(B578&lt;C578,D578&lt;E578,F578&lt;G578),C578-B578&amp;" Episode(s), "&amp;E578-D578&amp;" OAV(s) et "&amp;G578-F578&amp;" Film(s) à regarder",IF(AND(B578&lt;C578,D578&lt;E578),C578-B578&amp;" Episode(s) et "&amp;E578-D578&amp;" OAV(s) à regarder",IF(AND(B578&lt;C578,F578&lt;G578),C578-B578&amp;" Episode(s) et "&amp;G578-F578&amp;" Film(s) à regarder",IF(AND(D578&lt;E578,F578&lt;G578),E578-D578&amp;" OAV(s) et "&amp;G578-F578&amp;" Film(s) à regarder",IF(B578&lt;C578,C578-B578&amp;" Episode(s) à regarder",IF(D578&lt;E578,E578-D578&amp;" OAV(s) à regarder",IF(F578&lt;G578,G578-F578&amp;" Film(s) à regarder","")))))))))))))</f>
        <v>#REF!</v>
      </c>
    </row>
    <row r="579" spans="1:9" s="14" customFormat="1" ht="15" customHeight="1">
      <c r="A579" s="38" t="s">
        <v>289</v>
      </c>
      <c r="B579" s="3">
        <v>3</v>
      </c>
      <c r="C579" s="3">
        <v>27</v>
      </c>
      <c r="D579" s="3"/>
      <c r="E579" s="3"/>
      <c r="F579" s="3"/>
      <c r="G579" s="3"/>
      <c r="H57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venir",IF(AND(#REF!&gt;0,#REF!=#REF!,#REF!=Sommaire!C579),"Série terminée",IF(AND(#REF!&gt;0,#REF!=#REF!,#REF!=Sommaire!E579),"OAV(s) terminé(s)",IF(AND(#REF!&gt;0,#REF!=#REF!,#REF!=Sommaire!G579),"Film(s) terminé","")))))))))))))))))))))</f>
        <v>#REF!</v>
      </c>
      <c r="I579" s="3" t="e">
        <f ca="1">IF(AND(OR(H579="Série en cours",H579="OAV(s) en cours",H579="Film(s) en cours",H579="Série en cours (non précisé)",H579="OAv(s) en cours (non précisé)",H579="Film(s) en cours (non précisé)"),B579=C579,D579=E579,F579=G579),"A jour",IF(OR(H579="Série à venir",H579="OAV(s) à venir",H579="Film(s) à venir"),"Dans "&amp;#REF!*1-TODAY()&amp;" jour(s)",IF(OR(H579="Série à venir (non précisé)",H579="OAV(s) à venir (non précisé)",H579="Film(s) à venir (non précisé)"),"Dans ?? jour(s)",IF(AND(H579="Film(s) terminé(s)",F579=G579),"Fini(s)",IF(AND(B579=C579,D579=E579,F579=G579),"Finie",IF(OR(#REF!="x",#REF!="x",#REF!="x"),"Série Abandonnée",IF(AND(B579&lt;C579,D579&lt;E579,F579&lt;G579),C579-B579&amp;" Episode(s), "&amp;E579-D579&amp;" OAV(s) et "&amp;G579-F579&amp;" Film(s) à regarder",IF(AND(B579&lt;C579,D579&lt;E579),C579-B579&amp;" Episode(s) et "&amp;E579-D579&amp;" OAV(s) à regarder",IF(AND(B579&lt;C579,F579&lt;G579),C579-B579&amp;" Episode(s) et "&amp;G579-F579&amp;" Film(s) à regarder",IF(AND(D579&lt;E579,F579&lt;G579),E579-D579&amp;" OAV(s) et "&amp;G579-F579&amp;" Film(s) à regarder",IF(B579&lt;C579,C579-B579&amp;" Episode(s) à regarder",IF(D579&lt;E579,E579-D579&amp;" OAV(s) à regarder",IF(F579&lt;G579,G579-F579&amp;" Film(s) à regarder","")))))))))))))</f>
        <v>#REF!</v>
      </c>
    </row>
    <row r="580" spans="1:9" ht="15" customHeight="1">
      <c r="A580" s="38" t="s">
        <v>204</v>
      </c>
      <c r="B580" s="3">
        <v>24</v>
      </c>
      <c r="C580" s="3">
        <v>24</v>
      </c>
      <c r="D580" s="3">
        <v>2</v>
      </c>
      <c r="E580" s="3">
        <v>2</v>
      </c>
      <c r="F580" s="3">
        <v>0</v>
      </c>
      <c r="G580" s="3">
        <v>1</v>
      </c>
      <c r="H58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venir",IF(AND(#REF!&gt;0,#REF!=#REF!,#REF!=Sommaire!C580),"Série terminée",IF(AND(#REF!&gt;0,#REF!=#REF!,#REF!=Sommaire!E580),"OAV(s) terminé(s)",IF(AND(#REF!&gt;0,#REF!=#REF!,#REF!=Sommaire!G580),"Film(s) terminé","")))))))))))))))))))))</f>
        <v>#REF!</v>
      </c>
      <c r="I580" s="3" t="e">
        <f ca="1">IF(AND(OR(H580="Série en cours",H580="OAV(s) en cours",H580="Film(s) en cours",H580="Série en cours (non précisé)",H580="OAv(s) en cours (non précisé)",H580="Film(s) en cours (non précisé)"),B580=C580,D580=E580,F580=G580),"A jour",IF(OR(H580="Série à venir",H580="OAV(s) à venir",H580="Film(s) à venir"),"Dans "&amp;#REF!*1-TODAY()&amp;" jour(s)",IF(OR(H580="Série à venir (non précisé)",H580="OAV(s) à venir (non précisé)",H580="Film(s) à venir (non précisé)"),"Dans ?? jour(s)",IF(AND(H580="Film(s) terminé(s)",F580=G580),"Fini(s)",IF(AND(B580=C580,D580=E580,F580=G580),"Finie",IF(OR(#REF!="x",#REF!="x",#REF!="x"),"Série Abandonnée",IF(AND(B580&lt;C580,D580&lt;E580,F580&lt;G580),C580-B580&amp;" Episode(s), "&amp;E580-D580&amp;" OAV(s) et "&amp;G580-F580&amp;" Film(s) à regarder",IF(AND(B580&lt;C580,D580&lt;E580),C580-B580&amp;" Episode(s) et "&amp;E580-D580&amp;" OAV(s) à regarder",IF(AND(B580&lt;C580,F580&lt;G580),C580-B580&amp;" Episode(s) et "&amp;G580-F580&amp;" Film(s) à regarder",IF(AND(D580&lt;E580,F580&lt;G580),E580-D580&amp;" OAV(s) et "&amp;G580-F580&amp;" Film(s) à regarder",IF(B580&lt;C580,C580-B580&amp;" Episode(s) à regarder",IF(D580&lt;E580,E580-D580&amp;" OAV(s) à regarder",IF(F580&lt;G580,G580-F580&amp;" Film(s) à regarder","")))))))))))))</f>
        <v>#REF!</v>
      </c>
    </row>
    <row r="581" spans="1:9" s="22" customFormat="1" ht="15" customHeight="1">
      <c r="A581" s="38" t="s">
        <v>461</v>
      </c>
      <c r="B581" s="3">
        <v>23</v>
      </c>
      <c r="C581" s="3">
        <v>178</v>
      </c>
      <c r="D581" s="3">
        <v>0</v>
      </c>
      <c r="E581" s="3">
        <v>24</v>
      </c>
      <c r="F581" s="3">
        <v>0</v>
      </c>
      <c r="G581" s="3">
        <v>2</v>
      </c>
      <c r="H58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venir",IF(AND(#REF!&gt;0,#REF!=#REF!,#REF!=Sommaire!C581),"Série terminée",IF(AND(#REF!&gt;0,#REF!=#REF!,#REF!=Sommaire!E581),"OAV(s) terminé(s)",IF(AND(#REF!&gt;0,#REF!=#REF!,#REF!=Sommaire!G581),"Film(s) terminé","")))))))))))))))))))))</f>
        <v>#REF!</v>
      </c>
      <c r="I581" s="3" t="e">
        <f ca="1">IF(AND(OR(H581="Série en cours",H581="OAV(s) en cours",H581="Film(s) en cours",H581="Série en cours (non précisé)",H581="OAv(s) en cours (non précisé)",H581="Film(s) en cours (non précisé)"),B581=C581,D581=E581,F581=G581),"A jour",IF(OR(H581="Série à venir",H581="OAV(s) à venir",H581="Film(s) à venir"),"Dans "&amp;#REF!*1-TODAY()&amp;" jour(s)",IF(OR(H581="Série à venir (non précisé)",H581="OAV(s) à venir (non précisé)",H581="Film(s) à venir (non précisé)"),"Dans ?? jour(s)",IF(AND(H581="Film(s) terminé(s)",F581=G581),"Fini(s)",IF(AND(B581=C581,D581=E581,F581=G581),"Finie",IF(OR(#REF!="x",#REF!="x",#REF!="x"),"Série Abandonnée",IF(AND(B581&lt;C581,D581&lt;E581,F581&lt;G581),C581-B581&amp;" Episode(s), "&amp;E581-D581&amp;" OAV(s) et "&amp;G581-F581&amp;" Film(s) à regarder",IF(AND(B581&lt;C581,D581&lt;E581),C581-B581&amp;" Episode(s) et "&amp;E581-D581&amp;" OAV(s) à regarder",IF(AND(B581&lt;C581,F581&lt;G581),C581-B581&amp;" Episode(s) et "&amp;G581-F581&amp;" Film(s) à regarder",IF(AND(D581&lt;E581,F581&lt;G581),E581-D581&amp;" OAV(s) et "&amp;G581-F581&amp;" Film(s) à regarder",IF(B581&lt;C581,C581-B581&amp;" Episode(s) à regarder",IF(D581&lt;E581,E581-D581&amp;" OAV(s) à regarder",IF(F581&lt;G581,G581-F581&amp;" Film(s) à regarder","")))))))))))))</f>
        <v>#REF!</v>
      </c>
    </row>
    <row r="582" spans="1:9" s="22" customFormat="1" ht="15" customHeight="1">
      <c r="A582" s="38" t="s">
        <v>575</v>
      </c>
      <c r="B582" s="3">
        <v>0</v>
      </c>
      <c r="C582" s="3">
        <v>8</v>
      </c>
      <c r="D582" s="3"/>
      <c r="E582" s="3"/>
      <c r="F582" s="3"/>
      <c r="G582" s="3"/>
      <c r="H58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venir",IF(AND(#REF!&gt;0,#REF!=#REF!,#REF!=Sommaire!C582),"Série terminée",IF(AND(#REF!&gt;0,#REF!=#REF!,#REF!=Sommaire!E582),"OAV(s) terminé(s)",IF(AND(#REF!&gt;0,#REF!=#REF!,#REF!=Sommaire!G582),"Film(s) terminé","")))))))))))))))))))))</f>
        <v>#REF!</v>
      </c>
      <c r="I582" s="3" t="e">
        <f ca="1">IF(AND(OR(H582="Série en cours",H582="OAV(s) en cours",H582="Film(s) en cours",H582="Série en cours (non précisé)",H582="OAv(s) en cours (non précisé)",H582="Film(s) en cours (non précisé)"),B582=C582,D582=E582,F582=G582),"A jour",IF(OR(H582="Série à venir",H582="OAV(s) à venir",H582="Film(s) à venir"),"Dans "&amp;#REF!*1-TODAY()&amp;" jour(s)",IF(OR(H582="Série à venir (non précisé)",H582="OAV(s) à venir (non précisé)",H582="Film(s) à venir (non précisé)"),"Dans ?? jour(s)",IF(AND(H582="Film(s) terminé(s)",F582=G582),"Fini(s)",IF(AND(B582=C582,D582=E582,F582=G582),"Finie",IF(OR(#REF!="x",#REF!="x",#REF!="x"),"Série Abandonnée",IF(AND(B582&lt;C582,D582&lt;E582,F582&lt;G582),C582-B582&amp;" Episode(s), "&amp;E582-D582&amp;" OAV(s) et "&amp;G582-F582&amp;" Film(s) à regarder",IF(AND(B582&lt;C582,D582&lt;E582),C582-B582&amp;" Episode(s) et "&amp;E582-D582&amp;" OAV(s) à regarder",IF(AND(B582&lt;C582,F582&lt;G582),C582-B582&amp;" Episode(s) et "&amp;G582-F582&amp;" Film(s) à regarder",IF(AND(D582&lt;E582,F582&lt;G582),E582-D582&amp;" OAV(s) et "&amp;G582-F582&amp;" Film(s) à regarder",IF(B582&lt;C582,C582-B582&amp;" Episode(s) à regarder",IF(D582&lt;E582,E582-D582&amp;" OAV(s) à regarder",IF(F582&lt;G582,G582-F582&amp;" Film(s) à regarder","")))))))))))))</f>
        <v>#REF!</v>
      </c>
    </row>
    <row r="583" spans="1:9" s="22" customFormat="1" ht="15" customHeight="1">
      <c r="A583" s="38" t="s">
        <v>387</v>
      </c>
      <c r="B583" s="3">
        <v>13</v>
      </c>
      <c r="C583" s="3">
        <v>13</v>
      </c>
      <c r="D583" s="3"/>
      <c r="E583" s="3"/>
      <c r="F583" s="3"/>
      <c r="G583" s="3"/>
      <c r="H58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venir",IF(AND(#REF!&gt;0,#REF!=#REF!,#REF!=Sommaire!C583),"Série terminée",IF(AND(#REF!&gt;0,#REF!=#REF!,#REF!=Sommaire!E583),"OAV(s) terminé(s)",IF(AND(#REF!&gt;0,#REF!=#REF!,#REF!=Sommaire!G583),"Film(s) terminé","")))))))))))))))))))))</f>
        <v>#REF!</v>
      </c>
      <c r="I583" s="3" t="e">
        <f ca="1">IF(AND(OR(H583="Série en cours",H583="OAV(s) en cours",H583="Film(s) en cours",H583="Série en cours (non précisé)",H583="OAv(s) en cours (non précisé)",H583="Film(s) en cours (non précisé)"),B583=C583,D583=E583,F583=G583),"A jour",IF(OR(H583="Série à venir",H583="OAV(s) à venir",H583="Film(s) à venir"),"Dans "&amp;#REF!*1-TODAY()&amp;" jour(s)",IF(OR(H583="Série à venir (non précisé)",H583="OAV(s) à venir (non précisé)",H583="Film(s) à venir (non précisé)"),"Dans ?? jour(s)",IF(AND(H583="Film(s) terminé(s)",F583=G583),"Fini(s)",IF(AND(B583=C583,D583=E583,F583=G583),"Finie",IF(OR(#REF!="x",#REF!="x",#REF!="x"),"Série Abandonnée",IF(AND(B583&lt;C583,D583&lt;E583,F583&lt;G583),C583-B583&amp;" Episode(s), "&amp;E583-D583&amp;" OAV(s) et "&amp;G583-F583&amp;" Film(s) à regarder",IF(AND(B583&lt;C583,D583&lt;E583),C583-B583&amp;" Episode(s) et "&amp;E583-D583&amp;" OAV(s) à regarder",IF(AND(B583&lt;C583,F583&lt;G583),C583-B583&amp;" Episode(s) et "&amp;G583-F583&amp;" Film(s) à regarder",IF(AND(D583&lt;E583,F583&lt;G583),E583-D583&amp;" OAV(s) et "&amp;G583-F583&amp;" Film(s) à regarder",IF(B583&lt;C583,C583-B583&amp;" Episode(s) à regarder",IF(D583&lt;E583,E583-D583&amp;" OAV(s) à regarder",IF(F583&lt;G583,G583-F583&amp;" Film(s) à regarder","")))))))))))))</f>
        <v>#REF!</v>
      </c>
    </row>
    <row r="584" spans="1:9" ht="15" customHeight="1">
      <c r="A584" s="38" t="s">
        <v>178</v>
      </c>
      <c r="B584" s="3"/>
      <c r="C584" s="3"/>
      <c r="D584" s="3"/>
      <c r="E584" s="3"/>
      <c r="F584" s="3">
        <v>1</v>
      </c>
      <c r="G584" s="3">
        <v>1</v>
      </c>
      <c r="H58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venir",IF(AND(#REF!&gt;0,#REF!=#REF!,#REF!=Sommaire!C584),"Série terminée",IF(AND(#REF!&gt;0,#REF!=#REF!,#REF!=Sommaire!E584),"OAV(s) terminé(s)",IF(AND(#REF!&gt;0,#REF!=#REF!,#REF!=Sommaire!G584),"Film(s) terminé","")))))))))))))))))))))</f>
        <v>#REF!</v>
      </c>
      <c r="I584" s="3" t="e">
        <f ca="1">IF(AND(OR(H584="Série en cours",H584="OAV(s) en cours",H584="Film(s) en cours",H584="Série en cours (non précisé)",H584="OAv(s) en cours (non précisé)",H584="Film(s) en cours (non précisé)"),B584=C584,D584=E584,F584=G584),"A jour",IF(OR(H584="Série à venir",H584="OAV(s) à venir",H584="Film(s) à venir"),"Dans "&amp;#REF!*1-TODAY()&amp;" jour(s)",IF(OR(H584="Série à venir (non précisé)",H584="OAV(s) à venir (non précisé)",H584="Film(s) à venir (non précisé)"),"Dans ?? jour(s)",IF(AND(H584="Film(s) terminé(s)",F584=G584),"Fini(s)",IF(AND(B584=C584,D584=E584,F584=G584),"Finie",IF(OR(#REF!="x",#REF!="x",#REF!="x"),"Série Abandonnée",IF(AND(B584&lt;C584,D584&lt;E584,F584&lt;G584),C584-B584&amp;" Episode(s), "&amp;E584-D584&amp;" OAV(s) et "&amp;G584-F584&amp;" Film(s) à regarder",IF(AND(B584&lt;C584,D584&lt;E584),C584-B584&amp;" Episode(s) et "&amp;E584-D584&amp;" OAV(s) à regarder",IF(AND(B584&lt;C584,F584&lt;G584),C584-B584&amp;" Episode(s) et "&amp;G584-F584&amp;" Film(s) à regarder",IF(AND(D584&lt;E584,F584&lt;G584),E584-D584&amp;" OAV(s) et "&amp;G584-F584&amp;" Film(s) à regarder",IF(B584&lt;C584,C584-B584&amp;" Episode(s) à regarder",IF(D584&lt;E584,E584-D584&amp;" OAV(s) à regarder",IF(F584&lt;G584,G584-F584&amp;" Film(s) à regarder","")))))))))))))</f>
        <v>#REF!</v>
      </c>
    </row>
    <row r="585" spans="1:9" ht="15" customHeight="1">
      <c r="A585" s="38" t="s">
        <v>281</v>
      </c>
      <c r="B585" s="3">
        <v>24</v>
      </c>
      <c r="C585" s="3">
        <v>24</v>
      </c>
      <c r="D585" s="3">
        <v>1</v>
      </c>
      <c r="E585" s="3">
        <v>1</v>
      </c>
      <c r="F585" s="3"/>
      <c r="G585" s="3"/>
      <c r="H58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venir",IF(AND(#REF!&gt;0,#REF!=#REF!,#REF!=Sommaire!C585),"Série terminée",IF(AND(#REF!&gt;0,#REF!=#REF!,#REF!=Sommaire!E585),"OAV(s) terminé(s)",IF(AND(#REF!&gt;0,#REF!=#REF!,#REF!=Sommaire!G585),"Film(s) terminé","")))))))))))))))))))))</f>
        <v>#REF!</v>
      </c>
      <c r="I585" s="3" t="e">
        <f ca="1">IF(AND(OR(H585="Série en cours",H585="OAV(s) en cours",H585="Film(s) en cours",H585="Série en cours (non précisé)",H585="OAv(s) en cours (non précisé)",H585="Film(s) en cours (non précisé)"),B585=C585,D585=E585,F585=G585),"A jour",IF(OR(H585="Série à venir",H585="OAV(s) à venir",H585="Film(s) à venir"),"Dans "&amp;#REF!*1-TODAY()&amp;" jour(s)",IF(OR(H585="Série à venir (non précisé)",H585="OAV(s) à venir (non précisé)",H585="Film(s) à venir (non précisé)"),"Dans ?? jour(s)",IF(AND(H585="Film(s) terminé(s)",F585=G585),"Fini(s)",IF(AND(B585=C585,D585=E585,F585=G585),"Finie",IF(OR(#REF!="x",#REF!="x",#REF!="x"),"Série Abandonnée",IF(AND(B585&lt;C585,D585&lt;E585,F585&lt;G585),C585-B585&amp;" Episode(s), "&amp;E585-D585&amp;" OAV(s) et "&amp;G585-F585&amp;" Film(s) à regarder",IF(AND(B585&lt;C585,D585&lt;E585),C585-B585&amp;" Episode(s) et "&amp;E585-D585&amp;" OAV(s) à regarder",IF(AND(B585&lt;C585,F585&lt;G585),C585-B585&amp;" Episode(s) et "&amp;G585-F585&amp;" Film(s) à regarder",IF(AND(D585&lt;E585,F585&lt;G585),E585-D585&amp;" OAV(s) et "&amp;G585-F585&amp;" Film(s) à regarder",IF(B585&lt;C585,C585-B585&amp;" Episode(s) à regarder",IF(D585&lt;E585,E585-D585&amp;" OAV(s) à regarder",IF(F585&lt;G585,G585-F585&amp;" Film(s) à regarder","")))))))))))))</f>
        <v>#REF!</v>
      </c>
    </row>
    <row r="586" spans="1:9" s="18" customFormat="1" ht="15" customHeight="1">
      <c r="A586" s="38" t="s">
        <v>357</v>
      </c>
      <c r="B586" s="3">
        <v>24</v>
      </c>
      <c r="C586" s="3">
        <v>24</v>
      </c>
      <c r="D586" s="3"/>
      <c r="E586" s="3"/>
      <c r="F586" s="3">
        <v>0</v>
      </c>
      <c r="G586" s="3">
        <v>1</v>
      </c>
      <c r="H58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venir",IF(AND(#REF!&gt;0,#REF!=#REF!,#REF!=Sommaire!C586),"Série terminée",IF(AND(#REF!&gt;0,#REF!=#REF!,#REF!=Sommaire!E586),"OAV(s) terminé(s)",IF(AND(#REF!&gt;0,#REF!=#REF!,#REF!=Sommaire!G586),"Film(s) terminé","")))))))))))))))))))))</f>
        <v>#REF!</v>
      </c>
      <c r="I586" s="3" t="e">
        <f ca="1">IF(AND(OR(H586="Série en cours",H586="OAV(s) en cours",H586="Film(s) en cours",H586="Série en cours (non précisé)",H586="OAv(s) en cours (non précisé)",H586="Film(s) en cours (non précisé)"),B586=C586,D586=E586,F586=G586),"A jour",IF(OR(H586="Série à venir",H586="OAV(s) à venir",H586="Film(s) à venir"),"Dans "&amp;#REF!*1-TODAY()&amp;" jour(s)",IF(OR(H586="Série à venir (non précisé)",H586="OAV(s) à venir (non précisé)",H586="Film(s) à venir (non précisé)"),"Dans ?? jour(s)",IF(AND(H586="Film(s) terminé(s)",F586=G586),"Fini(s)",IF(AND(B586=C586,D586=E586,F586=G586),"Finie",IF(OR(#REF!="x",#REF!="x",#REF!="x"),"Série Abandonnée",IF(AND(B586&lt;C586,D586&lt;E586,F586&lt;G586),C586-B586&amp;" Episode(s), "&amp;E586-D586&amp;" OAV(s) et "&amp;G586-F586&amp;" Film(s) à regarder",IF(AND(B586&lt;C586,D586&lt;E586),C586-B586&amp;" Episode(s) et "&amp;E586-D586&amp;" OAV(s) à regarder",IF(AND(B586&lt;C586,F586&lt;G586),C586-B586&amp;" Episode(s) et "&amp;G586-F586&amp;" Film(s) à regarder",IF(AND(D586&lt;E586,F586&lt;G586),E586-D586&amp;" OAV(s) et "&amp;G586-F586&amp;" Film(s) à regarder",IF(B586&lt;C586,C586-B586&amp;" Episode(s) à regarder",IF(D586&lt;E586,E586-D586&amp;" OAV(s) à regarder",IF(F586&lt;G586,G586-F586&amp;" Film(s) à regarder","")))))))))))))</f>
        <v>#REF!</v>
      </c>
    </row>
    <row r="587" spans="1:9" s="5" customFormat="1" ht="15" customHeight="1">
      <c r="A587" s="38" t="s">
        <v>257</v>
      </c>
      <c r="B587" s="3">
        <v>11</v>
      </c>
      <c r="C587" s="3">
        <v>25</v>
      </c>
      <c r="D587" s="3">
        <v>0</v>
      </c>
      <c r="E587" s="3">
        <v>1</v>
      </c>
      <c r="F587" s="3"/>
      <c r="G587" s="3"/>
      <c r="H58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venir",IF(AND(#REF!&gt;0,#REF!=#REF!,#REF!=Sommaire!C587),"Série terminée",IF(AND(#REF!&gt;0,#REF!=#REF!,#REF!=Sommaire!E587),"OAV(s) terminé(s)",IF(AND(#REF!&gt;0,#REF!=#REF!,#REF!=Sommaire!G587),"Film(s) terminé","")))))))))))))))))))))</f>
        <v>#REF!</v>
      </c>
      <c r="I587" s="3" t="e">
        <f ca="1">IF(AND(OR(H587="Série en cours",H587="OAV(s) en cours",H587="Film(s) en cours",H587="Série en cours (non précisé)",H587="OAv(s) en cours (non précisé)",H587="Film(s) en cours (non précisé)"),B587=C587,D587=E587,F587=G587),"A jour",IF(OR(H587="Série à venir",H587="OAV(s) à venir",H587="Film(s) à venir"),"Dans "&amp;#REF!*1-TODAY()&amp;" jour(s)",IF(OR(H587="Série à venir (non précisé)",H587="OAV(s) à venir (non précisé)",H587="Film(s) à venir (non précisé)"),"Dans ?? jour(s)",IF(AND(H587="Film(s) terminé(s)",F587=G587),"Fini(s)",IF(AND(B587=C587,D587=E587,F587=G587),"Finie",IF(OR(#REF!="x",#REF!="x",#REF!="x"),"Série Abandonnée",IF(AND(B587&lt;C587,D587&lt;E587,F587&lt;G587),C587-B587&amp;" Episode(s), "&amp;E587-D587&amp;" OAV(s) et "&amp;G587-F587&amp;" Film(s) à regarder",IF(AND(B587&lt;C587,D587&lt;E587),C587-B587&amp;" Episode(s) et "&amp;E587-D587&amp;" OAV(s) à regarder",IF(AND(B587&lt;C587,F587&lt;G587),C587-B587&amp;" Episode(s) et "&amp;G587-F587&amp;" Film(s) à regarder",IF(AND(D587&lt;E587,F587&lt;G587),E587-D587&amp;" OAV(s) et "&amp;G587-F587&amp;" Film(s) à regarder",IF(B587&lt;C587,C587-B587&amp;" Episode(s) à regarder",IF(D587&lt;E587,E587-D587&amp;" OAV(s) à regarder",IF(F587&lt;G587,G587-F587&amp;" Film(s) à regarder","")))))))))))))</f>
        <v>#REF!</v>
      </c>
    </row>
    <row r="588" spans="1:9" s="22" customFormat="1" ht="15" customHeight="1">
      <c r="A588" s="38" t="s">
        <v>466</v>
      </c>
      <c r="B588" s="3">
        <v>12</v>
      </c>
      <c r="C588" s="3">
        <v>12</v>
      </c>
      <c r="D588" s="3"/>
      <c r="E588" s="3"/>
      <c r="F588" s="3"/>
      <c r="G588" s="3"/>
      <c r="H58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venir",IF(AND(#REF!&gt;0,#REF!=#REF!,#REF!=Sommaire!C588),"Série terminée",IF(AND(#REF!&gt;0,#REF!=#REF!,#REF!=Sommaire!E588),"OAV(s) terminé(s)",IF(AND(#REF!&gt;0,#REF!=#REF!,#REF!=Sommaire!G588),"Film(s) terminé","")))))))))))))))))))))</f>
        <v>#REF!</v>
      </c>
      <c r="I588" s="3" t="e">
        <f ca="1">IF(AND(OR(H588="Série en cours",H588="OAV(s) en cours",H588="Film(s) en cours",H588="Série en cours (non précisé)",H588="OAv(s) en cours (non précisé)",H588="Film(s) en cours (non précisé)"),B588=C588,D588=E588,F588=G588),"A jour",IF(OR(H588="Série à venir",H588="OAV(s) à venir",H588="Film(s) à venir"),"Dans "&amp;#REF!*1-TODAY()&amp;" jour(s)",IF(OR(H588="Série à venir (non précisé)",H588="OAV(s) à venir (non précisé)",H588="Film(s) à venir (non précisé)"),"Dans ?? jour(s)",IF(AND(H588="Film(s) terminé(s)",F588=G588),"Fini(s)",IF(AND(B588=C588,D588=E588,F588=G588),"Finie",IF(OR(#REF!="x",#REF!="x",#REF!="x"),"Série Abandonnée",IF(AND(B588&lt;C588,D588&lt;E588,F588&lt;G588),C588-B588&amp;" Episode(s), "&amp;E588-D588&amp;" OAV(s) et "&amp;G588-F588&amp;" Film(s) à regarder",IF(AND(B588&lt;C588,D588&lt;E588),C588-B588&amp;" Episode(s) et "&amp;E588-D588&amp;" OAV(s) à regarder",IF(AND(B588&lt;C588,F588&lt;G588),C588-B588&amp;" Episode(s) et "&amp;G588-F588&amp;" Film(s) à regarder",IF(AND(D588&lt;E588,F588&lt;G588),E588-D588&amp;" OAV(s) et "&amp;G588-F588&amp;" Film(s) à regarder",IF(B588&lt;C588,C588-B588&amp;" Episode(s) à regarder",IF(D588&lt;E588,E588-D588&amp;" OAV(s) à regarder",IF(F588&lt;G588,G588-F588&amp;" Film(s) à regarder","")))))))))))))</f>
        <v>#REF!</v>
      </c>
    </row>
    <row r="589" spans="1:9" s="22" customFormat="1" ht="15" customHeight="1">
      <c r="A589" s="38" t="s">
        <v>578</v>
      </c>
      <c r="B589" s="3">
        <v>12</v>
      </c>
      <c r="C589" s="3">
        <v>12</v>
      </c>
      <c r="D589" s="3"/>
      <c r="E589" s="3"/>
      <c r="F589" s="3"/>
      <c r="G589" s="3"/>
      <c r="H58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venir",IF(AND(#REF!&gt;0,#REF!=#REF!,#REF!=Sommaire!C589),"Série terminée",IF(AND(#REF!&gt;0,#REF!=#REF!,#REF!=Sommaire!E589),"OAV(s) terminé(s)",IF(AND(#REF!&gt;0,#REF!=#REF!,#REF!=Sommaire!G589),"Film(s) terminé","")))))))))))))))))))))</f>
        <v>#REF!</v>
      </c>
      <c r="I589" s="3" t="e">
        <f ca="1">IF(AND(OR(H589="Série en cours",H589="OAV(s) en cours",H589="Film(s) en cours",H589="Série en cours (non précisé)",H589="OAv(s) en cours (non précisé)",H589="Film(s) en cours (non précisé)"),B589=C589,D589=E589,F589=G589),"A jour",IF(OR(H589="Série à venir",H589="OAV(s) à venir",H589="Film(s) à venir"),"Dans "&amp;#REF!*1-TODAY()&amp;" jour(s)",IF(OR(H589="Série à venir (non précisé)",H589="OAV(s) à venir (non précisé)",H589="Film(s) à venir (non précisé)"),"Dans ?? jour(s)",IF(AND(H589="Film(s) terminé(s)",F589=G589),"Fini(s)",IF(AND(B589=C589,D589=E589,F589=G589),"Finie",IF(OR(#REF!="x",#REF!="x",#REF!="x"),"Série Abandonnée",IF(AND(B589&lt;C589,D589&lt;E589,F589&lt;G589),C589-B589&amp;" Episode(s), "&amp;E589-D589&amp;" OAV(s) et "&amp;G589-F589&amp;" Film(s) à regarder",IF(AND(B589&lt;C589,D589&lt;E589),C589-B589&amp;" Episode(s) et "&amp;E589-D589&amp;" OAV(s) à regarder",IF(AND(B589&lt;C589,F589&lt;G589),C589-B589&amp;" Episode(s) et "&amp;G589-F589&amp;" Film(s) à regarder",IF(AND(D589&lt;E589,F589&lt;G589),E589-D589&amp;" OAV(s) et "&amp;G589-F589&amp;" Film(s) à regarder",IF(B589&lt;C589,C589-B589&amp;" Episode(s) à regarder",IF(D589&lt;E589,E589-D589&amp;" OAV(s) à regarder",IF(F589&lt;G589,G589-F589&amp;" Film(s) à regarder","")))))))))))))</f>
        <v>#REF!</v>
      </c>
    </row>
    <row r="590" spans="1:9" s="22" customFormat="1" ht="15" customHeight="1">
      <c r="A590" s="38" t="s">
        <v>624</v>
      </c>
      <c r="B590" s="3">
        <v>0</v>
      </c>
      <c r="C590" s="3">
        <v>0</v>
      </c>
      <c r="D590" s="3"/>
      <c r="E590" s="3"/>
      <c r="F590" s="3"/>
      <c r="G590" s="3"/>
      <c r="H59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venir",IF(AND(#REF!&gt;0,#REF!=#REF!,#REF!=Sommaire!C590),"Série terminée",IF(AND(#REF!&gt;0,#REF!=#REF!,#REF!=Sommaire!E590),"OAV(s) terminé(s)",IF(AND(#REF!&gt;0,#REF!=#REF!,#REF!=Sommaire!G590),"Film(s) terminé","")))))))))))))))))))))</f>
        <v>#REF!</v>
      </c>
      <c r="I590" s="3" t="e">
        <f ca="1">IF(AND(OR(H590="Série en cours",H590="OAV(s) en cours",H590="Film(s) en cours",H590="Série en cours (non précisé)",H590="OAv(s) en cours (non précisé)",H590="Film(s) en cours (non précisé)"),B590=C590,D590=E590,F590=G590),"A jour",IF(OR(H590="Série à venir",H590="OAV(s) à venir",H590="Film(s) à venir"),"Dans "&amp;#REF!*1-TODAY()&amp;" jour(s)",IF(OR(H590="Série à venir (non précisé)",H590="OAV(s) à venir (non précisé)",H590="Film(s) à venir (non précisé)"),"Dans ?? jour(s)",IF(AND(H590="Film(s) terminé(s)",F590=G590),"Fini(s)",IF(AND(B590=C590,D590=E590,F590=G590),"Finie",IF(OR(#REF!="x",#REF!="x",#REF!="x"),"Série Abandonnée",IF(AND(B590&lt;C590,D590&lt;E590,F590&lt;G590),C590-B590&amp;" Episode(s), "&amp;E590-D590&amp;" OAV(s) et "&amp;G590-F590&amp;" Film(s) à regarder",IF(AND(B590&lt;C590,D590&lt;E590),C590-B590&amp;" Episode(s) et "&amp;E590-D590&amp;" OAV(s) à regarder",IF(AND(B590&lt;C590,F590&lt;G590),C590-B590&amp;" Episode(s) et "&amp;G590-F590&amp;" Film(s) à regarder",IF(AND(D590&lt;E590,F590&lt;G590),E590-D590&amp;" OAV(s) et "&amp;G590-F590&amp;" Film(s) à regarder",IF(B590&lt;C590,C590-B590&amp;" Episode(s) à regarder",IF(D590&lt;E590,E590-D590&amp;" OAV(s) à regarder",IF(F590&lt;G590,G590-F590&amp;" Film(s) à regarder","")))))))))))))</f>
        <v>#REF!</v>
      </c>
    </row>
    <row r="591" spans="1:9" ht="15" customHeight="1">
      <c r="A591" s="38" t="s">
        <v>179</v>
      </c>
      <c r="B591" s="3">
        <v>24</v>
      </c>
      <c r="C591" s="3">
        <v>24</v>
      </c>
      <c r="D591" s="3"/>
      <c r="E591" s="3"/>
      <c r="F591" s="3"/>
      <c r="G591" s="3"/>
      <c r="H59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venir",IF(AND(#REF!&gt;0,#REF!=#REF!,#REF!=Sommaire!C591),"Série terminée",IF(AND(#REF!&gt;0,#REF!=#REF!,#REF!=Sommaire!E591),"OAV(s) terminé(s)",IF(AND(#REF!&gt;0,#REF!=#REF!,#REF!=Sommaire!G591),"Film(s) terminé","")))))))))))))))))))))</f>
        <v>#REF!</v>
      </c>
      <c r="I591" s="3" t="e">
        <f ca="1">IF(AND(OR(H591="Série en cours",H591="OAV(s) en cours",H591="Film(s) en cours",H591="Série en cours (non précisé)",H591="OAv(s) en cours (non précisé)",H591="Film(s) en cours (non précisé)"),B591=C591,D591=E591,F591=G591),"A jour",IF(OR(H591="Série à venir",H591="OAV(s) à venir",H591="Film(s) à venir"),"Dans "&amp;#REF!*1-TODAY()&amp;" jour(s)",IF(OR(H591="Série à venir (non précisé)",H591="OAV(s) à venir (non précisé)",H591="Film(s) à venir (non précisé)"),"Dans ?? jour(s)",IF(AND(H591="Film(s) terminé(s)",F591=G591),"Fini(s)",IF(AND(B591=C591,D591=E591,F591=G591),"Finie",IF(OR(#REF!="x",#REF!="x",#REF!="x"),"Série Abandonnée",IF(AND(B591&lt;C591,D591&lt;E591,F591&lt;G591),C591-B591&amp;" Episode(s), "&amp;E591-D591&amp;" OAV(s) et "&amp;G591-F591&amp;" Film(s) à regarder",IF(AND(B591&lt;C591,D591&lt;E591),C591-B591&amp;" Episode(s) et "&amp;E591-D591&amp;" OAV(s) à regarder",IF(AND(B591&lt;C591,F591&lt;G591),C591-B591&amp;" Episode(s) et "&amp;G591-F591&amp;" Film(s) à regarder",IF(AND(D591&lt;E591,F591&lt;G591),E591-D591&amp;" OAV(s) et "&amp;G591-F591&amp;" Film(s) à regarder",IF(B591&lt;C591,C591-B591&amp;" Episode(s) à regarder",IF(D591&lt;E591,E591-D591&amp;" OAV(s) à regarder",IF(F591&lt;G591,G591-F591&amp;" Film(s) à regarder","")))))))))))))</f>
        <v>#REF!</v>
      </c>
    </row>
    <row r="592" spans="1:9" ht="15" customHeight="1">
      <c r="A592" s="38" t="s">
        <v>180</v>
      </c>
      <c r="B592" s="3">
        <v>26</v>
      </c>
      <c r="C592" s="3">
        <v>26</v>
      </c>
      <c r="D592" s="3">
        <v>6</v>
      </c>
      <c r="E592" s="3">
        <v>6</v>
      </c>
      <c r="F592" s="3"/>
      <c r="G592" s="3"/>
      <c r="H59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venir",IF(AND(#REF!&gt;0,#REF!=#REF!,#REF!=Sommaire!C592),"Série terminée",IF(AND(#REF!&gt;0,#REF!=#REF!,#REF!=Sommaire!E592),"OAV(s) terminé(s)",IF(AND(#REF!&gt;0,#REF!=#REF!,#REF!=Sommaire!G592),"Film(s) terminé","")))))))))))))))))))))</f>
        <v>#REF!</v>
      </c>
      <c r="I592" s="3" t="e">
        <f ca="1">IF(AND(OR(H592="Série en cours",H592="OAV(s) en cours",H592="Film(s) en cours",H592="Série en cours (non précisé)",H592="OAv(s) en cours (non précisé)",H592="Film(s) en cours (non précisé)"),B592=C592,D592=E592,F592=G592),"A jour",IF(OR(H592="Série à venir",H592="OAV(s) à venir",H592="Film(s) à venir"),"Dans "&amp;#REF!*1-TODAY()&amp;" jour(s)",IF(OR(H592="Série à venir (non précisé)",H592="OAV(s) à venir (non précisé)",H592="Film(s) à venir (non précisé)"),"Dans ?? jour(s)",IF(AND(H592="Film(s) terminé(s)",F592=G592),"Fini(s)",IF(AND(B592=C592,D592=E592,F592=G592),"Finie",IF(OR(#REF!="x",#REF!="x",#REF!="x"),"Série Abandonnée",IF(AND(B592&lt;C592,D592&lt;E592,F592&lt;G592),C592-B592&amp;" Episode(s), "&amp;E592-D592&amp;" OAV(s) et "&amp;G592-F592&amp;" Film(s) à regarder",IF(AND(B592&lt;C592,D592&lt;E592),C592-B592&amp;" Episode(s) et "&amp;E592-D592&amp;" OAV(s) à regarder",IF(AND(B592&lt;C592,F592&lt;G592),C592-B592&amp;" Episode(s) et "&amp;G592-F592&amp;" Film(s) à regarder",IF(AND(D592&lt;E592,F592&lt;G592),E592-D592&amp;" OAV(s) et "&amp;G592-F592&amp;" Film(s) à regarder",IF(B592&lt;C592,C592-B592&amp;" Episode(s) à regarder",IF(D592&lt;E592,E592-D592&amp;" OAV(s) à regarder",IF(F592&lt;G592,G592-F592&amp;" Film(s) à regarder","")))))))))))))</f>
        <v>#REF!</v>
      </c>
    </row>
    <row r="593" spans="1:9" s="18" customFormat="1" ht="15" customHeight="1">
      <c r="A593" s="38" t="s">
        <v>358</v>
      </c>
      <c r="B593" s="3">
        <v>12</v>
      </c>
      <c r="C593" s="3">
        <v>12</v>
      </c>
      <c r="D593" s="3"/>
      <c r="E593" s="3"/>
      <c r="F593" s="3"/>
      <c r="G593" s="3"/>
      <c r="H59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venir",IF(AND(#REF!&gt;0,#REF!=#REF!,#REF!=Sommaire!C593),"Série terminée",IF(AND(#REF!&gt;0,#REF!=#REF!,#REF!=Sommaire!E593),"OAV(s) terminé(s)",IF(AND(#REF!&gt;0,#REF!=#REF!,#REF!=Sommaire!G593),"Film(s) terminé","")))))))))))))))))))))</f>
        <v>#REF!</v>
      </c>
      <c r="I593" s="3" t="e">
        <f ca="1">IF(AND(OR(H593="Série en cours",H593="OAV(s) en cours",H593="Film(s) en cours",H593="Série en cours (non précisé)",H593="OAv(s) en cours (non précisé)",H593="Film(s) en cours (non précisé)"),B593=C593,D593=E593,F593=G593),"A jour",IF(OR(H593="Série à venir",H593="OAV(s) à venir",H593="Film(s) à venir"),"Dans "&amp;#REF!*1-TODAY()&amp;" jour(s)",IF(OR(H593="Série à venir (non précisé)",H593="OAV(s) à venir (non précisé)",H593="Film(s) à venir (non précisé)"),"Dans ?? jour(s)",IF(AND(H593="Film(s) terminé(s)",F593=G593),"Fini(s)",IF(AND(B593=C593,D593=E593,F593=G593),"Finie",IF(OR(#REF!="x",#REF!="x",#REF!="x"),"Série Abandonnée",IF(AND(B593&lt;C593,D593&lt;E593,F593&lt;G593),C593-B593&amp;" Episode(s), "&amp;E593-D593&amp;" OAV(s) et "&amp;G593-F593&amp;" Film(s) à regarder",IF(AND(B593&lt;C593,D593&lt;E593),C593-B593&amp;" Episode(s) et "&amp;E593-D593&amp;" OAV(s) à regarder",IF(AND(B593&lt;C593,F593&lt;G593),C593-B593&amp;" Episode(s) et "&amp;G593-F593&amp;" Film(s) à regarder",IF(AND(D593&lt;E593,F593&lt;G593),E593-D593&amp;" OAV(s) et "&amp;G593-F593&amp;" Film(s) à regarder",IF(B593&lt;C593,C593-B593&amp;" Episode(s) à regarder",IF(D593&lt;E593,E593-D593&amp;" OAV(s) à regarder",IF(F593&lt;G593,G593-F593&amp;" Film(s) à regarder","")))))))))))))</f>
        <v>#REF!</v>
      </c>
    </row>
    <row r="594" spans="1:9" s="18" customFormat="1" ht="15" customHeight="1">
      <c r="A594" s="38" t="s">
        <v>359</v>
      </c>
      <c r="B594" s="3">
        <v>12</v>
      </c>
      <c r="C594" s="3">
        <v>12</v>
      </c>
      <c r="D594" s="3">
        <v>4</v>
      </c>
      <c r="E594" s="3">
        <v>4</v>
      </c>
      <c r="F594" s="3"/>
      <c r="G594" s="3"/>
      <c r="H59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venir",IF(AND(#REF!&gt;0,#REF!=#REF!,#REF!=Sommaire!C594),"Série terminée",IF(AND(#REF!&gt;0,#REF!=#REF!,#REF!=Sommaire!E594),"OAV(s) terminé(s)",IF(AND(#REF!&gt;0,#REF!=#REF!,#REF!=Sommaire!G594),"Film(s) terminé","")))))))))))))))))))))</f>
        <v>#REF!</v>
      </c>
      <c r="I594" s="3" t="e">
        <f ca="1">IF(AND(OR(H594="Série en cours",H594="OAV(s) en cours",H594="Film(s) en cours",H594="Série en cours (non précisé)",H594="OAv(s) en cours (non précisé)",H594="Film(s) en cours (non précisé)"),B594=C594,D594=E594,F594=G594),"A jour",IF(OR(H594="Série à venir",H594="OAV(s) à venir",H594="Film(s) à venir"),"Dans "&amp;#REF!*1-TODAY()&amp;" jour(s)",IF(OR(H594="Série à venir (non précisé)",H594="OAV(s) à venir (non précisé)",H594="Film(s) à venir (non précisé)"),"Dans ?? jour(s)",IF(AND(H594="Film(s) terminé(s)",F594=G594),"Fini(s)",IF(AND(B594=C594,D594=E594,F594=G594),"Finie",IF(OR(#REF!="x",#REF!="x",#REF!="x"),"Série Abandonnée",IF(AND(B594&lt;C594,D594&lt;E594,F594&lt;G594),C594-B594&amp;" Episode(s), "&amp;E594-D594&amp;" OAV(s) et "&amp;G594-F594&amp;" Film(s) à regarder",IF(AND(B594&lt;C594,D594&lt;E594),C594-B594&amp;" Episode(s) et "&amp;E594-D594&amp;" OAV(s) à regarder",IF(AND(B594&lt;C594,F594&lt;G594),C594-B594&amp;" Episode(s) et "&amp;G594-F594&amp;" Film(s) à regarder",IF(AND(D594&lt;E594,F594&lt;G594),E594-D594&amp;" OAV(s) et "&amp;G594-F594&amp;" Film(s) à regarder",IF(B594&lt;C594,C594-B594&amp;" Episode(s) à regarder",IF(D594&lt;E594,E594-D594&amp;" OAV(s) à regarder",IF(F594&lt;G594,G594-F594&amp;" Film(s) à regarder","")))))))))))))</f>
        <v>#REF!</v>
      </c>
    </row>
    <row r="595" spans="1:9" ht="15" customHeight="1">
      <c r="A595" s="38" t="s">
        <v>282</v>
      </c>
      <c r="B595" s="3">
        <v>13</v>
      </c>
      <c r="C595" s="3">
        <v>13</v>
      </c>
      <c r="D595" s="3"/>
      <c r="E595" s="3"/>
      <c r="F595" s="3"/>
      <c r="G595" s="3"/>
      <c r="H59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venir",IF(AND(#REF!&gt;0,#REF!=#REF!,#REF!=Sommaire!C595),"Série terminée",IF(AND(#REF!&gt;0,#REF!=#REF!,#REF!=Sommaire!E595),"OAV(s) terminé(s)",IF(AND(#REF!&gt;0,#REF!=#REF!,#REF!=Sommaire!G595),"Film(s) terminé","")))))))))))))))))))))</f>
        <v>#REF!</v>
      </c>
      <c r="I595" s="3" t="e">
        <f ca="1">IF(AND(OR(H595="Série en cours",H595="OAV(s) en cours",H595="Film(s) en cours",H595="Série en cours (non précisé)",H595="OAv(s) en cours (non précisé)",H595="Film(s) en cours (non précisé)"),B595=C595,D595=E595,F595=G595),"A jour",IF(OR(H595="Série à venir",H595="OAV(s) à venir",H595="Film(s) à venir"),"Dans "&amp;#REF!*1-TODAY()&amp;" jour(s)",IF(OR(H595="Série à venir (non précisé)",H595="OAV(s) à venir (non précisé)",H595="Film(s) à venir (non précisé)"),"Dans ?? jour(s)",IF(AND(H595="Film(s) terminé(s)",F595=G595),"Fini(s)",IF(AND(B595=C595,D595=E595,F595=G595),"Finie",IF(OR(#REF!="x",#REF!="x",#REF!="x"),"Série Abandonnée",IF(AND(B595&lt;C595,D595&lt;E595,F595&lt;G595),C595-B595&amp;" Episode(s), "&amp;E595-D595&amp;" OAV(s) et "&amp;G595-F595&amp;" Film(s) à regarder",IF(AND(B595&lt;C595,D595&lt;E595),C595-B595&amp;" Episode(s) et "&amp;E595-D595&amp;" OAV(s) à regarder",IF(AND(B595&lt;C595,F595&lt;G595),C595-B595&amp;" Episode(s) et "&amp;G595-F595&amp;" Film(s) à regarder",IF(AND(D595&lt;E595,F595&lt;G595),E595-D595&amp;" OAV(s) et "&amp;G595-F595&amp;" Film(s) à regarder",IF(B595&lt;C595,C595-B595&amp;" Episode(s) à regarder",IF(D595&lt;E595,E595-D595&amp;" OAV(s) à regarder",IF(F595&lt;G595,G595-F595&amp;" Film(s) à regarder","")))))))))))))</f>
        <v>#REF!</v>
      </c>
    </row>
    <row r="596" spans="1:9" ht="15" customHeight="1">
      <c r="A596" s="38" t="s">
        <v>181</v>
      </c>
      <c r="B596" s="3">
        <v>13</v>
      </c>
      <c r="C596" s="3">
        <v>13</v>
      </c>
      <c r="D596" s="3"/>
      <c r="E596" s="3"/>
      <c r="F596" s="3"/>
      <c r="G596" s="3"/>
      <c r="H59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venir",IF(AND(#REF!&gt;0,#REF!=#REF!,#REF!=Sommaire!C596),"Série terminée",IF(AND(#REF!&gt;0,#REF!=#REF!,#REF!=Sommaire!E596),"OAV(s) terminé(s)",IF(AND(#REF!&gt;0,#REF!=#REF!,#REF!=Sommaire!G596),"Film(s) terminé","")))))))))))))))))))))</f>
        <v>#REF!</v>
      </c>
      <c r="I596" s="3" t="e">
        <f ca="1">IF(AND(OR(H596="Série en cours",H596="OAV(s) en cours",H596="Film(s) en cours",H596="Série en cours (non précisé)",H596="OAv(s) en cours (non précisé)",H596="Film(s) en cours (non précisé)"),B596=C596,D596=E596,F596=G596),"A jour",IF(OR(H596="Série à venir",H596="OAV(s) à venir",H596="Film(s) à venir"),"Dans "&amp;#REF!*1-TODAY()&amp;" jour(s)",IF(OR(H596="Série à venir (non précisé)",H596="OAV(s) à venir (non précisé)",H596="Film(s) à venir (non précisé)"),"Dans ?? jour(s)",IF(AND(H596="Film(s) terminé(s)",F596=G596),"Fini(s)",IF(AND(B596=C596,D596=E596,F596=G596),"Finie",IF(OR(#REF!="x",#REF!="x",#REF!="x"),"Série Abandonnée",IF(AND(B596&lt;C596,D596&lt;E596,F596&lt;G596),C596-B596&amp;" Episode(s), "&amp;E596-D596&amp;" OAV(s) et "&amp;G596-F596&amp;" Film(s) à regarder",IF(AND(B596&lt;C596,D596&lt;E596),C596-B596&amp;" Episode(s) et "&amp;E596-D596&amp;" OAV(s) à regarder",IF(AND(B596&lt;C596,F596&lt;G596),C596-B596&amp;" Episode(s) et "&amp;G596-F596&amp;" Film(s) à regarder",IF(AND(D596&lt;E596,F596&lt;G596),E596-D596&amp;" OAV(s) et "&amp;G596-F596&amp;" Film(s) à regarder",IF(B596&lt;C596,C596-B596&amp;" Episode(s) à regarder",IF(D596&lt;E596,E596-D596&amp;" OAV(s) à regarder",IF(F596&lt;G596,G596-F596&amp;" Film(s) à regarder","")))))))))))))</f>
        <v>#REF!</v>
      </c>
    </row>
    <row r="597" spans="1:9" s="22" customFormat="1" ht="15" customHeight="1">
      <c r="A597" s="38" t="s">
        <v>579</v>
      </c>
      <c r="B597" s="3">
        <v>8</v>
      </c>
      <c r="C597" s="3">
        <v>21</v>
      </c>
      <c r="D597" s="3"/>
      <c r="E597" s="3"/>
      <c r="F597" s="3"/>
      <c r="G597" s="3"/>
      <c r="H59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venir",IF(AND(#REF!&gt;0,#REF!=#REF!,#REF!=Sommaire!C597),"Série terminée",IF(AND(#REF!&gt;0,#REF!=#REF!,#REF!=Sommaire!E597),"OAV(s) terminé(s)",IF(AND(#REF!&gt;0,#REF!=#REF!,#REF!=Sommaire!G597),"Film(s) terminé","")))))))))))))))))))))</f>
        <v>#REF!</v>
      </c>
      <c r="I597" s="3" t="e">
        <f ca="1">IF(AND(OR(H597="Série en cours",H597="OAV(s) en cours",H597="Film(s) en cours",H597="Série en cours (non précisé)",H597="OAv(s) en cours (non précisé)",H597="Film(s) en cours (non précisé)"),B597=C597,D597=E597,F597=G597),"A jour",IF(OR(H597="Série à venir",H597="OAV(s) à venir",H597="Film(s) à venir"),"Dans "&amp;#REF!*1-TODAY()&amp;" jour(s)",IF(OR(H597="Série à venir (non précisé)",H597="OAV(s) à venir (non précisé)",H597="Film(s) à venir (non précisé)"),"Dans ?? jour(s)",IF(AND(H597="Film(s) terminé(s)",F597=G597),"Fini(s)",IF(AND(B597=C597,D597=E597,F597=G597),"Finie",IF(OR(#REF!="x",#REF!="x",#REF!="x"),"Série Abandonnée",IF(AND(B597&lt;C597,D597&lt;E597,F597&lt;G597),C597-B597&amp;" Episode(s), "&amp;E597-D597&amp;" OAV(s) et "&amp;G597-F597&amp;" Film(s) à regarder",IF(AND(B597&lt;C597,D597&lt;E597),C597-B597&amp;" Episode(s) et "&amp;E597-D597&amp;" OAV(s) à regarder",IF(AND(B597&lt;C597,F597&lt;G597),C597-B597&amp;" Episode(s) et "&amp;G597-F597&amp;" Film(s) à regarder",IF(AND(D597&lt;E597,F597&lt;G597),E597-D597&amp;" OAV(s) et "&amp;G597-F597&amp;" Film(s) à regarder",IF(B597&lt;C597,C597-B597&amp;" Episode(s) à regarder",IF(D597&lt;E597,E597-D597&amp;" OAV(s) à regarder",IF(F597&lt;G597,G597-F597&amp;" Film(s) à regarder","")))))))))))))</f>
        <v>#REF!</v>
      </c>
    </row>
    <row r="598" spans="1:9" ht="15" customHeight="1">
      <c r="A598" s="38" t="s">
        <v>283</v>
      </c>
      <c r="B598" s="3">
        <v>25</v>
      </c>
      <c r="C598" s="3">
        <v>25</v>
      </c>
      <c r="D598" s="3">
        <v>1</v>
      </c>
      <c r="E598" s="3">
        <v>1</v>
      </c>
      <c r="F598" s="3"/>
      <c r="G598" s="3"/>
      <c r="H59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venir",IF(AND(#REF!&gt;0,#REF!=#REF!,#REF!=Sommaire!C598),"Série terminée",IF(AND(#REF!&gt;0,#REF!=#REF!,#REF!=Sommaire!E598),"OAV(s) terminé(s)",IF(AND(#REF!&gt;0,#REF!=#REF!,#REF!=Sommaire!G598),"Film(s) terminé","")))))))))))))))))))))</f>
        <v>#REF!</v>
      </c>
      <c r="I598" s="3" t="e">
        <f ca="1">IF(AND(OR(H598="Série en cours",H598="OAV(s) en cours",H598="Film(s) en cours",H598="Série en cours (non précisé)",H598="OAv(s) en cours (non précisé)",H598="Film(s) en cours (non précisé)"),B598=C598,D598=E598,F598=G598),"A jour",IF(OR(H598="Série à venir",H598="OAV(s) à venir",H598="Film(s) à venir"),"Dans "&amp;#REF!*1-TODAY()&amp;" jour(s)",IF(OR(H598="Série à venir (non précisé)",H598="OAV(s) à venir (non précisé)",H598="Film(s) à venir (non précisé)"),"Dans ?? jour(s)",IF(AND(H598="Film(s) terminé(s)",F598=G598),"Fini(s)",IF(AND(B598=C598,D598=E598,F598=G598),"Finie",IF(OR(#REF!="x",#REF!="x",#REF!="x"),"Série Abandonnée",IF(AND(B598&lt;C598,D598&lt;E598,F598&lt;G598),C598-B598&amp;" Episode(s), "&amp;E598-D598&amp;" OAV(s) et "&amp;G598-F598&amp;" Film(s) à regarder",IF(AND(B598&lt;C598,D598&lt;E598),C598-B598&amp;" Episode(s) et "&amp;E598-D598&amp;" OAV(s) à regarder",IF(AND(B598&lt;C598,F598&lt;G598),C598-B598&amp;" Episode(s) et "&amp;G598-F598&amp;" Film(s) à regarder",IF(AND(D598&lt;E598,F598&lt;G598),E598-D598&amp;" OAV(s) et "&amp;G598-F598&amp;" Film(s) à regarder",IF(B598&lt;C598,C598-B598&amp;" Episode(s) à regarder",IF(D598&lt;E598,E598-D598&amp;" OAV(s) à regarder",IF(F598&lt;G598,G598-F598&amp;" Film(s) à regarder","")))))))))))))</f>
        <v>#REF!</v>
      </c>
    </row>
    <row r="599" spans="1:9" s="22" customFormat="1" ht="15" customHeight="1">
      <c r="A599" s="38" t="s">
        <v>482</v>
      </c>
      <c r="B599" s="3">
        <v>8</v>
      </c>
      <c r="C599" s="3">
        <v>147</v>
      </c>
      <c r="D599" s="3"/>
      <c r="E599" s="3"/>
      <c r="F599" s="3"/>
      <c r="G599" s="3"/>
      <c r="H59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venir",IF(AND(#REF!&gt;0,#REF!=#REF!,#REF!=Sommaire!C599),"Série terminée",IF(AND(#REF!&gt;0,#REF!=#REF!,#REF!=Sommaire!E599),"OAV(s) terminé(s)",IF(AND(#REF!&gt;0,#REF!=#REF!,#REF!=Sommaire!G599),"Film(s) terminé","")))))))))))))))))))))</f>
        <v>#REF!</v>
      </c>
      <c r="I599" s="3" t="e">
        <f ca="1">IF(AND(OR(H599="Série en cours",H599="OAV(s) en cours",H599="Film(s) en cours",H599="Série en cours (non précisé)",H599="OAv(s) en cours (non précisé)",H599="Film(s) en cours (non précisé)"),B599=C599,D599=E599,F599=G599),"A jour",IF(OR(H599="Série à venir",H599="OAV(s) à venir",H599="Film(s) à venir"),"Dans "&amp;#REF!*1-TODAY()&amp;" jour(s)",IF(OR(H599="Série à venir (non précisé)",H599="OAV(s) à venir (non précisé)",H599="Film(s) à venir (non précisé)"),"Dans ?? jour(s)",IF(AND(H599="Film(s) terminé(s)",F599=G599),"Fini(s)",IF(AND(B599=C599,D599=E599,F599=G599),"Finie",IF(OR(#REF!="x",#REF!="x",#REF!="x"),"Série Abandonnée",IF(AND(B599&lt;C599,D599&lt;E599,F599&lt;G599),C599-B599&amp;" Episode(s), "&amp;E599-D599&amp;" OAV(s) et "&amp;G599-F599&amp;" Film(s) à regarder",IF(AND(B599&lt;C599,D599&lt;E599),C599-B599&amp;" Episode(s) et "&amp;E599-D599&amp;" OAV(s) à regarder",IF(AND(B599&lt;C599,F599&lt;G599),C599-B599&amp;" Episode(s) et "&amp;G599-F599&amp;" Film(s) à regarder",IF(AND(D599&lt;E599,F599&lt;G599),E599-D599&amp;" OAV(s) et "&amp;G599-F599&amp;" Film(s) à regarder",IF(B599&lt;C599,C599-B599&amp;" Episode(s) à regarder",IF(D599&lt;E599,E599-D599&amp;" OAV(s) à regarder",IF(F599&lt;G599,G599-F599&amp;" Film(s) à regarder","")))))))))))))</f>
        <v>#REF!</v>
      </c>
    </row>
    <row r="600" spans="1:9" s="22" customFormat="1" ht="15" customHeight="1">
      <c r="A600" s="38" t="s">
        <v>580</v>
      </c>
      <c r="B600" s="3">
        <v>13</v>
      </c>
      <c r="C600" s="3">
        <v>13</v>
      </c>
      <c r="D600" s="3"/>
      <c r="E600" s="3"/>
      <c r="F600" s="3">
        <v>0</v>
      </c>
      <c r="G600" s="3">
        <v>1</v>
      </c>
      <c r="H60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venir",IF(AND(#REF!&gt;0,#REF!=#REF!,#REF!=Sommaire!C600),"Série terminée",IF(AND(#REF!&gt;0,#REF!=#REF!,#REF!=Sommaire!E600),"OAV(s) terminé(s)",IF(AND(#REF!&gt;0,#REF!=#REF!,#REF!=Sommaire!G600),"Film(s) terminé","")))))))))))))))))))))</f>
        <v>#REF!</v>
      </c>
      <c r="I600" s="3" t="e">
        <f ca="1">IF(AND(OR(H600="Série en cours",H600="OAV(s) en cours",H600="Film(s) en cours",H600="Série en cours (non précisé)",H600="OAv(s) en cours (non précisé)",H600="Film(s) en cours (non précisé)"),B600=C600,D600=E600,F600=G600),"A jour",IF(OR(H600="Série à venir",H600="OAV(s) à venir",H600="Film(s) à venir"),"Dans "&amp;#REF!*1-TODAY()&amp;" jour(s)",IF(OR(H600="Série à venir (non précisé)",H600="OAV(s) à venir (non précisé)",H600="Film(s) à venir (non précisé)"),"Dans ?? jour(s)",IF(AND(H600="Film(s) terminé(s)",F600=G600),"Fini(s)",IF(AND(B600=C600,D600=E600,F600=G600),"Finie",IF(OR(#REF!="x",#REF!="x",#REF!="x"),"Série Abandonnée",IF(AND(B600&lt;C600,D600&lt;E600,F600&lt;G600),C600-B600&amp;" Episode(s), "&amp;E600-D600&amp;" OAV(s) et "&amp;G600-F600&amp;" Film(s) à regarder",IF(AND(B600&lt;C600,D600&lt;E600),C600-B600&amp;" Episode(s) et "&amp;E600-D600&amp;" OAV(s) à regarder",IF(AND(B600&lt;C600,F600&lt;G600),C600-B600&amp;" Episode(s) et "&amp;G600-F600&amp;" Film(s) à regarder",IF(AND(D600&lt;E600,F600&lt;G600),E600-D600&amp;" OAV(s) et "&amp;G600-F600&amp;" Film(s) à regarder",IF(B600&lt;C600,C600-B600&amp;" Episode(s) à regarder",IF(D600&lt;E600,E600-D600&amp;" OAV(s) à regarder",IF(F600&lt;G600,G600-F600&amp;" Film(s) à regarder","")))))))))))))</f>
        <v>#REF!</v>
      </c>
    </row>
    <row r="601" spans="1:9" s="22" customFormat="1" ht="15" customHeight="1">
      <c r="A601" s="38" t="s">
        <v>612</v>
      </c>
      <c r="B601" s="3">
        <v>0</v>
      </c>
      <c r="C601" s="3">
        <v>0</v>
      </c>
      <c r="D601" s="3"/>
      <c r="E601" s="3"/>
      <c r="F601" s="3"/>
      <c r="G601" s="3"/>
      <c r="H60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venir",IF(AND(#REF!&gt;0,#REF!=#REF!,#REF!=Sommaire!C601),"Série terminée",IF(AND(#REF!&gt;0,#REF!=#REF!,#REF!=Sommaire!E601),"OAV(s) terminé(s)",IF(AND(#REF!&gt;0,#REF!=#REF!,#REF!=Sommaire!G601),"Film(s) terminé","")))))))))))))))))))))</f>
        <v>#REF!</v>
      </c>
      <c r="I601" s="3" t="e">
        <f ca="1">IF(AND(OR(H601="Série en cours",H601="OAV(s) en cours",H601="Film(s) en cours",H601="Série en cours (non précisé)",H601="OAv(s) en cours (non précisé)",H601="Film(s) en cours (non précisé)"),B601=C601,D601=E601,F601=G601),"A jour",IF(OR(H601="Série à venir",H601="OAV(s) à venir",H601="Film(s) à venir"),"Dans "&amp;#REF!*1-TODAY()&amp;" jour(s)",IF(OR(H601="Série à venir (non précisé)",H601="OAV(s) à venir (non précisé)",H601="Film(s) à venir (non précisé)"),"Dans ?? jour(s)",IF(AND(H601="Film(s) terminé(s)",F601=G601),"Fini(s)",IF(AND(B601=C601,D601=E601,F601=G601),"Finie",IF(OR(#REF!="x",#REF!="x",#REF!="x"),"Série Abandonnée",IF(AND(B601&lt;C601,D601&lt;E601,F601&lt;G601),C601-B601&amp;" Episode(s), "&amp;E601-D601&amp;" OAV(s) et "&amp;G601-F601&amp;" Film(s) à regarder",IF(AND(B601&lt;C601,D601&lt;E601),C601-B601&amp;" Episode(s) et "&amp;E601-D601&amp;" OAV(s) à regarder",IF(AND(B601&lt;C601,F601&lt;G601),C601-B601&amp;" Episode(s) et "&amp;G601-F601&amp;" Film(s) à regarder",IF(AND(D601&lt;E601,F601&lt;G601),E601-D601&amp;" OAV(s) et "&amp;G601-F601&amp;" Film(s) à regarder",IF(B601&lt;C601,C601-B601&amp;" Episode(s) à regarder",IF(D601&lt;E601,E601-D601&amp;" OAV(s) à regarder",IF(F601&lt;G601,G601-F601&amp;" Film(s) à regarder","")))))))))))))</f>
        <v>#REF!</v>
      </c>
    </row>
    <row r="602" spans="1:9" s="22" customFormat="1" ht="15" customHeight="1">
      <c r="A602" s="38" t="s">
        <v>581</v>
      </c>
      <c r="B602" s="3">
        <v>0</v>
      </c>
      <c r="C602" s="3">
        <v>6</v>
      </c>
      <c r="D602" s="3"/>
      <c r="E602" s="3"/>
      <c r="F602" s="3"/>
      <c r="G602" s="3"/>
      <c r="H60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venir",IF(AND(#REF!&gt;0,#REF!=#REF!,#REF!=Sommaire!C602),"Série terminée",IF(AND(#REF!&gt;0,#REF!=#REF!,#REF!=Sommaire!E602),"OAV(s) terminé(s)",IF(AND(#REF!&gt;0,#REF!=#REF!,#REF!=Sommaire!G602),"Film(s) terminé","")))))))))))))))))))))</f>
        <v>#REF!</v>
      </c>
      <c r="I602" s="3" t="e">
        <f ca="1">IF(AND(OR(H602="Série en cours",H602="OAV(s) en cours",H602="Film(s) en cours",H602="Série en cours (non précisé)",H602="OAv(s) en cours (non précisé)",H602="Film(s) en cours (non précisé)"),B602=C602,D602=E602,F602=G602),"A jour",IF(OR(H602="Série à venir",H602="OAV(s) à venir",H602="Film(s) à venir"),"Dans "&amp;#REF!*1-TODAY()&amp;" jour(s)",IF(OR(H602="Série à venir (non précisé)",H602="OAV(s) à venir (non précisé)",H602="Film(s) à venir (non précisé)"),"Dans ?? jour(s)",IF(AND(H602="Film(s) terminé(s)",F602=G602),"Fini(s)",IF(AND(B602=C602,D602=E602,F602=G602),"Finie",IF(OR(#REF!="x",#REF!="x",#REF!="x"),"Série Abandonnée",IF(AND(B602&lt;C602,D602&lt;E602,F602&lt;G602),C602-B602&amp;" Episode(s), "&amp;E602-D602&amp;" OAV(s) et "&amp;G602-F602&amp;" Film(s) à regarder",IF(AND(B602&lt;C602,D602&lt;E602),C602-B602&amp;" Episode(s) et "&amp;E602-D602&amp;" OAV(s) à regarder",IF(AND(B602&lt;C602,F602&lt;G602),C602-B602&amp;" Episode(s) et "&amp;G602-F602&amp;" Film(s) à regarder",IF(AND(D602&lt;E602,F602&lt;G602),E602-D602&amp;" OAV(s) et "&amp;G602-F602&amp;" Film(s) à regarder",IF(B602&lt;C602,C602-B602&amp;" Episode(s) à regarder",IF(D602&lt;E602,E602-D602&amp;" OAV(s) à regarder",IF(F602&lt;G602,G602-F602&amp;" Film(s) à regarder","")))))))))))))</f>
        <v>#REF!</v>
      </c>
    </row>
    <row r="603" spans="1:9" ht="15" customHeight="1">
      <c r="A603" s="38" t="s">
        <v>182</v>
      </c>
      <c r="B603" s="3">
        <v>13</v>
      </c>
      <c r="C603" s="3">
        <v>13</v>
      </c>
      <c r="D603" s="3"/>
      <c r="E603" s="3"/>
      <c r="F603" s="3"/>
      <c r="G603" s="3"/>
      <c r="H60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venir",IF(AND(#REF!&gt;0,#REF!=#REF!,#REF!=Sommaire!C603),"Série terminée",IF(AND(#REF!&gt;0,#REF!=#REF!,#REF!=Sommaire!E603),"OAV(s) terminé(s)",IF(AND(#REF!&gt;0,#REF!=#REF!,#REF!=Sommaire!G603),"Film(s) terminé","")))))))))))))))))))))</f>
        <v>#REF!</v>
      </c>
      <c r="I603" s="3" t="e">
        <f ca="1">IF(AND(OR(H603="Série en cours",H603="OAV(s) en cours",H603="Film(s) en cours",H603="Série en cours (non précisé)",H603="OAv(s) en cours (non précisé)",H603="Film(s) en cours (non précisé)"),B603=C603,D603=E603,F603=G603),"A jour",IF(OR(H603="Série à venir",H603="OAV(s) à venir",H603="Film(s) à venir"),"Dans "&amp;#REF!*1-TODAY()&amp;" jour(s)",IF(OR(H603="Série à venir (non précisé)",H603="OAV(s) à venir (non précisé)",H603="Film(s) à venir (non précisé)"),"Dans ?? jour(s)",IF(AND(H603="Film(s) terminé(s)",F603=G603),"Fini(s)",IF(AND(B603=C603,D603=E603,F603=G603),"Finie",IF(OR(#REF!="x",#REF!="x",#REF!="x"),"Série Abandonnée",IF(AND(B603&lt;C603,D603&lt;E603,F603&lt;G603),C603-B603&amp;" Episode(s), "&amp;E603-D603&amp;" OAV(s) et "&amp;G603-F603&amp;" Film(s) à regarder",IF(AND(B603&lt;C603,D603&lt;E603),C603-B603&amp;" Episode(s) et "&amp;E603-D603&amp;" OAV(s) à regarder",IF(AND(B603&lt;C603,F603&lt;G603),C603-B603&amp;" Episode(s) et "&amp;G603-F603&amp;" Film(s) à regarder",IF(AND(D603&lt;E603,F603&lt;G603),E603-D603&amp;" OAV(s) et "&amp;G603-F603&amp;" Film(s) à regarder",IF(B603&lt;C603,C603-B603&amp;" Episode(s) à regarder",IF(D603&lt;E603,E603-D603&amp;" OAV(s) à regarder",IF(F603&lt;G603,G603-F603&amp;" Film(s) à regarder","")))))))))))))</f>
        <v>#REF!</v>
      </c>
    </row>
    <row r="604" spans="1:9" ht="15" customHeight="1">
      <c r="A604" s="38" t="s">
        <v>196</v>
      </c>
      <c r="B604" s="3">
        <v>26</v>
      </c>
      <c r="C604" s="3">
        <v>26</v>
      </c>
      <c r="D604" s="3">
        <v>0</v>
      </c>
      <c r="E604" s="3">
        <v>5</v>
      </c>
      <c r="F604" s="3">
        <v>1</v>
      </c>
      <c r="G604" s="3">
        <v>1</v>
      </c>
      <c r="H60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venir",IF(AND(#REF!&gt;0,#REF!=#REF!,#REF!=Sommaire!C604),"Série terminée",IF(AND(#REF!&gt;0,#REF!=#REF!,#REF!=Sommaire!E604),"OAV(s) terminé(s)",IF(AND(#REF!&gt;0,#REF!=#REF!,#REF!=Sommaire!G604),"Film(s) terminé","")))))))))))))))))))))</f>
        <v>#REF!</v>
      </c>
      <c r="I604" s="3" t="e">
        <f ca="1">IF(AND(OR(H604="Série en cours",H604="OAV(s) en cours",H604="Film(s) en cours",H604="Série en cours (non précisé)",H604="OAv(s) en cours (non précisé)",H604="Film(s) en cours (non précisé)"),B604=C604,D604=E604,F604=G604),"A jour",IF(OR(H604="Série à venir",H604="OAV(s) à venir",H604="Film(s) à venir"),"Dans "&amp;#REF!*1-TODAY()&amp;" jour(s)",IF(OR(H604="Série à venir (non précisé)",H604="OAV(s) à venir (non précisé)",H604="Film(s) à venir (non précisé)"),"Dans ?? jour(s)",IF(AND(H604="Film(s) terminé(s)",F604=G604),"Fini(s)",IF(AND(B604=C604,D604=E604,F604=G604),"Finie",IF(OR(#REF!="x",#REF!="x",#REF!="x"),"Série Abandonnée",IF(AND(B604&lt;C604,D604&lt;E604,F604&lt;G604),C604-B604&amp;" Episode(s), "&amp;E604-D604&amp;" OAV(s) et "&amp;G604-F604&amp;" Film(s) à regarder",IF(AND(B604&lt;C604,D604&lt;E604),C604-B604&amp;" Episode(s) et "&amp;E604-D604&amp;" OAV(s) à regarder",IF(AND(B604&lt;C604,F604&lt;G604),C604-B604&amp;" Episode(s) et "&amp;G604-F604&amp;" Film(s) à regarder",IF(AND(D604&lt;E604,F604&lt;G604),E604-D604&amp;" OAV(s) et "&amp;G604-F604&amp;" Film(s) à regarder",IF(B604&lt;C604,C604-B604&amp;" Episode(s) à regarder",IF(D604&lt;E604,E604-D604&amp;" OAV(s) à regarder",IF(F604&lt;G604,G604-F604&amp;" Film(s) à regarder","")))))))))))))</f>
        <v>#REF!</v>
      </c>
    </row>
    <row r="605" spans="1:9" s="18" customFormat="1" ht="15" customHeight="1">
      <c r="A605" s="38" t="s">
        <v>360</v>
      </c>
      <c r="B605" s="3">
        <v>26</v>
      </c>
      <c r="C605" s="3">
        <v>26</v>
      </c>
      <c r="D605" s="3"/>
      <c r="E605" s="3"/>
      <c r="F605" s="3"/>
      <c r="G605" s="3"/>
      <c r="H60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venir",IF(AND(#REF!&gt;0,#REF!=#REF!,#REF!=Sommaire!C605),"Série terminée",IF(AND(#REF!&gt;0,#REF!=#REF!,#REF!=Sommaire!E605),"OAV(s) terminé(s)",IF(AND(#REF!&gt;0,#REF!=#REF!,#REF!=Sommaire!G605),"Film(s) terminé","")))))))))))))))))))))</f>
        <v>#REF!</v>
      </c>
      <c r="I605" s="3" t="e">
        <f ca="1">IF(AND(OR(H605="Série en cours",H605="OAV(s) en cours",H605="Film(s) en cours",H605="Série en cours (non précisé)",H605="OAv(s) en cours (non précisé)",H605="Film(s) en cours (non précisé)"),B605=C605,D605=E605,F605=G605),"A jour",IF(OR(H605="Série à venir",H605="OAV(s) à venir",H605="Film(s) à venir"),"Dans "&amp;#REF!*1-TODAY()&amp;" jour(s)",IF(OR(H605="Série à venir (non précisé)",H605="OAV(s) à venir (non précisé)",H605="Film(s) à venir (non précisé)"),"Dans ?? jour(s)",IF(AND(H605="Film(s) terminé(s)",F605=G605),"Fini(s)",IF(AND(B605=C605,D605=E605,F605=G605),"Finie",IF(OR(#REF!="x",#REF!="x",#REF!="x"),"Série Abandonnée",IF(AND(B605&lt;C605,D605&lt;E605,F605&lt;G605),C605-B605&amp;" Episode(s), "&amp;E605-D605&amp;" OAV(s) et "&amp;G605-F605&amp;" Film(s) à regarder",IF(AND(B605&lt;C605,D605&lt;E605),C605-B605&amp;" Episode(s) et "&amp;E605-D605&amp;" OAV(s) à regarder",IF(AND(B605&lt;C605,F605&lt;G605),C605-B605&amp;" Episode(s) et "&amp;G605-F605&amp;" Film(s) à regarder",IF(AND(D605&lt;E605,F605&lt;G605),E605-D605&amp;" OAV(s) et "&amp;G605-F605&amp;" Film(s) à regarder",IF(B605&lt;C605,C605-B605&amp;" Episode(s) à regarder",IF(D605&lt;E605,E605-D605&amp;" OAV(s) à regarder",IF(F605&lt;G605,G605-F605&amp;" Film(s) à regarder","")))))))))))))</f>
        <v>#REF!</v>
      </c>
    </row>
    <row r="606" spans="1:9" ht="15" customHeight="1">
      <c r="A606" s="38" t="s">
        <v>183</v>
      </c>
      <c r="B606" s="3">
        <v>26</v>
      </c>
      <c r="C606" s="3">
        <v>26</v>
      </c>
      <c r="D606" s="3"/>
      <c r="E606" s="3"/>
      <c r="F606" s="3"/>
      <c r="G606" s="3"/>
      <c r="H60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venir",IF(AND(#REF!&gt;0,#REF!=#REF!,#REF!=Sommaire!C606),"Série terminée",IF(AND(#REF!&gt;0,#REF!=#REF!,#REF!=Sommaire!E606),"OAV(s) terminé(s)",IF(AND(#REF!&gt;0,#REF!=#REF!,#REF!=Sommaire!G606),"Film(s) terminé","")))))))))))))))))))))</f>
        <v>#REF!</v>
      </c>
      <c r="I606" s="3" t="e">
        <f ca="1">IF(AND(OR(H606="Série en cours",H606="OAV(s) en cours",H606="Film(s) en cours",H606="Série en cours (non précisé)",H606="OAv(s) en cours (non précisé)",H606="Film(s) en cours (non précisé)"),B606=C606,D606=E606,F606=G606),"A jour",IF(OR(H606="Série à venir",H606="OAV(s) à venir",H606="Film(s) à venir"),"Dans "&amp;#REF!*1-TODAY()&amp;" jour(s)",IF(OR(H606="Série à venir (non précisé)",H606="OAV(s) à venir (non précisé)",H606="Film(s) à venir (non précisé)"),"Dans ?? jour(s)",IF(AND(H606="Film(s) terminé(s)",F606=G606),"Fini(s)",IF(AND(B606=C606,D606=E606,F606=G606),"Finie",IF(OR(#REF!="x",#REF!="x",#REF!="x"),"Série Abandonnée",IF(AND(B606&lt;C606,D606&lt;E606,F606&lt;G606),C606-B606&amp;" Episode(s), "&amp;E606-D606&amp;" OAV(s) et "&amp;G606-F606&amp;" Film(s) à regarder",IF(AND(B606&lt;C606,D606&lt;E606),C606-B606&amp;" Episode(s) et "&amp;E606-D606&amp;" OAV(s) à regarder",IF(AND(B606&lt;C606,F606&lt;G606),C606-B606&amp;" Episode(s) et "&amp;G606-F606&amp;" Film(s) à regarder",IF(AND(D606&lt;E606,F606&lt;G606),E606-D606&amp;" OAV(s) et "&amp;G606-F606&amp;" Film(s) à regarder",IF(B606&lt;C606,C606-B606&amp;" Episode(s) à regarder",IF(D606&lt;E606,E606-D606&amp;" OAV(s) à regarder",IF(F606&lt;G606,G606-F606&amp;" Film(s) à regarder","")))))))))))))</f>
        <v>#REF!</v>
      </c>
    </row>
    <row r="607" spans="1:9" ht="15" customHeight="1">
      <c r="A607" s="38" t="s">
        <v>212</v>
      </c>
      <c r="B607" s="3">
        <v>25</v>
      </c>
      <c r="C607" s="3">
        <v>51</v>
      </c>
      <c r="D607" s="3"/>
      <c r="E607" s="3"/>
      <c r="F607" s="3"/>
      <c r="G607" s="3"/>
      <c r="H60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venir",IF(AND(#REF!&gt;0,#REF!=#REF!,#REF!=Sommaire!C607),"Série terminée",IF(AND(#REF!&gt;0,#REF!=#REF!,#REF!=Sommaire!E607),"OAV(s) terminé(s)",IF(AND(#REF!&gt;0,#REF!=#REF!,#REF!=Sommaire!G607),"Film(s) terminé","")))))))))))))))))))))</f>
        <v>#REF!</v>
      </c>
      <c r="I607" s="3" t="e">
        <f ca="1">IF(AND(OR(H607="Série en cours",H607="OAV(s) en cours",H607="Film(s) en cours",H607="Série en cours (non précisé)",H607="OAv(s) en cours (non précisé)",H607="Film(s) en cours (non précisé)"),B607=C607,D607=E607,F607=G607),"A jour",IF(OR(H607="Série à venir",H607="OAV(s) à venir",H607="Film(s) à venir"),"Dans "&amp;#REF!*1-TODAY()&amp;" jour(s)",IF(OR(H607="Série à venir (non précisé)",H607="OAV(s) à venir (non précisé)",H607="Film(s) à venir (non précisé)"),"Dans ?? jour(s)",IF(AND(H607="Film(s) terminé(s)",F607=G607),"Fini(s)",IF(AND(B607=C607,D607=E607,F607=G607),"Finie",IF(OR(#REF!="x",#REF!="x",#REF!="x"),"Série Abandonnée",IF(AND(B607&lt;C607,D607&lt;E607,F607&lt;G607),C607-B607&amp;" Episode(s), "&amp;E607-D607&amp;" OAV(s) et "&amp;G607-F607&amp;" Film(s) à regarder",IF(AND(B607&lt;C607,D607&lt;E607),C607-B607&amp;" Episode(s) et "&amp;E607-D607&amp;" OAV(s) à regarder",IF(AND(B607&lt;C607,F607&lt;G607),C607-B607&amp;" Episode(s) et "&amp;G607-F607&amp;" Film(s) à regarder",IF(AND(D607&lt;E607,F607&lt;G607),E607-D607&amp;" OAV(s) et "&amp;G607-F607&amp;" Film(s) à regarder",IF(B607&lt;C607,C607-B607&amp;" Episode(s) à regarder",IF(D607&lt;E607,E607-D607&amp;" OAV(s) à regarder",IF(F607&lt;G607,G607-F607&amp;" Film(s) à regarder","")))))))))))))</f>
        <v>#REF!</v>
      </c>
    </row>
    <row r="608" spans="1:9" s="22" customFormat="1" ht="15" customHeight="1">
      <c r="A608" s="38" t="s">
        <v>467</v>
      </c>
      <c r="B608" s="3">
        <v>12</v>
      </c>
      <c r="C608" s="3">
        <v>12</v>
      </c>
      <c r="D608" s="3"/>
      <c r="E608" s="3"/>
      <c r="F608" s="3"/>
      <c r="G608" s="3"/>
      <c r="H60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venir",IF(AND(#REF!&gt;0,#REF!=#REF!,#REF!=Sommaire!C608),"Série terminée",IF(AND(#REF!&gt;0,#REF!=#REF!,#REF!=Sommaire!E608),"OAV(s) terminé(s)",IF(AND(#REF!&gt;0,#REF!=#REF!,#REF!=Sommaire!G608),"Film(s) terminé","")))))))))))))))))))))</f>
        <v>#REF!</v>
      </c>
      <c r="I608" s="3" t="e">
        <f ca="1">IF(AND(OR(H608="Série en cours",H608="OAV(s) en cours",H608="Film(s) en cours",H608="Série en cours (non précisé)",H608="OAv(s) en cours (non précisé)",H608="Film(s) en cours (non précisé)"),B608=C608,D608=E608,F608=G608),"A jour",IF(OR(H608="Série à venir",H608="OAV(s) à venir",H608="Film(s) à venir"),"Dans "&amp;#REF!*1-TODAY()&amp;" jour(s)",IF(OR(H608="Série à venir (non précisé)",H608="OAV(s) à venir (non précisé)",H608="Film(s) à venir (non précisé)"),"Dans ?? jour(s)",IF(AND(H608="Film(s) terminé(s)",F608=G608),"Fini(s)",IF(AND(B608=C608,D608=E608,F608=G608),"Finie",IF(OR(#REF!="x",#REF!="x",#REF!="x"),"Série Abandonnée",IF(AND(B608&lt;C608,D608&lt;E608,F608&lt;G608),C608-B608&amp;" Episode(s), "&amp;E608-D608&amp;" OAV(s) et "&amp;G608-F608&amp;" Film(s) à regarder",IF(AND(B608&lt;C608,D608&lt;E608),C608-B608&amp;" Episode(s) et "&amp;E608-D608&amp;" OAV(s) à regarder",IF(AND(B608&lt;C608,F608&lt;G608),C608-B608&amp;" Episode(s) et "&amp;G608-F608&amp;" Film(s) à regarder",IF(AND(D608&lt;E608,F608&lt;G608),E608-D608&amp;" OAV(s) et "&amp;G608-F608&amp;" Film(s) à regarder",IF(B608&lt;C608,C608-B608&amp;" Episode(s) à regarder",IF(D608&lt;E608,E608-D608&amp;" OAV(s) à regarder",IF(F608&lt;G608,G608-F608&amp;" Film(s) à regarder","")))))))))))))</f>
        <v>#REF!</v>
      </c>
    </row>
    <row r="609" spans="1:9" s="22" customFormat="1" ht="15" customHeight="1">
      <c r="A609" s="38" t="s">
        <v>468</v>
      </c>
      <c r="B609" s="3">
        <v>0</v>
      </c>
      <c r="C609" s="3">
        <v>12</v>
      </c>
      <c r="D609" s="3"/>
      <c r="E609" s="3"/>
      <c r="F609" s="3"/>
      <c r="G609" s="3"/>
      <c r="H60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venir",IF(AND(#REF!&gt;0,#REF!=#REF!,#REF!=Sommaire!C609),"Série terminée",IF(AND(#REF!&gt;0,#REF!=#REF!,#REF!=Sommaire!E609),"OAV(s) terminé(s)",IF(AND(#REF!&gt;0,#REF!=#REF!,#REF!=Sommaire!G609),"Film(s) terminé","")))))))))))))))))))))</f>
        <v>#REF!</v>
      </c>
      <c r="I609" s="3" t="e">
        <f ca="1">IF(AND(OR(H609="Série en cours",H609="OAV(s) en cours",H609="Film(s) en cours",H609="Série en cours (non précisé)",H609="OAv(s) en cours (non précisé)",H609="Film(s) en cours (non précisé)"),B609=C609,D609=E609,F609=G609),"A jour",IF(OR(H609="Série à venir",H609="OAV(s) à venir",H609="Film(s) à venir"),"Dans "&amp;#REF!*1-TODAY()&amp;" jour(s)",IF(OR(H609="Série à venir (non précisé)",H609="OAV(s) à venir (non précisé)",H609="Film(s) à venir (non précisé)"),"Dans ?? jour(s)",IF(AND(H609="Film(s) terminé(s)",F609=G609),"Fini(s)",IF(AND(B609=C609,D609=E609,F609=G609),"Finie",IF(OR(#REF!="x",#REF!="x",#REF!="x"),"Série Abandonnée",IF(AND(B609&lt;C609,D609&lt;E609,F609&lt;G609),C609-B609&amp;" Episode(s), "&amp;E609-D609&amp;" OAV(s) et "&amp;G609-F609&amp;" Film(s) à regarder",IF(AND(B609&lt;C609,D609&lt;E609),C609-B609&amp;" Episode(s) et "&amp;E609-D609&amp;" OAV(s) à regarder",IF(AND(B609&lt;C609,F609&lt;G609),C609-B609&amp;" Episode(s) et "&amp;G609-F609&amp;" Film(s) à regarder",IF(AND(D609&lt;E609,F609&lt;G609),E609-D609&amp;" OAV(s) et "&amp;G609-F609&amp;" Film(s) à regarder",IF(B609&lt;C609,C609-B609&amp;" Episode(s) à regarder",IF(D609&lt;E609,E609-D609&amp;" OAV(s) à regarder",IF(F609&lt;G609,G609-F609&amp;" Film(s) à regarder","")))))))))))))</f>
        <v>#REF!</v>
      </c>
    </row>
    <row r="610" spans="1:9" ht="15" customHeight="1">
      <c r="A610" s="38" t="s">
        <v>184</v>
      </c>
      <c r="B610" s="3">
        <v>26</v>
      </c>
      <c r="C610" s="3">
        <v>26</v>
      </c>
      <c r="D610" s="3"/>
      <c r="E610" s="3"/>
      <c r="F610" s="3"/>
      <c r="G610" s="3"/>
      <c r="H61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venir",IF(AND(#REF!&gt;0,#REF!=#REF!,#REF!=Sommaire!C610),"Série terminée",IF(AND(#REF!&gt;0,#REF!=#REF!,#REF!=Sommaire!E610),"OAV(s) terminé(s)",IF(AND(#REF!&gt;0,#REF!=#REF!,#REF!=Sommaire!G610),"Film(s) terminé","")))))))))))))))))))))</f>
        <v>#REF!</v>
      </c>
      <c r="I610" s="3" t="e">
        <f ca="1">IF(AND(OR(H610="Série en cours",H610="OAV(s) en cours",H610="Film(s) en cours",H610="Série en cours (non précisé)",H610="OAv(s) en cours (non précisé)",H610="Film(s) en cours (non précisé)"),B610=C610,D610=E610,F610=G610),"A jour",IF(OR(H610="Série à venir",H610="OAV(s) à venir",H610="Film(s) à venir"),"Dans "&amp;#REF!*1-TODAY()&amp;" jour(s)",IF(OR(H610="Série à venir (non précisé)",H610="OAV(s) à venir (non précisé)",H610="Film(s) à venir (non précisé)"),"Dans ?? jour(s)",IF(AND(H610="Film(s) terminé(s)",F610=G610),"Fini(s)",IF(AND(B610=C610,D610=E610,F610=G610),"Finie",IF(OR(#REF!="x",#REF!="x",#REF!="x"),"Série Abandonnée",IF(AND(B610&lt;C610,D610&lt;E610,F610&lt;G610),C610-B610&amp;" Episode(s), "&amp;E610-D610&amp;" OAV(s) et "&amp;G610-F610&amp;" Film(s) à regarder",IF(AND(B610&lt;C610,D610&lt;E610),C610-B610&amp;" Episode(s) et "&amp;E610-D610&amp;" OAV(s) à regarder",IF(AND(B610&lt;C610,F610&lt;G610),C610-B610&amp;" Episode(s) et "&amp;G610-F610&amp;" Film(s) à regarder",IF(AND(D610&lt;E610,F610&lt;G610),E610-D610&amp;" OAV(s) et "&amp;G610-F610&amp;" Film(s) à regarder",IF(B610&lt;C610,C610-B610&amp;" Episode(s) à regarder",IF(D610&lt;E610,E610-D610&amp;" OAV(s) à regarder",IF(F610&lt;G610,G610-F610&amp;" Film(s) à regarder","")))))))))))))</f>
        <v>#REF!</v>
      </c>
    </row>
    <row r="611" spans="1:9" s="22" customFormat="1" ht="15" customHeight="1">
      <c r="A611" s="38" t="s">
        <v>582</v>
      </c>
      <c r="B611" s="3">
        <v>0</v>
      </c>
      <c r="C611" s="3">
        <v>6</v>
      </c>
      <c r="D611" s="3"/>
      <c r="E611" s="3"/>
      <c r="F611" s="3"/>
      <c r="G611" s="3"/>
      <c r="H61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venir",IF(AND(#REF!&gt;0,#REF!=#REF!,#REF!=Sommaire!C611),"Série terminée",IF(AND(#REF!&gt;0,#REF!=#REF!,#REF!=Sommaire!E611),"OAV(s) terminé(s)",IF(AND(#REF!&gt;0,#REF!=#REF!,#REF!=Sommaire!G611),"Film(s) terminé","")))))))))))))))))))))</f>
        <v>#REF!</v>
      </c>
      <c r="I611" s="3" t="e">
        <f ca="1">IF(AND(OR(H611="Série en cours",H611="OAV(s) en cours",H611="Film(s) en cours",H611="Série en cours (non précisé)",H611="OAv(s) en cours (non précisé)",H611="Film(s) en cours (non précisé)"),B611=C611,D611=E611,F611=G611),"A jour",IF(OR(H611="Série à venir",H611="OAV(s) à venir",H611="Film(s) à venir"),"Dans "&amp;#REF!*1-TODAY()&amp;" jour(s)",IF(OR(H611="Série à venir (non précisé)",H611="OAV(s) à venir (non précisé)",H611="Film(s) à venir (non précisé)"),"Dans ?? jour(s)",IF(AND(H611="Film(s) terminé(s)",F611=G611),"Fini(s)",IF(AND(B611=C611,D611=E611,F611=G611),"Finie",IF(OR(#REF!="x",#REF!="x",#REF!="x"),"Série Abandonnée",IF(AND(B611&lt;C611,D611&lt;E611,F611&lt;G611),C611-B611&amp;" Episode(s), "&amp;E611-D611&amp;" OAV(s) et "&amp;G611-F611&amp;" Film(s) à regarder",IF(AND(B611&lt;C611,D611&lt;E611),C611-B611&amp;" Episode(s) et "&amp;E611-D611&amp;" OAV(s) à regarder",IF(AND(B611&lt;C611,F611&lt;G611),C611-B611&amp;" Episode(s) et "&amp;G611-F611&amp;" Film(s) à regarder",IF(AND(D611&lt;E611,F611&lt;G611),E611-D611&amp;" OAV(s) et "&amp;G611-F611&amp;" Film(s) à regarder",IF(B611&lt;C611,C611-B611&amp;" Episode(s) à regarder",IF(D611&lt;E611,E611-D611&amp;" OAV(s) à regarder",IF(F611&lt;G611,G611-F611&amp;" Film(s) à regarder","")))))))))))))</f>
        <v>#REF!</v>
      </c>
    </row>
    <row r="612" spans="1:9" s="22" customFormat="1" ht="15" customHeight="1">
      <c r="A612" s="38" t="s">
        <v>481</v>
      </c>
      <c r="B612" s="3">
        <v>26</v>
      </c>
      <c r="C612" s="3">
        <v>26</v>
      </c>
      <c r="D612" s="3">
        <v>0</v>
      </c>
      <c r="E612" s="3">
        <v>3</v>
      </c>
      <c r="F612" s="3"/>
      <c r="G612" s="3"/>
      <c r="H61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venir",IF(AND(#REF!&gt;0,#REF!=#REF!,#REF!=Sommaire!C612),"Série terminée",IF(AND(#REF!&gt;0,#REF!=#REF!,#REF!=Sommaire!E612),"OAV(s) terminé(s)",IF(AND(#REF!&gt;0,#REF!=#REF!,#REF!=Sommaire!G612),"Film(s) terminé","")))))))))))))))))))))</f>
        <v>#REF!</v>
      </c>
      <c r="I612" s="3" t="e">
        <f ca="1">IF(AND(OR(H612="Série en cours",H612="OAV(s) en cours",H612="Film(s) en cours",H612="Série en cours (non précisé)",H612="OAv(s) en cours (non précisé)",H612="Film(s) en cours (non précisé)"),B612=C612,D612=E612,F612=G612),"A jour",IF(OR(H612="Série à venir",H612="OAV(s) à venir",H612="Film(s) à venir"),"Dans "&amp;#REF!*1-TODAY()&amp;" jour(s)",IF(OR(H612="Série à venir (non précisé)",H612="OAV(s) à venir (non précisé)",H612="Film(s) à venir (non précisé)"),"Dans ?? jour(s)",IF(AND(H612="Film(s) terminé(s)",F612=G612),"Fini(s)",IF(AND(B612=C612,D612=E612,F612=G612),"Finie",IF(OR(#REF!="x",#REF!="x",#REF!="x"),"Série Abandonnée",IF(AND(B612&lt;C612,D612&lt;E612,F612&lt;G612),C612-B612&amp;" Episode(s), "&amp;E612-D612&amp;" OAV(s) et "&amp;G612-F612&amp;" Film(s) à regarder",IF(AND(B612&lt;C612,D612&lt;E612),C612-B612&amp;" Episode(s) et "&amp;E612-D612&amp;" OAV(s) à regarder",IF(AND(B612&lt;C612,F612&lt;G612),C612-B612&amp;" Episode(s) et "&amp;G612-F612&amp;" Film(s) à regarder",IF(AND(D612&lt;E612,F612&lt;G612),E612-D612&amp;" OAV(s) et "&amp;G612-F612&amp;" Film(s) à regarder",IF(B612&lt;C612,C612-B612&amp;" Episode(s) à regarder",IF(D612&lt;E612,E612-D612&amp;" OAV(s) à regarder",IF(F612&lt;G612,G612-F612&amp;" Film(s) à regarder","")))))))))))))</f>
        <v>#REF!</v>
      </c>
    </row>
    <row r="613" spans="1:9" ht="15" customHeight="1">
      <c r="A613" s="38" t="s">
        <v>185</v>
      </c>
      <c r="B613" s="3">
        <v>13</v>
      </c>
      <c r="C613" s="3">
        <v>13</v>
      </c>
      <c r="D613" s="3"/>
      <c r="E613" s="3"/>
      <c r="F613" s="3"/>
      <c r="G613" s="3"/>
      <c r="H61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venir",IF(AND(#REF!&gt;0,#REF!=#REF!,#REF!=Sommaire!C613),"Série terminée",IF(AND(#REF!&gt;0,#REF!=#REF!,#REF!=Sommaire!E613),"OAV(s) terminé(s)",IF(AND(#REF!&gt;0,#REF!=#REF!,#REF!=Sommaire!G613),"Film(s) terminé","")))))))))))))))))))))</f>
        <v>#REF!</v>
      </c>
      <c r="I613" s="3" t="e">
        <f ca="1">IF(AND(OR(H613="Série en cours",H613="OAV(s) en cours",H613="Film(s) en cours",H613="Série en cours (non précisé)",H613="OAv(s) en cours (non précisé)",H613="Film(s) en cours (non précisé)"),B613=C613,D613=E613,F613=G613),"A jour",IF(OR(H613="Série à venir",H613="OAV(s) à venir",H613="Film(s) à venir"),"Dans "&amp;#REF!*1-TODAY()&amp;" jour(s)",IF(OR(H613="Série à venir (non précisé)",H613="OAV(s) à venir (non précisé)",H613="Film(s) à venir (non précisé)"),"Dans ?? jour(s)",IF(AND(H613="Film(s) terminé(s)",F613=G613),"Fini(s)",IF(AND(B613=C613,D613=E613,F613=G613),"Finie",IF(OR(#REF!="x",#REF!="x",#REF!="x"),"Série Abandonnée",IF(AND(B613&lt;C613,D613&lt;E613,F613&lt;G613),C613-B613&amp;" Episode(s), "&amp;E613-D613&amp;" OAV(s) et "&amp;G613-F613&amp;" Film(s) à regarder",IF(AND(B613&lt;C613,D613&lt;E613),C613-B613&amp;" Episode(s) et "&amp;E613-D613&amp;" OAV(s) à regarder",IF(AND(B613&lt;C613,F613&lt;G613),C613-B613&amp;" Episode(s) et "&amp;G613-F613&amp;" Film(s) à regarder",IF(AND(D613&lt;E613,F613&lt;G613),E613-D613&amp;" OAV(s) et "&amp;G613-F613&amp;" Film(s) à regarder",IF(B613&lt;C613,C613-B613&amp;" Episode(s) à regarder",IF(D613&lt;E613,E613-D613&amp;" OAV(s) à regarder",IF(F613&lt;G613,G613-F613&amp;" Film(s) à regarder","")))))))))))))</f>
        <v>#REF!</v>
      </c>
    </row>
    <row r="614" spans="1:9" s="18" customFormat="1" ht="15" customHeight="1">
      <c r="A614" s="38" t="s">
        <v>361</v>
      </c>
      <c r="B614" s="3">
        <v>13</v>
      </c>
      <c r="C614" s="3">
        <v>13</v>
      </c>
      <c r="D614" s="3">
        <v>2</v>
      </c>
      <c r="E614" s="3">
        <v>2</v>
      </c>
      <c r="F614" s="3"/>
      <c r="G614" s="3"/>
      <c r="H61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venir",IF(AND(#REF!&gt;0,#REF!=#REF!,#REF!=Sommaire!C614),"Série terminée",IF(AND(#REF!&gt;0,#REF!=#REF!,#REF!=Sommaire!E614),"OAV(s) terminé(s)",IF(AND(#REF!&gt;0,#REF!=#REF!,#REF!=Sommaire!G614),"Film(s) terminé","")))))))))))))))))))))</f>
        <v>#REF!</v>
      </c>
      <c r="I614" s="3" t="e">
        <f ca="1">IF(AND(OR(H614="Série en cours",H614="OAV(s) en cours",H614="Film(s) en cours",H614="Série en cours (non précisé)",H614="OAv(s) en cours (non précisé)",H614="Film(s) en cours (non précisé)"),B614=C614,D614=E614,F614=G614),"A jour",IF(OR(H614="Série à venir",H614="OAV(s) à venir",H614="Film(s) à venir"),"Dans "&amp;#REF!*1-TODAY()&amp;" jour(s)",IF(OR(H614="Série à venir (non précisé)",H614="OAV(s) à venir (non précisé)",H614="Film(s) à venir (non précisé)"),"Dans ?? jour(s)",IF(AND(H614="Film(s) terminé(s)",F614=G614),"Fini(s)",IF(AND(B614=C614,D614=E614,F614=G614),"Finie",IF(OR(#REF!="x",#REF!="x",#REF!="x"),"Série Abandonnée",IF(AND(B614&lt;C614,D614&lt;E614,F614&lt;G614),C614-B614&amp;" Episode(s), "&amp;E614-D614&amp;" OAV(s) et "&amp;G614-F614&amp;" Film(s) à regarder",IF(AND(B614&lt;C614,D614&lt;E614),C614-B614&amp;" Episode(s) et "&amp;E614-D614&amp;" OAV(s) à regarder",IF(AND(B614&lt;C614,F614&lt;G614),C614-B614&amp;" Episode(s) et "&amp;G614-F614&amp;" Film(s) à regarder",IF(AND(D614&lt;E614,F614&lt;G614),E614-D614&amp;" OAV(s) et "&amp;G614-F614&amp;" Film(s) à regarder",IF(B614&lt;C614,C614-B614&amp;" Episode(s) à regarder",IF(D614&lt;E614,E614-D614&amp;" OAV(s) à regarder",IF(F614&lt;G614,G614-F614&amp;" Film(s) à regarder","")))))))))))))</f>
        <v>#REF!</v>
      </c>
    </row>
    <row r="615" spans="1:9" s="22" customFormat="1" ht="15" customHeight="1">
      <c r="A615" s="38" t="s">
        <v>583</v>
      </c>
      <c r="B615" s="3"/>
      <c r="C615" s="3"/>
      <c r="D615" s="3"/>
      <c r="E615" s="3"/>
      <c r="F615" s="3">
        <v>1</v>
      </c>
      <c r="G615" s="3">
        <v>1</v>
      </c>
      <c r="H61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venir",IF(AND(#REF!&gt;0,#REF!=#REF!,#REF!=Sommaire!C615),"Série terminée",IF(AND(#REF!&gt;0,#REF!=#REF!,#REF!=Sommaire!E615),"OAV(s) terminé(s)",IF(AND(#REF!&gt;0,#REF!=#REF!,#REF!=Sommaire!G615),"Film(s) terminé","")))))))))))))))))))))</f>
        <v>#REF!</v>
      </c>
      <c r="I615" s="3" t="e">
        <f ca="1">IF(AND(OR(H615="Série en cours",H615="OAV(s) en cours",H615="Film(s) en cours",H615="Série en cours (non précisé)",H615="OAv(s) en cours (non précisé)",H615="Film(s) en cours (non précisé)"),B615=C615,D615=E615,F615=G615),"A jour",IF(OR(H615="Série à venir",H615="OAV(s) à venir",H615="Film(s) à venir"),"Dans "&amp;#REF!*1-TODAY()&amp;" jour(s)",IF(OR(H615="Série à venir (non précisé)",H615="OAV(s) à venir (non précisé)",H615="Film(s) à venir (non précisé)"),"Dans ?? jour(s)",IF(AND(H615="Film(s) terminé(s)",F615=G615),"Fini(s)",IF(AND(B615=C615,D615=E615,F615=G615),"Finie",IF(OR(#REF!="x",#REF!="x",#REF!="x"),"Série Abandonnée",IF(AND(B615&lt;C615,D615&lt;E615,F615&lt;G615),C615-B615&amp;" Episode(s), "&amp;E615-D615&amp;" OAV(s) et "&amp;G615-F615&amp;" Film(s) à regarder",IF(AND(B615&lt;C615,D615&lt;E615),C615-B615&amp;" Episode(s) et "&amp;E615-D615&amp;" OAV(s) à regarder",IF(AND(B615&lt;C615,F615&lt;G615),C615-B615&amp;" Episode(s) et "&amp;G615-F615&amp;" Film(s) à regarder",IF(AND(D615&lt;E615,F615&lt;G615),E615-D615&amp;" OAV(s) et "&amp;G615-F615&amp;" Film(s) à regarder",IF(B615&lt;C615,C615-B615&amp;" Episode(s) à regarder",IF(D615&lt;E615,E615-D615&amp;" OAV(s) à regarder",IF(F615&lt;G615,G615-F615&amp;" Film(s) à regarder","")))))))))))))</f>
        <v>#REF!</v>
      </c>
    </row>
    <row r="616" spans="1:9" ht="15" customHeight="1">
      <c r="A616" s="38" t="s">
        <v>186</v>
      </c>
      <c r="B616" s="3">
        <v>48</v>
      </c>
      <c r="C616" s="3">
        <v>54</v>
      </c>
      <c r="D616" s="3"/>
      <c r="E616" s="3"/>
      <c r="F616" s="3"/>
      <c r="G616" s="3"/>
      <c r="H61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venir",IF(AND(#REF!&gt;0,#REF!=#REF!,#REF!=Sommaire!C616),"Série terminée",IF(AND(#REF!&gt;0,#REF!=#REF!,#REF!=Sommaire!E616),"OAV(s) terminé(s)",IF(AND(#REF!&gt;0,#REF!=#REF!,#REF!=Sommaire!G616),"Film(s) terminé","")))))))))))))))))))))</f>
        <v>#REF!</v>
      </c>
      <c r="I616" s="3" t="e">
        <f ca="1">IF(AND(OR(H616="Série en cours",H616="OAV(s) en cours",H616="Film(s) en cours",H616="Série en cours (non précisé)",H616="OAv(s) en cours (non précisé)",H616="Film(s) en cours (non précisé)"),B616=C616,D616=E616,F616=G616),"A jour",IF(OR(H616="Série à venir",H616="OAV(s) à venir",H616="Film(s) à venir"),"Dans "&amp;#REF!*1-TODAY()&amp;" jour(s)",IF(OR(H616="Série à venir (non précisé)",H616="OAV(s) à venir (non précisé)",H616="Film(s) à venir (non précisé)"),"Dans ?? jour(s)",IF(AND(H616="Film(s) terminé(s)",F616=G616),"Fini(s)",IF(AND(B616=C616,D616=E616,F616=G616),"Finie",IF(OR(#REF!="x",#REF!="x",#REF!="x"),"Série Abandonnée",IF(AND(B616&lt;C616,D616&lt;E616,F616&lt;G616),C616-B616&amp;" Episode(s), "&amp;E616-D616&amp;" OAV(s) et "&amp;G616-F616&amp;" Film(s) à regarder",IF(AND(B616&lt;C616,D616&lt;E616),C616-B616&amp;" Episode(s) et "&amp;E616-D616&amp;" OAV(s) à regarder",IF(AND(B616&lt;C616,F616&lt;G616),C616-B616&amp;" Episode(s) et "&amp;G616-F616&amp;" Film(s) à regarder",IF(AND(D616&lt;E616,F616&lt;G616),E616-D616&amp;" OAV(s) et "&amp;G616-F616&amp;" Film(s) à regarder",IF(B616&lt;C616,C616-B616&amp;" Episode(s) à regarder",IF(D616&lt;E616,E616-D616&amp;" OAV(s) à regarder",IF(F616&lt;G616,G616-F616&amp;" Film(s) à regarder","")))))))))))))</f>
        <v>#REF!</v>
      </c>
    </row>
    <row r="617" spans="1:9" ht="15" customHeight="1">
      <c r="A617" s="38" t="s">
        <v>187</v>
      </c>
      <c r="B617" s="3">
        <v>12</v>
      </c>
      <c r="C617" s="3">
        <v>12</v>
      </c>
      <c r="D617" s="3"/>
      <c r="E617" s="3"/>
      <c r="F617" s="3"/>
      <c r="G617" s="3"/>
      <c r="H61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venir",IF(AND(#REF!&gt;0,#REF!=#REF!,#REF!=Sommaire!C617),"Série terminée",IF(AND(#REF!&gt;0,#REF!=#REF!,#REF!=Sommaire!E617),"OAV(s) terminé(s)",IF(AND(#REF!&gt;0,#REF!=#REF!,#REF!=Sommaire!G617),"Film(s) terminé","")))))))))))))))))))))</f>
        <v>#REF!</v>
      </c>
      <c r="I617" s="3" t="e">
        <f ca="1">IF(AND(OR(H617="Série en cours",H617="OAV(s) en cours",H617="Film(s) en cours",H617="Série en cours (non précisé)",H617="OAv(s) en cours (non précisé)",H617="Film(s) en cours (non précisé)"),B617=C617,D617=E617,F617=G617),"A jour",IF(OR(H617="Série à venir",H617="OAV(s) à venir",H617="Film(s) à venir"),"Dans "&amp;#REF!*1-TODAY()&amp;" jour(s)",IF(OR(H617="Série à venir (non précisé)",H617="OAV(s) à venir (non précisé)",H617="Film(s) à venir (non précisé)"),"Dans ?? jour(s)",IF(AND(H617="Film(s) terminé(s)",F617=G617),"Fini(s)",IF(AND(B617=C617,D617=E617,F617=G617),"Finie",IF(OR(#REF!="x",#REF!="x",#REF!="x"),"Série Abandonnée",IF(AND(B617&lt;C617,D617&lt;E617,F617&lt;G617),C617-B617&amp;" Episode(s), "&amp;E617-D617&amp;" OAV(s) et "&amp;G617-F617&amp;" Film(s) à regarder",IF(AND(B617&lt;C617,D617&lt;E617),C617-B617&amp;" Episode(s) et "&amp;E617-D617&amp;" OAV(s) à regarder",IF(AND(B617&lt;C617,F617&lt;G617),C617-B617&amp;" Episode(s) et "&amp;G617-F617&amp;" Film(s) à regarder",IF(AND(D617&lt;E617,F617&lt;G617),E617-D617&amp;" OAV(s) et "&amp;G617-F617&amp;" Film(s) à regarder",IF(B617&lt;C617,C617-B617&amp;" Episode(s) à regarder",IF(D617&lt;E617,E617-D617&amp;" OAV(s) à regarder",IF(F617&lt;G617,G617-F617&amp;" Film(s) à regarder","")))))))))))))</f>
        <v>#REF!</v>
      </c>
    </row>
    <row r="618" spans="1:9" s="6" customFormat="1" ht="15" customHeight="1">
      <c r="A618" s="38" t="s">
        <v>258</v>
      </c>
      <c r="B618" s="3">
        <v>16</v>
      </c>
      <c r="C618" s="3">
        <v>16</v>
      </c>
      <c r="D618" s="3"/>
      <c r="E618" s="3"/>
      <c r="F618" s="3"/>
      <c r="G618" s="3"/>
      <c r="H61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venir",IF(AND(#REF!&gt;0,#REF!=#REF!,#REF!=Sommaire!C618),"Série terminée",IF(AND(#REF!&gt;0,#REF!=#REF!,#REF!=Sommaire!E618),"OAV(s) terminé(s)",IF(AND(#REF!&gt;0,#REF!=#REF!,#REF!=Sommaire!G618),"Film(s) terminé","")))))))))))))))))))))</f>
        <v>#REF!</v>
      </c>
      <c r="I618" s="3" t="e">
        <f ca="1">IF(AND(OR(H618="Série en cours",H618="OAV(s) en cours",H618="Film(s) en cours",H618="Série en cours (non précisé)",H618="OAv(s) en cours (non précisé)",H618="Film(s) en cours (non précisé)"),B618=C618,D618=E618,F618=G618),"A jour",IF(OR(H618="Série à venir",H618="OAV(s) à venir",H618="Film(s) à venir"),"Dans "&amp;#REF!*1-TODAY()&amp;" jour(s)",IF(OR(H618="Série à venir (non précisé)",H618="OAV(s) à venir (non précisé)",H618="Film(s) à venir (non précisé)"),"Dans ?? jour(s)",IF(AND(H618="Film(s) terminé(s)",F618=G618),"Fini(s)",IF(AND(B618=C618,D618=E618,F618=G618),"Finie",IF(OR(#REF!="x",#REF!="x",#REF!="x"),"Série Abandonnée",IF(AND(B618&lt;C618,D618&lt;E618,F618&lt;G618),C618-B618&amp;" Episode(s), "&amp;E618-D618&amp;" OAV(s) et "&amp;G618-F618&amp;" Film(s) à regarder",IF(AND(B618&lt;C618,D618&lt;E618),C618-B618&amp;" Episode(s) et "&amp;E618-D618&amp;" OAV(s) à regarder",IF(AND(B618&lt;C618,F618&lt;G618),C618-B618&amp;" Episode(s) et "&amp;G618-F618&amp;" Film(s) à regarder",IF(AND(D618&lt;E618,F618&lt;G618),E618-D618&amp;" OAV(s) et "&amp;G618-F618&amp;" Film(s) à regarder",IF(B618&lt;C618,C618-B618&amp;" Episode(s) à regarder",IF(D618&lt;E618,E618-D618&amp;" OAV(s) à regarder",IF(F618&lt;G618,G618-F618&amp;" Film(s) à regarder","")))))))))))))</f>
        <v>#REF!</v>
      </c>
    </row>
    <row r="619" spans="1:9" s="18" customFormat="1" ht="15" customHeight="1">
      <c r="A619" s="38" t="s">
        <v>362</v>
      </c>
      <c r="B619" s="3">
        <v>12</v>
      </c>
      <c r="C619" s="3">
        <v>12</v>
      </c>
      <c r="D619" s="3"/>
      <c r="E619" s="3"/>
      <c r="F619" s="3"/>
      <c r="G619" s="3"/>
      <c r="H61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venir",IF(AND(#REF!&gt;0,#REF!=#REF!,#REF!=Sommaire!C619),"Série terminée",IF(AND(#REF!&gt;0,#REF!=#REF!,#REF!=Sommaire!E619),"OAV(s) terminé(s)",IF(AND(#REF!&gt;0,#REF!=#REF!,#REF!=Sommaire!G619),"Film(s) terminé","")))))))))))))))))))))</f>
        <v>#REF!</v>
      </c>
      <c r="I619" s="3" t="e">
        <f ca="1">IF(AND(OR(H619="Série en cours",H619="OAV(s) en cours",H619="Film(s) en cours",H619="Série en cours (non précisé)",H619="OAv(s) en cours (non précisé)",H619="Film(s) en cours (non précisé)"),B619=C619,D619=E619,F619=G619),"A jour",IF(OR(H619="Série à venir",H619="OAV(s) à venir",H619="Film(s) à venir"),"Dans "&amp;#REF!*1-TODAY()&amp;" jour(s)",IF(OR(H619="Série à venir (non précisé)",H619="OAV(s) à venir (non précisé)",H619="Film(s) à venir (non précisé)"),"Dans ?? jour(s)",IF(AND(H619="Film(s) terminé(s)",F619=G619),"Fini(s)",IF(AND(B619=C619,D619=E619,F619=G619),"Finie",IF(OR(#REF!="x",#REF!="x",#REF!="x"),"Série Abandonnée",IF(AND(B619&lt;C619,D619&lt;E619,F619&lt;G619),C619-B619&amp;" Episode(s), "&amp;E619-D619&amp;" OAV(s) et "&amp;G619-F619&amp;" Film(s) à regarder",IF(AND(B619&lt;C619,D619&lt;E619),C619-B619&amp;" Episode(s) et "&amp;E619-D619&amp;" OAV(s) à regarder",IF(AND(B619&lt;C619,F619&lt;G619),C619-B619&amp;" Episode(s) et "&amp;G619-F619&amp;" Film(s) à regarder",IF(AND(D619&lt;E619,F619&lt;G619),E619-D619&amp;" OAV(s) et "&amp;G619-F619&amp;" Film(s) à regarder",IF(B619&lt;C619,C619-B619&amp;" Episode(s) à regarder",IF(D619&lt;E619,E619-D619&amp;" OAV(s) à regarder",IF(F619&lt;G619,G619-F619&amp;" Film(s) à regarder","")))))))))))))</f>
        <v>#REF!</v>
      </c>
    </row>
    <row r="620" spans="1:9" s="11" customFormat="1" ht="15" customHeight="1">
      <c r="A620" s="38" t="s">
        <v>273</v>
      </c>
      <c r="B620" s="3">
        <v>12</v>
      </c>
      <c r="C620" s="3">
        <v>12</v>
      </c>
      <c r="D620" s="3"/>
      <c r="E620" s="3"/>
      <c r="F620" s="3"/>
      <c r="G620" s="3"/>
      <c r="H62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venir",IF(AND(#REF!&gt;0,#REF!=#REF!,#REF!=Sommaire!C620),"Série terminée",IF(AND(#REF!&gt;0,#REF!=#REF!,#REF!=Sommaire!E620),"OAV(s) terminé(s)",IF(AND(#REF!&gt;0,#REF!=#REF!,#REF!=Sommaire!G620),"Film(s) terminé","")))))))))))))))))))))</f>
        <v>#REF!</v>
      </c>
      <c r="I620" s="3" t="e">
        <f ca="1">IF(AND(OR(H620="Série en cours",H620="OAV(s) en cours",H620="Film(s) en cours",H620="Série en cours (non précisé)",H620="OAv(s) en cours (non précisé)",H620="Film(s) en cours (non précisé)"),B620=C620,D620=E620,F620=G620),"A jour",IF(OR(H620="Série à venir",H620="OAV(s) à venir",H620="Film(s) à venir"),"Dans "&amp;#REF!*1-TODAY()&amp;" jour(s)",IF(OR(H620="Série à venir (non précisé)",H620="OAV(s) à venir (non précisé)",H620="Film(s) à venir (non précisé)"),"Dans ?? jour(s)",IF(AND(H620="Film(s) terminé(s)",F620=G620),"Fini(s)",IF(AND(B620=C620,D620=E620,F620=G620),"Finie",IF(OR(#REF!="x",#REF!="x",#REF!="x"),"Série Abandonnée",IF(AND(B620&lt;C620,D620&lt;E620,F620&lt;G620),C620-B620&amp;" Episode(s), "&amp;E620-D620&amp;" OAV(s) et "&amp;G620-F620&amp;" Film(s) à regarder",IF(AND(B620&lt;C620,D620&lt;E620),C620-B620&amp;" Episode(s) et "&amp;E620-D620&amp;" OAV(s) à regarder",IF(AND(B620&lt;C620,F620&lt;G620),C620-B620&amp;" Episode(s) et "&amp;G620-F620&amp;" Film(s) à regarder",IF(AND(D620&lt;E620,F620&lt;G620),E620-D620&amp;" OAV(s) et "&amp;G620-F620&amp;" Film(s) à regarder",IF(B620&lt;C620,C620-B620&amp;" Episode(s) à regarder",IF(D620&lt;E620,E620-D620&amp;" OAV(s) à regarder",IF(F620&lt;G620,G620-F620&amp;" Film(s) à regarder","")))))))))))))</f>
        <v>#REF!</v>
      </c>
    </row>
    <row r="621" spans="1:9" ht="15" customHeight="1">
      <c r="A621" s="38" t="s">
        <v>364</v>
      </c>
      <c r="B621" s="3">
        <v>9</v>
      </c>
      <c r="C621" s="3">
        <v>13</v>
      </c>
      <c r="D621" s="3"/>
      <c r="E621" s="3"/>
      <c r="F621" s="3"/>
      <c r="G621" s="3"/>
      <c r="H62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venir",IF(AND(#REF!&gt;0,#REF!=#REF!,#REF!=Sommaire!C621),"Série terminée",IF(AND(#REF!&gt;0,#REF!=#REF!,#REF!=Sommaire!E621),"OAV(s) terminé(s)",IF(AND(#REF!&gt;0,#REF!=#REF!,#REF!=Sommaire!G621),"Film(s) terminé","")))))))))))))))))))))</f>
        <v>#REF!</v>
      </c>
      <c r="I621" s="3" t="e">
        <f ca="1">IF(AND(OR(H621="Série en cours",H621="OAV(s) en cours",H621="Film(s) en cours",H621="Série en cours (non précisé)",H621="OAv(s) en cours (non précisé)",H621="Film(s) en cours (non précisé)"),B621=C621,D621=E621,F621=G621),"A jour",IF(OR(H621="Série à venir",H621="OAV(s) à venir",H621="Film(s) à venir"),"Dans "&amp;#REF!*1-TODAY()&amp;" jour(s)",IF(OR(H621="Série à venir (non précisé)",H621="OAV(s) à venir (non précisé)",H621="Film(s) à venir (non précisé)"),"Dans ?? jour(s)",IF(AND(H621="Film(s) terminé(s)",F621=G621),"Fini(s)",IF(AND(B621=C621,D621=E621,F621=G621),"Finie",IF(OR(#REF!="x",#REF!="x",#REF!="x"),"Série Abandonnée",IF(AND(B621&lt;C621,D621&lt;E621,F621&lt;G621),C621-B621&amp;" Episode(s), "&amp;E621-D621&amp;" OAV(s) et "&amp;G621-F621&amp;" Film(s) à regarder",IF(AND(B621&lt;C621,D621&lt;E621),C621-B621&amp;" Episode(s) et "&amp;E621-D621&amp;" OAV(s) à regarder",IF(AND(B621&lt;C621,F621&lt;G621),C621-B621&amp;" Episode(s) et "&amp;G621-F621&amp;" Film(s) à regarder",IF(AND(D621&lt;E621,F621&lt;G621),E621-D621&amp;" OAV(s) et "&amp;G621-F621&amp;" Film(s) à regarder",IF(B621&lt;C621,C621-B621&amp;" Episode(s) à regarder",IF(D621&lt;E621,E621-D621&amp;" OAV(s) à regarder",IF(F621&lt;G621,G621-F621&amp;" Film(s) à regarder","")))))))))))))</f>
        <v>#REF!</v>
      </c>
    </row>
    <row r="622" spans="1:9" s="18" customFormat="1" ht="15" customHeight="1">
      <c r="A622" s="38" t="s">
        <v>363</v>
      </c>
      <c r="B622" s="3">
        <v>0</v>
      </c>
      <c r="C622" s="3">
        <v>13</v>
      </c>
      <c r="D622" s="3"/>
      <c r="E622" s="3"/>
      <c r="F622" s="3"/>
      <c r="G622" s="3"/>
      <c r="H62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venir",IF(AND(#REF!&gt;0,#REF!=#REF!,#REF!=Sommaire!C622),"Série terminée",IF(AND(#REF!&gt;0,#REF!=#REF!,#REF!=Sommaire!E622),"OAV(s) terminé(s)",IF(AND(#REF!&gt;0,#REF!=#REF!,#REF!=Sommaire!G622),"Film(s) terminé","")))))))))))))))))))))</f>
        <v>#REF!</v>
      </c>
      <c r="I622" s="3" t="e">
        <f ca="1">IF(AND(OR(H622="Série en cours",H622="OAV(s) en cours",H622="Film(s) en cours",H622="Série en cours (non précisé)",H622="OAv(s) en cours (non précisé)",H622="Film(s) en cours (non précisé)"),B622=C622,D622=E622,F622=G622),"A jour",IF(OR(H622="Série à venir",H622="OAV(s) à venir",H622="Film(s) à venir"),"Dans "&amp;#REF!*1-TODAY()&amp;" jour(s)",IF(OR(H622="Série à venir (non précisé)",H622="OAV(s) à venir (non précisé)",H622="Film(s) à venir (non précisé)"),"Dans ?? jour(s)",IF(AND(H622="Film(s) terminé(s)",F622=G622),"Fini(s)",IF(AND(B622=C622,D622=E622,F622=G622),"Finie",IF(OR(#REF!="x",#REF!="x",#REF!="x"),"Série Abandonnée",IF(AND(B622&lt;C622,D622&lt;E622,F622&lt;G622),C622-B622&amp;" Episode(s), "&amp;E622-D622&amp;" OAV(s) et "&amp;G622-F622&amp;" Film(s) à regarder",IF(AND(B622&lt;C622,D622&lt;E622),C622-B622&amp;" Episode(s) et "&amp;E622-D622&amp;" OAV(s) à regarder",IF(AND(B622&lt;C622,F622&lt;G622),C622-B622&amp;" Episode(s) et "&amp;G622-F622&amp;" Film(s) à regarder",IF(AND(D622&lt;E622,F622&lt;G622),E622-D622&amp;" OAV(s) et "&amp;G622-F622&amp;" Film(s) à regarder",IF(B622&lt;C622,C622-B622&amp;" Episode(s) à regarder",IF(D622&lt;E622,E622-D622&amp;" OAV(s) à regarder",IF(F622&lt;G622,G622-F622&amp;" Film(s) à regarder","")))))))))))))</f>
        <v>#REF!</v>
      </c>
    </row>
    <row r="623" spans="1:9" s="22" customFormat="1" ht="15" customHeight="1">
      <c r="A623" s="38" t="s">
        <v>376</v>
      </c>
      <c r="B623" s="3">
        <v>13</v>
      </c>
      <c r="C623" s="3">
        <v>13</v>
      </c>
      <c r="D623" s="3"/>
      <c r="E623" s="3"/>
      <c r="F623" s="3"/>
      <c r="G623" s="3"/>
      <c r="H62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venir",IF(AND(#REF!&gt;0,#REF!=#REF!,#REF!=Sommaire!C623),"Série terminée",IF(AND(#REF!&gt;0,#REF!=#REF!,#REF!=Sommaire!E623),"OAV(s) terminé(s)",IF(AND(#REF!&gt;0,#REF!=#REF!,#REF!=Sommaire!G623),"Film(s) terminé","")))))))))))))))))))))</f>
        <v>#REF!</v>
      </c>
      <c r="I623" s="3" t="e">
        <f ca="1">IF(AND(OR(H623="Série en cours",H623="OAV(s) en cours",H623="Film(s) en cours",H623="Série en cours (non précisé)",H623="OAv(s) en cours (non précisé)",H623="Film(s) en cours (non précisé)"),B623=C623,D623=E623,F623=G623),"A jour",IF(OR(H623="Série à venir",H623="OAV(s) à venir",H623="Film(s) à venir"),"Dans "&amp;#REF!*1-TODAY()&amp;" jour(s)",IF(OR(H623="Série à venir (non précisé)",H623="OAV(s) à venir (non précisé)",H623="Film(s) à venir (non précisé)"),"Dans ?? jour(s)",IF(AND(H623="Film(s) terminé(s)",F623=G623),"Fini(s)",IF(AND(B623=C623,D623=E623,F623=G623),"Finie",IF(OR(#REF!="x",#REF!="x",#REF!="x"),"Série Abandonnée",IF(AND(B623&lt;C623,D623&lt;E623,F623&lt;G623),C623-B623&amp;" Episode(s), "&amp;E623-D623&amp;" OAV(s) et "&amp;G623-F623&amp;" Film(s) à regarder",IF(AND(B623&lt;C623,D623&lt;E623),C623-B623&amp;" Episode(s) et "&amp;E623-D623&amp;" OAV(s) à regarder",IF(AND(B623&lt;C623,F623&lt;G623),C623-B623&amp;" Episode(s) et "&amp;G623-F623&amp;" Film(s) à regarder",IF(AND(D623&lt;E623,F623&lt;G623),E623-D623&amp;" OAV(s) et "&amp;G623-F623&amp;" Film(s) à regarder",IF(B623&lt;C623,C623-B623&amp;" Episode(s) à regarder",IF(D623&lt;E623,E623-D623&amp;" OAV(s) à regarder",IF(F623&lt;G623,G623-F623&amp;" Film(s) à regarder","")))))))))))))</f>
        <v>#REF!</v>
      </c>
    </row>
    <row r="624" spans="1:9" ht="15" customHeight="1">
      <c r="A624" s="38" t="s">
        <v>285</v>
      </c>
      <c r="B624" s="3">
        <v>13</v>
      </c>
      <c r="C624" s="3">
        <v>13</v>
      </c>
      <c r="D624" s="3"/>
      <c r="E624" s="3"/>
      <c r="F624" s="3"/>
      <c r="G624" s="3"/>
      <c r="H62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venir",IF(AND(#REF!&gt;0,#REF!=#REF!,#REF!=Sommaire!C624),"Série terminée",IF(AND(#REF!&gt;0,#REF!=#REF!,#REF!=Sommaire!E624),"OAV(s) terminé(s)",IF(AND(#REF!&gt;0,#REF!=#REF!,#REF!=Sommaire!G624),"Film(s) terminé","")))))))))))))))))))))</f>
        <v>#REF!</v>
      </c>
      <c r="I624" s="3" t="e">
        <f ca="1">IF(AND(OR(H624="Série en cours",H624="OAV(s) en cours",H624="Film(s) en cours",H624="Série en cours (non précisé)",H624="OAv(s) en cours (non précisé)",H624="Film(s) en cours (non précisé)"),B624=C624,D624=E624,F624=G624),"A jour",IF(OR(H624="Série à venir",H624="OAV(s) à venir",H624="Film(s) à venir"),"Dans "&amp;#REF!*1-TODAY()&amp;" jour(s)",IF(OR(H624="Série à venir (non précisé)",H624="OAV(s) à venir (non précisé)",H624="Film(s) à venir (non précisé)"),"Dans ?? jour(s)",IF(AND(H624="Film(s) terminé(s)",F624=G624),"Fini(s)",IF(AND(B624=C624,D624=E624,F624=G624),"Finie",IF(OR(#REF!="x",#REF!="x",#REF!="x"),"Série Abandonnée",IF(AND(B624&lt;C624,D624&lt;E624,F624&lt;G624),C624-B624&amp;" Episode(s), "&amp;E624-D624&amp;" OAV(s) et "&amp;G624-F624&amp;" Film(s) à regarder",IF(AND(B624&lt;C624,D624&lt;E624),C624-B624&amp;" Episode(s) et "&amp;E624-D624&amp;" OAV(s) à regarder",IF(AND(B624&lt;C624,F624&lt;G624),C624-B624&amp;" Episode(s) et "&amp;G624-F624&amp;" Film(s) à regarder",IF(AND(D624&lt;E624,F624&lt;G624),E624-D624&amp;" OAV(s) et "&amp;G624-F624&amp;" Film(s) à regarder",IF(B624&lt;C624,C624-B624&amp;" Episode(s) à regarder",IF(D624&lt;E624,E624-D624&amp;" OAV(s) à regarder",IF(F624&lt;G624,G624-F624&amp;" Film(s) à regarder","")))))))))))))</f>
        <v>#REF!</v>
      </c>
    </row>
    <row r="625" spans="1:9" s="18" customFormat="1" ht="15" customHeight="1">
      <c r="A625" s="38" t="s">
        <v>365</v>
      </c>
      <c r="B625" s="3">
        <v>13</v>
      </c>
      <c r="C625" s="3">
        <v>13</v>
      </c>
      <c r="D625" s="3"/>
      <c r="E625" s="3"/>
      <c r="F625" s="3"/>
      <c r="G625" s="3"/>
      <c r="H62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venir",IF(AND(#REF!&gt;0,#REF!=#REF!,#REF!=Sommaire!C625),"Série terminée",IF(AND(#REF!&gt;0,#REF!=#REF!,#REF!=Sommaire!E625),"OAV(s) terminé(s)",IF(AND(#REF!&gt;0,#REF!=#REF!,#REF!=Sommaire!G625),"Film(s) terminé","")))))))))))))))))))))</f>
        <v>#REF!</v>
      </c>
      <c r="I625" s="3" t="e">
        <f ca="1">IF(AND(OR(H625="Série en cours",H625="OAV(s) en cours",H625="Film(s) en cours",H625="Série en cours (non précisé)",H625="OAv(s) en cours (non précisé)",H625="Film(s) en cours (non précisé)"),B625=C625,D625=E625,F625=G625),"A jour",IF(OR(H625="Série à venir",H625="OAV(s) à venir",H625="Film(s) à venir"),"Dans "&amp;#REF!*1-TODAY()&amp;" jour(s)",IF(OR(H625="Série à venir (non précisé)",H625="OAV(s) à venir (non précisé)",H625="Film(s) à venir (non précisé)"),"Dans ?? jour(s)",IF(AND(H625="Film(s) terminé(s)",F625=G625),"Fini(s)",IF(AND(B625=C625,D625=E625,F625=G625),"Finie",IF(OR(#REF!="x",#REF!="x",#REF!="x"),"Série Abandonnée",IF(AND(B625&lt;C625,D625&lt;E625,F625&lt;G625),C625-B625&amp;" Episode(s), "&amp;E625-D625&amp;" OAV(s) et "&amp;G625-F625&amp;" Film(s) à regarder",IF(AND(B625&lt;C625,D625&lt;E625),C625-B625&amp;" Episode(s) et "&amp;E625-D625&amp;" OAV(s) à regarder",IF(AND(B625&lt;C625,F625&lt;G625),C625-B625&amp;" Episode(s) et "&amp;G625-F625&amp;" Film(s) à regarder",IF(AND(D625&lt;E625,F625&lt;G625),E625-D625&amp;" OAV(s) et "&amp;G625-F625&amp;" Film(s) à regarder",IF(B625&lt;C625,C625-B625&amp;" Episode(s) à regarder",IF(D625&lt;E625,E625-D625&amp;" OAV(s) à regarder",IF(F625&lt;G625,G625-F625&amp;" Film(s) à regarder","")))))))))))))</f>
        <v>#REF!</v>
      </c>
    </row>
    <row r="626" spans="1:9" s="22" customFormat="1" ht="15" customHeight="1">
      <c r="A626" s="38" t="s">
        <v>613</v>
      </c>
      <c r="B626" s="3">
        <v>0</v>
      </c>
      <c r="C626" s="3">
        <v>0</v>
      </c>
      <c r="D626" s="3"/>
      <c r="E626" s="3"/>
      <c r="F626" s="3"/>
      <c r="G626" s="3"/>
      <c r="H62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venir",IF(AND(#REF!&gt;0,#REF!=#REF!,#REF!=Sommaire!C626),"Série terminée",IF(AND(#REF!&gt;0,#REF!=#REF!,#REF!=Sommaire!E626),"OAV(s) terminé(s)",IF(AND(#REF!&gt;0,#REF!=#REF!,#REF!=Sommaire!G626),"Film(s) terminé","")))))))))))))))))))))</f>
        <v>#REF!</v>
      </c>
      <c r="I626" s="3" t="e">
        <f ca="1">IF(AND(OR(H626="Série en cours",H626="OAV(s) en cours",H626="Film(s) en cours",H626="Série en cours (non précisé)",H626="OAv(s) en cours (non précisé)",H626="Film(s) en cours (non précisé)"),B626=C626,D626=E626,F626=G626),"A jour",IF(OR(H626="Série à venir",H626="OAV(s) à venir",H626="Film(s) à venir"),"Dans "&amp;#REF!*1-TODAY()&amp;" jour(s)",IF(OR(H626="Série à venir (non précisé)",H626="OAV(s) à venir (non précisé)",H626="Film(s) à venir (non précisé)"),"Dans ?? jour(s)",IF(AND(H626="Film(s) terminé(s)",F626=G626),"Fini(s)",IF(AND(B626=C626,D626=E626,F626=G626),"Finie",IF(OR(#REF!="x",#REF!="x",#REF!="x"),"Série Abandonnée",IF(AND(B626&lt;C626,D626&lt;E626,F626&lt;G626),C626-B626&amp;" Episode(s), "&amp;E626-D626&amp;" OAV(s) et "&amp;G626-F626&amp;" Film(s) à regarder",IF(AND(B626&lt;C626,D626&lt;E626),C626-B626&amp;" Episode(s) et "&amp;E626-D626&amp;" OAV(s) à regarder",IF(AND(B626&lt;C626,F626&lt;G626),C626-B626&amp;" Episode(s) et "&amp;G626-F626&amp;" Film(s) à regarder",IF(AND(D626&lt;E626,F626&lt;G626),E626-D626&amp;" OAV(s) et "&amp;G626-F626&amp;" Film(s) à regarder",IF(B626&lt;C626,C626-B626&amp;" Episode(s) à regarder",IF(D626&lt;E626,E626-D626&amp;" OAV(s) à regarder",IF(F626&lt;G626,G626-F626&amp;" Film(s) à regarder","")))))))))))))</f>
        <v>#REF!</v>
      </c>
    </row>
    <row r="627" spans="1:9" ht="15" customHeight="1">
      <c r="A627" s="38" t="s">
        <v>286</v>
      </c>
      <c r="B627" s="3">
        <v>13</v>
      </c>
      <c r="C627" s="3">
        <v>13</v>
      </c>
      <c r="D627" s="3"/>
      <c r="E627" s="3"/>
      <c r="F627" s="3"/>
      <c r="G627" s="3"/>
      <c r="H62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venir",IF(AND(#REF!&gt;0,#REF!=#REF!,#REF!=Sommaire!C627),"Série terminée",IF(AND(#REF!&gt;0,#REF!=#REF!,#REF!=Sommaire!E627),"OAV(s) terminé(s)",IF(AND(#REF!&gt;0,#REF!=#REF!,#REF!=Sommaire!G627),"Film(s) terminé","")))))))))))))))))))))</f>
        <v>#REF!</v>
      </c>
      <c r="I627" s="3" t="e">
        <f ca="1">IF(AND(OR(H627="Série en cours",H627="OAV(s) en cours",H627="Film(s) en cours",H627="Série en cours (non précisé)",H627="OAv(s) en cours (non précisé)",H627="Film(s) en cours (non précisé)"),B627=C627,D627=E627,F627=G627),"A jour",IF(OR(H627="Série à venir",H627="OAV(s) à venir",H627="Film(s) à venir"),"Dans "&amp;#REF!*1-TODAY()&amp;" jour(s)",IF(OR(H627="Série à venir (non précisé)",H627="OAV(s) à venir (non précisé)",H627="Film(s) à venir (non précisé)"),"Dans ?? jour(s)",IF(AND(H627="Film(s) terminé(s)",F627=G627),"Fini(s)",IF(AND(B627=C627,D627=E627,F627=G627),"Finie",IF(OR(#REF!="x",#REF!="x",#REF!="x"),"Série Abandonnée",IF(AND(B627&lt;C627,D627&lt;E627,F627&lt;G627),C627-B627&amp;" Episode(s), "&amp;E627-D627&amp;" OAV(s) et "&amp;G627-F627&amp;" Film(s) à regarder",IF(AND(B627&lt;C627,D627&lt;E627),C627-B627&amp;" Episode(s) et "&amp;E627-D627&amp;" OAV(s) à regarder",IF(AND(B627&lt;C627,F627&lt;G627),C627-B627&amp;" Episode(s) et "&amp;G627-F627&amp;" Film(s) à regarder",IF(AND(D627&lt;E627,F627&lt;G627),E627-D627&amp;" OAV(s) et "&amp;G627-F627&amp;" Film(s) à regarder",IF(B627&lt;C627,C627-B627&amp;" Episode(s) à regarder",IF(D627&lt;E627,E627-D627&amp;" OAV(s) à regarder",IF(F627&lt;G627,G627-F627&amp;" Film(s) à regarder","")))))))))))))</f>
        <v>#REF!</v>
      </c>
    </row>
    <row r="628" spans="1:9" s="22" customFormat="1" ht="15" customHeight="1">
      <c r="A628" s="38" t="s">
        <v>584</v>
      </c>
      <c r="B628" s="3">
        <v>0</v>
      </c>
      <c r="C628" s="3">
        <v>5</v>
      </c>
      <c r="D628" s="3"/>
      <c r="E628" s="3"/>
      <c r="F628" s="3"/>
      <c r="G628" s="3"/>
      <c r="H62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venir",IF(AND(#REF!&gt;0,#REF!=#REF!,#REF!=Sommaire!C628),"Série terminée",IF(AND(#REF!&gt;0,#REF!=#REF!,#REF!=Sommaire!E628),"OAV(s) terminé(s)",IF(AND(#REF!&gt;0,#REF!=#REF!,#REF!=Sommaire!G628),"Film(s) terminé","")))))))))))))))))))))</f>
        <v>#REF!</v>
      </c>
      <c r="I628" s="3" t="e">
        <f ca="1">IF(AND(OR(H628="Série en cours",H628="OAV(s) en cours",H628="Film(s) en cours",H628="Série en cours (non précisé)",H628="OAv(s) en cours (non précisé)",H628="Film(s) en cours (non précisé)"),B628=C628,D628=E628,F628=G628),"A jour",IF(OR(H628="Série à venir",H628="OAV(s) à venir",H628="Film(s) à venir"),"Dans "&amp;#REF!*1-TODAY()&amp;" jour(s)",IF(OR(H628="Série à venir (non précisé)",H628="OAV(s) à venir (non précisé)",H628="Film(s) à venir (non précisé)"),"Dans ?? jour(s)",IF(AND(H628="Film(s) terminé(s)",F628=G628),"Fini(s)",IF(AND(B628=C628,D628=E628,F628=G628),"Finie",IF(OR(#REF!="x",#REF!="x",#REF!="x"),"Série Abandonnée",IF(AND(B628&lt;C628,D628&lt;E628,F628&lt;G628),C628-B628&amp;" Episode(s), "&amp;E628-D628&amp;" OAV(s) et "&amp;G628-F628&amp;" Film(s) à regarder",IF(AND(B628&lt;C628,D628&lt;E628),C628-B628&amp;" Episode(s) et "&amp;E628-D628&amp;" OAV(s) à regarder",IF(AND(B628&lt;C628,F628&lt;G628),C628-B628&amp;" Episode(s) et "&amp;G628-F628&amp;" Film(s) à regarder",IF(AND(D628&lt;E628,F628&lt;G628),E628-D628&amp;" OAV(s) et "&amp;G628-F628&amp;" Film(s) à regarder",IF(B628&lt;C628,C628-B628&amp;" Episode(s) à regarder",IF(D628&lt;E628,E628-D628&amp;" OAV(s) à regarder",IF(F628&lt;G628,G628-F628&amp;" Film(s) à regarder","")))))))))))))</f>
        <v>#REF!</v>
      </c>
    </row>
    <row r="629" spans="1:9" ht="15" customHeight="1">
      <c r="A629" s="38" t="s">
        <v>614</v>
      </c>
      <c r="B629" s="3">
        <v>13</v>
      </c>
      <c r="C629" s="3">
        <v>13</v>
      </c>
      <c r="D629" s="3">
        <v>1</v>
      </c>
      <c r="E629" s="3">
        <v>1</v>
      </c>
      <c r="F629" s="3"/>
      <c r="G629" s="3"/>
      <c r="H62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venir",IF(AND(#REF!&gt;0,#REF!=#REF!,#REF!=Sommaire!C629),"Série terminée",IF(AND(#REF!&gt;0,#REF!=#REF!,#REF!=Sommaire!E629),"OAV(s) terminé(s)",IF(AND(#REF!&gt;0,#REF!=#REF!,#REF!=Sommaire!G629),"Film(s) terminé","")))))))))))))))))))))</f>
        <v>#REF!</v>
      </c>
      <c r="I629" s="3" t="e">
        <f ca="1">IF(AND(OR(H629="Série en cours",H629="OAV(s) en cours",H629="Film(s) en cours",H629="Série en cours (non précisé)",H629="OAv(s) en cours (non précisé)",H629="Film(s) en cours (non précisé)"),B629=C629,D629=E629,F629=G629),"A jour",IF(OR(H629="Série à venir",H629="OAV(s) à venir",H629="Film(s) à venir"),"Dans "&amp;#REF!*1-TODAY()&amp;" jour(s)",IF(OR(H629="Série à venir (non précisé)",H629="OAV(s) à venir (non précisé)",H629="Film(s) à venir (non précisé)"),"Dans ?? jour(s)",IF(AND(H629="Film(s) terminé(s)",F629=G629),"Fini(s)",IF(AND(B629=C629,D629=E629,F629=G629),"Finie",IF(OR(#REF!="x",#REF!="x",#REF!="x"),"Série Abandonnée",IF(AND(B629&lt;C629,D629&lt;E629,F629&lt;G629),C629-B629&amp;" Episode(s), "&amp;E629-D629&amp;" OAV(s) et "&amp;G629-F629&amp;" Film(s) à regarder",IF(AND(B629&lt;C629,D629&lt;E629),C629-B629&amp;" Episode(s) et "&amp;E629-D629&amp;" OAV(s) à regarder",IF(AND(B629&lt;C629,F629&lt;G629),C629-B629&amp;" Episode(s) et "&amp;G629-F629&amp;" Film(s) à regarder",IF(AND(D629&lt;E629,F629&lt;G629),E629-D629&amp;" OAV(s) et "&amp;G629-F629&amp;" Film(s) à regarder",IF(B629&lt;C629,C629-B629&amp;" Episode(s) à regarder",IF(D629&lt;E629,E629-D629&amp;" OAV(s) à regarder",IF(F629&lt;G629,G629-F629&amp;" Film(s) à regarder","")))))))))))))</f>
        <v>#REF!</v>
      </c>
    </row>
    <row r="630" spans="1:9" s="22" customFormat="1" ht="15" customHeight="1">
      <c r="A630" s="38" t="s">
        <v>433</v>
      </c>
      <c r="B630" s="3">
        <v>0</v>
      </c>
      <c r="C630" s="3">
        <v>0</v>
      </c>
      <c r="D630" s="3"/>
      <c r="E630" s="3"/>
      <c r="F630" s="3"/>
      <c r="G630" s="3"/>
      <c r="H63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venir",IF(AND(#REF!&gt;0,#REF!=#REF!,#REF!=Sommaire!C630),"Série terminée",IF(AND(#REF!&gt;0,#REF!=#REF!,#REF!=Sommaire!E630),"OAV(s) terminé(s)",IF(AND(#REF!&gt;0,#REF!=#REF!,#REF!=Sommaire!G630),"Film(s) terminé","")))))))))))))))))))))</f>
        <v>#REF!</v>
      </c>
      <c r="I630" s="3" t="e">
        <f ca="1">IF(AND(OR(H630="Série en cours",H630="OAV(s) en cours",H630="Film(s) en cours",H630="Série en cours (non précisé)",H630="OAv(s) en cours (non précisé)",H630="Film(s) en cours (non précisé)"),B630=C630,D630=E630,F630=G630),"A jour",IF(OR(H630="Série à venir",H630="OAV(s) à venir",H630="Film(s) à venir"),"Dans "&amp;#REF!*1-TODAY()&amp;" jour(s)",IF(OR(H630="Série à venir (non précisé)",H630="OAV(s) à venir (non précisé)",H630="Film(s) à venir (non précisé)"),"Dans ?? jour(s)",IF(AND(H630="Film(s) terminé(s)",F630=G630),"Fini(s)",IF(AND(B630=C630,D630=E630,F630=G630),"Finie",IF(OR(#REF!="x",#REF!="x",#REF!="x"),"Série Abandonnée",IF(AND(B630&lt;C630,D630&lt;E630,F630&lt;G630),C630-B630&amp;" Episode(s), "&amp;E630-D630&amp;" OAV(s) et "&amp;G630-F630&amp;" Film(s) à regarder",IF(AND(B630&lt;C630,D630&lt;E630),C630-B630&amp;" Episode(s) et "&amp;E630-D630&amp;" OAV(s) à regarder",IF(AND(B630&lt;C630,F630&lt;G630),C630-B630&amp;" Episode(s) et "&amp;G630-F630&amp;" Film(s) à regarder",IF(AND(D630&lt;E630,F630&lt;G630),E630-D630&amp;" OAV(s) et "&amp;G630-F630&amp;" Film(s) à regarder",IF(B630&lt;C630,C630-B630&amp;" Episode(s) à regarder",IF(D630&lt;E630,E630-D630&amp;" OAV(s) à regarder",IF(F630&lt;G630,G630-F630&amp;" Film(s) à regarder","")))))))))))))</f>
        <v>#REF!</v>
      </c>
    </row>
    <row r="631" spans="1:9" s="22" customFormat="1" ht="15" customHeight="1">
      <c r="A631" s="38" t="s">
        <v>487</v>
      </c>
      <c r="B631" s="3">
        <v>0</v>
      </c>
      <c r="C631" s="3">
        <v>0</v>
      </c>
      <c r="D631" s="3"/>
      <c r="E631" s="3"/>
      <c r="F631" s="3"/>
      <c r="G631" s="3"/>
      <c r="H63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venir",IF(AND(#REF!&gt;0,#REF!=#REF!,#REF!=Sommaire!C631),"Série terminée",IF(AND(#REF!&gt;0,#REF!=#REF!,#REF!=Sommaire!E631),"OAV(s) terminé(s)",IF(AND(#REF!&gt;0,#REF!=#REF!,#REF!=Sommaire!G631),"Film(s) terminé","")))))))))))))))))))))</f>
        <v>#REF!</v>
      </c>
      <c r="I631" s="3" t="e">
        <f ca="1">IF(AND(OR(H631="Série en cours",H631="OAV(s) en cours",H631="Film(s) en cours",H631="Série en cours (non précisé)",H631="OAv(s) en cours (non précisé)",H631="Film(s) en cours (non précisé)"),B631=C631,D631=E631,F631=G631),"A jour",IF(OR(H631="Série à venir",H631="OAV(s) à venir",H631="Film(s) à venir"),"Dans "&amp;#REF!*1-TODAY()&amp;" jour(s)",IF(OR(H631="Série à venir (non précisé)",H631="OAV(s) à venir (non précisé)",H631="Film(s) à venir (non précisé)"),"Dans ?? jour(s)",IF(AND(H631="Film(s) terminé(s)",F631=G631),"Fini(s)",IF(AND(B631=C631,D631=E631,F631=G631),"Finie",IF(OR(#REF!="x",#REF!="x",#REF!="x"),"Série Abandonnée",IF(AND(B631&lt;C631,D631&lt;E631,F631&lt;G631),C631-B631&amp;" Episode(s), "&amp;E631-D631&amp;" OAV(s) et "&amp;G631-F631&amp;" Film(s) à regarder",IF(AND(B631&lt;C631,D631&lt;E631),C631-B631&amp;" Episode(s) et "&amp;E631-D631&amp;" OAV(s) à regarder",IF(AND(B631&lt;C631,F631&lt;G631),C631-B631&amp;" Episode(s) et "&amp;G631-F631&amp;" Film(s) à regarder",IF(AND(D631&lt;E631,F631&lt;G631),E631-D631&amp;" OAV(s) et "&amp;G631-F631&amp;" Film(s) à regarder",IF(B631&lt;C631,C631-B631&amp;" Episode(s) à regarder",IF(D631&lt;E631,E631-D631&amp;" OAV(s) à regarder",IF(F631&lt;G631,G631-F631&amp;" Film(s) à regarder","")))))))))))))</f>
        <v>#REF!</v>
      </c>
    </row>
    <row r="632" spans="1:9" ht="15" customHeight="1">
      <c r="A632" s="38" t="s">
        <v>287</v>
      </c>
      <c r="B632" s="3">
        <v>12</v>
      </c>
      <c r="C632" s="3">
        <v>12</v>
      </c>
      <c r="D632" s="3"/>
      <c r="E632" s="3"/>
      <c r="F632" s="3"/>
      <c r="G632" s="3"/>
      <c r="H63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venir",IF(AND(#REF!&gt;0,#REF!=#REF!,#REF!=Sommaire!C632),"Série terminée",IF(AND(#REF!&gt;0,#REF!=#REF!,#REF!=Sommaire!E632),"OAV(s) terminé(s)",IF(AND(#REF!&gt;0,#REF!=#REF!,#REF!=Sommaire!G632),"Film(s) terminé","")))))))))))))))))))))</f>
        <v>#REF!</v>
      </c>
      <c r="I632" s="3" t="e">
        <f ca="1">IF(AND(OR(H632="Série en cours",H632="OAV(s) en cours",H632="Film(s) en cours",H632="Série en cours (non précisé)",H632="OAv(s) en cours (non précisé)",H632="Film(s) en cours (non précisé)"),B632=C632,D632=E632,F632=G632),"A jour",IF(OR(H632="Série à venir",H632="OAV(s) à venir",H632="Film(s) à venir"),"Dans "&amp;#REF!*1-TODAY()&amp;" jour(s)",IF(OR(H632="Série à venir (non précisé)",H632="OAV(s) à venir (non précisé)",H632="Film(s) à venir (non précisé)"),"Dans ?? jour(s)",IF(AND(H632="Film(s) terminé(s)",F632=G632),"Fini(s)",IF(AND(B632=C632,D632=E632,F632=G632),"Finie",IF(OR(#REF!="x",#REF!="x",#REF!="x"),"Série Abandonnée",IF(AND(B632&lt;C632,D632&lt;E632,F632&lt;G632),C632-B632&amp;" Episode(s), "&amp;E632-D632&amp;" OAV(s) et "&amp;G632-F632&amp;" Film(s) à regarder",IF(AND(B632&lt;C632,D632&lt;E632),C632-B632&amp;" Episode(s) et "&amp;E632-D632&amp;" OAV(s) à regarder",IF(AND(B632&lt;C632,F632&lt;G632),C632-B632&amp;" Episode(s) et "&amp;G632-F632&amp;" Film(s) à regarder",IF(AND(D632&lt;E632,F632&lt;G632),E632-D632&amp;" OAV(s) et "&amp;G632-F632&amp;" Film(s) à regarder",IF(B632&lt;C632,C632-B632&amp;" Episode(s) à regarder",IF(D632&lt;E632,E632-D632&amp;" OAV(s) à regarder",IF(F632&lt;G632,G632-F632&amp;" Film(s) à regarder","")))))))))))))</f>
        <v>#REF!</v>
      </c>
    </row>
    <row r="633" spans="1:9" ht="15" customHeight="1">
      <c r="A633" s="38" t="s">
        <v>188</v>
      </c>
      <c r="B633" s="3">
        <v>7</v>
      </c>
      <c r="C633" s="3">
        <v>12</v>
      </c>
      <c r="D633" s="3"/>
      <c r="E633" s="3"/>
      <c r="F633" s="3"/>
      <c r="G633" s="3"/>
      <c r="H63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venir",IF(AND(#REF!&gt;0,#REF!=#REF!,#REF!=Sommaire!C633),"Série terminée",IF(AND(#REF!&gt;0,#REF!=#REF!,#REF!=Sommaire!E633),"OAV(s) terminé(s)",IF(AND(#REF!&gt;0,#REF!=#REF!,#REF!=Sommaire!G633),"Film(s) terminé","")))))))))))))))))))))</f>
        <v>#REF!</v>
      </c>
      <c r="I633" s="3" t="e">
        <f ca="1">IF(AND(OR(H633="Série en cours",H633="OAV(s) en cours",H633="Film(s) en cours",H633="Série en cours (non précisé)",H633="OAv(s) en cours (non précisé)",H633="Film(s) en cours (non précisé)"),B633=C633,D633=E633,F633=G633),"A jour",IF(OR(H633="Série à venir",H633="OAV(s) à venir",H633="Film(s) à venir"),"Dans "&amp;#REF!*1-TODAY()&amp;" jour(s)",IF(OR(H633="Série à venir (non précisé)",H633="OAV(s) à venir (non précisé)",H633="Film(s) à venir (non précisé)"),"Dans ?? jour(s)",IF(AND(H633="Film(s) terminé(s)",F633=G633),"Fini(s)",IF(AND(B633=C633,D633=E633,F633=G633),"Finie",IF(OR(#REF!="x",#REF!="x",#REF!="x"),"Série Abandonnée",IF(AND(B633&lt;C633,D633&lt;E633,F633&lt;G633),C633-B633&amp;" Episode(s), "&amp;E633-D633&amp;" OAV(s) et "&amp;G633-F633&amp;" Film(s) à regarder",IF(AND(B633&lt;C633,D633&lt;E633),C633-B633&amp;" Episode(s) et "&amp;E633-D633&amp;" OAV(s) à regarder",IF(AND(B633&lt;C633,F633&lt;G633),C633-B633&amp;" Episode(s) et "&amp;G633-F633&amp;" Film(s) à regarder",IF(AND(D633&lt;E633,F633&lt;G633),E633-D633&amp;" OAV(s) et "&amp;G633-F633&amp;" Film(s) à regarder",IF(B633&lt;C633,C633-B633&amp;" Episode(s) à regarder",IF(D633&lt;E633,E633-D633&amp;" OAV(s) à regarder",IF(F633&lt;G633,G633-F633&amp;" Film(s) à regarder","")))))))))))))</f>
        <v>#REF!</v>
      </c>
    </row>
    <row r="634" spans="1:9" ht="15" customHeight="1">
      <c r="A634" s="38" t="s">
        <v>189</v>
      </c>
      <c r="B634" s="3">
        <v>38</v>
      </c>
      <c r="C634" s="3">
        <v>38</v>
      </c>
      <c r="D634" s="3">
        <v>1</v>
      </c>
      <c r="E634" s="3">
        <v>1</v>
      </c>
      <c r="F634" s="3"/>
      <c r="G634" s="3"/>
      <c r="H63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venir",IF(AND(#REF!&gt;0,#REF!=#REF!,#REF!=Sommaire!C634),"Série terminée",IF(AND(#REF!&gt;0,#REF!=#REF!,#REF!=Sommaire!E634),"OAV(s) terminé(s)",IF(AND(#REF!&gt;0,#REF!=#REF!,#REF!=Sommaire!G634),"Film(s) terminé","")))))))))))))))))))))</f>
        <v>#REF!</v>
      </c>
      <c r="I634" s="3" t="e">
        <f ca="1">IF(AND(OR(H634="Série en cours",H634="OAV(s) en cours",H634="Film(s) en cours",H634="Série en cours (non précisé)",H634="OAv(s) en cours (non précisé)",H634="Film(s) en cours (non précisé)"),B634=C634,D634=E634,F634=G634),"A jour",IF(OR(H634="Série à venir",H634="OAV(s) à venir",H634="Film(s) à venir"),"Dans "&amp;#REF!*1-TODAY()&amp;" jour(s)",IF(OR(H634="Série à venir (non précisé)",H634="OAV(s) à venir (non précisé)",H634="Film(s) à venir (non précisé)"),"Dans ?? jour(s)",IF(AND(H634="Film(s) terminé(s)",F634=G634),"Fini(s)",IF(AND(B634=C634,D634=E634,F634=G634),"Finie",IF(OR(#REF!="x",#REF!="x",#REF!="x"),"Série Abandonnée",IF(AND(B634&lt;C634,D634&lt;E634,F634&lt;G634),C634-B634&amp;" Episode(s), "&amp;E634-D634&amp;" OAV(s) et "&amp;G634-F634&amp;" Film(s) à regarder",IF(AND(B634&lt;C634,D634&lt;E634),C634-B634&amp;" Episode(s) et "&amp;E634-D634&amp;" OAV(s) à regarder",IF(AND(B634&lt;C634,F634&lt;G634),C634-B634&amp;" Episode(s) et "&amp;G634-F634&amp;" Film(s) à regarder",IF(AND(D634&lt;E634,F634&lt;G634),E634-D634&amp;" OAV(s) et "&amp;G634-F634&amp;" Film(s) à regarder",IF(B634&lt;C634,C634-B634&amp;" Episode(s) à regarder",IF(D634&lt;E634,E634-D634&amp;" OAV(s) à regarder",IF(F634&lt;G634,G634-F634&amp;" Film(s) à regarder","")))))))))))))</f>
        <v>#REF!</v>
      </c>
    </row>
    <row r="635" spans="1:9" s="22" customFormat="1" ht="15" customHeight="1">
      <c r="A635" s="38" t="s">
        <v>587</v>
      </c>
      <c r="B635" s="3">
        <v>0</v>
      </c>
      <c r="C635" s="3">
        <v>6</v>
      </c>
      <c r="D635" s="3"/>
      <c r="E635" s="3"/>
      <c r="F635" s="3"/>
      <c r="G635" s="3"/>
      <c r="H63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venir",IF(AND(#REF!&gt;0,#REF!=#REF!,#REF!=Sommaire!C635),"Série terminée",IF(AND(#REF!&gt;0,#REF!=#REF!,#REF!=Sommaire!E635),"OAV(s) terminé(s)",IF(AND(#REF!&gt;0,#REF!=#REF!,#REF!=Sommaire!G635),"Film(s) terminé","")))))))))))))))))))))</f>
        <v>#REF!</v>
      </c>
      <c r="I635" s="3" t="e">
        <f ca="1">IF(AND(OR(H635="Série en cours",H635="OAV(s) en cours",H635="Film(s) en cours",H635="Série en cours (non précisé)",H635="OAv(s) en cours (non précisé)",H635="Film(s) en cours (non précisé)"),B635=C635,D635=E635,F635=G635),"A jour",IF(OR(H635="Série à venir",H635="OAV(s) à venir",H635="Film(s) à venir"),"Dans "&amp;#REF!*1-TODAY()&amp;" jour(s)",IF(OR(H635="Série à venir (non précisé)",H635="OAV(s) à venir (non précisé)",H635="Film(s) à venir (non précisé)"),"Dans ?? jour(s)",IF(AND(H635="Film(s) terminé(s)",F635=G635),"Fini(s)",IF(AND(B635=C635,D635=E635,F635=G635),"Finie",IF(OR(#REF!="x",#REF!="x",#REF!="x"),"Série Abandonnée",IF(AND(B635&lt;C635,D635&lt;E635,F635&lt;G635),C635-B635&amp;" Episode(s), "&amp;E635-D635&amp;" OAV(s) et "&amp;G635-F635&amp;" Film(s) à regarder",IF(AND(B635&lt;C635,D635&lt;E635),C635-B635&amp;" Episode(s) et "&amp;E635-D635&amp;" OAV(s) à regarder",IF(AND(B635&lt;C635,F635&lt;G635),C635-B635&amp;" Episode(s) et "&amp;G635-F635&amp;" Film(s) à regarder",IF(AND(D635&lt;E635,F635&lt;G635),E635-D635&amp;" OAV(s) et "&amp;G635-F635&amp;" Film(s) à regarder",IF(B635&lt;C635,C635-B635&amp;" Episode(s) à regarder",IF(D635&lt;E635,E635-D635&amp;" OAV(s) à regarder",IF(F635&lt;G635,G635-F635&amp;" Film(s) à regarder","")))))))))))))</f>
        <v>#REF!</v>
      </c>
    </row>
    <row r="636" spans="1:9" ht="15" customHeight="1">
      <c r="A636" s="38" t="s">
        <v>190</v>
      </c>
      <c r="B636" s="3">
        <v>13</v>
      </c>
      <c r="C636" s="3">
        <v>13</v>
      </c>
      <c r="D636" s="3"/>
      <c r="E636" s="3"/>
      <c r="F636" s="3"/>
      <c r="G636" s="3"/>
      <c r="H63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venir",IF(AND(#REF!&gt;0,#REF!=#REF!,#REF!=Sommaire!C636),"Série terminée",IF(AND(#REF!&gt;0,#REF!=#REF!,#REF!=Sommaire!E636),"OAV(s) terminé(s)",IF(AND(#REF!&gt;0,#REF!=#REF!,#REF!=Sommaire!G636),"Film(s) terminé","")))))))))))))))))))))</f>
        <v>#REF!</v>
      </c>
      <c r="I636" s="3" t="e">
        <f ca="1">IF(AND(OR(H636="Série en cours",H636="OAV(s) en cours",H636="Film(s) en cours",H636="Série en cours (non précisé)",H636="OAv(s) en cours (non précisé)",H636="Film(s) en cours (non précisé)"),B636=C636,D636=E636,F636=G636),"A jour",IF(OR(H636="Série à venir",H636="OAV(s) à venir",H636="Film(s) à venir"),"Dans "&amp;#REF!*1-TODAY()&amp;" jour(s)",IF(OR(H636="Série à venir (non précisé)",H636="OAV(s) à venir (non précisé)",H636="Film(s) à venir (non précisé)"),"Dans ?? jour(s)",IF(AND(H636="Film(s) terminé(s)",F636=G636),"Fini(s)",IF(AND(B636=C636,D636=E636,F636=G636),"Finie",IF(OR(#REF!="x",#REF!="x",#REF!="x"),"Série Abandonnée",IF(AND(B636&lt;C636,D636&lt;E636,F636&lt;G636),C636-B636&amp;" Episode(s), "&amp;E636-D636&amp;" OAV(s) et "&amp;G636-F636&amp;" Film(s) à regarder",IF(AND(B636&lt;C636,D636&lt;E636),C636-B636&amp;" Episode(s) et "&amp;E636-D636&amp;" OAV(s) à regarder",IF(AND(B636&lt;C636,F636&lt;G636),C636-B636&amp;" Episode(s) et "&amp;G636-F636&amp;" Film(s) à regarder",IF(AND(D636&lt;E636,F636&lt;G636),E636-D636&amp;" OAV(s) et "&amp;G636-F636&amp;" Film(s) à regarder",IF(B636&lt;C636,C636-B636&amp;" Episode(s) à regarder",IF(D636&lt;E636,E636-D636&amp;" OAV(s) à regarder",IF(F636&lt;G636,G636-F636&amp;" Film(s) à regarder","")))))))))))))</f>
        <v>#REF!</v>
      </c>
    </row>
    <row r="637" spans="1:9" ht="15" customHeight="1">
      <c r="A637" s="38" t="s">
        <v>191</v>
      </c>
      <c r="B637" s="3">
        <v>251</v>
      </c>
      <c r="C637" s="3">
        <v>251</v>
      </c>
      <c r="D637" s="3"/>
      <c r="E637" s="3"/>
      <c r="F637" s="3"/>
      <c r="G637" s="3"/>
      <c r="H63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venir",IF(AND(#REF!&gt;0,#REF!=#REF!,#REF!=Sommaire!C637),"Série terminée",IF(AND(#REF!&gt;0,#REF!=#REF!,#REF!=Sommaire!E637),"OAV(s) terminé(s)",IF(AND(#REF!&gt;0,#REF!=#REF!,#REF!=Sommaire!G637),"Film(s) terminé","")))))))))))))))))))))</f>
        <v>#REF!</v>
      </c>
      <c r="I637" s="3" t="e">
        <f ca="1">IF(AND(OR(H637="Série en cours",H637="OAV(s) en cours",H637="Film(s) en cours",H637="Série en cours (non précisé)",H637="OAv(s) en cours (non précisé)",H637="Film(s) en cours (non précisé)"),B637=C637,D637=E637,F637=G637),"A jour",IF(OR(H637="Série à venir",H637="OAV(s) à venir",H637="Film(s) à venir"),"Dans "&amp;#REF!*1-TODAY()&amp;" jour(s)",IF(OR(H637="Série à venir (non précisé)",H637="OAV(s) à venir (non précisé)",H637="Film(s) à venir (non précisé)"),"Dans ?? jour(s)",IF(AND(H637="Film(s) terminé(s)",F637=G637),"Fini(s)",IF(AND(B637=C637,D637=E637,F637=G637),"Finie",IF(OR(#REF!="x",#REF!="x",#REF!="x"),"Série Abandonnée",IF(AND(B637&lt;C637,D637&lt;E637,F637&lt;G637),C637-B637&amp;" Episode(s), "&amp;E637-D637&amp;" OAV(s) et "&amp;G637-F637&amp;" Film(s) à regarder",IF(AND(B637&lt;C637,D637&lt;E637),C637-B637&amp;" Episode(s) et "&amp;E637-D637&amp;" OAV(s) à regarder",IF(AND(B637&lt;C637,F637&lt;G637),C637-B637&amp;" Episode(s) et "&amp;G637-F637&amp;" Film(s) à regarder",IF(AND(D637&lt;E637,F637&lt;G637),E637-D637&amp;" OAV(s) et "&amp;G637-F637&amp;" Film(s) à regarder",IF(B637&lt;C637,C637-B637&amp;" Episode(s) à regarder",IF(D637&lt;E637,E637-D637&amp;" OAV(s) à regarder",IF(F637&lt;G637,G637-F637&amp;" Film(s) à regarder","")))))))))))))</f>
        <v>#REF!</v>
      </c>
    </row>
    <row r="638" spans="1:9" ht="15" customHeight="1">
      <c r="A638" s="38" t="s">
        <v>192</v>
      </c>
      <c r="B638" s="3">
        <v>180</v>
      </c>
      <c r="C638" s="3">
        <v>180</v>
      </c>
      <c r="D638" s="3"/>
      <c r="E638" s="3"/>
      <c r="F638" s="3"/>
      <c r="G638" s="3"/>
      <c r="H63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venir",IF(AND(#REF!&gt;0,#REF!=#REF!,#REF!=Sommaire!C638),"Série terminée",IF(AND(#REF!&gt;0,#REF!=#REF!,#REF!=Sommaire!E638),"OAV(s) terminé(s)",IF(AND(#REF!&gt;0,#REF!=#REF!,#REF!=Sommaire!G638),"Film(s) terminé","")))))))))))))))))))))</f>
        <v>#REF!</v>
      </c>
      <c r="I638" s="3" t="e">
        <f ca="1">IF(AND(OR(H638="Série en cours",H638="OAV(s) en cours",H638="Film(s) en cours",H638="Série en cours (non précisé)",H638="OAv(s) en cours (non précisé)",H638="Film(s) en cours (non précisé)"),B638=C638,D638=E638,F638=G638),"A jour",IF(OR(H638="Série à venir",H638="OAV(s) à venir",H638="Film(s) à venir"),"Dans "&amp;#REF!*1-TODAY()&amp;" jour(s)",IF(OR(H638="Série à venir (non précisé)",H638="OAV(s) à venir (non précisé)",H638="Film(s) à venir (non précisé)"),"Dans ?? jour(s)",IF(AND(H638="Film(s) terminé(s)",F638=G638),"Fini(s)",IF(AND(B638=C638,D638=E638,F638=G638),"Finie",IF(OR(#REF!="x",#REF!="x",#REF!="x"),"Série Abandonnée",IF(AND(B638&lt;C638,D638&lt;E638,F638&lt;G638),C638-B638&amp;" Episode(s), "&amp;E638-D638&amp;" OAV(s) et "&amp;G638-F638&amp;" Film(s) à regarder",IF(AND(B638&lt;C638,D638&lt;E638),C638-B638&amp;" Episode(s) et "&amp;E638-D638&amp;" OAV(s) à regarder",IF(AND(B638&lt;C638,F638&lt;G638),C638-B638&amp;" Episode(s) et "&amp;G638-F638&amp;" Film(s) à regarder",IF(AND(D638&lt;E638,F638&lt;G638),E638-D638&amp;" OAV(s) et "&amp;G638-F638&amp;" Film(s) à regarder",IF(B638&lt;C638,C638-B638&amp;" Episode(s) à regarder",IF(D638&lt;E638,E638-D638&amp;" OAV(s) à regarder",IF(F638&lt;G638,G638-F638&amp;" Film(s) à regarder","")))))))))))))</f>
        <v>#REF!</v>
      </c>
    </row>
    <row r="639" spans="1:9" ht="15" customHeight="1">
      <c r="A639" s="38" t="s">
        <v>193</v>
      </c>
      <c r="B639" s="3">
        <v>13</v>
      </c>
      <c r="C639" s="3">
        <v>13</v>
      </c>
      <c r="D639" s="3">
        <v>3</v>
      </c>
      <c r="E639" s="3">
        <v>3</v>
      </c>
      <c r="F639" s="3"/>
      <c r="G639" s="3"/>
      <c r="H63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venir",IF(AND(#REF!&gt;0,#REF!=#REF!,#REF!=Sommaire!C639),"Série terminée",IF(AND(#REF!&gt;0,#REF!=#REF!,#REF!=Sommaire!E639),"OAV(s) terminé(s)",IF(AND(#REF!&gt;0,#REF!=#REF!,#REF!=Sommaire!G639),"Film(s) terminé","")))))))))))))))))))))</f>
        <v>#REF!</v>
      </c>
      <c r="I639" s="3" t="e">
        <f ca="1">IF(AND(OR(H639="Série en cours",H639="OAV(s) en cours",H639="Film(s) en cours",H639="Série en cours (non précisé)",H639="OAv(s) en cours (non précisé)",H639="Film(s) en cours (non précisé)"),B639=C639,D639=E639,F639=G639),"A jour",IF(OR(H639="Série à venir",H639="OAV(s) à venir",H639="Film(s) à venir"),"Dans "&amp;#REF!*1-TODAY()&amp;" jour(s)",IF(OR(H639="Série à venir (non précisé)",H639="OAV(s) à venir (non précisé)",H639="Film(s) à venir (non précisé)"),"Dans ?? jour(s)",IF(AND(H639="Film(s) terminé(s)",F639=G639),"Fini(s)",IF(AND(B639=C639,D639=E639,F639=G639),"Finie",IF(OR(#REF!="x",#REF!="x",#REF!="x"),"Série Abandonnée",IF(AND(B639&lt;C639,D639&lt;E639,F639&lt;G639),C639-B639&amp;" Episode(s), "&amp;E639-D639&amp;" OAV(s) et "&amp;G639-F639&amp;" Film(s) à regarder",IF(AND(B639&lt;C639,D639&lt;E639),C639-B639&amp;" Episode(s) et "&amp;E639-D639&amp;" OAV(s) à regarder",IF(AND(B639&lt;C639,F639&lt;G639),C639-B639&amp;" Episode(s) et "&amp;G639-F639&amp;" Film(s) à regarder",IF(AND(D639&lt;E639,F639&lt;G639),E639-D639&amp;" OAV(s) et "&amp;G639-F639&amp;" Film(s) à regarder",IF(B639&lt;C639,C639-B639&amp;" Episode(s) à regarder",IF(D639&lt;E639,E639-D639&amp;" OAV(s) à regarder",IF(F639&lt;G639,G639-F639&amp;" Film(s) à regarder","")))))))))))))</f>
        <v>#REF!</v>
      </c>
    </row>
    <row r="640" spans="1:9" s="22" customFormat="1" ht="15" customHeight="1">
      <c r="A640" s="38" t="s">
        <v>586</v>
      </c>
      <c r="B640" s="3">
        <v>13</v>
      </c>
      <c r="C640" s="3">
        <v>13</v>
      </c>
      <c r="D640" s="3"/>
      <c r="E640" s="3"/>
      <c r="F640" s="3"/>
      <c r="G640" s="3"/>
      <c r="H640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venir",IF(AND(#REF!&gt;0,#REF!=#REF!,#REF!=Sommaire!C640),"Série terminée",IF(AND(#REF!&gt;0,#REF!=#REF!,#REF!=Sommaire!E640),"OAV(s) terminé(s)",IF(AND(#REF!&gt;0,#REF!=#REF!,#REF!=Sommaire!G640),"Film(s) terminé","")))))))))))))))))))))</f>
        <v>#REF!</v>
      </c>
      <c r="I640" s="3" t="e">
        <f ca="1">IF(AND(OR(H640="Série en cours",H640="OAV(s) en cours",H640="Film(s) en cours",H640="Série en cours (non précisé)",H640="OAv(s) en cours (non précisé)",H640="Film(s) en cours (non précisé)"),B640=C640,D640=E640,F640=G640),"A jour",IF(OR(H640="Série à venir",H640="OAV(s) à venir",H640="Film(s) à venir"),"Dans "&amp;#REF!*1-TODAY()&amp;" jour(s)",IF(OR(H640="Série à venir (non précisé)",H640="OAV(s) à venir (non précisé)",H640="Film(s) à venir (non précisé)"),"Dans ?? jour(s)",IF(AND(H640="Film(s) terminé(s)",F640=G640),"Fini(s)",IF(AND(B640=C640,D640=E640,F640=G640),"Finie",IF(OR(#REF!="x",#REF!="x",#REF!="x"),"Série Abandonnée",IF(AND(B640&lt;C640,D640&lt;E640,F640&lt;G640),C640-B640&amp;" Episode(s), "&amp;E640-D640&amp;" OAV(s) et "&amp;G640-F640&amp;" Film(s) à regarder",IF(AND(B640&lt;C640,D640&lt;E640),C640-B640&amp;" Episode(s) et "&amp;E640-D640&amp;" OAV(s) à regarder",IF(AND(B640&lt;C640,F640&lt;G640),C640-B640&amp;" Episode(s) et "&amp;G640-F640&amp;" Film(s) à regarder",IF(AND(D640&lt;E640,F640&lt;G640),E640-D640&amp;" OAV(s) et "&amp;G640-F640&amp;" Film(s) à regarder",IF(B640&lt;C640,C640-B640&amp;" Episode(s) à regarder",IF(D640&lt;E640,E640-D640&amp;" OAV(s) à regarder",IF(F640&lt;G640,G640-F640&amp;" Film(s) à regarder","")))))))))))))</f>
        <v>#REF!</v>
      </c>
    </row>
    <row r="641" spans="1:9" s="7" customFormat="1" ht="15" customHeight="1">
      <c r="A641" s="38" t="s">
        <v>259</v>
      </c>
      <c r="B641" s="3">
        <v>12</v>
      </c>
      <c r="C641" s="3">
        <v>12</v>
      </c>
      <c r="D641" s="3"/>
      <c r="E641" s="3"/>
      <c r="F641" s="3"/>
      <c r="G641" s="3"/>
      <c r="H641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venir",IF(AND(#REF!&gt;0,#REF!=#REF!,#REF!=Sommaire!C641),"Série terminée",IF(AND(#REF!&gt;0,#REF!=#REF!,#REF!=Sommaire!E641),"OAV(s) terminé(s)",IF(AND(#REF!&gt;0,#REF!=#REF!,#REF!=Sommaire!G641),"Film(s) terminé","")))))))))))))))))))))</f>
        <v>#REF!</v>
      </c>
      <c r="I641" s="3" t="e">
        <f ca="1">IF(AND(OR(H641="Série en cours",H641="OAV(s) en cours",H641="Film(s) en cours",H641="Série en cours (non précisé)",H641="OAv(s) en cours (non précisé)",H641="Film(s) en cours (non précisé)"),B641=C641,D641=E641,F641=G641),"A jour",IF(OR(H641="Série à venir",H641="OAV(s) à venir",H641="Film(s) à venir"),"Dans "&amp;#REF!*1-TODAY()&amp;" jour(s)",IF(OR(H641="Série à venir (non précisé)",H641="OAV(s) à venir (non précisé)",H641="Film(s) à venir (non précisé)"),"Dans ?? jour(s)",IF(AND(H641="Film(s) terminé(s)",F641=G641),"Fini(s)",IF(AND(B641=C641,D641=E641,F641=G641),"Finie",IF(OR(#REF!="x",#REF!="x",#REF!="x"),"Série Abandonnée",IF(AND(B641&lt;C641,D641&lt;E641,F641&lt;G641),C641-B641&amp;" Episode(s), "&amp;E641-D641&amp;" OAV(s) et "&amp;G641-F641&amp;" Film(s) à regarder",IF(AND(B641&lt;C641,D641&lt;E641),C641-B641&amp;" Episode(s) et "&amp;E641-D641&amp;" OAV(s) à regarder",IF(AND(B641&lt;C641,F641&lt;G641),C641-B641&amp;" Episode(s) et "&amp;G641-F641&amp;" Film(s) à regarder",IF(AND(D641&lt;E641,F641&lt;G641),E641-D641&amp;" OAV(s) et "&amp;G641-F641&amp;" Film(s) à regarder",IF(B641&lt;C641,C641-B641&amp;" Episode(s) à regarder",IF(D641&lt;E641,E641-D641&amp;" OAV(s) à regarder",IF(F641&lt;G641,G641-F641&amp;" Film(s) à regarder","")))))))))))))</f>
        <v>#REF!</v>
      </c>
    </row>
    <row r="642" spans="1:9" s="22" customFormat="1" ht="15" customHeight="1">
      <c r="A642" s="38" t="s">
        <v>388</v>
      </c>
      <c r="B642" s="3">
        <v>12</v>
      </c>
      <c r="C642" s="3">
        <v>12</v>
      </c>
      <c r="D642" s="3"/>
      <c r="E642" s="3"/>
      <c r="F642" s="3"/>
      <c r="G642" s="3"/>
      <c r="H642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venir",IF(AND(#REF!&gt;0,#REF!=#REF!,#REF!=Sommaire!C642),"Série terminée",IF(AND(#REF!&gt;0,#REF!=#REF!,#REF!=Sommaire!E642),"OAV(s) terminé(s)",IF(AND(#REF!&gt;0,#REF!=#REF!,#REF!=Sommaire!G642),"Film(s) terminé","")))))))))))))))))))))</f>
        <v>#REF!</v>
      </c>
      <c r="I642" s="3" t="e">
        <f ca="1">IF(AND(OR(H642="Série en cours",H642="OAV(s) en cours",H642="Film(s) en cours",H642="Série en cours (non précisé)",H642="OAv(s) en cours (non précisé)",H642="Film(s) en cours (non précisé)"),B642=C642,D642=E642,F642=G642),"A jour",IF(OR(H642="Série à venir",H642="OAV(s) à venir",H642="Film(s) à venir"),"Dans "&amp;#REF!*1-TODAY()&amp;" jour(s)",IF(OR(H642="Série à venir (non précisé)",H642="OAV(s) à venir (non précisé)",H642="Film(s) à venir (non précisé)"),"Dans ?? jour(s)",IF(AND(H642="Film(s) terminé(s)",F642=G642),"Fini(s)",IF(AND(B642=C642,D642=E642,F642=G642),"Finie",IF(OR(#REF!="x",#REF!="x",#REF!="x"),"Série Abandonnée",IF(AND(B642&lt;C642,D642&lt;E642,F642&lt;G642),C642-B642&amp;" Episode(s), "&amp;E642-D642&amp;" OAV(s) et "&amp;G642-F642&amp;" Film(s) à regarder",IF(AND(B642&lt;C642,D642&lt;E642),C642-B642&amp;" Episode(s) et "&amp;E642-D642&amp;" OAV(s) à regarder",IF(AND(B642&lt;C642,F642&lt;G642),C642-B642&amp;" Episode(s) et "&amp;G642-F642&amp;" Film(s) à regarder",IF(AND(D642&lt;E642,F642&lt;G642),E642-D642&amp;" OAV(s) et "&amp;G642-F642&amp;" Film(s) à regarder",IF(B642&lt;C642,C642-B642&amp;" Episode(s) à regarder",IF(D642&lt;E642,E642-D642&amp;" OAV(s) à regarder",IF(F642&lt;G642,G642-F642&amp;" Film(s) à regarder","")))))))))))))</f>
        <v>#REF!</v>
      </c>
    </row>
    <row r="643" spans="1:9" s="22" customFormat="1" ht="15" customHeight="1">
      <c r="A643" s="38" t="s">
        <v>576</v>
      </c>
      <c r="B643" s="3">
        <v>11</v>
      </c>
      <c r="C643" s="3">
        <v>11</v>
      </c>
      <c r="D643" s="3"/>
      <c r="E643" s="3"/>
      <c r="F643" s="3"/>
      <c r="G643" s="3"/>
      <c r="H643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venir",IF(AND(#REF!&gt;0,#REF!=#REF!,#REF!=Sommaire!C643),"Série terminée",IF(AND(#REF!&gt;0,#REF!=#REF!,#REF!=Sommaire!E643),"OAV(s) terminé(s)",IF(AND(#REF!&gt;0,#REF!=#REF!,#REF!=Sommaire!G643),"Film(s) terminé","")))))))))))))))))))))</f>
        <v>#REF!</v>
      </c>
      <c r="I643" s="3" t="e">
        <f ca="1">IF(AND(OR(H643="Série en cours",H643="OAV(s) en cours",H643="Film(s) en cours",H643="Série en cours (non précisé)",H643="OAv(s) en cours (non précisé)",H643="Film(s) en cours (non précisé)"),B643=C643,D643=E643,F643=G643),"A jour",IF(OR(H643="Série à venir",H643="OAV(s) à venir",H643="Film(s) à venir"),"Dans "&amp;#REF!*1-TODAY()&amp;" jour(s)",IF(OR(H643="Série à venir (non précisé)",H643="OAV(s) à venir (non précisé)",H643="Film(s) à venir (non précisé)"),"Dans ?? jour(s)",IF(AND(H643="Film(s) terminé(s)",F643=G643),"Fini(s)",IF(AND(B643=C643,D643=E643,F643=G643),"Finie",IF(OR(#REF!="x",#REF!="x",#REF!="x"),"Série Abandonnée",IF(AND(B643&lt;C643,D643&lt;E643,F643&lt;G643),C643-B643&amp;" Episode(s), "&amp;E643-D643&amp;" OAV(s) et "&amp;G643-F643&amp;" Film(s) à regarder",IF(AND(B643&lt;C643,D643&lt;E643),C643-B643&amp;" Episode(s) et "&amp;E643-D643&amp;" OAV(s) à regarder",IF(AND(B643&lt;C643,F643&lt;G643),C643-B643&amp;" Episode(s) et "&amp;G643-F643&amp;" Film(s) à regarder",IF(AND(D643&lt;E643,F643&lt;G643),E643-D643&amp;" OAV(s) et "&amp;G643-F643&amp;" Film(s) à regarder",IF(B643&lt;C643,C643-B643&amp;" Episode(s) à regarder",IF(D643&lt;E643,E643-D643&amp;" OAV(s) à regarder",IF(F643&lt;G643,G643-F643&amp;" Film(s) à regarder","")))))))))))))</f>
        <v>#REF!</v>
      </c>
    </row>
    <row r="644" spans="1:9" ht="15" customHeight="1">
      <c r="A644" s="38" t="s">
        <v>194</v>
      </c>
      <c r="B644" s="3">
        <v>13</v>
      </c>
      <c r="C644" s="3">
        <v>13</v>
      </c>
      <c r="D644" s="3">
        <v>1</v>
      </c>
      <c r="E644" s="3">
        <v>1</v>
      </c>
      <c r="F644" s="3"/>
      <c r="G644" s="3"/>
      <c r="H644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venir",IF(AND(#REF!&gt;0,#REF!=#REF!,#REF!=Sommaire!C644),"Série terminée",IF(AND(#REF!&gt;0,#REF!=#REF!,#REF!=Sommaire!E644),"OAV(s) terminé(s)",IF(AND(#REF!&gt;0,#REF!=#REF!,#REF!=Sommaire!G644),"Film(s) terminé","")))))))))))))))))))))</f>
        <v>#REF!</v>
      </c>
      <c r="I644" s="3" t="e">
        <f ca="1">IF(AND(OR(H644="Série en cours",H644="OAV(s) en cours",H644="Film(s) en cours",H644="Série en cours (non précisé)",H644="OAv(s) en cours (non précisé)",H644="Film(s) en cours (non précisé)"),B644=C644,D644=E644,F644=G644),"A jour",IF(OR(H644="Série à venir",H644="OAV(s) à venir",H644="Film(s) à venir"),"Dans "&amp;#REF!*1-TODAY()&amp;" jour(s)",IF(OR(H644="Série à venir (non précisé)",H644="OAV(s) à venir (non précisé)",H644="Film(s) à venir (non précisé)"),"Dans ?? jour(s)",IF(AND(H644="Film(s) terminé(s)",F644=G644),"Fini(s)",IF(AND(B644=C644,D644=E644,F644=G644),"Finie",IF(OR(#REF!="x",#REF!="x",#REF!="x"),"Série Abandonnée",IF(AND(B644&lt;C644,D644&lt;E644,F644&lt;G644),C644-B644&amp;" Episode(s), "&amp;E644-D644&amp;" OAV(s) et "&amp;G644-F644&amp;" Film(s) à regarder",IF(AND(B644&lt;C644,D644&lt;E644),C644-B644&amp;" Episode(s) et "&amp;E644-D644&amp;" OAV(s) à regarder",IF(AND(B644&lt;C644,F644&lt;G644),C644-B644&amp;" Episode(s) et "&amp;G644-F644&amp;" Film(s) à regarder",IF(AND(D644&lt;E644,F644&lt;G644),E644-D644&amp;" OAV(s) et "&amp;G644-F644&amp;" Film(s) à regarder",IF(B644&lt;C644,C644-B644&amp;" Episode(s) à regarder",IF(D644&lt;E644,E644-D644&amp;" OAV(s) à regarder",IF(F644&lt;G644,G644-F644&amp;" Film(s) à regarder","")))))))))))))</f>
        <v>#REF!</v>
      </c>
    </row>
    <row r="645" spans="1:9" s="18" customFormat="1" ht="15" customHeight="1">
      <c r="A645" s="38" t="s">
        <v>366</v>
      </c>
      <c r="B645" s="3">
        <v>12</v>
      </c>
      <c r="C645" s="3">
        <v>12</v>
      </c>
      <c r="D645" s="3"/>
      <c r="E645" s="3"/>
      <c r="F645" s="3"/>
      <c r="G645" s="3"/>
      <c r="H645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venir",IF(AND(#REF!&gt;0,#REF!=#REF!,#REF!=Sommaire!C645),"Série terminée",IF(AND(#REF!&gt;0,#REF!=#REF!,#REF!=Sommaire!E645),"OAV(s) terminé(s)",IF(AND(#REF!&gt;0,#REF!=#REF!,#REF!=Sommaire!G645),"Film(s) terminé","")))))))))))))))))))))</f>
        <v>#REF!</v>
      </c>
      <c r="I645" s="3" t="e">
        <f ca="1">IF(AND(OR(H645="Série en cours",H645="OAV(s) en cours",H645="Film(s) en cours",H645="Série en cours (non précisé)",H645="OAv(s) en cours (non précisé)",H645="Film(s) en cours (non précisé)"),B645=C645,D645=E645,F645=G645),"A jour",IF(OR(H645="Série à venir",H645="OAV(s) à venir",H645="Film(s) à venir"),"Dans "&amp;#REF!*1-TODAY()&amp;" jour(s)",IF(OR(H645="Série à venir (non précisé)",H645="OAV(s) à venir (non précisé)",H645="Film(s) à venir (non précisé)"),"Dans ?? jour(s)",IF(AND(H645="Film(s) terminé(s)",F645=G645),"Fini(s)",IF(AND(B645=C645,D645=E645,F645=G645),"Finie",IF(OR(#REF!="x",#REF!="x",#REF!="x"),"Série Abandonnée",IF(AND(B645&lt;C645,D645&lt;E645,F645&lt;G645),C645-B645&amp;" Episode(s), "&amp;E645-D645&amp;" OAV(s) et "&amp;G645-F645&amp;" Film(s) à regarder",IF(AND(B645&lt;C645,D645&lt;E645),C645-B645&amp;" Episode(s) et "&amp;E645-D645&amp;" OAV(s) à regarder",IF(AND(B645&lt;C645,F645&lt;G645),C645-B645&amp;" Episode(s) et "&amp;G645-F645&amp;" Film(s) à regarder",IF(AND(D645&lt;E645,F645&lt;G645),E645-D645&amp;" OAV(s) et "&amp;G645-F645&amp;" Film(s) à regarder",IF(B645&lt;C645,C645-B645&amp;" Episode(s) à regarder",IF(D645&lt;E645,E645-D645&amp;" OAV(s) à regarder",IF(F645&lt;G645,G645-F645&amp;" Film(s) à regarder","")))))))))))))</f>
        <v>#REF!</v>
      </c>
    </row>
    <row r="646" spans="1:9" s="18" customFormat="1" ht="15" customHeight="1">
      <c r="A646" s="38" t="s">
        <v>367</v>
      </c>
      <c r="B646" s="3">
        <v>13</v>
      </c>
      <c r="C646" s="3">
        <v>13</v>
      </c>
      <c r="D646" s="3"/>
      <c r="E646" s="3"/>
      <c r="F646" s="3"/>
      <c r="G646" s="3"/>
      <c r="H646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venir",IF(AND(#REF!&gt;0,#REF!=#REF!,#REF!=Sommaire!C646),"Série terminée",IF(AND(#REF!&gt;0,#REF!=#REF!,#REF!=Sommaire!E646),"OAV(s) terminé(s)",IF(AND(#REF!&gt;0,#REF!=#REF!,#REF!=Sommaire!G646),"Film(s) terminé","")))))))))))))))))))))</f>
        <v>#REF!</v>
      </c>
      <c r="I646" s="3" t="e">
        <f ca="1">IF(AND(OR(H646="Série en cours",H646="OAV(s) en cours",H646="Film(s) en cours",H646="Série en cours (non précisé)",H646="OAv(s) en cours (non précisé)",H646="Film(s) en cours (non précisé)"),B646=C646,D646=E646,F646=G646),"A jour",IF(OR(H646="Série à venir",H646="OAV(s) à venir",H646="Film(s) à venir"),"Dans "&amp;#REF!*1-TODAY()&amp;" jour(s)",IF(OR(H646="Série à venir (non précisé)",H646="OAV(s) à venir (non précisé)",H646="Film(s) à venir (non précisé)"),"Dans ?? jour(s)",IF(AND(H646="Film(s) terminé(s)",F646=G646),"Fini(s)",IF(AND(B646=C646,D646=E646,F646=G646),"Finie",IF(OR(#REF!="x",#REF!="x",#REF!="x"),"Série Abandonnée",IF(AND(B646&lt;C646,D646&lt;E646,F646&lt;G646),C646-B646&amp;" Episode(s), "&amp;E646-D646&amp;" OAV(s) et "&amp;G646-F646&amp;" Film(s) à regarder",IF(AND(B646&lt;C646,D646&lt;E646),C646-B646&amp;" Episode(s) et "&amp;E646-D646&amp;" OAV(s) à regarder",IF(AND(B646&lt;C646,F646&lt;G646),C646-B646&amp;" Episode(s) et "&amp;G646-F646&amp;" Film(s) à regarder",IF(AND(D646&lt;E646,F646&lt;G646),E646-D646&amp;" OAV(s) et "&amp;G646-F646&amp;" Film(s) à regarder",IF(B646&lt;C646,C646-B646&amp;" Episode(s) à regarder",IF(D646&lt;E646,E646-D646&amp;" OAV(s) à regarder",IF(F646&lt;G646,G646-F646&amp;" Film(s) à regarder","")))))))))))))</f>
        <v>#REF!</v>
      </c>
    </row>
    <row r="647" spans="1:9" s="18" customFormat="1" ht="15" customHeight="1">
      <c r="A647" s="38" t="s">
        <v>368</v>
      </c>
      <c r="B647" s="3">
        <v>12</v>
      </c>
      <c r="C647" s="3">
        <v>12</v>
      </c>
      <c r="D647" s="3"/>
      <c r="E647" s="3"/>
      <c r="F647" s="3"/>
      <c r="G647" s="3"/>
      <c r="H647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venir",IF(AND(#REF!&gt;0,#REF!=#REF!,#REF!=Sommaire!C647),"Série terminée",IF(AND(#REF!&gt;0,#REF!=#REF!,#REF!=Sommaire!E647),"OAV(s) terminé(s)",IF(AND(#REF!&gt;0,#REF!=#REF!,#REF!=Sommaire!G647),"Film(s) terminé","")))))))))))))))))))))</f>
        <v>#REF!</v>
      </c>
      <c r="I647" s="3" t="e">
        <f ca="1">IF(AND(OR(H647="Série en cours",H647="OAV(s) en cours",H647="Film(s) en cours",H647="Série en cours (non précisé)",H647="OAv(s) en cours (non précisé)",H647="Film(s) en cours (non précisé)"),B647=C647,D647=E647,F647=G647),"A jour",IF(OR(H647="Série à venir",H647="OAV(s) à venir",H647="Film(s) à venir"),"Dans "&amp;#REF!*1-TODAY()&amp;" jour(s)",IF(OR(H647="Série à venir (non précisé)",H647="OAV(s) à venir (non précisé)",H647="Film(s) à venir (non précisé)"),"Dans ?? jour(s)",IF(AND(H647="Film(s) terminé(s)",F647=G647),"Fini(s)",IF(AND(B647=C647,D647=E647,F647=G647),"Finie",IF(OR(#REF!="x",#REF!="x",#REF!="x"),"Série Abandonnée",IF(AND(B647&lt;C647,D647&lt;E647,F647&lt;G647),C647-B647&amp;" Episode(s), "&amp;E647-D647&amp;" OAV(s) et "&amp;G647-F647&amp;" Film(s) à regarder",IF(AND(B647&lt;C647,D647&lt;E647),C647-B647&amp;" Episode(s) et "&amp;E647-D647&amp;" OAV(s) à regarder",IF(AND(B647&lt;C647,F647&lt;G647),C647-B647&amp;" Episode(s) et "&amp;G647-F647&amp;" Film(s) à regarder",IF(AND(D647&lt;E647,F647&lt;G647),E647-D647&amp;" OAV(s) et "&amp;G647-F647&amp;" Film(s) à regarder",IF(B647&lt;C647,C647-B647&amp;" Episode(s) à regarder",IF(D647&lt;E647,E647-D647&amp;" OAV(s) à regarder",IF(F647&lt;G647,G647-F647&amp;" Film(s) à regarder","")))))))))))))</f>
        <v>#REF!</v>
      </c>
    </row>
    <row r="648" spans="1:9" ht="15" customHeight="1">
      <c r="A648" s="38" t="s">
        <v>195</v>
      </c>
      <c r="B648" s="3">
        <v>13</v>
      </c>
      <c r="C648" s="3">
        <v>13</v>
      </c>
      <c r="D648" s="3"/>
      <c r="E648" s="3"/>
      <c r="F648" s="3"/>
      <c r="G648" s="3"/>
      <c r="H648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venir",IF(AND(#REF!&gt;0,#REF!=#REF!,#REF!=Sommaire!C648),"Série terminée",IF(AND(#REF!&gt;0,#REF!=#REF!,#REF!=Sommaire!E648),"OAV(s) terminé(s)",IF(AND(#REF!&gt;0,#REF!=#REF!,#REF!=Sommaire!G648),"Film(s) terminé","")))))))))))))))))))))</f>
        <v>#REF!</v>
      </c>
      <c r="I648" s="3" t="e">
        <f ca="1">IF(AND(OR(H648="Série en cours",H648="OAV(s) en cours",H648="Film(s) en cours",H648="Série en cours (non précisé)",H648="OAv(s) en cours (non précisé)",H648="Film(s) en cours (non précisé)"),B648=C648,D648=E648,F648=G648),"A jour",IF(OR(H648="Série à venir",H648="OAV(s) à venir",H648="Film(s) à venir"),"Dans "&amp;#REF!*1-TODAY()&amp;" jour(s)",IF(OR(H648="Série à venir (non précisé)",H648="OAV(s) à venir (non précisé)",H648="Film(s) à venir (non précisé)"),"Dans ?? jour(s)",IF(AND(H648="Film(s) terminé(s)",F648=G648),"Fini(s)",IF(AND(B648=C648,D648=E648,F648=G648),"Finie",IF(OR(#REF!="x",#REF!="x",#REF!="x"),"Série Abandonnée",IF(AND(B648&lt;C648,D648&lt;E648,F648&lt;G648),C648-B648&amp;" Episode(s), "&amp;E648-D648&amp;" OAV(s) et "&amp;G648-F648&amp;" Film(s) à regarder",IF(AND(B648&lt;C648,D648&lt;E648),C648-B648&amp;" Episode(s) et "&amp;E648-D648&amp;" OAV(s) à regarder",IF(AND(B648&lt;C648,F648&lt;G648),C648-B648&amp;" Episode(s) et "&amp;G648-F648&amp;" Film(s) à regarder",IF(AND(D648&lt;E648,F648&lt;G648),E648-D648&amp;" OAV(s) et "&amp;G648-F648&amp;" Film(s) à regarder",IF(B648&lt;C648,C648-B648&amp;" Episode(s) à regarder",IF(D648&lt;E648,E648-D648&amp;" OAV(s) à regarder",IF(F648&lt;G648,G648-F648&amp;" Film(s) à regarder","")))))))))))))</f>
        <v>#REF!</v>
      </c>
    </row>
    <row r="649" spans="1:9" ht="15" customHeight="1" thickBot="1">
      <c r="A649" s="38" t="s">
        <v>288</v>
      </c>
      <c r="B649" s="4">
        <v>24</v>
      </c>
      <c r="C649" s="4">
        <v>24</v>
      </c>
      <c r="D649" s="4"/>
      <c r="E649" s="4"/>
      <c r="F649" s="4"/>
      <c r="G649" s="4"/>
      <c r="H649" s="3" t="e">
        <f ca="1">IF(#REF!="Terminé","Film(s) terminé(s)",IF(#REF!="En pause","Série en pause",IF(AND(#REF!="A venir",#REF!="!"),"Série à venir (non précisé)",IF(AND(LEN(#REF!)-LEN(SUBSTITUTE(#REF!,"/",""))=1,#REF!="!"),"Série à venir (non précisé)",IF(AND(#REF!="A venir",#REF!="!"),"OAV(s) à venir (non précisé)",IF(AND(LEN(#REF!)-LEN(SUBSTITUTE(#REF!,"/",""))=1,#REF!="!"),"OAV(s) à venir (non précisé)",IF(AND(#REF!="A venir",#REF!="!"),"Film(s) à venir (non précisé)",IF(AND(LEN(#REF!)-LEN(SUBSTITUTE(#REF!,"/",""))=1,#REF!="!"),"Film(s) à venir (non précisé)",IF(#REF!="Terminée","Série terminée",IF(AND(LEN(#REF!)-LEN(SUBSTITUTE(#REF!,"/",""))=2,#REF!*1&lt;TODAY(),OR(#REF!="?",#REF!="!"),RIGHT(#REF!,1)="+"),"Série en cours (non précisé)",IF(AND(LEN(#REF!)-LEN(SUBSTITUTE(#REF!,"/",""))=2,#REF!*1&lt;TODAY(),OR(#REF!="?",#REF!="!")),"Série en cours",IF(AND(LEN(#REF!)-LEN(SUBSTITUTE(#REF!,"/",""))=2,#REF!*1&lt;TODAY(),OR(#REF!="?",#REF!="!"),RIGHT(#REF!,1)="+"),"OAV(s) en cours (non précisé)",IF(AND(LEN(#REF!)-LEN(SUBSTITUTE(#REF!,"/",""))=2,#REF!*1&lt;TODAY(),OR(#REF!="?",#REF!="!")),"OAV(s) en cours",IF(AND(LEN(#REF!)-LEN(SUBSTITUTE(#REF!,"/",""))=2,#REF!*1&lt;TODAY(),OR(#REF!="?",#REF!="!"),RIGHT(#REF!,1)="+"),"Film(s) en cours (non précisé)",IF(AND(LEN(#REF!)-LEN(SUBSTITUTE(#REF!,"/",""))=2,#REF!*1&lt;TODAY(),OR(#REF!="?",#REF!="!")),"Film(s) en cours",IF(AND(LEN(#REF!)-LEN(SUBSTITUTE(#REF!,"/",""))=2,#REF!="!",#REF!*1&gt;TODAY()),"Série à venir",IF(AND(#REF!*1&gt;TODAY(),LEN(#REF!)-LEN(SUBSTITUTE(#REF!,"/",""))=2,#REF!="!"),"OAV(s) à venir",IF(AND(#REF!*1&gt;TODAY(),LEN(#REF!)-LEN(SUBSTITUTE(#REF!,"/",""))=2,#REF!="!"),"Film(s) à venir",IF(AND(#REF!&gt;0,#REF!=#REF!,#REF!=Sommaire!C649),"Série terminée",IF(AND(#REF!&gt;0,#REF!=#REF!,#REF!=Sommaire!E649),"OAV(s) terminé(s)",IF(AND(#REF!&gt;0,#REF!=#REF!,#REF!=Sommaire!G649),"Film(s) terminé","")))))))))))))))))))))</f>
        <v>#REF!</v>
      </c>
      <c r="I649" s="3" t="e">
        <f ca="1">IF(AND(OR(H649="Série en cours",H649="OAV(s) en cours",H649="Film(s) en cours",H649="Série en cours (non précisé)",H649="OAv(s) en cours (non précisé)",H649="Film(s) en cours (non précisé)"),B649=C649,D649=E649,F649=G649),"A jour",IF(OR(H649="Série à venir",H649="OAV(s) à venir",H649="Film(s) à venir"),"Dans "&amp;#REF!*1-TODAY()&amp;" jour(s)",IF(OR(H649="Série à venir (non précisé)",H649="OAV(s) à venir (non précisé)",H649="Film(s) à venir (non précisé)"),"Dans ?? jour(s)",IF(AND(H649="Film(s) terminé(s)",F649=G649),"Fini(s)",IF(AND(B649=C649,D649=E649,F649=G649),"Finie",IF(OR(#REF!="x",#REF!="x",#REF!="x"),"Série Abandonnée",IF(AND(B649&lt;C649,D649&lt;E649,F649&lt;G649),C649-B649&amp;" Episode(s), "&amp;E649-D649&amp;" OAV(s) et "&amp;G649-F649&amp;" Film(s) à regarder",IF(AND(B649&lt;C649,D649&lt;E649),C649-B649&amp;" Episode(s) et "&amp;E649-D649&amp;" OAV(s) à regarder",IF(AND(B649&lt;C649,F649&lt;G649),C649-B649&amp;" Episode(s) et "&amp;G649-F649&amp;" Film(s) à regarder",IF(AND(D649&lt;E649,F649&lt;G649),E649-D649&amp;" OAV(s) et "&amp;G649-F649&amp;" Film(s) à regarder",IF(B649&lt;C649,C649-B649&amp;" Episode(s) à regarder",IF(D649&lt;E649,E649-D649&amp;" OAV(s) à regarder",IF(F649&lt;G649,G649-F649&amp;" Film(s) à regarder","")))))))))))))</f>
        <v>#REF!</v>
      </c>
    </row>
  </sheetData>
  <autoFilter ref="A17:M649"/>
  <mergeCells count="6">
    <mergeCell ref="C13:E13"/>
    <mergeCell ref="C3:E3"/>
    <mergeCell ref="C5:E5"/>
    <mergeCell ref="C7:E7"/>
    <mergeCell ref="C9:E9"/>
    <mergeCell ref="C11:E11"/>
  </mergeCells>
  <conditionalFormatting sqref="B18:B479 B481:B649">
    <cfRule type="expression" dxfId="204" priority="112">
      <formula>H18="Film(s) en cours (non précisé)"</formula>
    </cfRule>
    <cfRule type="expression" dxfId="203" priority="132">
      <formula>H18="Film(s) à venir (non précisé)"</formula>
    </cfRule>
    <cfRule type="expression" dxfId="202" priority="198">
      <formula>H18="Film(s) à venir"</formula>
    </cfRule>
    <cfRule type="expression" dxfId="201" priority="199">
      <formula>H18="OAV(s) à venir (non précisé)"</formula>
    </cfRule>
    <cfRule type="expression" dxfId="200" priority="200">
      <formula>H18="OAV(s) à venir"</formula>
    </cfRule>
    <cfRule type="expression" dxfId="199" priority="201">
      <formula>H18="Série à venir (non précisé)"</formula>
    </cfRule>
    <cfRule type="expression" dxfId="198" priority="202">
      <formula>H18="Série à venir"</formula>
    </cfRule>
    <cfRule type="expression" dxfId="197" priority="203">
      <formula>I18="Série abandonnée"</formula>
    </cfRule>
    <cfRule type="expression" dxfId="196" priority="204">
      <formula>H18="Série en pause"</formula>
    </cfRule>
    <cfRule type="expression" dxfId="195" priority="205">
      <formula>H18="Film(s) en cours"</formula>
    </cfRule>
    <cfRule type="expression" dxfId="194" priority="206">
      <formula>H18="OAV(s) en cours"</formula>
    </cfRule>
    <cfRule type="expression" dxfId="193" priority="207">
      <formula>H18="Série en cours (non précisé)"</formula>
    </cfRule>
    <cfRule type="expression" dxfId="192" priority="208">
      <formula>H18="Série en cours"</formula>
    </cfRule>
    <cfRule type="expression" dxfId="191" priority="209">
      <formula>B18=C18</formula>
    </cfRule>
    <cfRule type="expression" dxfId="190" priority="210">
      <formula>B18&lt;C18</formula>
    </cfRule>
  </conditionalFormatting>
  <conditionalFormatting sqref="C18:C479 C481:C649">
    <cfRule type="expression" dxfId="189" priority="111">
      <formula>H18="Film(s) en cours (non précisé)"</formula>
    </cfRule>
    <cfRule type="expression" dxfId="188" priority="113">
      <formula>H18="OAV(s) en cours (non précisé)"</formula>
    </cfRule>
    <cfRule type="expression" dxfId="187" priority="185">
      <formula>H18="Film(s) à venir (non précisé)"</formula>
    </cfRule>
    <cfRule type="expression" dxfId="186" priority="186">
      <formula>H18="Film(s) à venir"</formula>
    </cfRule>
    <cfRule type="expression" dxfId="185" priority="187">
      <formula>H18="OAV(s) à venir (non précisé)"</formula>
    </cfRule>
    <cfRule type="expression" dxfId="184" priority="188">
      <formula>H18="OAV(s) à venir"</formula>
    </cfRule>
    <cfRule type="expression" dxfId="183" priority="189">
      <formula>H18="Série à venir (non précisé)"</formula>
    </cfRule>
    <cfRule type="expression" dxfId="182" priority="190">
      <formula>H18="Série à venir"</formula>
    </cfRule>
    <cfRule type="expression" dxfId="181" priority="191">
      <formula>I18="Série abandonnée"</formula>
    </cfRule>
    <cfRule type="expression" dxfId="180" priority="192">
      <formula>H18="Série en pause"</formula>
    </cfRule>
    <cfRule type="expression" dxfId="179" priority="193">
      <formula>H18="Film(s) en cours"</formula>
    </cfRule>
    <cfRule type="expression" dxfId="178" priority="194">
      <formula>H18="OAV(s) en cours"</formula>
    </cfRule>
    <cfRule type="expression" dxfId="177" priority="195">
      <formula>H18="Série en cours"</formula>
    </cfRule>
    <cfRule type="expression" dxfId="176" priority="196">
      <formula>C18=B18</formula>
    </cfRule>
    <cfRule type="expression" dxfId="175" priority="197">
      <formula>C18&gt;B18</formula>
    </cfRule>
  </conditionalFormatting>
  <conditionalFormatting sqref="D18:D479 D481:D649">
    <cfRule type="expression" dxfId="174" priority="110">
      <formula>H18="Film(s) en cours (non précisé)"</formula>
    </cfRule>
    <cfRule type="expression" dxfId="173" priority="114">
      <formula>H18="OAV(s) en cours (non précisé)"</formula>
    </cfRule>
    <cfRule type="expression" dxfId="172" priority="121">
      <formula>H18="Série en cours (non précisé)"</formula>
    </cfRule>
    <cfRule type="expression" dxfId="171" priority="172">
      <formula>H18="Film(s) à venir (non précisé)"</formula>
    </cfRule>
    <cfRule type="expression" dxfId="170" priority="173">
      <formula>H18="Film(s) à venir"</formula>
    </cfRule>
    <cfRule type="expression" dxfId="169" priority="174">
      <formula>H18="OAV(s) à venir (non précisé)"</formula>
    </cfRule>
    <cfRule type="expression" dxfId="168" priority="175">
      <formula>H18="OAV(s) à venir"</formula>
    </cfRule>
    <cfRule type="expression" dxfId="167" priority="176">
      <formula>H18="Série à venir (non précisé)"</formula>
    </cfRule>
    <cfRule type="expression" dxfId="166" priority="177">
      <formula>H18="Série à venir"</formula>
    </cfRule>
    <cfRule type="expression" dxfId="165" priority="178">
      <formula>I18="Série abandonnée"</formula>
    </cfRule>
    <cfRule type="expression" dxfId="164" priority="179">
      <formula>H18="Série en pause"</formula>
    </cfRule>
    <cfRule type="expression" dxfId="163" priority="180">
      <formula>H18="Film(s) en cours"</formula>
    </cfRule>
    <cfRule type="expression" dxfId="162" priority="181">
      <formula>H18="OAV(s) en cours"</formula>
    </cfRule>
    <cfRule type="expression" dxfId="161" priority="182">
      <formula>H18="Série en cours"</formula>
    </cfRule>
    <cfRule type="expression" dxfId="160" priority="183">
      <formula>D18=E18</formula>
    </cfRule>
    <cfRule type="expression" dxfId="159" priority="184">
      <formula>D18&lt;E18</formula>
    </cfRule>
  </conditionalFormatting>
  <conditionalFormatting sqref="E18:E479 E481:E649">
    <cfRule type="expression" dxfId="158" priority="109">
      <formula>H18="Film(s) en cours (non précisé)"</formula>
    </cfRule>
    <cfRule type="expression" dxfId="157" priority="115">
      <formula>H18="OAV(s) en cours (non précisé)"</formula>
    </cfRule>
    <cfRule type="expression" dxfId="156" priority="120">
      <formula>H18="Série en cours (non précisé)"</formula>
    </cfRule>
    <cfRule type="expression" dxfId="155" priority="159">
      <formula>H18="Film(s) à venir (non précisé)"</formula>
    </cfRule>
    <cfRule type="expression" dxfId="154" priority="160">
      <formula>H18="Film(s) à venir"</formula>
    </cfRule>
    <cfRule type="expression" dxfId="153" priority="161">
      <formula>H18="OAV(s) à venir (non précisé)"</formula>
    </cfRule>
    <cfRule type="expression" dxfId="152" priority="162">
      <formula>H18="OAV(s) à venir"</formula>
    </cfRule>
    <cfRule type="expression" dxfId="151" priority="163">
      <formula>H18="Série à venir (non précisé)"</formula>
    </cfRule>
    <cfRule type="expression" dxfId="150" priority="164">
      <formula>H18="Série à venir"</formula>
    </cfRule>
    <cfRule type="expression" dxfId="149" priority="165">
      <formula>I18="Série abandonnée"</formula>
    </cfRule>
    <cfRule type="expression" dxfId="148" priority="166">
      <formula>H18="Série en pause"</formula>
    </cfRule>
    <cfRule type="expression" dxfId="147" priority="167">
      <formula>H18="Film(s) en cours"</formula>
    </cfRule>
    <cfRule type="expression" dxfId="146" priority="168">
      <formula>H18="OAV(s) en cours"</formula>
    </cfRule>
    <cfRule type="expression" dxfId="145" priority="169">
      <formula>H18="Série en cours"</formula>
    </cfRule>
    <cfRule type="expression" dxfId="144" priority="170">
      <formula>E18=D18</formula>
    </cfRule>
    <cfRule type="expression" dxfId="143" priority="171">
      <formula>E18&gt;D18</formula>
    </cfRule>
  </conditionalFormatting>
  <conditionalFormatting sqref="F18:F479 F481:F649">
    <cfRule type="expression" dxfId="142" priority="108">
      <formula>H18="Film(s) en cours (non précisé)"</formula>
    </cfRule>
    <cfRule type="expression" dxfId="141" priority="116">
      <formula>H18="OAV(s) en cours (non précisé)"</formula>
    </cfRule>
    <cfRule type="expression" dxfId="140" priority="119">
      <formula>H18="Série en cours (non précisé)"</formula>
    </cfRule>
    <cfRule type="expression" dxfId="139" priority="146">
      <formula>H18="Film(s) à venir (non précisé)"</formula>
    </cfRule>
    <cfRule type="expression" dxfId="138" priority="147">
      <formula>H18="Film(s) à venir"</formula>
    </cfRule>
    <cfRule type="expression" dxfId="137" priority="148">
      <formula>H18="OAV(s) à venir (non précisé)"</formula>
    </cfRule>
    <cfRule type="expression" dxfId="136" priority="149">
      <formula>H18="OAV(s) à venir"</formula>
    </cfRule>
    <cfRule type="expression" dxfId="135" priority="150">
      <formula>H18="Série à venir (non précisé)"</formula>
    </cfRule>
    <cfRule type="expression" dxfId="134" priority="151">
      <formula>H18="Série à venir"</formula>
    </cfRule>
    <cfRule type="expression" dxfId="133" priority="152">
      <formula>I18="Série abandonnée"</formula>
    </cfRule>
    <cfRule type="expression" dxfId="132" priority="153">
      <formula>H18="Série en pause"</formula>
    </cfRule>
    <cfRule type="expression" dxfId="131" priority="154">
      <formula>H18="Film(s) en cours"</formula>
    </cfRule>
    <cfRule type="expression" dxfId="130" priority="155">
      <formula>H18="OAV(s) en cours"</formula>
    </cfRule>
    <cfRule type="expression" dxfId="129" priority="156">
      <formula>H18="Série en cours"</formula>
    </cfRule>
    <cfRule type="expression" dxfId="128" priority="157">
      <formula>F18=G18</formula>
    </cfRule>
    <cfRule type="expression" dxfId="127" priority="158">
      <formula>F18&lt;G18</formula>
    </cfRule>
  </conditionalFormatting>
  <conditionalFormatting sqref="G18:G479 G481:G649">
    <cfRule type="expression" dxfId="126" priority="107">
      <formula>H18="Film(s) en cours (non précisé)"</formula>
    </cfRule>
    <cfRule type="expression" dxfId="125" priority="117">
      <formula>H18="OAV(s) en cours (non précisé)"</formula>
    </cfRule>
    <cfRule type="expression" dxfId="124" priority="118">
      <formula>H18="Série en cours (non précisé)"</formula>
    </cfRule>
    <cfRule type="expression" dxfId="123" priority="133">
      <formula>H18="Film(s) à venir (non précisé)"</formula>
    </cfRule>
    <cfRule type="expression" dxfId="122" priority="134">
      <formula>H18="Film(s) à venir"</formula>
    </cfRule>
    <cfRule type="expression" dxfId="121" priority="135">
      <formula>H18="OAV(s) à venir (non précisé)"</formula>
    </cfRule>
    <cfRule type="expression" dxfId="120" priority="136">
      <formula>H18="OAV(s) à venir"</formula>
    </cfRule>
    <cfRule type="expression" dxfId="119" priority="137">
      <formula>H18="Série à venir (non précisé)"</formula>
    </cfRule>
    <cfRule type="expression" dxfId="118" priority="138">
      <formula>H18="Série à venir"</formula>
    </cfRule>
    <cfRule type="expression" dxfId="117" priority="139">
      <formula>I18="Série abandonnée"</formula>
    </cfRule>
    <cfRule type="expression" dxfId="116" priority="140">
      <formula>H18="Série en pause"</formula>
    </cfRule>
    <cfRule type="expression" dxfId="115" priority="141">
      <formula>H18="Film(s) en cours"</formula>
    </cfRule>
    <cfRule type="expression" dxfId="114" priority="142">
      <formula>H18="OAV(s) en cours"</formula>
    </cfRule>
    <cfRule type="expression" dxfId="113" priority="143">
      <formula>H18="Série en cours"</formula>
    </cfRule>
    <cfRule type="expression" dxfId="112" priority="144">
      <formula>G18=F18</formula>
    </cfRule>
    <cfRule type="expression" dxfId="111" priority="145">
      <formula>G18&gt;F18</formula>
    </cfRule>
  </conditionalFormatting>
  <conditionalFormatting sqref="B18:G479 B481:G649">
    <cfRule type="containsBlanks" dxfId="110" priority="106">
      <formula>LEN(TRIM(B18))=0</formula>
    </cfRule>
  </conditionalFormatting>
  <conditionalFormatting sqref="H18:H479 H481:H649">
    <cfRule type="containsText" dxfId="109" priority="128" operator="containsText" text="en pause">
      <formula>NOT(ISERROR(SEARCH("en pause",H18)))</formula>
    </cfRule>
    <cfRule type="containsText" dxfId="108" priority="129" operator="containsText" text="à venir">
      <formula>NOT(ISERROR(SEARCH("à venir",H18)))</formula>
    </cfRule>
    <cfRule type="containsText" dxfId="107" priority="130" operator="containsText" text="en cours">
      <formula>NOT(ISERROR(SEARCH("en cours",H18)))</formula>
    </cfRule>
    <cfRule type="containsText" dxfId="106" priority="131" operator="containsText" text="terminé">
      <formula>NOT(ISERROR(SEARCH("terminé",H18)))</formula>
    </cfRule>
  </conditionalFormatting>
  <conditionalFormatting sqref="I18:I649">
    <cfRule type="containsText" dxfId="105" priority="123" operator="containsText" text="jour(s)">
      <formula>NOT(ISERROR(SEARCH("jour(s)",I18)))</formula>
    </cfRule>
    <cfRule type="containsText" dxfId="104" priority="124" operator="containsText" text="abandonnée">
      <formula>NOT(ISERROR(SEARCH("abandonnée",I18)))</formula>
    </cfRule>
    <cfRule type="containsText" dxfId="103" priority="125" operator="containsText" text="A jour">
      <formula>NOT(ISERROR(SEARCH("A jour",I18)))</formula>
    </cfRule>
    <cfRule type="containsText" dxfId="102" priority="126" operator="containsText" text="fini">
      <formula>NOT(ISERROR(SEARCH("fini",I18)))</formula>
    </cfRule>
    <cfRule type="containsText" dxfId="101" priority="127" operator="containsText" text="à regarder">
      <formula>NOT(ISERROR(SEARCH("à regarder",I18)))</formula>
    </cfRule>
  </conditionalFormatting>
  <conditionalFormatting sqref="C18:C479 C481:C650">
    <cfRule type="expression" dxfId="100" priority="122">
      <formula>H18="Série en cours (non précisé)"</formula>
    </cfRule>
  </conditionalFormatting>
  <conditionalFormatting sqref="B480">
    <cfRule type="expression" dxfId="99" priority="7">
      <formula>H480="Film(s) en cours (non précisé)"</formula>
    </cfRule>
    <cfRule type="expression" dxfId="98" priority="27">
      <formula>H480="Film(s) à venir (non précisé)"</formula>
    </cfRule>
    <cfRule type="expression" dxfId="97" priority="93">
      <formula>H480="Film(s) à venir"</formula>
    </cfRule>
    <cfRule type="expression" dxfId="96" priority="94">
      <formula>H480="OAV(s) à venir (non précisé)"</formula>
    </cfRule>
    <cfRule type="expression" dxfId="95" priority="95">
      <formula>H480="OAV(s) à venir"</formula>
    </cfRule>
    <cfRule type="expression" dxfId="94" priority="96">
      <formula>H480="Série à venir (non précisé)"</formula>
    </cfRule>
    <cfRule type="expression" dxfId="93" priority="97">
      <formula>H480="Série à venir"</formula>
    </cfRule>
    <cfRule type="expression" dxfId="92" priority="98">
      <formula>I480="Série abandonnée"</formula>
    </cfRule>
    <cfRule type="expression" dxfId="91" priority="99">
      <formula>H480="Série en pause"</formula>
    </cfRule>
    <cfRule type="expression" dxfId="90" priority="100">
      <formula>H480="Film(s) en cours"</formula>
    </cfRule>
    <cfRule type="expression" dxfId="89" priority="101">
      <formula>H480="OAV(s) en cours"</formula>
    </cfRule>
    <cfRule type="expression" dxfId="88" priority="102">
      <formula>H480="Série en cours (non précisé)"</formula>
    </cfRule>
    <cfRule type="expression" dxfId="87" priority="103">
      <formula>H480="Série en cours"</formula>
    </cfRule>
    <cfRule type="expression" dxfId="86" priority="104">
      <formula>B480=C480</formula>
    </cfRule>
    <cfRule type="expression" dxfId="85" priority="105">
      <formula>B480&lt;C480</formula>
    </cfRule>
  </conditionalFormatting>
  <conditionalFormatting sqref="C480">
    <cfRule type="expression" dxfId="84" priority="6">
      <formula>H480="Film(s) en cours (non précisé)"</formula>
    </cfRule>
    <cfRule type="expression" dxfId="83" priority="8">
      <formula>H480="OAV(s) en cours (non précisé)"</formula>
    </cfRule>
    <cfRule type="expression" dxfId="82" priority="80">
      <formula>H480="Film(s) à venir (non précisé)"</formula>
    </cfRule>
    <cfRule type="expression" dxfId="81" priority="81">
      <formula>H480="Film(s) à venir"</formula>
    </cfRule>
    <cfRule type="expression" dxfId="80" priority="82">
      <formula>H480="OAV(s) à venir (non précisé)"</formula>
    </cfRule>
    <cfRule type="expression" dxfId="79" priority="83">
      <formula>H480="OAV(s) à venir"</formula>
    </cfRule>
    <cfRule type="expression" dxfId="78" priority="84">
      <formula>H480="Série à venir (non précisé)"</formula>
    </cfRule>
    <cfRule type="expression" dxfId="77" priority="85">
      <formula>H480="Série à venir"</formula>
    </cfRule>
    <cfRule type="expression" dxfId="76" priority="86">
      <formula>I480="Série abandonnée"</formula>
    </cfRule>
    <cfRule type="expression" dxfId="75" priority="87">
      <formula>H480="Série en pause"</formula>
    </cfRule>
    <cfRule type="expression" dxfId="74" priority="88">
      <formula>H480="Film(s) en cours"</formula>
    </cfRule>
    <cfRule type="expression" dxfId="73" priority="89">
      <formula>H480="OAV(s) en cours"</formula>
    </cfRule>
    <cfRule type="expression" dxfId="72" priority="90">
      <formula>H480="Série en cours"</formula>
    </cfRule>
    <cfRule type="expression" dxfId="71" priority="91">
      <formula>C480=B480</formula>
    </cfRule>
    <cfRule type="expression" dxfId="70" priority="92">
      <formula>C480&gt;B480</formula>
    </cfRule>
  </conditionalFormatting>
  <conditionalFormatting sqref="D480">
    <cfRule type="expression" dxfId="69" priority="5">
      <formula>H480="Film(s) en cours (non précisé)"</formula>
    </cfRule>
    <cfRule type="expression" dxfId="68" priority="9">
      <formula>H480="OAV(s) en cours (non précisé)"</formula>
    </cfRule>
    <cfRule type="expression" dxfId="67" priority="16">
      <formula>H480="Série en cours (non précisé)"</formula>
    </cfRule>
    <cfRule type="expression" dxfId="66" priority="67">
      <formula>H480="Film(s) à venir (non précisé)"</formula>
    </cfRule>
    <cfRule type="expression" dxfId="65" priority="68">
      <formula>H480="Film(s) à venir"</formula>
    </cfRule>
    <cfRule type="expression" dxfId="64" priority="69">
      <formula>H480="OAV(s) à venir (non précisé)"</formula>
    </cfRule>
    <cfRule type="expression" dxfId="63" priority="70">
      <formula>H480="OAV(s) à venir"</formula>
    </cfRule>
    <cfRule type="expression" dxfId="62" priority="71">
      <formula>H480="Série à venir (non précisé)"</formula>
    </cfRule>
    <cfRule type="expression" dxfId="61" priority="72">
      <formula>H480="Série à venir"</formula>
    </cfRule>
    <cfRule type="expression" dxfId="60" priority="73">
      <formula>I480="Série abandonnée"</formula>
    </cfRule>
    <cfRule type="expression" dxfId="59" priority="74">
      <formula>H480="Série en pause"</formula>
    </cfRule>
    <cfRule type="expression" dxfId="58" priority="75">
      <formula>H480="Film(s) en cours"</formula>
    </cfRule>
    <cfRule type="expression" dxfId="57" priority="76">
      <formula>H480="OAV(s) en cours"</formula>
    </cfRule>
    <cfRule type="expression" dxfId="56" priority="77">
      <formula>H480="Série en cours"</formula>
    </cfRule>
    <cfRule type="expression" dxfId="55" priority="78">
      <formula>D480=E480</formula>
    </cfRule>
    <cfRule type="expression" dxfId="54" priority="79">
      <formula>D480&lt;E480</formula>
    </cfRule>
  </conditionalFormatting>
  <conditionalFormatting sqref="E480">
    <cfRule type="expression" dxfId="53" priority="4">
      <formula>H480="Film(s) en cours (non précisé)"</formula>
    </cfRule>
    <cfRule type="expression" dxfId="52" priority="10">
      <formula>H480="OAV(s) en cours (non précisé)"</formula>
    </cfRule>
    <cfRule type="expression" dxfId="51" priority="15">
      <formula>H480="Série en cours (non précisé)"</formula>
    </cfRule>
    <cfRule type="expression" dxfId="50" priority="54">
      <formula>H480="Film(s) à venir (non précisé)"</formula>
    </cfRule>
    <cfRule type="expression" dxfId="49" priority="55">
      <formula>H480="Film(s) à venir"</formula>
    </cfRule>
    <cfRule type="expression" dxfId="48" priority="56">
      <formula>H480="OAV(s) à venir (non précisé)"</formula>
    </cfRule>
    <cfRule type="expression" dxfId="47" priority="57">
      <formula>H480="OAV(s) à venir"</formula>
    </cfRule>
    <cfRule type="expression" dxfId="46" priority="58">
      <formula>H480="Série à venir (non précisé)"</formula>
    </cfRule>
    <cfRule type="expression" dxfId="45" priority="59">
      <formula>H480="Série à venir"</formula>
    </cfRule>
    <cfRule type="expression" dxfId="44" priority="60">
      <formula>I480="Série abandonnée"</formula>
    </cfRule>
    <cfRule type="expression" dxfId="43" priority="61">
      <formula>H480="Série en pause"</formula>
    </cfRule>
    <cfRule type="expression" dxfId="42" priority="62">
      <formula>H480="Film(s) en cours"</formula>
    </cfRule>
    <cfRule type="expression" dxfId="41" priority="63">
      <formula>H480="OAV(s) en cours"</formula>
    </cfRule>
    <cfRule type="expression" dxfId="40" priority="64">
      <formula>H480="Série en cours"</formula>
    </cfRule>
    <cfRule type="expression" dxfId="39" priority="65">
      <formula>E480=D480</formula>
    </cfRule>
    <cfRule type="expression" dxfId="38" priority="66">
      <formula>E480&gt;D480</formula>
    </cfRule>
  </conditionalFormatting>
  <conditionalFormatting sqref="F480">
    <cfRule type="expression" dxfId="37" priority="3">
      <formula>H480="Film(s) en cours (non précisé)"</formula>
    </cfRule>
    <cfRule type="expression" dxfId="36" priority="11">
      <formula>H480="OAV(s) en cours (non précisé)"</formula>
    </cfRule>
    <cfRule type="expression" dxfId="35" priority="14">
      <formula>H480="Série en cours (non précisé)"</formula>
    </cfRule>
    <cfRule type="expression" dxfId="34" priority="41">
      <formula>H480="Film(s) à venir (non précisé)"</formula>
    </cfRule>
    <cfRule type="expression" dxfId="33" priority="42">
      <formula>H480="Film(s) à venir"</formula>
    </cfRule>
    <cfRule type="expression" dxfId="32" priority="43">
      <formula>H480="OAV(s) à venir (non précisé)"</formula>
    </cfRule>
    <cfRule type="expression" dxfId="31" priority="44">
      <formula>H480="OAV(s) à venir"</formula>
    </cfRule>
    <cfRule type="expression" dxfId="30" priority="45">
      <formula>H480="Série à venir (non précisé)"</formula>
    </cfRule>
    <cfRule type="expression" dxfId="29" priority="46">
      <formula>H480="Série à venir"</formula>
    </cfRule>
    <cfRule type="expression" dxfId="28" priority="47">
      <formula>I480="Série abandonnée"</formula>
    </cfRule>
    <cfRule type="expression" dxfId="27" priority="48">
      <formula>H480="Série en pause"</formula>
    </cfRule>
    <cfRule type="expression" dxfId="26" priority="49">
      <formula>H480="Film(s) en cours"</formula>
    </cfRule>
    <cfRule type="expression" dxfId="25" priority="50">
      <formula>H480="OAV(s) en cours"</formula>
    </cfRule>
    <cfRule type="expression" dxfId="24" priority="51">
      <formula>H480="Série en cours"</formula>
    </cfRule>
    <cfRule type="expression" dxfId="23" priority="52">
      <formula>F480=G480</formula>
    </cfRule>
    <cfRule type="expression" dxfId="22" priority="53">
      <formula>F480&lt;G480</formula>
    </cfRule>
  </conditionalFormatting>
  <conditionalFormatting sqref="G480">
    <cfRule type="expression" dxfId="21" priority="2">
      <formula>H480="Film(s) en cours (non précisé)"</formula>
    </cfRule>
    <cfRule type="expression" dxfId="20" priority="12">
      <formula>H480="OAV(s) en cours (non précisé)"</formula>
    </cfRule>
    <cfRule type="expression" dxfId="19" priority="13">
      <formula>H480="Série en cours (non précisé)"</formula>
    </cfRule>
    <cfRule type="expression" dxfId="18" priority="28">
      <formula>H480="Film(s) à venir (non précisé)"</formula>
    </cfRule>
    <cfRule type="expression" dxfId="17" priority="29">
      <formula>H480="Film(s) à venir"</formula>
    </cfRule>
    <cfRule type="expression" dxfId="16" priority="30">
      <formula>H480="OAV(s) à venir (non précisé)"</formula>
    </cfRule>
    <cfRule type="expression" dxfId="15" priority="31">
      <formula>H480="OAV(s) à venir"</formula>
    </cfRule>
    <cfRule type="expression" dxfId="14" priority="32">
      <formula>H480="Série à venir (non précisé)"</formula>
    </cfRule>
    <cfRule type="expression" dxfId="13" priority="33">
      <formula>H480="Série à venir"</formula>
    </cfRule>
    <cfRule type="expression" dxfId="12" priority="34">
      <formula>I480="Série abandonnée"</formula>
    </cfRule>
    <cfRule type="expression" dxfId="11" priority="35">
      <formula>H480="Série en pause"</formula>
    </cfRule>
    <cfRule type="expression" dxfId="10" priority="36">
      <formula>H480="Film(s) en cours"</formula>
    </cfRule>
    <cfRule type="expression" dxfId="9" priority="37">
      <formula>H480="OAV(s) en cours"</formula>
    </cfRule>
    <cfRule type="expression" dxfId="8" priority="38">
      <formula>H480="Série en cours"</formula>
    </cfRule>
    <cfRule type="expression" dxfId="7" priority="39">
      <formula>G480=F480</formula>
    </cfRule>
    <cfRule type="expression" dxfId="6" priority="40">
      <formula>G480&gt;F480</formula>
    </cfRule>
  </conditionalFormatting>
  <conditionalFormatting sqref="B480:G480">
    <cfRule type="containsBlanks" dxfId="5" priority="1">
      <formula>LEN(TRIM(B480))=0</formula>
    </cfRule>
  </conditionalFormatting>
  <conditionalFormatting sqref="H480">
    <cfRule type="containsText" dxfId="4" priority="23" operator="containsText" text="en pause">
      <formula>NOT(ISERROR(SEARCH("en pause",H480)))</formula>
    </cfRule>
    <cfRule type="containsText" dxfId="3" priority="24" operator="containsText" text="à venir">
      <formula>NOT(ISERROR(SEARCH("à venir",H480)))</formula>
    </cfRule>
    <cfRule type="containsText" dxfId="2" priority="25" operator="containsText" text="en cours">
      <formula>NOT(ISERROR(SEARCH("en cours",H480)))</formula>
    </cfRule>
    <cfRule type="containsText" dxfId="1" priority="26" operator="containsText" text="terminé">
      <formula>NOT(ISERROR(SEARCH("terminé",H480)))</formula>
    </cfRule>
  </conditionalFormatting>
  <conditionalFormatting sqref="C480">
    <cfRule type="expression" dxfId="0" priority="17">
      <formula>H480="Série en cours (non précisé)"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TextBox1">
          <controlPr defaultSize="0" autoLine="0" r:id="rId5">
            <anchor moveWithCells="1">
              <from>
                <xdr:col>0</xdr:col>
                <xdr:colOff>190500</xdr:colOff>
                <xdr:row>1</xdr:row>
                <xdr:rowOff>38100</xdr:rowOff>
              </from>
              <to>
                <xdr:col>0</xdr:col>
                <xdr:colOff>3743325</xdr:colOff>
                <xdr:row>3</xdr:row>
                <xdr:rowOff>114300</xdr:rowOff>
              </to>
            </anchor>
          </controlPr>
        </control>
      </mc:Choice>
      <mc:Fallback>
        <control shapeId="1026" r:id="rId4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Sommaire</vt:lpstr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Romaric</dc:creator>
  <cp:lastModifiedBy>Zayx</cp:lastModifiedBy>
  <dcterms:created xsi:type="dcterms:W3CDTF">2014-01-10T07:59:09Z</dcterms:created>
  <dcterms:modified xsi:type="dcterms:W3CDTF">2014-11-20T16:37:54Z</dcterms:modified>
</cp:coreProperties>
</file>