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-15" yWindow="-375" windowWidth="15300" windowHeight="10635" tabRatio="874"/>
  </bookViews>
  <sheets>
    <sheet name="REG CASA LUNA - PAR MOIS" sheetId="27" r:id="rId1"/>
    <sheet name="REG CASA ZI - PAR JOUR" sheetId="26" r:id="rId2"/>
    <sheet name="RON - MONTANT" sheetId="23" r:id="rId3"/>
  </sheets>
  <functionGroups builtInGroupCount="18"/>
  <externalReferences>
    <externalReference r:id="rId4"/>
  </externalReferences>
  <definedNames>
    <definedName name="_xlnm._FilterDatabase" localSheetId="2" hidden="1">'RON - MONTANT'!$A$1:$M$6</definedName>
    <definedName name="an">#REF!</definedName>
    <definedName name="Data">'RON - MONTANT'!$A$2:$A$2</definedName>
    <definedName name="f">#REF!</definedName>
    <definedName name="_xlnm.Print_Titles" localSheetId="2">'RON - MONTANT'!$1:$1</definedName>
    <definedName name="luna">#REF!</definedName>
    <definedName name="nume">#REF!</definedName>
    <definedName name="ob">#REF!</definedName>
    <definedName name="Valuta">[1]Parametri!#REF!</definedName>
    <definedName name="_xlnm.Print_Area" localSheetId="0">'REG CASA LUNA - PAR MOIS'!$A$1:$O$101</definedName>
    <definedName name="_xlnm.Print_Area" localSheetId="1">'REG CASA ZI - PAR JOUR'!$A$1:$O$42</definedName>
  </definedNames>
  <calcPr calcId="152511"/>
</workbook>
</file>

<file path=xl/calcChain.xml><?xml version="1.0" encoding="utf-8"?>
<calcChain xmlns="http://schemas.openxmlformats.org/spreadsheetml/2006/main">
  <c r="F2" i="23" l="1"/>
  <c r="H99" i="27"/>
  <c r="G99" i="27"/>
  <c r="N99" i="27" s="1"/>
  <c r="H39" i="26"/>
  <c r="G39" i="26"/>
  <c r="B98" i="27"/>
  <c r="B97" i="27"/>
  <c r="B96" i="27"/>
  <c r="B95" i="27"/>
  <c r="B94" i="27"/>
  <c r="B88" i="27"/>
  <c r="B87" i="27"/>
  <c r="B86" i="27"/>
  <c r="B82" i="27"/>
  <c r="B81" i="27"/>
  <c r="B80" i="27"/>
  <c r="B79" i="27"/>
  <c r="B78" i="27"/>
  <c r="B77" i="27"/>
  <c r="B76" i="27"/>
  <c r="B75" i="27"/>
  <c r="B74" i="27"/>
  <c r="B73" i="27"/>
  <c r="B72" i="27"/>
  <c r="B71" i="27"/>
  <c r="B70" i="27"/>
  <c r="B69" i="27"/>
  <c r="B68" i="27"/>
  <c r="B67" i="27"/>
  <c r="B66" i="27"/>
  <c r="B65" i="27"/>
  <c r="B64" i="27"/>
  <c r="B58" i="27"/>
  <c r="B57" i="27"/>
  <c r="B56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M2" i="23"/>
  <c r="J3" i="23"/>
  <c r="M3" i="23"/>
  <c r="J4" i="23" s="1"/>
  <c r="M4" i="23" s="1"/>
  <c r="J5" i="23" s="1"/>
  <c r="M5" i="23" s="1"/>
  <c r="B38" i="27"/>
  <c r="B37" i="27"/>
  <c r="B36" i="27"/>
  <c r="B35" i="27"/>
  <c r="B34" i="27"/>
  <c r="B28" i="27"/>
  <c r="B27" i="27"/>
  <c r="B26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8" i="27"/>
  <c r="G2" i="23"/>
  <c r="E2" i="23"/>
  <c r="B8" i="26"/>
  <c r="B9" i="26"/>
  <c r="B11" i="26"/>
  <c r="B10" i="26"/>
  <c r="B12" i="26"/>
  <c r="B13" i="26"/>
  <c r="B14" i="26"/>
  <c r="B15" i="26"/>
  <c r="B16" i="26"/>
  <c r="B17" i="26"/>
  <c r="B18" i="26"/>
  <c r="B19" i="26"/>
  <c r="B20" i="26"/>
  <c r="B21" i="26"/>
  <c r="B22" i="26"/>
  <c r="B26" i="26"/>
  <c r="B27" i="26"/>
  <c r="B28" i="26"/>
  <c r="B34" i="26"/>
  <c r="B35" i="26"/>
  <c r="B36" i="26"/>
  <c r="B37" i="26"/>
  <c r="B38" i="26"/>
  <c r="N39" i="26"/>
</calcChain>
</file>

<file path=xl/sharedStrings.xml><?xml version="1.0" encoding="utf-8"?>
<sst xmlns="http://schemas.openxmlformats.org/spreadsheetml/2006/main" count="67" uniqueCount="37">
  <si>
    <t>END</t>
  </si>
  <si>
    <t>RON</t>
  </si>
  <si>
    <t>TOTAL</t>
  </si>
  <si>
    <t>DATA</t>
  </si>
  <si>
    <t>NR.
CRT</t>
  </si>
  <si>
    <t>AN</t>
  </si>
  <si>
    <t>LUNA</t>
  </si>
  <si>
    <t>SAPT</t>
  </si>
  <si>
    <t>ZI</t>
  </si>
  <si>
    <t>EXPLICATIE</t>
  </si>
  <si>
    <t>CONT CORESPON-DENT</t>
  </si>
  <si>
    <t>SOLD INITIAL</t>
  </si>
  <si>
    <t>INCASARI</t>
  </si>
  <si>
    <t>PLATI</t>
  </si>
  <si>
    <t>SOLD</t>
  </si>
  <si>
    <t>Sold initial</t>
  </si>
  <si>
    <t>REGISTRU DE CASA</t>
  </si>
  <si>
    <t>CONTUL</t>
  </si>
  <si>
    <t>Nr. poz.</t>
  </si>
  <si>
    <t>OP. PAD</t>
  </si>
  <si>
    <t>CASA</t>
  </si>
  <si>
    <t>Nr. crt.</t>
  </si>
  <si>
    <t>Nr. act        casa</t>
  </si>
  <si>
    <t>EXPLICATIA</t>
  </si>
  <si>
    <t>Incasari</t>
  </si>
  <si>
    <t>Plati</t>
  </si>
  <si>
    <t>Simbol cont corespondent</t>
  </si>
  <si>
    <t>SOLD ZIUA PRECEDENTA</t>
  </si>
  <si>
    <t>SOLD FINAL</t>
  </si>
  <si>
    <t>CASIER</t>
  </si>
  <si>
    <t>COMPARTIMENT FINANCIAR-CONTABIL</t>
  </si>
  <si>
    <t>Nr.   Anexa</t>
  </si>
  <si>
    <t>SC FIRMA SRL</t>
  </si>
  <si>
    <t>Incasare</t>
  </si>
  <si>
    <t>ianuarie-2015</t>
  </si>
  <si>
    <t>30-ian-2016</t>
  </si>
  <si>
    <t>ICI JE VOUDRAIS DEUX BOUTONS  - LE PREMIER POUR POUVOIR CHOISIR LE MOIS ET LE DEUXIEME POUR IMPRIMER LE REGISTRE.                                                                                                   MERCI BEAUCOUP!!!!!!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</si>
</sst>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l_e_i_-;\-* #,##0.00\ _l_e_i_-;_-* &quot;-&quot;??\ _l_e_i_-;_-@_-"/>
    <numFmt numFmtId="165" formatCode="dd/mm/yy;@"/>
    <numFmt numFmtId="166" formatCode="#,##0.00_ ;\-#,##0.00\ "/>
    <numFmt numFmtId="167" formatCode="mmmm\-yyyy"/>
  </numFmts>
  <fonts count="22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HelveticaRom"/>
    </font>
    <font>
      <b/>
      <sz val="12"/>
      <name val="Albertus Medium"/>
      <family val="2"/>
    </font>
    <font>
      <sz val="12"/>
      <name val="Albertus Medium"/>
      <family val="2"/>
    </font>
    <font>
      <b/>
      <sz val="18"/>
      <name val="Arial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b/>
      <sz val="10"/>
      <name val="HelveticaRom"/>
    </font>
    <font>
      <sz val="10"/>
      <name val="Frutiger"/>
    </font>
    <font>
      <sz val="16"/>
      <color rgb="FFFF0000"/>
      <name val="Arial"/>
      <family val="2"/>
      <charset val="238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8" fillId="0" borderId="0"/>
  </cellStyleXfs>
  <cellXfs count="171">
    <xf numFmtId="0" fontId="0" fillId="0" borderId="0" xfId="0"/>
    <xf numFmtId="0" fontId="8" fillId="0" borderId="0" xfId="0" applyFont="1"/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" fontId="8" fillId="0" borderId="0" xfId="0" applyNumberFormat="1" applyFont="1"/>
    <xf numFmtId="0" fontId="9" fillId="2" borderId="0" xfId="0" applyFont="1" applyFill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/>
    </xf>
    <xf numFmtId="0" fontId="2" fillId="2" borderId="9" xfId="0" applyFont="1" applyFill="1" applyBorder="1" applyAlignment="1"/>
    <xf numFmtId="0" fontId="2" fillId="2" borderId="10" xfId="0" applyFont="1" applyFill="1" applyBorder="1" applyAlignment="1"/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 applyAlignment="1"/>
    <xf numFmtId="0" fontId="2" fillId="2" borderId="16" xfId="0" applyFont="1" applyFill="1" applyBorder="1" applyAlignment="1"/>
    <xf numFmtId="0" fontId="2" fillId="2" borderId="17" xfId="0" applyFont="1" applyFill="1" applyBorder="1" applyAlignment="1"/>
    <xf numFmtId="0" fontId="9" fillId="2" borderId="16" xfId="0" applyFont="1" applyFill="1" applyBorder="1"/>
    <xf numFmtId="0" fontId="9" fillId="2" borderId="13" xfId="0" applyFont="1" applyFill="1" applyBorder="1"/>
    <xf numFmtId="0" fontId="9" fillId="2" borderId="18" xfId="0" applyFont="1" applyFill="1" applyBorder="1"/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/>
    <xf numFmtId="0" fontId="3" fillId="2" borderId="22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9" fillId="3" borderId="23" xfId="0" applyFont="1" applyFill="1" applyBorder="1"/>
    <xf numFmtId="0" fontId="9" fillId="3" borderId="2" xfId="0" applyFont="1" applyFill="1" applyBorder="1"/>
    <xf numFmtId="3" fontId="13" fillId="3" borderId="2" xfId="0" applyNumberFormat="1" applyFont="1" applyFill="1" applyBorder="1" applyAlignment="1">
      <alignment horizontal="right" vertical="center" wrapText="1"/>
    </xf>
    <xf numFmtId="0" fontId="9" fillId="3" borderId="3" xfId="0" applyFont="1" applyFill="1" applyBorder="1"/>
    <xf numFmtId="0" fontId="14" fillId="2" borderId="24" xfId="0" applyFont="1" applyFill="1" applyBorder="1" applyAlignment="1">
      <alignment horizontal="center"/>
    </xf>
    <xf numFmtId="0" fontId="15" fillId="2" borderId="25" xfId="0" applyFont="1" applyFill="1" applyBorder="1" applyAlignment="1">
      <alignment horizontal="center"/>
    </xf>
    <xf numFmtId="166" fontId="6" fillId="2" borderId="26" xfId="1" applyNumberFormat="1" applyFont="1" applyFill="1" applyBorder="1" applyAlignment="1" applyProtection="1">
      <protection hidden="1"/>
    </xf>
    <xf numFmtId="166" fontId="13" fillId="2" borderId="27" xfId="1" applyNumberFormat="1" applyFont="1" applyFill="1" applyBorder="1" applyAlignment="1">
      <alignment horizontal="right" vertical="center" wrapText="1"/>
    </xf>
    <xf numFmtId="0" fontId="9" fillId="2" borderId="27" xfId="0" applyFont="1" applyFill="1" applyBorder="1"/>
    <xf numFmtId="0" fontId="9" fillId="2" borderId="28" xfId="0" applyFont="1" applyFill="1" applyBorder="1"/>
    <xf numFmtId="0" fontId="9" fillId="2" borderId="0" xfId="0" applyFont="1" applyFill="1" applyBorder="1"/>
    <xf numFmtId="0" fontId="15" fillId="2" borderId="29" xfId="0" applyFont="1" applyFill="1" applyBorder="1" applyAlignment="1">
      <alignment horizontal="center"/>
    </xf>
    <xf numFmtId="0" fontId="2" fillId="2" borderId="30" xfId="0" applyFont="1" applyFill="1" applyBorder="1" applyProtection="1">
      <protection locked="0"/>
    </xf>
    <xf numFmtId="166" fontId="2" fillId="2" borderId="30" xfId="1" applyNumberFormat="1" applyFont="1" applyFill="1" applyBorder="1" applyAlignment="1" applyProtection="1">
      <protection hidden="1"/>
    </xf>
    <xf numFmtId="0" fontId="2" fillId="2" borderId="30" xfId="0" applyFont="1" applyFill="1" applyBorder="1"/>
    <xf numFmtId="0" fontId="2" fillId="2" borderId="31" xfId="0" applyFont="1" applyFill="1" applyBorder="1"/>
    <xf numFmtId="0" fontId="15" fillId="2" borderId="8" xfId="0" applyFont="1" applyFill="1" applyBorder="1" applyAlignment="1">
      <alignment horizontal="center"/>
    </xf>
    <xf numFmtId="0" fontId="2" fillId="2" borderId="5" xfId="0" applyFont="1" applyFill="1" applyBorder="1" applyProtection="1">
      <protection locked="0"/>
    </xf>
    <xf numFmtId="166" fontId="2" fillId="2" borderId="5" xfId="1" applyNumberFormat="1" applyFont="1" applyFill="1" applyBorder="1" applyAlignment="1" applyProtection="1">
      <protection hidden="1"/>
    </xf>
    <xf numFmtId="0" fontId="2" fillId="2" borderId="5" xfId="0" applyFont="1" applyFill="1" applyBorder="1"/>
    <xf numFmtId="0" fontId="2" fillId="2" borderId="11" xfId="0" applyFont="1" applyFill="1" applyBorder="1"/>
    <xf numFmtId="0" fontId="15" fillId="2" borderId="13" xfId="0" applyFont="1" applyFill="1" applyBorder="1" applyAlignment="1">
      <alignment horizontal="center"/>
    </xf>
    <xf numFmtId="0" fontId="2" fillId="2" borderId="14" xfId="0" applyFont="1" applyFill="1" applyBorder="1" applyProtection="1">
      <protection locked="0"/>
    </xf>
    <xf numFmtId="166" fontId="2" fillId="2" borderId="14" xfId="1" applyNumberFormat="1" applyFont="1" applyFill="1" applyBorder="1" applyAlignment="1" applyProtection="1">
      <protection hidden="1"/>
    </xf>
    <xf numFmtId="0" fontId="2" fillId="2" borderId="32" xfId="0" applyFont="1" applyFill="1" applyBorder="1"/>
    <xf numFmtId="0" fontId="9" fillId="2" borderId="3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166" fontId="3" fillId="2" borderId="34" xfId="1" applyNumberFormat="1" applyFont="1" applyFill="1" applyBorder="1" applyAlignment="1" applyProtection="1">
      <alignment horizontal="right" vertical="center" wrapText="1"/>
      <protection hidden="1"/>
    </xf>
    <xf numFmtId="0" fontId="17" fillId="2" borderId="15" xfId="0" applyFont="1" applyFill="1" applyBorder="1" applyAlignment="1">
      <alignment horizontal="centerContinuous"/>
    </xf>
    <xf numFmtId="0" fontId="17" fillId="2" borderId="16" xfId="0" applyFont="1" applyFill="1" applyBorder="1" applyAlignment="1">
      <alignment horizontal="centerContinuous"/>
    </xf>
    <xf numFmtId="166" fontId="6" fillId="2" borderId="34" xfId="1" applyNumberFormat="1" applyFont="1" applyFill="1" applyBorder="1" applyAlignment="1" applyProtection="1">
      <protection hidden="1"/>
    </xf>
    <xf numFmtId="0" fontId="9" fillId="2" borderId="18" xfId="0" applyFont="1" applyFill="1" applyBorder="1" applyAlignment="1"/>
    <xf numFmtId="0" fontId="9" fillId="2" borderId="35" xfId="0" applyFont="1" applyFill="1" applyBorder="1" applyAlignment="1">
      <alignment horizontal="centerContinuous"/>
    </xf>
    <xf numFmtId="0" fontId="9" fillId="2" borderId="0" xfId="0" applyFont="1" applyFill="1" applyBorder="1" applyAlignment="1">
      <alignment horizontal="centerContinuous"/>
    </xf>
    <xf numFmtId="0" fontId="9" fillId="2" borderId="0" xfId="0" applyFont="1" applyFill="1" applyAlignment="1">
      <alignment horizontal="centerContinuous" vertical="center"/>
    </xf>
    <xf numFmtId="0" fontId="9" fillId="2" borderId="7" xfId="0" applyFont="1" applyFill="1" applyBorder="1"/>
    <xf numFmtId="0" fontId="9" fillId="2" borderId="33" xfId="0" applyFont="1" applyFill="1" applyBorder="1"/>
    <xf numFmtId="0" fontId="9" fillId="2" borderId="16" xfId="0" applyFont="1" applyFill="1" applyBorder="1" applyAlignment="1">
      <alignment horizontal="center" vertical="center" wrapText="1"/>
    </xf>
    <xf numFmtId="0" fontId="0" fillId="2" borderId="0" xfId="0" applyFill="1"/>
    <xf numFmtId="166" fontId="5" fillId="2" borderId="5" xfId="1" applyNumberFormat="1" applyFont="1" applyFill="1" applyBorder="1" applyAlignment="1" applyProtection="1">
      <protection hidden="1"/>
    </xf>
    <xf numFmtId="165" fontId="8" fillId="4" borderId="0" xfId="0" applyNumberFormat="1" applyFont="1" applyFill="1" applyBorder="1" applyAlignment="1">
      <alignment horizontal="center"/>
    </xf>
    <xf numFmtId="1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4" fontId="8" fillId="4" borderId="0" xfId="0" applyNumberFormat="1" applyFont="1" applyFill="1" applyBorder="1"/>
    <xf numFmtId="1" fontId="8" fillId="4" borderId="0" xfId="0" applyNumberFormat="1" applyFont="1" applyFill="1" applyBorder="1" applyAlignment="1">
      <alignment horizontal="center"/>
    </xf>
    <xf numFmtId="4" fontId="8" fillId="5" borderId="0" xfId="0" applyNumberFormat="1" applyFont="1" applyFill="1" applyBorder="1"/>
    <xf numFmtId="4" fontId="7" fillId="5" borderId="0" xfId="0" applyNumberFormat="1" applyFont="1" applyFill="1" applyBorder="1"/>
    <xf numFmtId="14" fontId="7" fillId="3" borderId="36" xfId="0" applyNumberFormat="1" applyFont="1" applyFill="1" applyBorder="1" applyAlignment="1">
      <alignment horizontal="center" vertical="top"/>
    </xf>
    <xf numFmtId="0" fontId="7" fillId="3" borderId="37" xfId="0" applyFont="1" applyFill="1" applyBorder="1" applyAlignment="1">
      <alignment horizontal="center" vertical="top" wrapText="1"/>
    </xf>
    <xf numFmtId="0" fontId="7" fillId="3" borderId="38" xfId="0" applyFont="1" applyFill="1" applyBorder="1" applyAlignment="1">
      <alignment horizontal="center" vertical="top"/>
    </xf>
    <xf numFmtId="0" fontId="7" fillId="3" borderId="37" xfId="0" applyFont="1" applyFill="1" applyBorder="1" applyAlignment="1">
      <alignment horizontal="center" vertical="top"/>
    </xf>
    <xf numFmtId="4" fontId="7" fillId="3" borderId="37" xfId="0" applyNumberFormat="1" applyFont="1" applyFill="1" applyBorder="1" applyAlignment="1">
      <alignment horizontal="center" vertical="top"/>
    </xf>
    <xf numFmtId="4" fontId="7" fillId="3" borderId="37" xfId="0" applyNumberFormat="1" applyFont="1" applyFill="1" applyBorder="1" applyAlignment="1">
      <alignment horizontal="center" vertical="center" wrapText="1"/>
    </xf>
    <xf numFmtId="4" fontId="7" fillId="3" borderId="39" xfId="0" applyNumberFormat="1" applyFont="1" applyFill="1" applyBorder="1" applyAlignment="1">
      <alignment horizontal="center" vertical="top"/>
    </xf>
    <xf numFmtId="0" fontId="7" fillId="3" borderId="38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2" fillId="2" borderId="21" xfId="0" applyFont="1" applyFill="1" applyBorder="1" applyProtection="1">
      <protection locked="0"/>
    </xf>
    <xf numFmtId="166" fontId="2" fillId="2" borderId="21" xfId="1" applyNumberFormat="1" applyFont="1" applyFill="1" applyBorder="1" applyAlignment="1" applyProtection="1">
      <protection hidden="1"/>
    </xf>
    <xf numFmtId="0" fontId="2" fillId="2" borderId="21" xfId="0" applyFont="1" applyFill="1" applyBorder="1"/>
    <xf numFmtId="0" fontId="2" fillId="2" borderId="22" xfId="0" applyFont="1" applyFill="1" applyBorder="1"/>
    <xf numFmtId="0" fontId="2" fillId="2" borderId="40" xfId="0" applyFont="1" applyFill="1" applyBorder="1" applyAlignment="1">
      <alignment horizontal="center"/>
    </xf>
    <xf numFmtId="166" fontId="2" fillId="2" borderId="1" xfId="1" applyNumberFormat="1" applyFont="1" applyFill="1" applyBorder="1" applyAlignment="1" applyProtection="1">
      <alignment horizontal="left" vertical="center"/>
      <protection hidden="1"/>
    </xf>
    <xf numFmtId="166" fontId="2" fillId="2" borderId="8" xfId="1" applyNumberFormat="1" applyFont="1" applyFill="1" applyBorder="1" applyAlignment="1" applyProtection="1">
      <alignment horizontal="left" vertical="center"/>
      <protection hidden="1"/>
    </xf>
    <xf numFmtId="1" fontId="2" fillId="2" borderId="1" xfId="1" applyNumberFormat="1" applyFont="1" applyFill="1" applyBorder="1" applyAlignment="1" applyProtection="1">
      <alignment horizontal="center"/>
      <protection hidden="1"/>
    </xf>
    <xf numFmtId="1" fontId="2" fillId="2" borderId="2" xfId="1" applyNumberFormat="1" applyFont="1" applyFill="1" applyBorder="1" applyAlignment="1" applyProtection="1">
      <alignment horizontal="center"/>
      <protection hidden="1"/>
    </xf>
    <xf numFmtId="1" fontId="2" fillId="2" borderId="8" xfId="1" applyNumberFormat="1" applyFont="1" applyFill="1" applyBorder="1" applyAlignment="1" applyProtection="1">
      <alignment horizontal="center"/>
      <protection hidden="1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2" fillId="2" borderId="3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7" fontId="0" fillId="0" borderId="45" xfId="0" applyNumberFormat="1" applyBorder="1" applyAlignment="1">
      <alignment horizontal="center"/>
    </xf>
    <xf numFmtId="167" fontId="0" fillId="0" borderId="46" xfId="0" applyNumberFormat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0" fontId="9" fillId="2" borderId="47" xfId="0" applyFont="1" applyFill="1" applyBorder="1" applyAlignment="1">
      <alignment horizontal="center"/>
    </xf>
    <xf numFmtId="0" fontId="9" fillId="2" borderId="48" xfId="0" applyFont="1" applyFill="1" applyBorder="1" applyAlignment="1">
      <alignment horizontal="center"/>
    </xf>
    <xf numFmtId="0" fontId="10" fillId="2" borderId="49" xfId="0" applyFont="1" applyFill="1" applyBorder="1" applyAlignment="1" applyProtection="1">
      <alignment vertical="center"/>
      <protection hidden="1"/>
    </xf>
    <xf numFmtId="0" fontId="10" fillId="2" borderId="50" xfId="0" applyFont="1" applyFill="1" applyBorder="1" applyAlignment="1" applyProtection="1">
      <alignment vertical="center"/>
      <protection hidden="1"/>
    </xf>
    <xf numFmtId="0" fontId="11" fillId="2" borderId="50" xfId="0" applyFont="1" applyFill="1" applyBorder="1" applyAlignment="1">
      <alignment vertical="center"/>
    </xf>
    <xf numFmtId="0" fontId="11" fillId="2" borderId="51" xfId="0" applyFont="1" applyFill="1" applyBorder="1" applyAlignment="1">
      <alignment vertical="center"/>
    </xf>
    <xf numFmtId="0" fontId="12" fillId="2" borderId="5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vertical="center" wrapText="1"/>
    </xf>
    <xf numFmtId="0" fontId="2" fillId="2" borderId="3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49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/>
    <xf numFmtId="0" fontId="2" fillId="2" borderId="44" xfId="0" applyFont="1" applyFill="1" applyBorder="1" applyAlignment="1"/>
    <xf numFmtId="0" fontId="2" fillId="2" borderId="20" xfId="0" applyFont="1" applyFill="1" applyBorder="1" applyAlignment="1"/>
    <xf numFmtId="0" fontId="7" fillId="2" borderId="53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66" fontId="2" fillId="2" borderId="53" xfId="1" applyNumberFormat="1" applyFont="1" applyFill="1" applyBorder="1" applyAlignment="1" applyProtection="1">
      <alignment horizontal="left" vertical="center"/>
      <protection hidden="1"/>
    </xf>
    <xf numFmtId="0" fontId="0" fillId="2" borderId="29" xfId="0" applyFill="1" applyBorder="1" applyAlignment="1">
      <alignment horizontal="left" vertical="center"/>
    </xf>
    <xf numFmtId="1" fontId="2" fillId="2" borderId="53" xfId="1" applyNumberFormat="1" applyFont="1" applyFill="1" applyBorder="1" applyAlignment="1" applyProtection="1">
      <alignment horizontal="center"/>
      <protection hidden="1"/>
    </xf>
    <xf numFmtId="1" fontId="0" fillId="2" borderId="50" xfId="0" applyNumberFormat="1" applyFill="1" applyBorder="1" applyAlignment="1">
      <alignment horizontal="center"/>
    </xf>
    <xf numFmtId="1" fontId="0" fillId="2" borderId="29" xfId="0" applyNumberFormat="1" applyFill="1" applyBorder="1" applyAlignment="1">
      <alignment horizontal="center"/>
    </xf>
    <xf numFmtId="0" fontId="16" fillId="2" borderId="26" xfId="0" applyFont="1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9" fillId="2" borderId="47" xfId="0" applyFont="1" applyFill="1" applyBorder="1" applyAlignment="1"/>
    <xf numFmtId="0" fontId="9" fillId="2" borderId="46" xfId="0" applyFont="1" applyFill="1" applyBorder="1" applyAlignment="1"/>
    <xf numFmtId="0" fontId="9" fillId="2" borderId="13" xfId="0" applyFont="1" applyFill="1" applyBorder="1" applyAlignment="1"/>
    <xf numFmtId="166" fontId="2" fillId="2" borderId="44" xfId="1" applyNumberFormat="1" applyFont="1" applyFill="1" applyBorder="1" applyAlignment="1" applyProtection="1">
      <alignment horizontal="left" vertical="center"/>
      <protection hidden="1"/>
    </xf>
    <xf numFmtId="0" fontId="0" fillId="2" borderId="20" xfId="0" applyFill="1" applyBorder="1" applyAlignment="1">
      <alignment horizontal="left" vertical="center"/>
    </xf>
    <xf numFmtId="1" fontId="2" fillId="2" borderId="44" xfId="1" applyNumberFormat="1" applyFont="1" applyFill="1" applyBorder="1" applyAlignment="1" applyProtection="1">
      <alignment horizontal="center"/>
      <protection hidden="1"/>
    </xf>
    <xf numFmtId="1" fontId="0" fillId="2" borderId="54" xfId="0" applyNumberFormat="1" applyFill="1" applyBorder="1" applyAlignment="1">
      <alignment horizontal="center"/>
    </xf>
    <xf numFmtId="1" fontId="0" fillId="2" borderId="20" xfId="0" applyNumberFormat="1" applyFill="1" applyBorder="1" applyAlignment="1">
      <alignment horizontal="center"/>
    </xf>
    <xf numFmtId="0" fontId="19" fillId="6" borderId="0" xfId="0" applyFont="1" applyFill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55" xfId="0" applyFill="1" applyBorder="1" applyAlignment="1">
      <alignment vertical="center"/>
    </xf>
    <xf numFmtId="0" fontId="17" fillId="2" borderId="16" xfId="0" applyFont="1" applyFill="1" applyBorder="1" applyAlignment="1">
      <alignment horizontal="center" vertical="center"/>
    </xf>
    <xf numFmtId="166" fontId="2" fillId="2" borderId="47" xfId="1" applyNumberFormat="1" applyFont="1" applyFill="1" applyBorder="1" applyAlignment="1" applyProtection="1">
      <alignment horizontal="left" vertical="center"/>
      <protection hidden="1"/>
    </xf>
    <xf numFmtId="166" fontId="2" fillId="2" borderId="13" xfId="1" applyNumberFormat="1" applyFont="1" applyFill="1" applyBorder="1" applyAlignment="1" applyProtection="1">
      <alignment horizontal="left" vertical="center"/>
      <protection hidden="1"/>
    </xf>
    <xf numFmtId="1" fontId="2" fillId="2" borderId="47" xfId="1" applyNumberFormat="1" applyFont="1" applyFill="1" applyBorder="1" applyAlignment="1" applyProtection="1">
      <alignment horizontal="center"/>
      <protection hidden="1"/>
    </xf>
    <xf numFmtId="1" fontId="2" fillId="2" borderId="46" xfId="1" applyNumberFormat="1" applyFont="1" applyFill="1" applyBorder="1" applyAlignment="1" applyProtection="1">
      <alignment horizontal="center"/>
      <protection hidden="1"/>
    </xf>
    <xf numFmtId="1" fontId="2" fillId="2" borderId="13" xfId="1" applyNumberFormat="1" applyFont="1" applyFill="1" applyBorder="1" applyAlignment="1" applyProtection="1">
      <alignment horizontal="center"/>
      <protection hidden="1"/>
    </xf>
    <xf numFmtId="14" fontId="0" fillId="0" borderId="45" xfId="0" applyNumberFormat="1" applyBorder="1" applyAlignment="1">
      <alignment horizontal="center"/>
    </xf>
    <xf numFmtId="14" fontId="0" fillId="0" borderId="4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26631" name="Button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26632" name="Butto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180975</xdr:colOff>
          <xdr:row>1</xdr:row>
          <xdr:rowOff>28575</xdr:rowOff>
        </xdr:from>
        <xdr:to>
          <xdr:col>19</xdr:col>
          <xdr:colOff>600075</xdr:colOff>
          <xdr:row>3</xdr:row>
          <xdr:rowOff>104775</xdr:rowOff>
        </xdr:to>
        <xdr:sp macro="" textlink="">
          <xdr:nvSpPr>
            <xdr:cNvPr id="25610" name="Button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25611" name="Button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0</xdr:row>
          <xdr:rowOff>95250</xdr:rowOff>
        </xdr:from>
        <xdr:to>
          <xdr:col>15</xdr:col>
          <xdr:colOff>466725</xdr:colOff>
          <xdr:row>0</xdr:row>
          <xdr:rowOff>371475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INSEREAZA RAND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200025</xdr:colOff>
          <xdr:row>0</xdr:row>
          <xdr:rowOff>85725</xdr:rowOff>
        </xdr:from>
        <xdr:to>
          <xdr:col>20</xdr:col>
          <xdr:colOff>238125</xdr:colOff>
          <xdr:row>0</xdr:row>
          <xdr:rowOff>371475</xdr:rowOff>
        </xdr:to>
        <xdr:sp macro="" textlink="">
          <xdr:nvSpPr>
            <xdr:cNvPr id="22550" name="Button 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EVIDENCE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85725</xdr:rowOff>
        </xdr:from>
        <xdr:to>
          <xdr:col>17</xdr:col>
          <xdr:colOff>542925</xdr:colOff>
          <xdr:row>0</xdr:row>
          <xdr:rowOff>381000</xdr:rowOff>
        </xdr:to>
        <xdr:sp macro="" textlink="">
          <xdr:nvSpPr>
            <xdr:cNvPr id="22551" name="Button 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AIDE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pageSetUpPr fitToPage="1"/>
  </sheetPr>
  <dimension ref="A1:AE101"/>
  <sheetViews>
    <sheetView showGridLines="0" tabSelected="1" zoomScale="75" zoomScaleNormal="75" workbookViewId="0">
      <selection activeCell="U26" sqref="U26"/>
    </sheetView>
  </sheetViews>
  <sheetFormatPr baseColWidth="10" defaultColWidth="9.140625" defaultRowHeight="12.75"/>
  <cols>
    <col min="1" max="1" width="5.7109375" style="72" customWidth="1"/>
    <col min="2" max="2" width="5.7109375" style="72" hidden="1" customWidth="1"/>
    <col min="3" max="4" width="9.140625" style="72"/>
    <col min="5" max="5" width="12.7109375" style="72" customWidth="1"/>
    <col min="6" max="6" width="23.7109375" style="72" customWidth="1"/>
    <col min="7" max="8" width="15.7109375" style="72" customWidth="1"/>
    <col min="9" max="9" width="10.140625" style="72" bestFit="1" customWidth="1"/>
    <col min="10" max="11" width="6.7109375" style="72" customWidth="1"/>
    <col min="12" max="13" width="9.140625" style="72"/>
    <col min="14" max="14" width="15.7109375" style="72" customWidth="1"/>
    <col min="15" max="15" width="9.140625" style="72"/>
    <col min="16" max="16" width="7" style="72" customWidth="1"/>
    <col min="17" max="17" width="12.140625" style="72" bestFit="1" customWidth="1"/>
    <col min="18" max="16384" width="9.140625" style="72"/>
  </cols>
  <sheetData>
    <row r="1" spans="1:31" s="5" customFormat="1" ht="24.95" customHeight="1">
      <c r="A1" s="125" t="s">
        <v>32</v>
      </c>
      <c r="B1" s="126"/>
      <c r="C1" s="127"/>
      <c r="D1" s="127"/>
      <c r="E1" s="127"/>
      <c r="F1" s="128"/>
      <c r="G1" s="129" t="s">
        <v>16</v>
      </c>
      <c r="H1" s="130"/>
      <c r="I1" s="133" t="s">
        <v>3</v>
      </c>
      <c r="J1" s="134"/>
      <c r="K1" s="135"/>
      <c r="L1" s="103" t="s">
        <v>17</v>
      </c>
      <c r="M1" s="104"/>
      <c r="N1" s="103" t="s">
        <v>18</v>
      </c>
      <c r="O1" s="105"/>
    </row>
    <row r="2" spans="1:31" s="5" customFormat="1" ht="24.95" customHeight="1">
      <c r="A2" s="106" t="s">
        <v>19</v>
      </c>
      <c r="B2" s="107"/>
      <c r="C2" s="108"/>
      <c r="D2" s="6"/>
      <c r="E2" s="7"/>
      <c r="F2" s="8"/>
      <c r="G2" s="131"/>
      <c r="H2" s="132"/>
      <c r="I2" s="9" t="s">
        <v>8</v>
      </c>
      <c r="J2" s="10" t="s">
        <v>6</v>
      </c>
      <c r="K2" s="10" t="s">
        <v>5</v>
      </c>
      <c r="L2" s="109" t="s">
        <v>20</v>
      </c>
      <c r="M2" s="110"/>
      <c r="N2" s="11"/>
      <c r="O2" s="12"/>
    </row>
    <row r="3" spans="1:31" s="5" customFormat="1" ht="15" customHeight="1">
      <c r="A3" s="111">
        <v>1</v>
      </c>
      <c r="B3" s="112"/>
      <c r="C3" s="113"/>
      <c r="D3" s="14"/>
      <c r="E3" s="15"/>
      <c r="F3" s="16">
        <v>2</v>
      </c>
      <c r="G3" s="114" t="s">
        <v>1</v>
      </c>
      <c r="H3" s="115"/>
      <c r="I3" s="9">
        <v>3</v>
      </c>
      <c r="J3" s="10">
        <v>4</v>
      </c>
      <c r="K3" s="10">
        <v>5</v>
      </c>
      <c r="L3" s="17">
        <v>6</v>
      </c>
      <c r="M3" s="18"/>
      <c r="N3" s="118">
        <v>7</v>
      </c>
      <c r="O3" s="119"/>
    </row>
    <row r="4" spans="1:31" s="5" customFormat="1" ht="13.5" thickBot="1">
      <c r="A4" s="19"/>
      <c r="B4" s="20"/>
      <c r="C4" s="21"/>
      <c r="D4" s="22"/>
      <c r="E4" s="23"/>
      <c r="F4" s="24"/>
      <c r="G4" s="116"/>
      <c r="H4" s="117"/>
      <c r="I4" s="120" t="s">
        <v>34</v>
      </c>
      <c r="J4" s="121"/>
      <c r="K4" s="122"/>
      <c r="L4" s="26"/>
      <c r="M4" s="25"/>
      <c r="N4" s="123"/>
      <c r="O4" s="124"/>
    </row>
    <row r="5" spans="1:31" s="5" customFormat="1" ht="25.5">
      <c r="A5" s="28" t="s">
        <v>21</v>
      </c>
      <c r="B5" s="29"/>
      <c r="C5" s="30" t="s">
        <v>22</v>
      </c>
      <c r="D5" s="30" t="s">
        <v>31</v>
      </c>
      <c r="E5" s="136" t="s">
        <v>23</v>
      </c>
      <c r="F5" s="137"/>
      <c r="G5" s="30" t="s">
        <v>24</v>
      </c>
      <c r="H5" s="30" t="s">
        <v>25</v>
      </c>
      <c r="I5" s="140" t="s">
        <v>26</v>
      </c>
      <c r="J5" s="141"/>
      <c r="K5" s="142"/>
      <c r="L5" s="31"/>
      <c r="M5" s="31"/>
      <c r="N5" s="31"/>
      <c r="O5" s="32"/>
    </row>
    <row r="6" spans="1:31" s="5" customFormat="1">
      <c r="A6" s="9">
        <v>8</v>
      </c>
      <c r="B6" s="13"/>
      <c r="C6" s="10">
        <v>9</v>
      </c>
      <c r="D6" s="10">
        <v>10</v>
      </c>
      <c r="E6" s="138"/>
      <c r="F6" s="139"/>
      <c r="G6" s="33">
        <v>11</v>
      </c>
      <c r="H6" s="33">
        <v>12</v>
      </c>
      <c r="I6" s="10">
        <v>13</v>
      </c>
      <c r="J6" s="10">
        <v>14</v>
      </c>
      <c r="K6" s="10">
        <v>15</v>
      </c>
      <c r="L6" s="10">
        <v>16</v>
      </c>
      <c r="M6" s="10">
        <v>17</v>
      </c>
      <c r="N6" s="10">
        <v>18</v>
      </c>
      <c r="O6" s="16">
        <v>19</v>
      </c>
    </row>
    <row r="7" spans="1:31" customFormat="1" ht="14.25">
      <c r="A7" s="34"/>
      <c r="B7" s="35"/>
      <c r="C7" s="35"/>
      <c r="D7" s="35"/>
      <c r="E7" s="35"/>
      <c r="F7" s="35"/>
      <c r="G7" s="36"/>
      <c r="H7" s="36"/>
      <c r="I7" s="35"/>
      <c r="J7" s="35"/>
      <c r="K7" s="35"/>
      <c r="L7" s="35"/>
      <c r="M7" s="35"/>
      <c r="N7" s="35"/>
      <c r="O7" s="37"/>
    </row>
    <row r="8" spans="1:31" customFormat="1" ht="15.75" thickBot="1">
      <c r="A8" s="38">
        <v>1</v>
      </c>
      <c r="B8" s="39" t="e">
        <f>#REF!&amp;$A8</f>
        <v>#REF!</v>
      </c>
      <c r="C8" s="148" t="s">
        <v>27</v>
      </c>
      <c r="D8" s="149"/>
      <c r="E8" s="149"/>
      <c r="F8" s="149"/>
      <c r="G8" s="40">
        <v>100</v>
      </c>
      <c r="H8" s="41"/>
      <c r="I8" s="150"/>
      <c r="J8" s="151"/>
      <c r="K8" s="152"/>
      <c r="L8" s="42"/>
      <c r="M8" s="42"/>
      <c r="N8" s="42"/>
      <c r="O8" s="43"/>
    </row>
    <row r="9" spans="1:31" customFormat="1" ht="15" customHeight="1">
      <c r="A9" s="97">
        <v>1</v>
      </c>
      <c r="B9" s="91">
        <v>1</v>
      </c>
      <c r="C9" s="46"/>
      <c r="D9" s="46"/>
      <c r="E9" s="143"/>
      <c r="F9" s="144"/>
      <c r="G9" s="47"/>
      <c r="H9" s="47"/>
      <c r="I9" s="145"/>
      <c r="J9" s="146"/>
      <c r="K9" s="147"/>
      <c r="L9" s="48"/>
      <c r="M9" s="48"/>
      <c r="N9" s="48"/>
      <c r="O9" s="49"/>
    </row>
    <row r="10" spans="1:31" customFormat="1" ht="15" customHeight="1">
      <c r="A10" s="89">
        <v>2</v>
      </c>
      <c r="B10" s="50" t="e">
        <f>#REF!&amp;$A10</f>
        <v>#REF!</v>
      </c>
      <c r="C10" s="51"/>
      <c r="D10" s="51"/>
      <c r="E10" s="98"/>
      <c r="F10" s="99"/>
      <c r="G10" s="52"/>
      <c r="H10" s="52"/>
      <c r="I10" s="100"/>
      <c r="J10" s="101"/>
      <c r="K10" s="102"/>
      <c r="L10" s="53"/>
      <c r="M10" s="53"/>
      <c r="N10" s="53"/>
      <c r="O10" s="54"/>
    </row>
    <row r="11" spans="1:31" customFormat="1" ht="15" customHeight="1">
      <c r="A11" s="89">
        <v>3</v>
      </c>
      <c r="B11" s="50" t="e">
        <f>#REF!&amp;$A11</f>
        <v>#REF!</v>
      </c>
      <c r="C11" s="51"/>
      <c r="D11" s="51"/>
      <c r="E11" s="98"/>
      <c r="F11" s="99"/>
      <c r="G11" s="52"/>
      <c r="H11" s="52"/>
      <c r="I11" s="100"/>
      <c r="J11" s="101"/>
      <c r="K11" s="102"/>
      <c r="L11" s="53"/>
      <c r="M11" s="53"/>
      <c r="N11" s="53"/>
      <c r="O11" s="54"/>
    </row>
    <row r="12" spans="1:31" customFormat="1" ht="15" customHeight="1">
      <c r="A12" s="89">
        <v>4</v>
      </c>
      <c r="B12" s="50" t="e">
        <f>#REF!&amp;$A12</f>
        <v>#REF!</v>
      </c>
      <c r="C12" s="51"/>
      <c r="D12" s="51"/>
      <c r="E12" s="98"/>
      <c r="F12" s="99"/>
      <c r="G12" s="52"/>
      <c r="H12" s="73"/>
      <c r="I12" s="100"/>
      <c r="J12" s="101"/>
      <c r="K12" s="102"/>
      <c r="L12" s="53"/>
      <c r="M12" s="53"/>
      <c r="N12" s="53"/>
      <c r="O12" s="54"/>
      <c r="Q12" s="158" t="s">
        <v>36</v>
      </c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</row>
    <row r="13" spans="1:31" customFormat="1" ht="15" customHeight="1">
      <c r="A13" s="89">
        <v>5</v>
      </c>
      <c r="B13" s="50" t="e">
        <f>#REF!&amp;$A13</f>
        <v>#REF!</v>
      </c>
      <c r="C13" s="51"/>
      <c r="D13" s="51"/>
      <c r="E13" s="98"/>
      <c r="F13" s="99"/>
      <c r="G13" s="52"/>
      <c r="H13" s="52"/>
      <c r="I13" s="100"/>
      <c r="J13" s="101"/>
      <c r="K13" s="102"/>
      <c r="L13" s="53"/>
      <c r="M13" s="53"/>
      <c r="N13" s="53"/>
      <c r="O13" s="54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</row>
    <row r="14" spans="1:31" customFormat="1" ht="15" customHeight="1">
      <c r="A14" s="89">
        <v>6</v>
      </c>
      <c r="B14" s="50" t="e">
        <f>#REF!&amp;$A14</f>
        <v>#REF!</v>
      </c>
      <c r="C14" s="51"/>
      <c r="D14" s="51"/>
      <c r="E14" s="98"/>
      <c r="F14" s="99"/>
      <c r="G14" s="52"/>
      <c r="H14" s="52"/>
      <c r="I14" s="100"/>
      <c r="J14" s="101"/>
      <c r="K14" s="102"/>
      <c r="L14" s="53"/>
      <c r="M14" s="53"/>
      <c r="N14" s="53"/>
      <c r="O14" s="54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</row>
    <row r="15" spans="1:31" customFormat="1" ht="15" customHeight="1">
      <c r="A15" s="89">
        <v>7</v>
      </c>
      <c r="B15" s="50" t="e">
        <f>#REF!&amp;$A15</f>
        <v>#REF!</v>
      </c>
      <c r="C15" s="51"/>
      <c r="D15" s="51"/>
      <c r="E15" s="98"/>
      <c r="F15" s="99"/>
      <c r="G15" s="52"/>
      <c r="H15" s="52"/>
      <c r="I15" s="100"/>
      <c r="J15" s="101"/>
      <c r="K15" s="102"/>
      <c r="L15" s="53"/>
      <c r="M15" s="53"/>
      <c r="N15" s="53"/>
      <c r="O15" s="54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</row>
    <row r="16" spans="1:31" customFormat="1" ht="15" customHeight="1">
      <c r="A16" s="89">
        <v>8</v>
      </c>
      <c r="B16" s="50" t="e">
        <f>#REF!&amp;$A16</f>
        <v>#REF!</v>
      </c>
      <c r="C16" s="51"/>
      <c r="D16" s="51"/>
      <c r="E16" s="98"/>
      <c r="F16" s="99"/>
      <c r="G16" s="52"/>
      <c r="H16" s="52"/>
      <c r="I16" s="100"/>
      <c r="J16" s="101"/>
      <c r="K16" s="102"/>
      <c r="L16" s="53"/>
      <c r="M16" s="53"/>
      <c r="N16" s="53"/>
      <c r="O16" s="54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</row>
    <row r="17" spans="1:31" customFormat="1" ht="15" customHeight="1">
      <c r="A17" s="89">
        <v>9</v>
      </c>
      <c r="B17" s="50" t="e">
        <f>#REF!&amp;$A17</f>
        <v>#REF!</v>
      </c>
      <c r="C17" s="51"/>
      <c r="D17" s="51"/>
      <c r="E17" s="98"/>
      <c r="F17" s="99"/>
      <c r="G17" s="52"/>
      <c r="H17" s="52"/>
      <c r="I17" s="100"/>
      <c r="J17" s="101"/>
      <c r="K17" s="102"/>
      <c r="L17" s="53"/>
      <c r="M17" s="53"/>
      <c r="N17" s="53"/>
      <c r="O17" s="54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</row>
    <row r="18" spans="1:31" customFormat="1" ht="15" customHeight="1">
      <c r="A18" s="89">
        <v>10</v>
      </c>
      <c r="B18" s="50" t="e">
        <f>#REF!&amp;$A18</f>
        <v>#REF!</v>
      </c>
      <c r="C18" s="51"/>
      <c r="D18" s="51"/>
      <c r="E18" s="98"/>
      <c r="F18" s="99"/>
      <c r="G18" s="52"/>
      <c r="H18" s="52"/>
      <c r="I18" s="100"/>
      <c r="J18" s="101"/>
      <c r="K18" s="102"/>
      <c r="L18" s="53"/>
      <c r="M18" s="53"/>
      <c r="N18" s="53"/>
      <c r="O18" s="54"/>
    </row>
    <row r="19" spans="1:31" customFormat="1" ht="15" customHeight="1">
      <c r="A19" s="89">
        <v>11</v>
      </c>
      <c r="B19" s="50" t="e">
        <f>#REF!&amp;$A19</f>
        <v>#REF!</v>
      </c>
      <c r="C19" s="51"/>
      <c r="D19" s="51"/>
      <c r="E19" s="98"/>
      <c r="F19" s="99"/>
      <c r="G19" s="52"/>
      <c r="H19" s="52"/>
      <c r="I19" s="100"/>
      <c r="J19" s="101"/>
      <c r="K19" s="102"/>
      <c r="L19" s="53"/>
      <c r="M19" s="53"/>
      <c r="N19" s="53"/>
      <c r="O19" s="54"/>
    </row>
    <row r="20" spans="1:31" customFormat="1" ht="15" customHeight="1">
      <c r="A20" s="89">
        <v>12</v>
      </c>
      <c r="B20" s="50" t="e">
        <f>#REF!&amp;$A20</f>
        <v>#REF!</v>
      </c>
      <c r="C20" s="51"/>
      <c r="D20" s="51"/>
      <c r="E20" s="98"/>
      <c r="F20" s="99"/>
      <c r="G20" s="52"/>
      <c r="H20" s="52"/>
      <c r="I20" s="100"/>
      <c r="J20" s="101"/>
      <c r="K20" s="102"/>
      <c r="L20" s="53"/>
      <c r="M20" s="53"/>
      <c r="N20" s="53"/>
      <c r="O20" s="54"/>
    </row>
    <row r="21" spans="1:31" customFormat="1" ht="15" customHeight="1">
      <c r="A21" s="89">
        <v>13</v>
      </c>
      <c r="B21" s="50" t="e">
        <f>#REF!&amp;$A21</f>
        <v>#REF!</v>
      </c>
      <c r="C21" s="51"/>
      <c r="D21" s="51"/>
      <c r="E21" s="98"/>
      <c r="F21" s="99"/>
      <c r="G21" s="52"/>
      <c r="H21" s="52"/>
      <c r="I21" s="100"/>
      <c r="J21" s="101"/>
      <c r="K21" s="102"/>
      <c r="L21" s="53"/>
      <c r="M21" s="53"/>
      <c r="N21" s="53"/>
      <c r="O21" s="54"/>
    </row>
    <row r="22" spans="1:31" customFormat="1" ht="15" customHeight="1">
      <c r="A22" s="89">
        <v>14</v>
      </c>
      <c r="B22" s="50" t="e">
        <f>#REF!&amp;$A22</f>
        <v>#REF!</v>
      </c>
      <c r="C22" s="51"/>
      <c r="D22" s="51"/>
      <c r="E22" s="98"/>
      <c r="F22" s="99"/>
      <c r="G22" s="52"/>
      <c r="H22" s="52"/>
      <c r="I22" s="100"/>
      <c r="J22" s="101"/>
      <c r="K22" s="102"/>
      <c r="L22" s="53"/>
      <c r="M22" s="53"/>
      <c r="N22" s="53"/>
      <c r="O22" s="54"/>
    </row>
    <row r="23" spans="1:31" customFormat="1" ht="15" customHeight="1">
      <c r="A23" s="89">
        <v>15</v>
      </c>
      <c r="B23" s="50"/>
      <c r="C23" s="51"/>
      <c r="D23" s="51"/>
      <c r="E23" s="98"/>
      <c r="F23" s="99"/>
      <c r="G23" s="52"/>
      <c r="H23" s="52"/>
      <c r="I23" s="100"/>
      <c r="J23" s="101"/>
      <c r="K23" s="102"/>
      <c r="L23" s="53"/>
      <c r="M23" s="53"/>
      <c r="N23" s="53"/>
      <c r="O23" s="54"/>
    </row>
    <row r="24" spans="1:31" customFormat="1" ht="15" customHeight="1">
      <c r="A24" s="89">
        <v>16</v>
      </c>
      <c r="B24" s="50"/>
      <c r="C24" s="51"/>
      <c r="D24" s="51"/>
      <c r="E24" s="98"/>
      <c r="F24" s="99"/>
      <c r="G24" s="52"/>
      <c r="H24" s="52"/>
      <c r="I24" s="100"/>
      <c r="J24" s="101"/>
      <c r="K24" s="102"/>
      <c r="L24" s="53"/>
      <c r="M24" s="53"/>
      <c r="N24" s="53"/>
      <c r="O24" s="54"/>
    </row>
    <row r="25" spans="1:31" customFormat="1" ht="15" customHeight="1">
      <c r="A25" s="89">
        <v>17</v>
      </c>
      <c r="B25" s="50"/>
      <c r="C25" s="51"/>
      <c r="D25" s="51"/>
      <c r="E25" s="98"/>
      <c r="F25" s="99"/>
      <c r="G25" s="52"/>
      <c r="H25" s="52"/>
      <c r="I25" s="100"/>
      <c r="J25" s="101"/>
      <c r="K25" s="102"/>
      <c r="L25" s="53"/>
      <c r="M25" s="53"/>
      <c r="N25" s="53"/>
      <c r="O25" s="54"/>
    </row>
    <row r="26" spans="1:31" customFormat="1" ht="15" customHeight="1">
      <c r="A26" s="89">
        <v>18</v>
      </c>
      <c r="B26" s="50" t="e">
        <f>#REF!&amp;$A26</f>
        <v>#REF!</v>
      </c>
      <c r="C26" s="51"/>
      <c r="D26" s="51"/>
      <c r="E26" s="98"/>
      <c r="F26" s="99"/>
      <c r="G26" s="52"/>
      <c r="H26" s="52"/>
      <c r="I26" s="100"/>
      <c r="J26" s="101"/>
      <c r="K26" s="102"/>
      <c r="L26" s="53"/>
      <c r="M26" s="53"/>
      <c r="N26" s="53"/>
      <c r="O26" s="54"/>
    </row>
    <row r="27" spans="1:31" customFormat="1" ht="15" customHeight="1">
      <c r="A27" s="89">
        <v>19</v>
      </c>
      <c r="B27" s="50" t="e">
        <f>#REF!&amp;$A27</f>
        <v>#REF!</v>
      </c>
      <c r="C27" s="51"/>
      <c r="D27" s="51"/>
      <c r="E27" s="98"/>
      <c r="F27" s="99"/>
      <c r="G27" s="52"/>
      <c r="H27" s="52"/>
      <c r="I27" s="100"/>
      <c r="J27" s="101"/>
      <c r="K27" s="102"/>
      <c r="L27" s="53"/>
      <c r="M27" s="53"/>
      <c r="N27" s="53"/>
      <c r="O27" s="54"/>
    </row>
    <row r="28" spans="1:31" customFormat="1" ht="15" customHeight="1">
      <c r="A28" s="89">
        <v>20</v>
      </c>
      <c r="B28" s="50" t="e">
        <f>#REF!&amp;$A28</f>
        <v>#REF!</v>
      </c>
      <c r="C28" s="51"/>
      <c r="D28" s="51"/>
      <c r="E28" s="98"/>
      <c r="F28" s="99"/>
      <c r="G28" s="52"/>
      <c r="H28" s="52"/>
      <c r="I28" s="100"/>
      <c r="J28" s="101"/>
      <c r="K28" s="102"/>
      <c r="L28" s="53"/>
      <c r="M28" s="53"/>
      <c r="N28" s="53"/>
      <c r="O28" s="54"/>
    </row>
    <row r="29" spans="1:31" customFormat="1" ht="15" customHeight="1">
      <c r="A29" s="89">
        <v>21</v>
      </c>
      <c r="B29" s="50"/>
      <c r="C29" s="51"/>
      <c r="D29" s="51"/>
      <c r="E29" s="98"/>
      <c r="F29" s="99"/>
      <c r="G29" s="52"/>
      <c r="H29" s="52"/>
      <c r="I29" s="100"/>
      <c r="J29" s="101"/>
      <c r="K29" s="102"/>
      <c r="L29" s="53"/>
      <c r="M29" s="53"/>
      <c r="N29" s="53"/>
      <c r="O29" s="54"/>
    </row>
    <row r="30" spans="1:31" customFormat="1" ht="15" customHeight="1">
      <c r="A30" s="89">
        <v>22</v>
      </c>
      <c r="B30" s="50"/>
      <c r="C30" s="51"/>
      <c r="D30" s="51"/>
      <c r="E30" s="98"/>
      <c r="F30" s="99"/>
      <c r="G30" s="52"/>
      <c r="H30" s="52"/>
      <c r="I30" s="100"/>
      <c r="J30" s="101"/>
      <c r="K30" s="102"/>
      <c r="L30" s="53"/>
      <c r="M30" s="53"/>
      <c r="N30" s="53"/>
      <c r="O30" s="54"/>
    </row>
    <row r="31" spans="1:31" customFormat="1" ht="15" customHeight="1">
      <c r="A31" s="89">
        <v>23</v>
      </c>
      <c r="B31" s="50"/>
      <c r="C31" s="51"/>
      <c r="D31" s="51"/>
      <c r="E31" s="98"/>
      <c r="F31" s="99"/>
      <c r="G31" s="52"/>
      <c r="H31" s="52"/>
      <c r="I31" s="100"/>
      <c r="J31" s="101"/>
      <c r="K31" s="102"/>
      <c r="L31" s="53"/>
      <c r="M31" s="53"/>
      <c r="N31" s="53"/>
      <c r="O31" s="54"/>
    </row>
    <row r="32" spans="1:31" customFormat="1" ht="15" customHeight="1">
      <c r="A32" s="89">
        <v>24</v>
      </c>
      <c r="B32" s="50"/>
      <c r="C32" s="51"/>
      <c r="D32" s="51"/>
      <c r="E32" s="98"/>
      <c r="F32" s="99"/>
      <c r="G32" s="52"/>
      <c r="H32" s="52"/>
      <c r="I32" s="100"/>
      <c r="J32" s="101"/>
      <c r="K32" s="102"/>
      <c r="L32" s="53"/>
      <c r="M32" s="53"/>
      <c r="N32" s="53"/>
      <c r="O32" s="54"/>
    </row>
    <row r="33" spans="1:15" customFormat="1" ht="15" customHeight="1">
      <c r="A33" s="89">
        <v>25</v>
      </c>
      <c r="B33" s="50"/>
      <c r="C33" s="51"/>
      <c r="D33" s="51"/>
      <c r="E33" s="98"/>
      <c r="F33" s="99"/>
      <c r="G33" s="52"/>
      <c r="H33" s="52"/>
      <c r="I33" s="100"/>
      <c r="J33" s="101"/>
      <c r="K33" s="102"/>
      <c r="L33" s="53"/>
      <c r="M33" s="53"/>
      <c r="N33" s="53"/>
      <c r="O33" s="54"/>
    </row>
    <row r="34" spans="1:15" customFormat="1" ht="15" customHeight="1">
      <c r="A34" s="89">
        <v>26</v>
      </c>
      <c r="B34" s="50" t="e">
        <f>#REF!&amp;$A34</f>
        <v>#REF!</v>
      </c>
      <c r="C34" s="51"/>
      <c r="D34" s="51"/>
      <c r="E34" s="98"/>
      <c r="F34" s="99"/>
      <c r="G34" s="52"/>
      <c r="H34" s="52"/>
      <c r="I34" s="100"/>
      <c r="J34" s="101"/>
      <c r="K34" s="102"/>
      <c r="L34" s="53"/>
      <c r="M34" s="53"/>
      <c r="N34" s="53"/>
      <c r="O34" s="54"/>
    </row>
    <row r="35" spans="1:15" customFormat="1" ht="15" customHeight="1">
      <c r="A35" s="89">
        <v>27</v>
      </c>
      <c r="B35" s="50" t="e">
        <f>#REF!&amp;$A35</f>
        <v>#REF!</v>
      </c>
      <c r="C35" s="51"/>
      <c r="D35" s="51"/>
      <c r="E35" s="98"/>
      <c r="F35" s="99"/>
      <c r="G35" s="52"/>
      <c r="H35" s="52"/>
      <c r="I35" s="100"/>
      <c r="J35" s="101"/>
      <c r="K35" s="102"/>
      <c r="L35" s="53"/>
      <c r="M35" s="53"/>
      <c r="N35" s="53"/>
      <c r="O35" s="54"/>
    </row>
    <row r="36" spans="1:15" customFormat="1" ht="15" customHeight="1">
      <c r="A36" s="89">
        <v>28</v>
      </c>
      <c r="B36" s="50" t="e">
        <f>#REF!&amp;$A36</f>
        <v>#REF!</v>
      </c>
      <c r="C36" s="51"/>
      <c r="D36" s="51"/>
      <c r="E36" s="98"/>
      <c r="F36" s="99"/>
      <c r="G36" s="52"/>
      <c r="H36" s="52"/>
      <c r="I36" s="100"/>
      <c r="J36" s="101"/>
      <c r="K36" s="102"/>
      <c r="L36" s="53"/>
      <c r="M36" s="53"/>
      <c r="N36" s="53"/>
      <c r="O36" s="54"/>
    </row>
    <row r="37" spans="1:15" customFormat="1" ht="15" customHeight="1">
      <c r="A37" s="89">
        <v>29</v>
      </c>
      <c r="B37" s="50" t="e">
        <f>#REF!&amp;$A37</f>
        <v>#REF!</v>
      </c>
      <c r="C37" s="51"/>
      <c r="D37" s="51"/>
      <c r="E37" s="98"/>
      <c r="F37" s="99"/>
      <c r="G37" s="52"/>
      <c r="H37" s="52"/>
      <c r="I37" s="100"/>
      <c r="J37" s="101"/>
      <c r="K37" s="102"/>
      <c r="L37" s="53"/>
      <c r="M37" s="53"/>
      <c r="N37" s="53"/>
      <c r="O37" s="54"/>
    </row>
    <row r="38" spans="1:15" customFormat="1" ht="15" customHeight="1">
      <c r="A38" s="89">
        <v>30</v>
      </c>
      <c r="B38" s="50" t="e">
        <f>#REF!&amp;$A38</f>
        <v>#REF!</v>
      </c>
      <c r="C38" s="51"/>
      <c r="D38" s="51"/>
      <c r="E38" s="98"/>
      <c r="F38" s="99"/>
      <c r="G38" s="52"/>
      <c r="H38" s="52"/>
      <c r="I38" s="100"/>
      <c r="J38" s="101"/>
      <c r="K38" s="102"/>
      <c r="L38" s="53"/>
      <c r="M38" s="53"/>
      <c r="N38" s="53"/>
      <c r="O38" s="54"/>
    </row>
    <row r="39" spans="1:15" customFormat="1" ht="15" customHeight="1">
      <c r="A39" s="89">
        <v>31</v>
      </c>
      <c r="B39" s="92" t="e">
        <f>#REF!&amp;$A39</f>
        <v>#REF!</v>
      </c>
      <c r="C39" s="93"/>
      <c r="D39" s="93"/>
      <c r="E39" s="153"/>
      <c r="F39" s="154"/>
      <c r="G39" s="94"/>
      <c r="H39" s="94"/>
      <c r="I39" s="155"/>
      <c r="J39" s="156"/>
      <c r="K39" s="157"/>
      <c r="L39" s="95"/>
      <c r="M39" s="95"/>
      <c r="N39" s="95"/>
      <c r="O39" s="96"/>
    </row>
    <row r="40" spans="1:15" s="44" customFormat="1" ht="17.100000000000001" customHeight="1">
      <c r="A40" s="89">
        <v>32</v>
      </c>
      <c r="B40" s="50" t="e">
        <f>#REF!&amp;$A40</f>
        <v>#REF!</v>
      </c>
      <c r="C40" s="51"/>
      <c r="D40" s="51"/>
      <c r="E40" s="98"/>
      <c r="F40" s="99"/>
      <c r="G40" s="52"/>
      <c r="H40" s="52"/>
      <c r="I40" s="100"/>
      <c r="J40" s="101"/>
      <c r="K40" s="102"/>
      <c r="L40" s="53"/>
      <c r="M40" s="53"/>
      <c r="N40" s="53"/>
      <c r="O40" s="54"/>
    </row>
    <row r="41" spans="1:15" s="5" customFormat="1" ht="13.5">
      <c r="A41" s="89">
        <v>33</v>
      </c>
      <c r="B41" s="50" t="e">
        <f>#REF!&amp;$A41</f>
        <v>#REF!</v>
      </c>
      <c r="C41" s="51"/>
      <c r="D41" s="51"/>
      <c r="E41" s="98"/>
      <c r="F41" s="99"/>
      <c r="G41" s="52"/>
      <c r="H41" s="52"/>
      <c r="I41" s="100"/>
      <c r="J41" s="101"/>
      <c r="K41" s="102"/>
      <c r="L41" s="53"/>
      <c r="M41" s="53"/>
      <c r="N41" s="53"/>
      <c r="O41" s="54"/>
    </row>
    <row r="42" spans="1:15" s="5" customFormat="1" ht="13.5">
      <c r="A42" s="89">
        <v>34</v>
      </c>
      <c r="B42" s="50" t="e">
        <f>#REF!&amp;$A42</f>
        <v>#REF!</v>
      </c>
      <c r="C42" s="51"/>
      <c r="D42" s="51"/>
      <c r="E42" s="98"/>
      <c r="F42" s="99"/>
      <c r="G42" s="52"/>
      <c r="H42" s="73"/>
      <c r="I42" s="100"/>
      <c r="J42" s="101"/>
      <c r="K42" s="102"/>
      <c r="L42" s="53"/>
      <c r="M42" s="53"/>
      <c r="N42" s="53"/>
      <c r="O42" s="54"/>
    </row>
    <row r="43" spans="1:15" ht="13.5">
      <c r="A43" s="89">
        <v>35</v>
      </c>
      <c r="B43" s="50" t="e">
        <f>#REF!&amp;$A43</f>
        <v>#REF!</v>
      </c>
      <c r="C43" s="51"/>
      <c r="D43" s="51"/>
      <c r="E43" s="98"/>
      <c r="F43" s="99"/>
      <c r="G43" s="52"/>
      <c r="H43" s="52"/>
      <c r="I43" s="100"/>
      <c r="J43" s="101"/>
      <c r="K43" s="102"/>
      <c r="L43" s="53"/>
      <c r="M43" s="53"/>
      <c r="N43" s="53"/>
      <c r="O43" s="54"/>
    </row>
    <row r="44" spans="1:15" ht="13.5">
      <c r="A44" s="89">
        <v>36</v>
      </c>
      <c r="B44" s="50" t="e">
        <f>#REF!&amp;$A44</f>
        <v>#REF!</v>
      </c>
      <c r="C44" s="51"/>
      <c r="D44" s="51"/>
      <c r="E44" s="98"/>
      <c r="F44" s="99"/>
      <c r="G44" s="52"/>
      <c r="H44" s="52"/>
      <c r="I44" s="100"/>
      <c r="J44" s="101"/>
      <c r="K44" s="102"/>
      <c r="L44" s="53"/>
      <c r="M44" s="53"/>
      <c r="N44" s="53"/>
      <c r="O44" s="54"/>
    </row>
    <row r="45" spans="1:15" ht="13.5">
      <c r="A45" s="89">
        <v>37</v>
      </c>
      <c r="B45" s="50" t="e">
        <f>#REF!&amp;$A45</f>
        <v>#REF!</v>
      </c>
      <c r="C45" s="51"/>
      <c r="D45" s="51"/>
      <c r="E45" s="98"/>
      <c r="F45" s="99"/>
      <c r="G45" s="52"/>
      <c r="H45" s="52"/>
      <c r="I45" s="100"/>
      <c r="J45" s="101"/>
      <c r="K45" s="102"/>
      <c r="L45" s="53"/>
      <c r="M45" s="53"/>
      <c r="N45" s="53"/>
      <c r="O45" s="54"/>
    </row>
    <row r="46" spans="1:15" ht="13.5">
      <c r="A46" s="89">
        <v>38</v>
      </c>
      <c r="B46" s="50" t="e">
        <f>#REF!&amp;$A46</f>
        <v>#REF!</v>
      </c>
      <c r="C46" s="51"/>
      <c r="D46" s="51"/>
      <c r="E46" s="98"/>
      <c r="F46" s="99"/>
      <c r="G46" s="52"/>
      <c r="H46" s="52"/>
      <c r="I46" s="100"/>
      <c r="J46" s="101"/>
      <c r="K46" s="102"/>
      <c r="L46" s="53"/>
      <c r="M46" s="53"/>
      <c r="N46" s="53"/>
      <c r="O46" s="54"/>
    </row>
    <row r="47" spans="1:15" ht="13.5">
      <c r="A47" s="89">
        <v>39</v>
      </c>
      <c r="B47" s="50" t="e">
        <f>#REF!&amp;$A47</f>
        <v>#REF!</v>
      </c>
      <c r="C47" s="51"/>
      <c r="D47" s="51"/>
      <c r="E47" s="98"/>
      <c r="F47" s="99"/>
      <c r="G47" s="52"/>
      <c r="H47" s="52"/>
      <c r="I47" s="100"/>
      <c r="J47" s="101"/>
      <c r="K47" s="102"/>
      <c r="L47" s="53"/>
      <c r="M47" s="53"/>
      <c r="N47" s="53"/>
      <c r="O47" s="54"/>
    </row>
    <row r="48" spans="1:15" ht="13.5">
      <c r="A48" s="89">
        <v>40</v>
      </c>
      <c r="B48" s="50" t="e">
        <f>#REF!&amp;$A48</f>
        <v>#REF!</v>
      </c>
      <c r="C48" s="51"/>
      <c r="D48" s="51"/>
      <c r="E48" s="98"/>
      <c r="F48" s="99"/>
      <c r="G48" s="52"/>
      <c r="H48" s="52"/>
      <c r="I48" s="100"/>
      <c r="J48" s="101"/>
      <c r="K48" s="102"/>
      <c r="L48" s="53"/>
      <c r="M48" s="53"/>
      <c r="N48" s="53"/>
      <c r="O48" s="54"/>
    </row>
    <row r="49" spans="1:15" ht="13.5">
      <c r="A49" s="89">
        <v>41</v>
      </c>
      <c r="B49" s="50" t="e">
        <f>#REF!&amp;$A49</f>
        <v>#REF!</v>
      </c>
      <c r="C49" s="51"/>
      <c r="D49" s="51"/>
      <c r="E49" s="98"/>
      <c r="F49" s="99"/>
      <c r="G49" s="52"/>
      <c r="H49" s="52"/>
      <c r="I49" s="100"/>
      <c r="J49" s="101"/>
      <c r="K49" s="102"/>
      <c r="L49" s="53"/>
      <c r="M49" s="53"/>
      <c r="N49" s="53"/>
      <c r="O49" s="54"/>
    </row>
    <row r="50" spans="1:15" ht="13.5">
      <c r="A50" s="89">
        <v>42</v>
      </c>
      <c r="B50" s="50" t="e">
        <f>#REF!&amp;$A50</f>
        <v>#REF!</v>
      </c>
      <c r="C50" s="51"/>
      <c r="D50" s="51"/>
      <c r="E50" s="98"/>
      <c r="F50" s="99"/>
      <c r="G50" s="52"/>
      <c r="H50" s="52"/>
      <c r="I50" s="100"/>
      <c r="J50" s="101"/>
      <c r="K50" s="102"/>
      <c r="L50" s="53"/>
      <c r="M50" s="53"/>
      <c r="N50" s="53"/>
      <c r="O50" s="54"/>
    </row>
    <row r="51" spans="1:15" ht="13.5">
      <c r="A51" s="89">
        <v>43</v>
      </c>
      <c r="B51" s="50" t="e">
        <f>#REF!&amp;$A51</f>
        <v>#REF!</v>
      </c>
      <c r="C51" s="51"/>
      <c r="D51" s="51"/>
      <c r="E51" s="98"/>
      <c r="F51" s="99"/>
      <c r="G51" s="52"/>
      <c r="H51" s="52"/>
      <c r="I51" s="100"/>
      <c r="J51" s="101"/>
      <c r="K51" s="102"/>
      <c r="L51" s="53"/>
      <c r="M51" s="53"/>
      <c r="N51" s="53"/>
      <c r="O51" s="54"/>
    </row>
    <row r="52" spans="1:15" ht="13.5">
      <c r="A52" s="89">
        <v>44</v>
      </c>
      <c r="B52" s="50" t="e">
        <f>#REF!&amp;$A52</f>
        <v>#REF!</v>
      </c>
      <c r="C52" s="51"/>
      <c r="D52" s="51"/>
      <c r="E52" s="98"/>
      <c r="F52" s="99"/>
      <c r="G52" s="52"/>
      <c r="H52" s="52"/>
      <c r="I52" s="100"/>
      <c r="J52" s="101"/>
      <c r="K52" s="102"/>
      <c r="L52" s="53"/>
      <c r="M52" s="53"/>
      <c r="N52" s="53"/>
      <c r="O52" s="54"/>
    </row>
    <row r="53" spans="1:15" ht="13.5">
      <c r="A53" s="89">
        <v>45</v>
      </c>
      <c r="B53" s="50"/>
      <c r="C53" s="51"/>
      <c r="D53" s="51"/>
      <c r="E53" s="98"/>
      <c r="F53" s="99"/>
      <c r="G53" s="52"/>
      <c r="H53" s="52"/>
      <c r="I53" s="100"/>
      <c r="J53" s="101"/>
      <c r="K53" s="102"/>
      <c r="L53" s="53"/>
      <c r="M53" s="53"/>
      <c r="N53" s="53"/>
      <c r="O53" s="54"/>
    </row>
    <row r="54" spans="1:15" ht="13.5">
      <c r="A54" s="89">
        <v>46</v>
      </c>
      <c r="B54" s="50"/>
      <c r="C54" s="51"/>
      <c r="D54" s="51"/>
      <c r="E54" s="98"/>
      <c r="F54" s="99"/>
      <c r="G54" s="52"/>
      <c r="H54" s="52"/>
      <c r="I54" s="100"/>
      <c r="J54" s="101"/>
      <c r="K54" s="102"/>
      <c r="L54" s="53"/>
      <c r="M54" s="53"/>
      <c r="N54" s="53"/>
      <c r="O54" s="54"/>
    </row>
    <row r="55" spans="1:15" ht="13.5">
      <c r="A55" s="89">
        <v>47</v>
      </c>
      <c r="B55" s="50"/>
      <c r="C55" s="51"/>
      <c r="D55" s="51"/>
      <c r="E55" s="98"/>
      <c r="F55" s="99"/>
      <c r="G55" s="52"/>
      <c r="H55" s="52"/>
      <c r="I55" s="100"/>
      <c r="J55" s="101"/>
      <c r="K55" s="102"/>
      <c r="L55" s="53"/>
      <c r="M55" s="53"/>
      <c r="N55" s="53"/>
      <c r="O55" s="54"/>
    </row>
    <row r="56" spans="1:15" ht="13.5">
      <c r="A56" s="89">
        <v>48</v>
      </c>
      <c r="B56" s="50" t="e">
        <f>#REF!&amp;$A56</f>
        <v>#REF!</v>
      </c>
      <c r="C56" s="51"/>
      <c r="D56" s="51"/>
      <c r="E56" s="98"/>
      <c r="F56" s="99"/>
      <c r="G56" s="52"/>
      <c r="H56" s="52"/>
      <c r="I56" s="100"/>
      <c r="J56" s="101"/>
      <c r="K56" s="102"/>
      <c r="L56" s="53"/>
      <c r="M56" s="53"/>
      <c r="N56" s="53"/>
      <c r="O56" s="54"/>
    </row>
    <row r="57" spans="1:15" ht="13.5">
      <c r="A57" s="89">
        <v>49</v>
      </c>
      <c r="B57" s="50" t="e">
        <f>#REF!&amp;$A57</f>
        <v>#REF!</v>
      </c>
      <c r="C57" s="51"/>
      <c r="D57" s="51"/>
      <c r="E57" s="98"/>
      <c r="F57" s="99"/>
      <c r="G57" s="52"/>
      <c r="H57" s="52"/>
      <c r="I57" s="100"/>
      <c r="J57" s="101"/>
      <c r="K57" s="102"/>
      <c r="L57" s="53"/>
      <c r="M57" s="53"/>
      <c r="N57" s="53"/>
      <c r="O57" s="54"/>
    </row>
    <row r="58" spans="1:15" ht="13.5">
      <c r="A58" s="89">
        <v>50</v>
      </c>
      <c r="B58" s="50" t="e">
        <f>#REF!&amp;$A58</f>
        <v>#REF!</v>
      </c>
      <c r="C58" s="51"/>
      <c r="D58" s="51"/>
      <c r="E58" s="98"/>
      <c r="F58" s="99"/>
      <c r="G58" s="52"/>
      <c r="H58" s="52"/>
      <c r="I58" s="100"/>
      <c r="J58" s="101"/>
      <c r="K58" s="102"/>
      <c r="L58" s="53"/>
      <c r="M58" s="53"/>
      <c r="N58" s="53"/>
      <c r="O58" s="54"/>
    </row>
    <row r="59" spans="1:15" ht="13.5">
      <c r="A59" s="89">
        <v>51</v>
      </c>
      <c r="B59" s="50"/>
      <c r="C59" s="51"/>
      <c r="D59" s="51"/>
      <c r="E59" s="98"/>
      <c r="F59" s="99"/>
      <c r="G59" s="52"/>
      <c r="H59" s="52"/>
      <c r="I59" s="100"/>
      <c r="J59" s="101"/>
      <c r="K59" s="102"/>
      <c r="L59" s="53"/>
      <c r="M59" s="53"/>
      <c r="N59" s="53"/>
      <c r="O59" s="54"/>
    </row>
    <row r="60" spans="1:15" ht="13.5">
      <c r="A60" s="89">
        <v>52</v>
      </c>
      <c r="B60" s="50"/>
      <c r="C60" s="51"/>
      <c r="D60" s="51"/>
      <c r="E60" s="98"/>
      <c r="F60" s="99"/>
      <c r="G60" s="52"/>
      <c r="H60" s="52"/>
      <c r="I60" s="100"/>
      <c r="J60" s="101"/>
      <c r="K60" s="102"/>
      <c r="L60" s="53"/>
      <c r="M60" s="53"/>
      <c r="N60" s="53"/>
      <c r="O60" s="54"/>
    </row>
    <row r="61" spans="1:15" ht="13.5">
      <c r="A61" s="89">
        <v>53</v>
      </c>
      <c r="B61" s="50"/>
      <c r="C61" s="51"/>
      <c r="D61" s="51"/>
      <c r="E61" s="98"/>
      <c r="F61" s="99"/>
      <c r="G61" s="52"/>
      <c r="H61" s="52"/>
      <c r="I61" s="100"/>
      <c r="J61" s="101"/>
      <c r="K61" s="102"/>
      <c r="L61" s="53"/>
      <c r="M61" s="53"/>
      <c r="N61" s="53"/>
      <c r="O61" s="54"/>
    </row>
    <row r="62" spans="1:15" ht="13.5">
      <c r="A62" s="89">
        <v>54</v>
      </c>
      <c r="B62" s="50"/>
      <c r="C62" s="51"/>
      <c r="D62" s="51"/>
      <c r="E62" s="98"/>
      <c r="F62" s="99"/>
      <c r="G62" s="52"/>
      <c r="H62" s="52"/>
      <c r="I62" s="100"/>
      <c r="J62" s="101"/>
      <c r="K62" s="102"/>
      <c r="L62" s="53"/>
      <c r="M62" s="53"/>
      <c r="N62" s="53"/>
      <c r="O62" s="54"/>
    </row>
    <row r="63" spans="1:15" ht="13.5">
      <c r="A63" s="89">
        <v>55</v>
      </c>
      <c r="B63" s="50"/>
      <c r="C63" s="51"/>
      <c r="D63" s="51"/>
      <c r="E63" s="98"/>
      <c r="F63" s="99"/>
      <c r="G63" s="52"/>
      <c r="H63" s="52"/>
      <c r="I63" s="100"/>
      <c r="J63" s="101"/>
      <c r="K63" s="102"/>
      <c r="L63" s="53"/>
      <c r="M63" s="53"/>
      <c r="N63" s="53"/>
      <c r="O63" s="54"/>
    </row>
    <row r="64" spans="1:15" ht="13.5">
      <c r="A64" s="89">
        <v>56</v>
      </c>
      <c r="B64" s="50" t="e">
        <f>#REF!&amp;$A64</f>
        <v>#REF!</v>
      </c>
      <c r="C64" s="51"/>
      <c r="D64" s="51"/>
      <c r="E64" s="98"/>
      <c r="F64" s="99"/>
      <c r="G64" s="52"/>
      <c r="H64" s="52"/>
      <c r="I64" s="100"/>
      <c r="J64" s="101"/>
      <c r="K64" s="102"/>
      <c r="L64" s="53"/>
      <c r="M64" s="53"/>
      <c r="N64" s="53"/>
      <c r="O64" s="54"/>
    </row>
    <row r="65" spans="1:15" ht="13.5">
      <c r="A65" s="89">
        <v>57</v>
      </c>
      <c r="B65" s="50" t="e">
        <f>#REF!&amp;$A65</f>
        <v>#REF!</v>
      </c>
      <c r="C65" s="51"/>
      <c r="D65" s="51"/>
      <c r="E65" s="98"/>
      <c r="F65" s="99"/>
      <c r="G65" s="52"/>
      <c r="H65" s="52"/>
      <c r="I65" s="100"/>
      <c r="J65" s="101"/>
      <c r="K65" s="102"/>
      <c r="L65" s="53"/>
      <c r="M65" s="53"/>
      <c r="N65" s="53"/>
      <c r="O65" s="54"/>
    </row>
    <row r="66" spans="1:15" ht="13.5">
      <c r="A66" s="89">
        <v>58</v>
      </c>
      <c r="B66" s="50" t="e">
        <f>#REF!&amp;$A66</f>
        <v>#REF!</v>
      </c>
      <c r="C66" s="51"/>
      <c r="D66" s="51"/>
      <c r="E66" s="98"/>
      <c r="F66" s="99"/>
      <c r="G66" s="52"/>
      <c r="H66" s="52"/>
      <c r="I66" s="100"/>
      <c r="J66" s="101"/>
      <c r="K66" s="102"/>
      <c r="L66" s="53"/>
      <c r="M66" s="53"/>
      <c r="N66" s="53"/>
      <c r="O66" s="54"/>
    </row>
    <row r="67" spans="1:15" ht="13.5">
      <c r="A67" s="89">
        <v>59</v>
      </c>
      <c r="B67" s="50" t="e">
        <f>#REF!&amp;$A67</f>
        <v>#REF!</v>
      </c>
      <c r="C67" s="51"/>
      <c r="D67" s="51"/>
      <c r="E67" s="98"/>
      <c r="F67" s="99"/>
      <c r="G67" s="52"/>
      <c r="H67" s="52"/>
      <c r="I67" s="100"/>
      <c r="J67" s="101"/>
      <c r="K67" s="102"/>
      <c r="L67" s="53"/>
      <c r="M67" s="53"/>
      <c r="N67" s="53"/>
      <c r="O67" s="54"/>
    </row>
    <row r="68" spans="1:15" ht="13.5">
      <c r="A68" s="89">
        <v>60</v>
      </c>
      <c r="B68" s="50" t="e">
        <f>#REF!&amp;$A68</f>
        <v>#REF!</v>
      </c>
      <c r="C68" s="51"/>
      <c r="D68" s="51"/>
      <c r="E68" s="98"/>
      <c r="F68" s="99"/>
      <c r="G68" s="52"/>
      <c r="H68" s="52"/>
      <c r="I68" s="100"/>
      <c r="J68" s="101"/>
      <c r="K68" s="102"/>
      <c r="L68" s="53"/>
      <c r="M68" s="53"/>
      <c r="N68" s="53"/>
      <c r="O68" s="54"/>
    </row>
    <row r="69" spans="1:15" ht="13.5">
      <c r="A69" s="89">
        <v>61</v>
      </c>
      <c r="B69" s="92" t="e">
        <f>#REF!&amp;$A69</f>
        <v>#REF!</v>
      </c>
      <c r="C69" s="93"/>
      <c r="D69" s="93"/>
      <c r="E69" s="153"/>
      <c r="F69" s="154"/>
      <c r="G69" s="94"/>
      <c r="H69" s="94"/>
      <c r="I69" s="155"/>
      <c r="J69" s="156"/>
      <c r="K69" s="157"/>
      <c r="L69" s="95"/>
      <c r="M69" s="95"/>
      <c r="N69" s="95"/>
      <c r="O69" s="96"/>
    </row>
    <row r="70" spans="1:15" ht="13.5">
      <c r="A70" s="89">
        <v>62</v>
      </c>
      <c r="B70" s="50" t="e">
        <f>#REF!&amp;$A70</f>
        <v>#REF!</v>
      </c>
      <c r="C70" s="51"/>
      <c r="D70" s="51"/>
      <c r="E70" s="98"/>
      <c r="F70" s="99"/>
      <c r="G70" s="52"/>
      <c r="H70" s="52"/>
      <c r="I70" s="100"/>
      <c r="J70" s="101"/>
      <c r="K70" s="102"/>
      <c r="L70" s="53"/>
      <c r="M70" s="53"/>
      <c r="N70" s="53"/>
      <c r="O70" s="54"/>
    </row>
    <row r="71" spans="1:15" ht="13.5">
      <c r="A71" s="89">
        <v>63</v>
      </c>
      <c r="B71" s="50" t="e">
        <f>#REF!&amp;$A71</f>
        <v>#REF!</v>
      </c>
      <c r="C71" s="51"/>
      <c r="D71" s="51"/>
      <c r="E71" s="98"/>
      <c r="F71" s="99"/>
      <c r="G71" s="52"/>
      <c r="H71" s="52"/>
      <c r="I71" s="100"/>
      <c r="J71" s="101"/>
      <c r="K71" s="102"/>
      <c r="L71" s="53"/>
      <c r="M71" s="53"/>
      <c r="N71" s="53"/>
      <c r="O71" s="54"/>
    </row>
    <row r="72" spans="1:15" ht="13.5">
      <c r="A72" s="89">
        <v>64</v>
      </c>
      <c r="B72" s="50" t="e">
        <f>#REF!&amp;$A72</f>
        <v>#REF!</v>
      </c>
      <c r="C72" s="51"/>
      <c r="D72" s="51"/>
      <c r="E72" s="98"/>
      <c r="F72" s="99"/>
      <c r="G72" s="52"/>
      <c r="H72" s="73"/>
      <c r="I72" s="100"/>
      <c r="J72" s="101"/>
      <c r="K72" s="102"/>
      <c r="L72" s="53"/>
      <c r="M72" s="53"/>
      <c r="N72" s="53"/>
      <c r="O72" s="54"/>
    </row>
    <row r="73" spans="1:15" ht="13.5">
      <c r="A73" s="89">
        <v>65</v>
      </c>
      <c r="B73" s="50" t="e">
        <f>#REF!&amp;$A73</f>
        <v>#REF!</v>
      </c>
      <c r="C73" s="51"/>
      <c r="D73" s="51"/>
      <c r="E73" s="98"/>
      <c r="F73" s="99"/>
      <c r="G73" s="52"/>
      <c r="H73" s="52"/>
      <c r="I73" s="100"/>
      <c r="J73" s="101"/>
      <c r="K73" s="102"/>
      <c r="L73" s="53"/>
      <c r="M73" s="53"/>
      <c r="N73" s="53"/>
      <c r="O73" s="54"/>
    </row>
    <row r="74" spans="1:15" ht="13.5">
      <c r="A74" s="89">
        <v>66</v>
      </c>
      <c r="B74" s="50" t="e">
        <f>#REF!&amp;$A74</f>
        <v>#REF!</v>
      </c>
      <c r="C74" s="51"/>
      <c r="D74" s="51"/>
      <c r="E74" s="98"/>
      <c r="F74" s="99"/>
      <c r="G74" s="52"/>
      <c r="H74" s="52"/>
      <c r="I74" s="100"/>
      <c r="J74" s="101"/>
      <c r="K74" s="102"/>
      <c r="L74" s="53"/>
      <c r="M74" s="53"/>
      <c r="N74" s="53"/>
      <c r="O74" s="54"/>
    </row>
    <row r="75" spans="1:15" ht="13.5">
      <c r="A75" s="89">
        <v>67</v>
      </c>
      <c r="B75" s="50" t="e">
        <f>#REF!&amp;$A75</f>
        <v>#REF!</v>
      </c>
      <c r="C75" s="51"/>
      <c r="D75" s="51"/>
      <c r="E75" s="98"/>
      <c r="F75" s="99"/>
      <c r="G75" s="52"/>
      <c r="H75" s="52"/>
      <c r="I75" s="100"/>
      <c r="J75" s="101"/>
      <c r="K75" s="102"/>
      <c r="L75" s="53"/>
      <c r="M75" s="53"/>
      <c r="N75" s="53"/>
      <c r="O75" s="54"/>
    </row>
    <row r="76" spans="1:15" ht="13.5">
      <c r="A76" s="89">
        <v>68</v>
      </c>
      <c r="B76" s="50" t="e">
        <f>#REF!&amp;$A76</f>
        <v>#REF!</v>
      </c>
      <c r="C76" s="51"/>
      <c r="D76" s="51"/>
      <c r="E76" s="98"/>
      <c r="F76" s="99"/>
      <c r="G76" s="52"/>
      <c r="H76" s="52"/>
      <c r="I76" s="100"/>
      <c r="J76" s="101"/>
      <c r="K76" s="102"/>
      <c r="L76" s="53"/>
      <c r="M76" s="53"/>
      <c r="N76" s="53"/>
      <c r="O76" s="54"/>
    </row>
    <row r="77" spans="1:15" ht="13.5">
      <c r="A77" s="89">
        <v>69</v>
      </c>
      <c r="B77" s="50" t="e">
        <f>#REF!&amp;$A77</f>
        <v>#REF!</v>
      </c>
      <c r="C77" s="51"/>
      <c r="D77" s="51"/>
      <c r="E77" s="98"/>
      <c r="F77" s="99"/>
      <c r="G77" s="52"/>
      <c r="H77" s="52"/>
      <c r="I77" s="100"/>
      <c r="J77" s="101"/>
      <c r="K77" s="102"/>
      <c r="L77" s="53"/>
      <c r="M77" s="53"/>
      <c r="N77" s="53"/>
      <c r="O77" s="54"/>
    </row>
    <row r="78" spans="1:15" ht="13.5">
      <c r="A78" s="89">
        <v>70</v>
      </c>
      <c r="B78" s="50" t="e">
        <f>#REF!&amp;$A78</f>
        <v>#REF!</v>
      </c>
      <c r="C78" s="51"/>
      <c r="D78" s="51"/>
      <c r="E78" s="98"/>
      <c r="F78" s="99"/>
      <c r="G78" s="52"/>
      <c r="H78" s="52"/>
      <c r="I78" s="100"/>
      <c r="J78" s="101"/>
      <c r="K78" s="102"/>
      <c r="L78" s="53"/>
      <c r="M78" s="53"/>
      <c r="N78" s="53"/>
      <c r="O78" s="54"/>
    </row>
    <row r="79" spans="1:15" ht="13.5">
      <c r="A79" s="89">
        <v>71</v>
      </c>
      <c r="B79" s="50" t="e">
        <f>#REF!&amp;$A79</f>
        <v>#REF!</v>
      </c>
      <c r="C79" s="51"/>
      <c r="D79" s="51"/>
      <c r="E79" s="98"/>
      <c r="F79" s="99"/>
      <c r="G79" s="52"/>
      <c r="H79" s="52"/>
      <c r="I79" s="100"/>
      <c r="J79" s="101"/>
      <c r="K79" s="102"/>
      <c r="L79" s="53"/>
      <c r="M79" s="53"/>
      <c r="N79" s="53"/>
      <c r="O79" s="54"/>
    </row>
    <row r="80" spans="1:15" ht="13.5">
      <c r="A80" s="89">
        <v>72</v>
      </c>
      <c r="B80" s="50" t="e">
        <f>#REF!&amp;$A80</f>
        <v>#REF!</v>
      </c>
      <c r="C80" s="51"/>
      <c r="D80" s="51"/>
      <c r="E80" s="98"/>
      <c r="F80" s="99"/>
      <c r="G80" s="52"/>
      <c r="H80" s="52"/>
      <c r="I80" s="100"/>
      <c r="J80" s="101"/>
      <c r="K80" s="102"/>
      <c r="L80" s="53"/>
      <c r="M80" s="53"/>
      <c r="N80" s="53"/>
      <c r="O80" s="54"/>
    </row>
    <row r="81" spans="1:15" ht="13.5">
      <c r="A81" s="89">
        <v>73</v>
      </c>
      <c r="B81" s="50" t="e">
        <f>#REF!&amp;$A81</f>
        <v>#REF!</v>
      </c>
      <c r="C81" s="51"/>
      <c r="D81" s="51"/>
      <c r="E81" s="98"/>
      <c r="F81" s="99"/>
      <c r="G81" s="52"/>
      <c r="H81" s="52"/>
      <c r="I81" s="100"/>
      <c r="J81" s="101"/>
      <c r="K81" s="102"/>
      <c r="L81" s="53"/>
      <c r="M81" s="53"/>
      <c r="N81" s="53"/>
      <c r="O81" s="54"/>
    </row>
    <row r="82" spans="1:15" ht="13.5">
      <c r="A82" s="89">
        <v>74</v>
      </c>
      <c r="B82" s="50" t="e">
        <f>#REF!&amp;$A82</f>
        <v>#REF!</v>
      </c>
      <c r="C82" s="51"/>
      <c r="D82" s="51"/>
      <c r="E82" s="98"/>
      <c r="F82" s="99"/>
      <c r="G82" s="52"/>
      <c r="H82" s="52"/>
      <c r="I82" s="100"/>
      <c r="J82" s="101"/>
      <c r="K82" s="102"/>
      <c r="L82" s="53"/>
      <c r="M82" s="53"/>
      <c r="N82" s="53"/>
      <c r="O82" s="54"/>
    </row>
    <row r="83" spans="1:15" ht="13.5">
      <c r="A83" s="89">
        <v>75</v>
      </c>
      <c r="B83" s="50"/>
      <c r="C83" s="51"/>
      <c r="D83" s="51"/>
      <c r="E83" s="98"/>
      <c r="F83" s="99"/>
      <c r="G83" s="52"/>
      <c r="H83" s="52"/>
      <c r="I83" s="100"/>
      <c r="J83" s="101"/>
      <c r="K83" s="102"/>
      <c r="L83" s="53"/>
      <c r="M83" s="53"/>
      <c r="N83" s="53"/>
      <c r="O83" s="54"/>
    </row>
    <row r="84" spans="1:15" ht="13.5">
      <c r="A84" s="89">
        <v>76</v>
      </c>
      <c r="B84" s="50"/>
      <c r="C84" s="51"/>
      <c r="D84" s="51"/>
      <c r="E84" s="98"/>
      <c r="F84" s="99"/>
      <c r="G84" s="52"/>
      <c r="H84" s="52"/>
      <c r="I84" s="100"/>
      <c r="J84" s="101"/>
      <c r="K84" s="102"/>
      <c r="L84" s="53"/>
      <c r="M84" s="53"/>
      <c r="N84" s="53"/>
      <c r="O84" s="54"/>
    </row>
    <row r="85" spans="1:15" ht="13.5">
      <c r="A85" s="89">
        <v>77</v>
      </c>
      <c r="B85" s="50"/>
      <c r="C85" s="51"/>
      <c r="D85" s="51"/>
      <c r="E85" s="98"/>
      <c r="F85" s="99"/>
      <c r="G85" s="52"/>
      <c r="H85" s="52"/>
      <c r="I85" s="100"/>
      <c r="J85" s="101"/>
      <c r="K85" s="102"/>
      <c r="L85" s="53"/>
      <c r="M85" s="53"/>
      <c r="N85" s="53"/>
      <c r="O85" s="54"/>
    </row>
    <row r="86" spans="1:15" ht="13.5">
      <c r="A86" s="89">
        <v>78</v>
      </c>
      <c r="B86" s="50" t="e">
        <f>#REF!&amp;$A86</f>
        <v>#REF!</v>
      </c>
      <c r="C86" s="51"/>
      <c r="D86" s="51"/>
      <c r="E86" s="98"/>
      <c r="F86" s="99"/>
      <c r="G86" s="52"/>
      <c r="H86" s="52"/>
      <c r="I86" s="100"/>
      <c r="J86" s="101"/>
      <c r="K86" s="102"/>
      <c r="L86" s="53"/>
      <c r="M86" s="53"/>
      <c r="N86" s="53"/>
      <c r="O86" s="54"/>
    </row>
    <row r="87" spans="1:15" ht="13.5">
      <c r="A87" s="89">
        <v>79</v>
      </c>
      <c r="B87" s="50" t="e">
        <f>#REF!&amp;$A87</f>
        <v>#REF!</v>
      </c>
      <c r="C87" s="51"/>
      <c r="D87" s="51"/>
      <c r="E87" s="98"/>
      <c r="F87" s="99"/>
      <c r="G87" s="52"/>
      <c r="H87" s="52"/>
      <c r="I87" s="100"/>
      <c r="J87" s="101"/>
      <c r="K87" s="102"/>
      <c r="L87" s="53"/>
      <c r="M87" s="53"/>
      <c r="N87" s="53"/>
      <c r="O87" s="54"/>
    </row>
    <row r="88" spans="1:15" ht="13.5">
      <c r="A88" s="89">
        <v>80</v>
      </c>
      <c r="B88" s="50" t="e">
        <f>#REF!&amp;$A88</f>
        <v>#REF!</v>
      </c>
      <c r="C88" s="51"/>
      <c r="D88" s="51"/>
      <c r="E88" s="98"/>
      <c r="F88" s="99"/>
      <c r="G88" s="52"/>
      <c r="H88" s="52"/>
      <c r="I88" s="100"/>
      <c r="J88" s="101"/>
      <c r="K88" s="102"/>
      <c r="L88" s="53"/>
      <c r="M88" s="53"/>
      <c r="N88" s="53"/>
      <c r="O88" s="54"/>
    </row>
    <row r="89" spans="1:15" ht="13.5">
      <c r="A89" s="89">
        <v>81</v>
      </c>
      <c r="B89" s="50"/>
      <c r="C89" s="51"/>
      <c r="D89" s="51"/>
      <c r="E89" s="98"/>
      <c r="F89" s="99"/>
      <c r="G89" s="52"/>
      <c r="H89" s="52"/>
      <c r="I89" s="100"/>
      <c r="J89" s="101"/>
      <c r="K89" s="102"/>
      <c r="L89" s="53"/>
      <c r="M89" s="53"/>
      <c r="N89" s="53"/>
      <c r="O89" s="54"/>
    </row>
    <row r="90" spans="1:15" ht="13.5">
      <c r="A90" s="89">
        <v>82</v>
      </c>
      <c r="B90" s="50"/>
      <c r="C90" s="51"/>
      <c r="D90" s="51"/>
      <c r="E90" s="98"/>
      <c r="F90" s="99"/>
      <c r="G90" s="52"/>
      <c r="H90" s="52"/>
      <c r="I90" s="100"/>
      <c r="J90" s="101"/>
      <c r="K90" s="102"/>
      <c r="L90" s="53"/>
      <c r="M90" s="53"/>
      <c r="N90" s="53"/>
      <c r="O90" s="54"/>
    </row>
    <row r="91" spans="1:15" ht="13.5">
      <c r="A91" s="89">
        <v>83</v>
      </c>
      <c r="B91" s="50"/>
      <c r="C91" s="51"/>
      <c r="D91" s="51"/>
      <c r="E91" s="98"/>
      <c r="F91" s="99"/>
      <c r="G91" s="52"/>
      <c r="H91" s="52"/>
      <c r="I91" s="100"/>
      <c r="J91" s="101"/>
      <c r="K91" s="102"/>
      <c r="L91" s="53"/>
      <c r="M91" s="53"/>
      <c r="N91" s="53"/>
      <c r="O91" s="54"/>
    </row>
    <row r="92" spans="1:15" ht="13.5">
      <c r="A92" s="89">
        <v>84</v>
      </c>
      <c r="B92" s="50"/>
      <c r="C92" s="51"/>
      <c r="D92" s="51"/>
      <c r="E92" s="98"/>
      <c r="F92" s="99"/>
      <c r="G92" s="52"/>
      <c r="H92" s="52"/>
      <c r="I92" s="100"/>
      <c r="J92" s="101"/>
      <c r="K92" s="102"/>
      <c r="L92" s="53"/>
      <c r="M92" s="53"/>
      <c r="N92" s="53"/>
      <c r="O92" s="54"/>
    </row>
    <row r="93" spans="1:15" ht="13.5">
      <c r="A93" s="89">
        <v>85</v>
      </c>
      <c r="B93" s="50"/>
      <c r="C93" s="51"/>
      <c r="D93" s="51"/>
      <c r="E93" s="98"/>
      <c r="F93" s="99"/>
      <c r="G93" s="52"/>
      <c r="H93" s="52"/>
      <c r="I93" s="100"/>
      <c r="J93" s="101"/>
      <c r="K93" s="102"/>
      <c r="L93" s="53"/>
      <c r="M93" s="53"/>
      <c r="N93" s="53"/>
      <c r="O93" s="54"/>
    </row>
    <row r="94" spans="1:15" ht="13.5">
      <c r="A94" s="89">
        <v>86</v>
      </c>
      <c r="B94" s="50" t="e">
        <f>#REF!&amp;$A94</f>
        <v>#REF!</v>
      </c>
      <c r="C94" s="51"/>
      <c r="D94" s="51"/>
      <c r="E94" s="98"/>
      <c r="F94" s="99"/>
      <c r="G94" s="52"/>
      <c r="H94" s="52"/>
      <c r="I94" s="100"/>
      <c r="J94" s="101"/>
      <c r="K94" s="102"/>
      <c r="L94" s="53"/>
      <c r="M94" s="53"/>
      <c r="N94" s="53"/>
      <c r="O94" s="54"/>
    </row>
    <row r="95" spans="1:15" ht="13.5">
      <c r="A95" s="89">
        <v>87</v>
      </c>
      <c r="B95" s="50" t="e">
        <f>#REF!&amp;$A95</f>
        <v>#REF!</v>
      </c>
      <c r="C95" s="51"/>
      <c r="D95" s="51"/>
      <c r="E95" s="98"/>
      <c r="F95" s="99"/>
      <c r="G95" s="52"/>
      <c r="H95" s="52"/>
      <c r="I95" s="100"/>
      <c r="J95" s="101"/>
      <c r="K95" s="102"/>
      <c r="L95" s="53"/>
      <c r="M95" s="53"/>
      <c r="N95" s="53"/>
      <c r="O95" s="54"/>
    </row>
    <row r="96" spans="1:15" ht="13.5">
      <c r="A96" s="89">
        <v>88</v>
      </c>
      <c r="B96" s="50" t="e">
        <f>#REF!&amp;$A96</f>
        <v>#REF!</v>
      </c>
      <c r="C96" s="51"/>
      <c r="D96" s="51"/>
      <c r="E96" s="98"/>
      <c r="F96" s="99"/>
      <c r="G96" s="52"/>
      <c r="H96" s="52"/>
      <c r="I96" s="100"/>
      <c r="J96" s="101"/>
      <c r="K96" s="102"/>
      <c r="L96" s="53"/>
      <c r="M96" s="53"/>
      <c r="N96" s="53"/>
      <c r="O96" s="54"/>
    </row>
    <row r="97" spans="1:15" ht="13.5">
      <c r="A97" s="89">
        <v>89</v>
      </c>
      <c r="B97" s="50" t="e">
        <f>#REF!&amp;$A97</f>
        <v>#REF!</v>
      </c>
      <c r="C97" s="51"/>
      <c r="D97" s="51"/>
      <c r="E97" s="98"/>
      <c r="F97" s="99"/>
      <c r="G97" s="52"/>
      <c r="H97" s="52"/>
      <c r="I97" s="100"/>
      <c r="J97" s="101"/>
      <c r="K97" s="102"/>
      <c r="L97" s="53"/>
      <c r="M97" s="53"/>
      <c r="N97" s="53"/>
      <c r="O97" s="54"/>
    </row>
    <row r="98" spans="1:15" ht="13.5">
      <c r="A98" s="89">
        <v>90</v>
      </c>
      <c r="B98" s="50" t="e">
        <f>#REF!&amp;$A98</f>
        <v>#REF!</v>
      </c>
      <c r="C98" s="51"/>
      <c r="D98" s="51"/>
      <c r="E98" s="98"/>
      <c r="F98" s="99"/>
      <c r="G98" s="52"/>
      <c r="H98" s="52"/>
      <c r="I98" s="100"/>
      <c r="J98" s="101"/>
      <c r="K98" s="102"/>
      <c r="L98" s="53"/>
      <c r="M98" s="53"/>
      <c r="N98" s="53"/>
      <c r="O98" s="54"/>
    </row>
    <row r="99" spans="1:15" s="44" customFormat="1" ht="17.100000000000001" customHeight="1" thickBot="1">
      <c r="A99" s="59"/>
      <c r="B99" s="60"/>
      <c r="C99" s="159" t="s">
        <v>2</v>
      </c>
      <c r="D99" s="160"/>
      <c r="E99" s="160"/>
      <c r="F99" s="161"/>
      <c r="G99" s="61">
        <f>SUM(G8:G98)</f>
        <v>100</v>
      </c>
      <c r="H99" s="61">
        <f>SUM(H8:H98)</f>
        <v>0</v>
      </c>
      <c r="I99" s="62"/>
      <c r="J99" s="63"/>
      <c r="K99" s="162" t="s">
        <v>28</v>
      </c>
      <c r="L99" s="160"/>
      <c r="M99" s="160"/>
      <c r="N99" s="64">
        <f>G99-H99</f>
        <v>100</v>
      </c>
      <c r="O99" s="65"/>
    </row>
    <row r="100" spans="1:15" s="5" customFormat="1">
      <c r="A100" s="66" t="s">
        <v>29</v>
      </c>
      <c r="B100" s="67"/>
      <c r="C100" s="67"/>
      <c r="G100" s="68" t="s">
        <v>30</v>
      </c>
      <c r="H100" s="68"/>
      <c r="O100" s="69"/>
    </row>
    <row r="101" spans="1:15" s="5" customFormat="1" ht="13.5" thickBot="1">
      <c r="A101" s="70"/>
      <c r="B101" s="25"/>
      <c r="C101" s="25"/>
      <c r="D101" s="25"/>
      <c r="E101" s="25"/>
      <c r="F101" s="25"/>
      <c r="G101" s="71"/>
      <c r="H101" s="71"/>
      <c r="I101" s="25"/>
      <c r="J101" s="25"/>
      <c r="K101" s="25"/>
      <c r="L101" s="25"/>
      <c r="M101" s="25"/>
      <c r="N101" s="25"/>
      <c r="O101" s="27"/>
    </row>
  </sheetData>
  <mergeCells count="199">
    <mergeCell ref="Q12:AE17"/>
    <mergeCell ref="C99:F99"/>
    <mergeCell ref="K99:M99"/>
    <mergeCell ref="E96:F96"/>
    <mergeCell ref="I96:K96"/>
    <mergeCell ref="E97:F97"/>
    <mergeCell ref="I97:K97"/>
    <mergeCell ref="E98:F98"/>
    <mergeCell ref="I98:K98"/>
    <mergeCell ref="E93:F93"/>
    <mergeCell ref="I93:K93"/>
    <mergeCell ref="E94:F94"/>
    <mergeCell ref="I94:K94"/>
    <mergeCell ref="E95:F95"/>
    <mergeCell ref="I95:K95"/>
    <mergeCell ref="E90:F90"/>
    <mergeCell ref="I90:K90"/>
    <mergeCell ref="E91:F91"/>
    <mergeCell ref="I91:K91"/>
    <mergeCell ref="E92:F92"/>
    <mergeCell ref="E84:F84"/>
    <mergeCell ref="I84:K84"/>
    <mergeCell ref="E85:F85"/>
    <mergeCell ref="I85:K85"/>
    <mergeCell ref="E86:F86"/>
    <mergeCell ref="I86:K86"/>
    <mergeCell ref="I92:K92"/>
    <mergeCell ref="E87:F87"/>
    <mergeCell ref="I87:K87"/>
    <mergeCell ref="E88:F88"/>
    <mergeCell ref="I88:K88"/>
    <mergeCell ref="E89:F89"/>
    <mergeCell ref="I89:K89"/>
    <mergeCell ref="E79:F79"/>
    <mergeCell ref="I79:K79"/>
    <mergeCell ref="E80:F80"/>
    <mergeCell ref="I80:K80"/>
    <mergeCell ref="E81:F81"/>
    <mergeCell ref="I81:K81"/>
    <mergeCell ref="E82:F82"/>
    <mergeCell ref="I82:K82"/>
    <mergeCell ref="E83:F83"/>
    <mergeCell ref="I83:K83"/>
    <mergeCell ref="E74:F74"/>
    <mergeCell ref="I74:K74"/>
    <mergeCell ref="E75:F75"/>
    <mergeCell ref="I75:K75"/>
    <mergeCell ref="E76:F76"/>
    <mergeCell ref="I76:K76"/>
    <mergeCell ref="E77:F77"/>
    <mergeCell ref="I77:K77"/>
    <mergeCell ref="E78:F78"/>
    <mergeCell ref="I78:K78"/>
    <mergeCell ref="E69:F69"/>
    <mergeCell ref="I69:K69"/>
    <mergeCell ref="E70:F70"/>
    <mergeCell ref="I70:K70"/>
    <mergeCell ref="E71:F71"/>
    <mergeCell ref="I71:K71"/>
    <mergeCell ref="E72:F72"/>
    <mergeCell ref="I72:K72"/>
    <mergeCell ref="E73:F73"/>
    <mergeCell ref="I73:K73"/>
    <mergeCell ref="E64:F64"/>
    <mergeCell ref="I64:K64"/>
    <mergeCell ref="E65:F65"/>
    <mergeCell ref="I65:K65"/>
    <mergeCell ref="E66:F66"/>
    <mergeCell ref="I66:K66"/>
    <mergeCell ref="E67:F67"/>
    <mergeCell ref="I67:K67"/>
    <mergeCell ref="E68:F68"/>
    <mergeCell ref="I68:K68"/>
    <mergeCell ref="E59:F59"/>
    <mergeCell ref="I59:K59"/>
    <mergeCell ref="E60:F60"/>
    <mergeCell ref="I60:K60"/>
    <mergeCell ref="E61:F61"/>
    <mergeCell ref="I61:K61"/>
    <mergeCell ref="E62:F62"/>
    <mergeCell ref="I62:K62"/>
    <mergeCell ref="E63:F63"/>
    <mergeCell ref="I63:K63"/>
    <mergeCell ref="E54:F54"/>
    <mergeCell ref="I54:K54"/>
    <mergeCell ref="E55:F55"/>
    <mergeCell ref="I55:K55"/>
    <mergeCell ref="E56:F56"/>
    <mergeCell ref="I56:K56"/>
    <mergeCell ref="E57:F57"/>
    <mergeCell ref="I57:K57"/>
    <mergeCell ref="E58:F58"/>
    <mergeCell ref="I58:K58"/>
    <mergeCell ref="E49:F49"/>
    <mergeCell ref="I49:K49"/>
    <mergeCell ref="E50:F50"/>
    <mergeCell ref="I50:K50"/>
    <mergeCell ref="E51:F51"/>
    <mergeCell ref="I51:K51"/>
    <mergeCell ref="E52:F52"/>
    <mergeCell ref="I52:K52"/>
    <mergeCell ref="E53:F53"/>
    <mergeCell ref="I53:K53"/>
    <mergeCell ref="E44:F44"/>
    <mergeCell ref="I44:K44"/>
    <mergeCell ref="E45:F45"/>
    <mergeCell ref="I45:K45"/>
    <mergeCell ref="E46:F46"/>
    <mergeCell ref="I46:K46"/>
    <mergeCell ref="E47:F47"/>
    <mergeCell ref="I47:K47"/>
    <mergeCell ref="E48:F48"/>
    <mergeCell ref="I48:K48"/>
    <mergeCell ref="E39:F39"/>
    <mergeCell ref="I39:K39"/>
    <mergeCell ref="E40:F40"/>
    <mergeCell ref="I40:K40"/>
    <mergeCell ref="E41:F41"/>
    <mergeCell ref="I41:K41"/>
    <mergeCell ref="E42:F42"/>
    <mergeCell ref="I42:K42"/>
    <mergeCell ref="E43:F43"/>
    <mergeCell ref="I43:K43"/>
    <mergeCell ref="E10:F10"/>
    <mergeCell ref="I10:K10"/>
    <mergeCell ref="E11:F11"/>
    <mergeCell ref="I11:K11"/>
    <mergeCell ref="E12:F12"/>
    <mergeCell ref="I12:K12"/>
    <mergeCell ref="L1:M1"/>
    <mergeCell ref="N1:O1"/>
    <mergeCell ref="A2:C2"/>
    <mergeCell ref="L2:M2"/>
    <mergeCell ref="A3:C3"/>
    <mergeCell ref="G3:H4"/>
    <mergeCell ref="N3:O3"/>
    <mergeCell ref="I4:K4"/>
    <mergeCell ref="N4:O4"/>
    <mergeCell ref="A1:F1"/>
    <mergeCell ref="G1:H2"/>
    <mergeCell ref="I1:K1"/>
    <mergeCell ref="E5:F6"/>
    <mergeCell ref="I5:K5"/>
    <mergeCell ref="E9:F9"/>
    <mergeCell ref="I9:K9"/>
    <mergeCell ref="C8:F8"/>
    <mergeCell ref="I8:K8"/>
    <mergeCell ref="E13:F13"/>
    <mergeCell ref="I13:K13"/>
    <mergeCell ref="E14:F14"/>
    <mergeCell ref="I14:K14"/>
    <mergeCell ref="E17:F17"/>
    <mergeCell ref="I17:K17"/>
    <mergeCell ref="I15:K15"/>
    <mergeCell ref="E16:F16"/>
    <mergeCell ref="I16:K16"/>
    <mergeCell ref="E15:F15"/>
    <mergeCell ref="E23:F23"/>
    <mergeCell ref="I23:K23"/>
    <mergeCell ref="E24:F24"/>
    <mergeCell ref="I24:K24"/>
    <mergeCell ref="E25:F25"/>
    <mergeCell ref="I25:K25"/>
    <mergeCell ref="E18:F18"/>
    <mergeCell ref="I18:K18"/>
    <mergeCell ref="E19:F19"/>
    <mergeCell ref="I19:K19"/>
    <mergeCell ref="I21:K21"/>
    <mergeCell ref="E22:F22"/>
    <mergeCell ref="I22:K22"/>
    <mergeCell ref="E21:F21"/>
    <mergeCell ref="E20:F20"/>
    <mergeCell ref="I20:K20"/>
    <mergeCell ref="E30:F30"/>
    <mergeCell ref="I30:K30"/>
    <mergeCell ref="E31:F31"/>
    <mergeCell ref="I31:K31"/>
    <mergeCell ref="E32:F32"/>
    <mergeCell ref="I32:K32"/>
    <mergeCell ref="E26:F26"/>
    <mergeCell ref="I26:K26"/>
    <mergeCell ref="E27:F27"/>
    <mergeCell ref="I27:K27"/>
    <mergeCell ref="E29:F29"/>
    <mergeCell ref="I29:K29"/>
    <mergeCell ref="E28:F28"/>
    <mergeCell ref="I28:K28"/>
    <mergeCell ref="E36:F36"/>
    <mergeCell ref="I36:K36"/>
    <mergeCell ref="E33:F33"/>
    <mergeCell ref="I33:K33"/>
    <mergeCell ref="E34:F34"/>
    <mergeCell ref="I34:K34"/>
    <mergeCell ref="E35:F35"/>
    <mergeCell ref="I35:K35"/>
    <mergeCell ref="E38:F38"/>
    <mergeCell ref="I38:K38"/>
    <mergeCell ref="E37:F37"/>
    <mergeCell ref="I37:K37"/>
  </mergeCells>
  <phoneticPr fontId="4" type="noConversion"/>
  <printOptions horizontalCentered="1"/>
  <pageMargins left="0" right="0" top="0.78740157480314965" bottom="0.39370078740157483" header="0.51181102362204722" footer="0.51181102362204722"/>
  <pageSetup paperSize="9" scale="52" orientation="portrait" horizontalDpi="120" verticalDpi="7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31" r:id="rId4" name="Button 7">
              <controlPr defaultSize="0" print="0" autoFill="0" autoPict="0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5" name="Button 8">
              <controlPr defaultSize="0" print="0" autoFill="0" autoPict="0" macro="[0]!Button8_Click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pageSetUpPr fitToPage="1"/>
  </sheetPr>
  <dimension ref="A1:O41"/>
  <sheetViews>
    <sheetView showGridLines="0" zoomScale="75" workbookViewId="0">
      <selection activeCell="T17" sqref="T17"/>
    </sheetView>
  </sheetViews>
  <sheetFormatPr baseColWidth="10" defaultColWidth="9.140625" defaultRowHeight="12.75"/>
  <cols>
    <col min="1" max="1" width="5.7109375" style="72" customWidth="1"/>
    <col min="2" max="2" width="5.7109375" style="72" hidden="1" customWidth="1"/>
    <col min="3" max="4" width="9.140625" style="72"/>
    <col min="5" max="5" width="12.7109375" style="72" customWidth="1"/>
    <col min="6" max="6" width="23.7109375" style="72" customWidth="1"/>
    <col min="7" max="8" width="15.7109375" style="72" customWidth="1"/>
    <col min="9" max="9" width="10.140625" style="72" bestFit="1" customWidth="1"/>
    <col min="10" max="11" width="6.7109375" style="72" customWidth="1"/>
    <col min="12" max="13" width="9.140625" style="72"/>
    <col min="14" max="14" width="15.7109375" style="72" customWidth="1"/>
    <col min="15" max="16384" width="9.140625" style="72"/>
  </cols>
  <sheetData>
    <row r="1" spans="1:15" s="5" customFormat="1" ht="24.95" customHeight="1">
      <c r="A1" s="125" t="s">
        <v>32</v>
      </c>
      <c r="B1" s="126"/>
      <c r="C1" s="127"/>
      <c r="D1" s="127"/>
      <c r="E1" s="127"/>
      <c r="F1" s="128"/>
      <c r="G1" s="129" t="s">
        <v>16</v>
      </c>
      <c r="H1" s="130"/>
      <c r="I1" s="133" t="s">
        <v>3</v>
      </c>
      <c r="J1" s="134"/>
      <c r="K1" s="135"/>
      <c r="L1" s="103" t="s">
        <v>17</v>
      </c>
      <c r="M1" s="104"/>
      <c r="N1" s="103" t="s">
        <v>18</v>
      </c>
      <c r="O1" s="105"/>
    </row>
    <row r="2" spans="1:15" s="5" customFormat="1" ht="24.95" customHeight="1">
      <c r="A2" s="106" t="s">
        <v>19</v>
      </c>
      <c r="B2" s="107"/>
      <c r="C2" s="108"/>
      <c r="D2" s="6"/>
      <c r="E2" s="7"/>
      <c r="F2" s="8"/>
      <c r="G2" s="131"/>
      <c r="H2" s="132"/>
      <c r="I2" s="9" t="s">
        <v>8</v>
      </c>
      <c r="J2" s="10" t="s">
        <v>6</v>
      </c>
      <c r="K2" s="10" t="s">
        <v>5</v>
      </c>
      <c r="L2" s="109" t="s">
        <v>20</v>
      </c>
      <c r="M2" s="110"/>
      <c r="N2" s="11"/>
      <c r="O2" s="12"/>
    </row>
    <row r="3" spans="1:15" s="5" customFormat="1" ht="15" customHeight="1">
      <c r="A3" s="111">
        <v>1</v>
      </c>
      <c r="B3" s="112"/>
      <c r="C3" s="113"/>
      <c r="D3" s="14"/>
      <c r="E3" s="15"/>
      <c r="F3" s="16">
        <v>2</v>
      </c>
      <c r="G3" s="114" t="s">
        <v>1</v>
      </c>
      <c r="H3" s="115"/>
      <c r="I3" s="9">
        <v>3</v>
      </c>
      <c r="J3" s="10">
        <v>4</v>
      </c>
      <c r="K3" s="10">
        <v>5</v>
      </c>
      <c r="L3" s="17">
        <v>6</v>
      </c>
      <c r="M3" s="18"/>
      <c r="N3" s="118">
        <v>7</v>
      </c>
      <c r="O3" s="119"/>
    </row>
    <row r="4" spans="1:15" s="5" customFormat="1" ht="13.5" thickBot="1">
      <c r="A4" s="19"/>
      <c r="B4" s="20"/>
      <c r="C4" s="21"/>
      <c r="D4" s="22"/>
      <c r="E4" s="23"/>
      <c r="F4" s="24"/>
      <c r="G4" s="116"/>
      <c r="H4" s="117"/>
      <c r="I4" s="168" t="s">
        <v>35</v>
      </c>
      <c r="J4" s="169"/>
      <c r="K4" s="170"/>
      <c r="L4" s="26"/>
      <c r="M4" s="25"/>
      <c r="N4" s="123"/>
      <c r="O4" s="124"/>
    </row>
    <row r="5" spans="1:15" s="5" customFormat="1" ht="25.5">
      <c r="A5" s="28" t="s">
        <v>21</v>
      </c>
      <c r="B5" s="29"/>
      <c r="C5" s="30" t="s">
        <v>22</v>
      </c>
      <c r="D5" s="30" t="s">
        <v>31</v>
      </c>
      <c r="E5" s="136" t="s">
        <v>23</v>
      </c>
      <c r="F5" s="137"/>
      <c r="G5" s="30" t="s">
        <v>24</v>
      </c>
      <c r="H5" s="30" t="s">
        <v>25</v>
      </c>
      <c r="I5" s="140" t="s">
        <v>26</v>
      </c>
      <c r="J5" s="141"/>
      <c r="K5" s="142"/>
      <c r="L5" s="31"/>
      <c r="M5" s="31"/>
      <c r="N5" s="31"/>
      <c r="O5" s="32"/>
    </row>
    <row r="6" spans="1:15" s="5" customFormat="1">
      <c r="A6" s="9">
        <v>8</v>
      </c>
      <c r="B6" s="13"/>
      <c r="C6" s="10">
        <v>9</v>
      </c>
      <c r="D6" s="10">
        <v>10</v>
      </c>
      <c r="E6" s="138"/>
      <c r="F6" s="139"/>
      <c r="G6" s="33">
        <v>11</v>
      </c>
      <c r="H6" s="33">
        <v>12</v>
      </c>
      <c r="I6" s="10">
        <v>13</v>
      </c>
      <c r="J6" s="10">
        <v>14</v>
      </c>
      <c r="K6" s="10">
        <v>15</v>
      </c>
      <c r="L6" s="10">
        <v>16</v>
      </c>
      <c r="M6" s="10">
        <v>17</v>
      </c>
      <c r="N6" s="10">
        <v>18</v>
      </c>
      <c r="O6" s="16">
        <v>19</v>
      </c>
    </row>
    <row r="7" spans="1:15" customFormat="1" ht="14.25">
      <c r="A7" s="34"/>
      <c r="B7" s="35"/>
      <c r="C7" s="35"/>
      <c r="D7" s="35"/>
      <c r="E7" s="35"/>
      <c r="F7" s="35"/>
      <c r="G7" s="36"/>
      <c r="H7" s="36"/>
      <c r="I7" s="35"/>
      <c r="J7" s="35"/>
      <c r="K7" s="35"/>
      <c r="L7" s="35"/>
      <c r="M7" s="35"/>
      <c r="N7" s="35"/>
      <c r="O7" s="37"/>
    </row>
    <row r="8" spans="1:15" customFormat="1" ht="15.75" thickBot="1">
      <c r="A8" s="38">
        <v>1</v>
      </c>
      <c r="B8" s="39" t="e">
        <f>#REF!&amp;$A8</f>
        <v>#REF!</v>
      </c>
      <c r="C8" s="148" t="s">
        <v>27</v>
      </c>
      <c r="D8" s="149"/>
      <c r="E8" s="149"/>
      <c r="F8" s="149"/>
      <c r="G8" s="40">
        <v>100</v>
      </c>
      <c r="H8" s="41"/>
      <c r="I8" s="150"/>
      <c r="J8" s="151"/>
      <c r="K8" s="152"/>
      <c r="L8" s="42"/>
      <c r="M8" s="42"/>
      <c r="N8" s="42"/>
      <c r="O8" s="43"/>
    </row>
    <row r="9" spans="1:15" customFormat="1" ht="15" customHeight="1">
      <c r="A9" s="91">
        <v>1</v>
      </c>
      <c r="B9" s="45" t="e">
        <f>#REF!&amp;$A9</f>
        <v>#REF!</v>
      </c>
      <c r="C9" s="46"/>
      <c r="D9" s="46"/>
      <c r="E9" s="143" t="s">
        <v>33</v>
      </c>
      <c r="F9" s="144"/>
      <c r="G9" s="47">
        <v>200</v>
      </c>
      <c r="H9" s="47">
        <v>0</v>
      </c>
      <c r="I9" s="145"/>
      <c r="J9" s="146"/>
      <c r="K9" s="147"/>
      <c r="L9" s="48"/>
      <c r="M9" s="48"/>
      <c r="N9" s="48"/>
      <c r="O9" s="49"/>
    </row>
    <row r="10" spans="1:15" customFormat="1" ht="15" customHeight="1">
      <c r="A10" s="89">
        <v>2</v>
      </c>
      <c r="B10" s="50" t="e">
        <f>#REF!&amp;$A10</f>
        <v>#REF!</v>
      </c>
      <c r="C10" s="51"/>
      <c r="D10" s="51"/>
      <c r="E10" s="98" t="s">
        <v>33</v>
      </c>
      <c r="F10" s="99"/>
      <c r="G10" s="52">
        <v>455</v>
      </c>
      <c r="H10" s="52">
        <v>0</v>
      </c>
      <c r="I10" s="100"/>
      <c r="J10" s="101"/>
      <c r="K10" s="102"/>
      <c r="L10" s="53"/>
      <c r="M10" s="53"/>
      <c r="N10" s="53"/>
      <c r="O10" s="54"/>
    </row>
    <row r="11" spans="1:15" customFormat="1" ht="15" customHeight="1">
      <c r="A11" s="89">
        <v>3</v>
      </c>
      <c r="B11" s="50" t="e">
        <f>#REF!&amp;$A11</f>
        <v>#REF!</v>
      </c>
      <c r="C11" s="51"/>
      <c r="D11" s="51"/>
      <c r="E11" s="98"/>
      <c r="F11" s="99"/>
      <c r="G11" s="52"/>
      <c r="H11" s="52">
        <v>250</v>
      </c>
      <c r="I11" s="100"/>
      <c r="J11" s="101"/>
      <c r="K11" s="102"/>
      <c r="L11" s="53"/>
      <c r="M11" s="53"/>
      <c r="N11" s="53"/>
      <c r="O11" s="54"/>
    </row>
    <row r="12" spans="1:15" customFormat="1" ht="15" customHeight="1">
      <c r="A12" s="89">
        <v>4</v>
      </c>
      <c r="B12" s="50" t="e">
        <f>#REF!&amp;$A12</f>
        <v>#REF!</v>
      </c>
      <c r="C12" s="51"/>
      <c r="D12" s="51"/>
      <c r="E12" s="98"/>
      <c r="F12" s="99"/>
      <c r="G12" s="52"/>
      <c r="H12" s="73"/>
      <c r="I12" s="100"/>
      <c r="J12" s="101"/>
      <c r="K12" s="102"/>
      <c r="L12" s="53"/>
      <c r="M12" s="53"/>
      <c r="N12" s="53"/>
      <c r="O12" s="54"/>
    </row>
    <row r="13" spans="1:15" customFormat="1" ht="15" customHeight="1">
      <c r="A13" s="89">
        <v>5</v>
      </c>
      <c r="B13" s="50" t="e">
        <f>#REF!&amp;$A13</f>
        <v>#REF!</v>
      </c>
      <c r="C13" s="51"/>
      <c r="D13" s="51"/>
      <c r="E13" s="98"/>
      <c r="F13" s="99"/>
      <c r="G13" s="52"/>
      <c r="H13" s="52"/>
      <c r="I13" s="100"/>
      <c r="J13" s="101"/>
      <c r="K13" s="102"/>
      <c r="L13" s="53"/>
      <c r="M13" s="53"/>
      <c r="N13" s="53"/>
      <c r="O13" s="54"/>
    </row>
    <row r="14" spans="1:15" customFormat="1" ht="15" customHeight="1">
      <c r="A14" s="89">
        <v>6</v>
      </c>
      <c r="B14" s="50" t="e">
        <f>#REF!&amp;$A14</f>
        <v>#REF!</v>
      </c>
      <c r="C14" s="51"/>
      <c r="D14" s="51"/>
      <c r="E14" s="98"/>
      <c r="F14" s="99"/>
      <c r="G14" s="52"/>
      <c r="H14" s="52"/>
      <c r="I14" s="100"/>
      <c r="J14" s="101"/>
      <c r="K14" s="102"/>
      <c r="L14" s="53"/>
      <c r="M14" s="53"/>
      <c r="N14" s="53"/>
      <c r="O14" s="54"/>
    </row>
    <row r="15" spans="1:15" customFormat="1" ht="15" customHeight="1">
      <c r="A15" s="89">
        <v>7</v>
      </c>
      <c r="B15" s="50" t="e">
        <f>#REF!&amp;$A15</f>
        <v>#REF!</v>
      </c>
      <c r="C15" s="51"/>
      <c r="D15" s="51"/>
      <c r="E15" s="98"/>
      <c r="F15" s="99"/>
      <c r="G15" s="52"/>
      <c r="H15" s="52"/>
      <c r="I15" s="100"/>
      <c r="J15" s="101"/>
      <c r="K15" s="102"/>
      <c r="L15" s="53"/>
      <c r="M15" s="53"/>
      <c r="N15" s="53"/>
      <c r="O15" s="54"/>
    </row>
    <row r="16" spans="1:15" customFormat="1" ht="15" customHeight="1">
      <c r="A16" s="89">
        <v>8</v>
      </c>
      <c r="B16" s="50" t="e">
        <f>#REF!&amp;$A16</f>
        <v>#REF!</v>
      </c>
      <c r="C16" s="51"/>
      <c r="D16" s="51"/>
      <c r="E16" s="98"/>
      <c r="F16" s="99"/>
      <c r="G16" s="52"/>
      <c r="H16" s="52"/>
      <c r="I16" s="100"/>
      <c r="J16" s="101"/>
      <c r="K16" s="102"/>
      <c r="L16" s="53"/>
      <c r="M16" s="53"/>
      <c r="N16" s="53"/>
      <c r="O16" s="54"/>
    </row>
    <row r="17" spans="1:15" customFormat="1" ht="15" customHeight="1">
      <c r="A17" s="89">
        <v>9</v>
      </c>
      <c r="B17" s="50" t="e">
        <f>#REF!&amp;$A17</f>
        <v>#REF!</v>
      </c>
      <c r="C17" s="51"/>
      <c r="D17" s="51"/>
      <c r="E17" s="98"/>
      <c r="F17" s="99"/>
      <c r="G17" s="52"/>
      <c r="H17" s="52"/>
      <c r="I17" s="100"/>
      <c r="J17" s="101"/>
      <c r="K17" s="102"/>
      <c r="L17" s="53"/>
      <c r="M17" s="53"/>
      <c r="N17" s="53"/>
      <c r="O17" s="54"/>
    </row>
    <row r="18" spans="1:15" customFormat="1" ht="15" customHeight="1">
      <c r="A18" s="89">
        <v>10</v>
      </c>
      <c r="B18" s="50" t="e">
        <f>#REF!&amp;$A18</f>
        <v>#REF!</v>
      </c>
      <c r="C18" s="51"/>
      <c r="D18" s="51"/>
      <c r="E18" s="98"/>
      <c r="F18" s="99"/>
      <c r="G18" s="52"/>
      <c r="H18" s="52"/>
      <c r="I18" s="100"/>
      <c r="J18" s="101"/>
      <c r="K18" s="102"/>
      <c r="L18" s="53"/>
      <c r="M18" s="53"/>
      <c r="N18" s="53"/>
      <c r="O18" s="54"/>
    </row>
    <row r="19" spans="1:15" customFormat="1" ht="15" customHeight="1">
      <c r="A19" s="89">
        <v>11</v>
      </c>
      <c r="B19" s="50" t="e">
        <f>#REF!&amp;$A19</f>
        <v>#REF!</v>
      </c>
      <c r="C19" s="51"/>
      <c r="D19" s="51"/>
      <c r="E19" s="98"/>
      <c r="F19" s="99"/>
      <c r="G19" s="52"/>
      <c r="H19" s="52"/>
      <c r="I19" s="100"/>
      <c r="J19" s="101"/>
      <c r="K19" s="102"/>
      <c r="L19" s="53"/>
      <c r="M19" s="53"/>
      <c r="N19" s="53"/>
      <c r="O19" s="54"/>
    </row>
    <row r="20" spans="1:15" customFormat="1" ht="15" customHeight="1">
      <c r="A20" s="89">
        <v>12</v>
      </c>
      <c r="B20" s="50" t="e">
        <f>#REF!&amp;$A20</f>
        <v>#REF!</v>
      </c>
      <c r="C20" s="51"/>
      <c r="D20" s="51"/>
      <c r="E20" s="98"/>
      <c r="F20" s="99"/>
      <c r="G20" s="52"/>
      <c r="H20" s="52"/>
      <c r="I20" s="100"/>
      <c r="J20" s="101"/>
      <c r="K20" s="102"/>
      <c r="L20" s="53"/>
      <c r="M20" s="53"/>
      <c r="N20" s="53"/>
      <c r="O20" s="54"/>
    </row>
    <row r="21" spans="1:15" customFormat="1" ht="15" customHeight="1">
      <c r="A21" s="89">
        <v>13</v>
      </c>
      <c r="B21" s="50" t="e">
        <f>#REF!&amp;$A21</f>
        <v>#REF!</v>
      </c>
      <c r="C21" s="51"/>
      <c r="D21" s="51"/>
      <c r="E21" s="98"/>
      <c r="F21" s="99"/>
      <c r="G21" s="52"/>
      <c r="H21" s="52"/>
      <c r="I21" s="100"/>
      <c r="J21" s="101"/>
      <c r="K21" s="102"/>
      <c r="L21" s="53"/>
      <c r="M21" s="53"/>
      <c r="N21" s="53"/>
      <c r="O21" s="54"/>
    </row>
    <row r="22" spans="1:15" customFormat="1" ht="15" customHeight="1">
      <c r="A22" s="89">
        <v>14</v>
      </c>
      <c r="B22" s="50" t="e">
        <f>#REF!&amp;$A22</f>
        <v>#REF!</v>
      </c>
      <c r="C22" s="51"/>
      <c r="D22" s="51"/>
      <c r="E22" s="98"/>
      <c r="F22" s="99"/>
      <c r="G22" s="52"/>
      <c r="H22" s="52"/>
      <c r="I22" s="100"/>
      <c r="J22" s="101"/>
      <c r="K22" s="102"/>
      <c r="L22" s="53"/>
      <c r="M22" s="53"/>
      <c r="N22" s="53"/>
      <c r="O22" s="54"/>
    </row>
    <row r="23" spans="1:15" customFormat="1" ht="15" customHeight="1">
      <c r="A23" s="89">
        <v>15</v>
      </c>
      <c r="B23" s="50"/>
      <c r="C23" s="51"/>
      <c r="D23" s="51"/>
      <c r="E23" s="98"/>
      <c r="F23" s="99"/>
      <c r="G23" s="52"/>
      <c r="H23" s="52"/>
      <c r="I23" s="100"/>
      <c r="J23" s="101"/>
      <c r="K23" s="102"/>
      <c r="L23" s="53"/>
      <c r="M23" s="53"/>
      <c r="N23" s="53"/>
      <c r="O23" s="54"/>
    </row>
    <row r="24" spans="1:15" customFormat="1" ht="15" customHeight="1">
      <c r="A24" s="89">
        <v>16</v>
      </c>
      <c r="B24" s="50"/>
      <c r="C24" s="51"/>
      <c r="D24" s="51"/>
      <c r="E24" s="98"/>
      <c r="F24" s="99"/>
      <c r="G24" s="52"/>
      <c r="H24" s="52"/>
      <c r="I24" s="100"/>
      <c r="J24" s="101"/>
      <c r="K24" s="102"/>
      <c r="L24" s="53"/>
      <c r="M24" s="53"/>
      <c r="N24" s="53"/>
      <c r="O24" s="54"/>
    </row>
    <row r="25" spans="1:15" customFormat="1" ht="15" customHeight="1">
      <c r="A25" s="89">
        <v>17</v>
      </c>
      <c r="B25" s="50"/>
      <c r="C25" s="51"/>
      <c r="D25" s="51"/>
      <c r="E25" s="98"/>
      <c r="F25" s="99"/>
      <c r="G25" s="52"/>
      <c r="H25" s="52"/>
      <c r="I25" s="100"/>
      <c r="J25" s="101"/>
      <c r="K25" s="102"/>
      <c r="L25" s="53"/>
      <c r="M25" s="53"/>
      <c r="N25" s="53"/>
      <c r="O25" s="54"/>
    </row>
    <row r="26" spans="1:15" customFormat="1" ht="15" customHeight="1">
      <c r="A26" s="89">
        <v>18</v>
      </c>
      <c r="B26" s="50" t="e">
        <f>#REF!&amp;$A26</f>
        <v>#REF!</v>
      </c>
      <c r="C26" s="51"/>
      <c r="D26" s="51"/>
      <c r="E26" s="98"/>
      <c r="F26" s="99"/>
      <c r="G26" s="52"/>
      <c r="H26" s="52"/>
      <c r="I26" s="100"/>
      <c r="J26" s="101"/>
      <c r="K26" s="102"/>
      <c r="L26" s="53"/>
      <c r="M26" s="53"/>
      <c r="N26" s="53"/>
      <c r="O26" s="54"/>
    </row>
    <row r="27" spans="1:15" customFormat="1" ht="15" customHeight="1">
      <c r="A27" s="89">
        <v>19</v>
      </c>
      <c r="B27" s="50" t="e">
        <f>#REF!&amp;$A27</f>
        <v>#REF!</v>
      </c>
      <c r="C27" s="51"/>
      <c r="D27" s="51"/>
      <c r="E27" s="98"/>
      <c r="F27" s="99"/>
      <c r="G27" s="52"/>
      <c r="H27" s="52"/>
      <c r="I27" s="100"/>
      <c r="J27" s="101"/>
      <c r="K27" s="102"/>
      <c r="L27" s="53"/>
      <c r="M27" s="53"/>
      <c r="N27" s="53"/>
      <c r="O27" s="54"/>
    </row>
    <row r="28" spans="1:15" customFormat="1" ht="15" customHeight="1">
      <c r="A28" s="89">
        <v>20</v>
      </c>
      <c r="B28" s="50" t="e">
        <f>#REF!&amp;$A28</f>
        <v>#REF!</v>
      </c>
      <c r="C28" s="51"/>
      <c r="D28" s="51"/>
      <c r="E28" s="98"/>
      <c r="F28" s="99"/>
      <c r="G28" s="52"/>
      <c r="H28" s="52"/>
      <c r="I28" s="100"/>
      <c r="J28" s="101"/>
      <c r="K28" s="102"/>
      <c r="L28" s="53"/>
      <c r="M28" s="53"/>
      <c r="N28" s="53"/>
      <c r="O28" s="54"/>
    </row>
    <row r="29" spans="1:15" customFormat="1" ht="15" customHeight="1">
      <c r="A29" s="89">
        <v>21</v>
      </c>
      <c r="B29" s="50"/>
      <c r="C29" s="51"/>
      <c r="D29" s="51"/>
      <c r="E29" s="98"/>
      <c r="F29" s="99"/>
      <c r="G29" s="52"/>
      <c r="H29" s="52"/>
      <c r="I29" s="100"/>
      <c r="J29" s="101"/>
      <c r="K29" s="102"/>
      <c r="L29" s="53"/>
      <c r="M29" s="53"/>
      <c r="N29" s="53"/>
      <c r="O29" s="54"/>
    </row>
    <row r="30" spans="1:15" customFormat="1" ht="15" customHeight="1">
      <c r="A30" s="89">
        <v>22</v>
      </c>
      <c r="B30" s="50"/>
      <c r="C30" s="51"/>
      <c r="D30" s="51"/>
      <c r="E30" s="98"/>
      <c r="F30" s="99"/>
      <c r="G30" s="52"/>
      <c r="H30" s="52"/>
      <c r="I30" s="100"/>
      <c r="J30" s="101"/>
      <c r="K30" s="102"/>
      <c r="L30" s="53"/>
      <c r="M30" s="53"/>
      <c r="N30" s="53"/>
      <c r="O30" s="54"/>
    </row>
    <row r="31" spans="1:15" customFormat="1" ht="15" customHeight="1">
      <c r="A31" s="89">
        <v>23</v>
      </c>
      <c r="B31" s="50"/>
      <c r="C31" s="51"/>
      <c r="D31" s="51"/>
      <c r="E31" s="98"/>
      <c r="F31" s="99"/>
      <c r="G31" s="52"/>
      <c r="H31" s="52"/>
      <c r="I31" s="100"/>
      <c r="J31" s="101"/>
      <c r="K31" s="102"/>
      <c r="L31" s="53"/>
      <c r="M31" s="53"/>
      <c r="N31" s="53"/>
      <c r="O31" s="54"/>
    </row>
    <row r="32" spans="1:15" customFormat="1" ht="15" customHeight="1">
      <c r="A32" s="89">
        <v>24</v>
      </c>
      <c r="B32" s="50"/>
      <c r="C32" s="51"/>
      <c r="D32" s="51"/>
      <c r="E32" s="98"/>
      <c r="F32" s="99"/>
      <c r="G32" s="52"/>
      <c r="H32" s="52"/>
      <c r="I32" s="100"/>
      <c r="J32" s="101"/>
      <c r="K32" s="102"/>
      <c r="L32" s="53"/>
      <c r="M32" s="53"/>
      <c r="N32" s="53"/>
      <c r="O32" s="54"/>
    </row>
    <row r="33" spans="1:15" customFormat="1" ht="15" customHeight="1">
      <c r="A33" s="89">
        <v>25</v>
      </c>
      <c r="B33" s="50"/>
      <c r="C33" s="51"/>
      <c r="D33" s="51"/>
      <c r="E33" s="98"/>
      <c r="F33" s="99"/>
      <c r="G33" s="52"/>
      <c r="H33" s="52"/>
      <c r="I33" s="100"/>
      <c r="J33" s="101"/>
      <c r="K33" s="102"/>
      <c r="L33" s="53"/>
      <c r="M33" s="53"/>
      <c r="N33" s="53"/>
      <c r="O33" s="54"/>
    </row>
    <row r="34" spans="1:15" customFormat="1" ht="15" customHeight="1">
      <c r="A34" s="89">
        <v>26</v>
      </c>
      <c r="B34" s="50" t="e">
        <f>#REF!&amp;$A34</f>
        <v>#REF!</v>
      </c>
      <c r="C34" s="51"/>
      <c r="D34" s="51"/>
      <c r="E34" s="98"/>
      <c r="F34" s="99"/>
      <c r="G34" s="52"/>
      <c r="H34" s="52"/>
      <c r="I34" s="100"/>
      <c r="J34" s="101"/>
      <c r="K34" s="102"/>
      <c r="L34" s="53"/>
      <c r="M34" s="53"/>
      <c r="N34" s="53"/>
      <c r="O34" s="54"/>
    </row>
    <row r="35" spans="1:15" customFormat="1" ht="15" customHeight="1">
      <c r="A35" s="89">
        <v>27</v>
      </c>
      <c r="B35" s="50" t="e">
        <f>#REF!&amp;$A35</f>
        <v>#REF!</v>
      </c>
      <c r="C35" s="51"/>
      <c r="D35" s="51"/>
      <c r="E35" s="98"/>
      <c r="F35" s="99"/>
      <c r="G35" s="52"/>
      <c r="H35" s="52"/>
      <c r="I35" s="100"/>
      <c r="J35" s="101"/>
      <c r="K35" s="102"/>
      <c r="L35" s="53"/>
      <c r="M35" s="53"/>
      <c r="N35" s="53"/>
      <c r="O35" s="54"/>
    </row>
    <row r="36" spans="1:15" customFormat="1" ht="15" customHeight="1">
      <c r="A36" s="89">
        <v>28</v>
      </c>
      <c r="B36" s="50" t="e">
        <f>#REF!&amp;$A36</f>
        <v>#REF!</v>
      </c>
      <c r="C36" s="51"/>
      <c r="D36" s="51"/>
      <c r="E36" s="98"/>
      <c r="F36" s="99"/>
      <c r="G36" s="52"/>
      <c r="H36" s="52"/>
      <c r="I36" s="100"/>
      <c r="J36" s="101"/>
      <c r="K36" s="102"/>
      <c r="L36" s="53"/>
      <c r="M36" s="53"/>
      <c r="N36" s="53"/>
      <c r="O36" s="54"/>
    </row>
    <row r="37" spans="1:15" customFormat="1" ht="15" customHeight="1">
      <c r="A37" s="89">
        <v>29</v>
      </c>
      <c r="B37" s="50" t="e">
        <f>#REF!&amp;$A37</f>
        <v>#REF!</v>
      </c>
      <c r="C37" s="51"/>
      <c r="D37" s="51"/>
      <c r="E37" s="98"/>
      <c r="F37" s="99"/>
      <c r="G37" s="52"/>
      <c r="H37" s="52"/>
      <c r="I37" s="100"/>
      <c r="J37" s="101"/>
      <c r="K37" s="102"/>
      <c r="L37" s="53"/>
      <c r="M37" s="53"/>
      <c r="N37" s="53"/>
      <c r="O37" s="54"/>
    </row>
    <row r="38" spans="1:15" customFormat="1" ht="15" customHeight="1" thickBot="1">
      <c r="A38" s="90">
        <v>30</v>
      </c>
      <c r="B38" s="55" t="e">
        <f>#REF!&amp;$A38</f>
        <v>#REF!</v>
      </c>
      <c r="C38" s="56"/>
      <c r="D38" s="56"/>
      <c r="E38" s="163"/>
      <c r="F38" s="164"/>
      <c r="G38" s="57"/>
      <c r="H38" s="57"/>
      <c r="I38" s="165"/>
      <c r="J38" s="166"/>
      <c r="K38" s="167"/>
      <c r="L38" s="21"/>
      <c r="M38" s="21"/>
      <c r="N38" s="21"/>
      <c r="O38" s="58"/>
    </row>
    <row r="39" spans="1:15" s="44" customFormat="1" ht="17.100000000000001" customHeight="1" thickBot="1">
      <c r="A39" s="59"/>
      <c r="B39" s="60"/>
      <c r="C39" s="159" t="s">
        <v>2</v>
      </c>
      <c r="D39" s="160"/>
      <c r="E39" s="160"/>
      <c r="F39" s="161"/>
      <c r="G39" s="61">
        <f>SUM(G8:G38)</f>
        <v>755</v>
      </c>
      <c r="H39" s="61">
        <f>SUM(H8:H38)</f>
        <v>250</v>
      </c>
      <c r="I39" s="62"/>
      <c r="J39" s="63"/>
      <c r="K39" s="162" t="s">
        <v>28</v>
      </c>
      <c r="L39" s="160"/>
      <c r="M39" s="160"/>
      <c r="N39" s="64">
        <f>G39-H39</f>
        <v>505</v>
      </c>
      <c r="O39" s="65"/>
    </row>
    <row r="40" spans="1:15" s="5" customFormat="1">
      <c r="A40" s="66" t="s">
        <v>29</v>
      </c>
      <c r="B40" s="67"/>
      <c r="C40" s="67"/>
      <c r="G40" s="68" t="s">
        <v>30</v>
      </c>
      <c r="H40" s="68"/>
      <c r="O40" s="69"/>
    </row>
    <row r="41" spans="1:15" s="5" customFormat="1" ht="13.5" thickBot="1">
      <c r="A41" s="70"/>
      <c r="B41" s="25"/>
      <c r="C41" s="25"/>
      <c r="D41" s="25"/>
      <c r="E41" s="25"/>
      <c r="F41" s="25"/>
      <c r="G41" s="71"/>
      <c r="H41" s="71"/>
      <c r="I41" s="25"/>
      <c r="J41" s="25"/>
      <c r="K41" s="25"/>
      <c r="L41" s="25"/>
      <c r="M41" s="25"/>
      <c r="N41" s="25"/>
      <c r="O41" s="27"/>
    </row>
  </sheetData>
  <mergeCells count="78">
    <mergeCell ref="E25:F25"/>
    <mergeCell ref="I25:K25"/>
    <mergeCell ref="E29:F29"/>
    <mergeCell ref="I29:K29"/>
    <mergeCell ref="E26:F26"/>
    <mergeCell ref="I26:K26"/>
    <mergeCell ref="E27:F27"/>
    <mergeCell ref="I27:K27"/>
    <mergeCell ref="I24:K24"/>
    <mergeCell ref="E24:F24"/>
    <mergeCell ref="L1:M1"/>
    <mergeCell ref="N1:O1"/>
    <mergeCell ref="N3:O3"/>
    <mergeCell ref="N4:O4"/>
    <mergeCell ref="E5:F6"/>
    <mergeCell ref="I5:K5"/>
    <mergeCell ref="A3:C3"/>
    <mergeCell ref="G3:H4"/>
    <mergeCell ref="I4:K4"/>
    <mergeCell ref="E23:F23"/>
    <mergeCell ref="I23:K23"/>
    <mergeCell ref="A2:C2"/>
    <mergeCell ref="L2:M2"/>
    <mergeCell ref="A1:F1"/>
    <mergeCell ref="G1:H2"/>
    <mergeCell ref="I1:K1"/>
    <mergeCell ref="C8:F8"/>
    <mergeCell ref="I8:K8"/>
    <mergeCell ref="E9:F9"/>
    <mergeCell ref="I9:K9"/>
    <mergeCell ref="E10:F10"/>
    <mergeCell ref="I10:K10"/>
    <mergeCell ref="E11:F11"/>
    <mergeCell ref="I11:K11"/>
    <mergeCell ref="E12:F12"/>
    <mergeCell ref="I12:K12"/>
    <mergeCell ref="E13:F13"/>
    <mergeCell ref="I13:K13"/>
    <mergeCell ref="E14:F14"/>
    <mergeCell ref="I14:K14"/>
    <mergeCell ref="E15:F15"/>
    <mergeCell ref="I15:K15"/>
    <mergeCell ref="E16:F16"/>
    <mergeCell ref="I16:K16"/>
    <mergeCell ref="E17:F17"/>
    <mergeCell ref="I17:K17"/>
    <mergeCell ref="E18:F18"/>
    <mergeCell ref="I18:K18"/>
    <mergeCell ref="E19:F19"/>
    <mergeCell ref="I19:K19"/>
    <mergeCell ref="E20:F20"/>
    <mergeCell ref="I20:K20"/>
    <mergeCell ref="E21:F21"/>
    <mergeCell ref="I21:K21"/>
    <mergeCell ref="E22:F22"/>
    <mergeCell ref="I22:K22"/>
    <mergeCell ref="E28:F28"/>
    <mergeCell ref="I28:K28"/>
    <mergeCell ref="E34:F34"/>
    <mergeCell ref="I34:K34"/>
    <mergeCell ref="I30:K30"/>
    <mergeCell ref="E30:F30"/>
    <mergeCell ref="E31:F31"/>
    <mergeCell ref="I31:K31"/>
    <mergeCell ref="I32:K32"/>
    <mergeCell ref="E32:F32"/>
    <mergeCell ref="E33:F33"/>
    <mergeCell ref="I33:K33"/>
    <mergeCell ref="E35:F35"/>
    <mergeCell ref="I35:K35"/>
    <mergeCell ref="E36:F36"/>
    <mergeCell ref="I36:K36"/>
    <mergeCell ref="C39:F39"/>
    <mergeCell ref="K39:M39"/>
    <mergeCell ref="E37:F37"/>
    <mergeCell ref="I37:K37"/>
    <mergeCell ref="E38:F38"/>
    <mergeCell ref="I38:K38"/>
  </mergeCells>
  <phoneticPr fontId="4" type="noConversion"/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10" r:id="rId4" name="Button 10">
              <controlPr defaultSize="0" print="0" autoFill="0" autoPict="0" macro="[0]!ALEGEZIUA">
                <anchor moveWithCells="1" sizeWithCells="1">
                  <from>
                    <xdr:col>16</xdr:col>
                    <xdr:colOff>180975</xdr:colOff>
                    <xdr:row>1</xdr:row>
                    <xdr:rowOff>28575</xdr:rowOff>
                  </from>
                  <to>
                    <xdr:col>19</xdr:col>
                    <xdr:colOff>600075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5" name="Button 11">
              <controlPr defaultSize="0" print="0" autoFill="0" autoPict="0" macro="[0]!PRINTARE_REGCASA_ZI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9"/>
  <dimension ref="A1:M6"/>
  <sheetViews>
    <sheetView showGridLines="0" zoomScaleNormal="100" workbookViewId="0">
      <pane ySplit="1" topLeftCell="A2" activePane="bottomLeft" state="frozen"/>
      <selection pane="bottomLeft" activeCell="H12" sqref="H12"/>
    </sheetView>
  </sheetViews>
  <sheetFormatPr baseColWidth="10" defaultColWidth="9.140625" defaultRowHeight="12.75"/>
  <cols>
    <col min="1" max="1" width="10.7109375" style="2" customWidth="1"/>
    <col min="2" max="2" width="0.140625" style="3" customWidth="1"/>
    <col min="3" max="3" width="0.140625" style="3" hidden="1" customWidth="1"/>
    <col min="4" max="4" width="5.7109375" style="3" customWidth="1"/>
    <col min="5" max="5" width="4.7109375" style="3" customWidth="1"/>
    <col min="6" max="6" width="8" style="3" customWidth="1"/>
    <col min="7" max="7" width="4.7109375" style="3" customWidth="1"/>
    <col min="8" max="8" width="29.28515625" style="4" customWidth="1"/>
    <col min="9" max="9" width="11.28515625" style="4" customWidth="1"/>
    <col min="10" max="13" width="11.7109375" style="4" customWidth="1"/>
    <col min="14" max="16384" width="9.140625" style="1"/>
  </cols>
  <sheetData>
    <row r="1" spans="1:13" ht="35.1" customHeight="1" thickTop="1">
      <c r="A1" s="81" t="s">
        <v>3</v>
      </c>
      <c r="B1" s="82" t="s">
        <v>4</v>
      </c>
      <c r="C1" s="88"/>
      <c r="D1" s="83" t="s">
        <v>5</v>
      </c>
      <c r="E1" s="84" t="s">
        <v>6</v>
      </c>
      <c r="F1" s="84" t="s">
        <v>7</v>
      </c>
      <c r="G1" s="84" t="s">
        <v>8</v>
      </c>
      <c r="H1" s="85" t="s">
        <v>9</v>
      </c>
      <c r="I1" s="86" t="s">
        <v>10</v>
      </c>
      <c r="J1" s="85" t="s">
        <v>11</v>
      </c>
      <c r="K1" s="85" t="s">
        <v>12</v>
      </c>
      <c r="L1" s="85" t="s">
        <v>13</v>
      </c>
      <c r="M1" s="87" t="s">
        <v>14</v>
      </c>
    </row>
    <row r="2" spans="1:13">
      <c r="A2" s="74">
        <v>42370</v>
      </c>
      <c r="B2" s="75">
        <v>1</v>
      </c>
      <c r="C2" s="75"/>
      <c r="D2" s="76">
        <v>2016</v>
      </c>
      <c r="E2" s="76">
        <f>MONTH(A2)</f>
        <v>1</v>
      </c>
      <c r="F2" s="75">
        <f>WEEKNUM(Data,2)</f>
        <v>1</v>
      </c>
      <c r="G2" s="76">
        <f>DAY(A2)</f>
        <v>1</v>
      </c>
      <c r="H2" s="77" t="s">
        <v>15</v>
      </c>
      <c r="I2" s="78">
        <v>581</v>
      </c>
      <c r="J2" s="79">
        <v>100</v>
      </c>
      <c r="K2" s="77">
        <v>0</v>
      </c>
      <c r="L2" s="77">
        <v>0</v>
      </c>
      <c r="M2" s="80">
        <f>J2</f>
        <v>100</v>
      </c>
    </row>
    <row r="3" spans="1:13">
      <c r="A3" s="74">
        <v>42399</v>
      </c>
      <c r="B3" s="75"/>
      <c r="C3" s="75"/>
      <c r="D3" s="76">
        <v>2016</v>
      </c>
      <c r="E3" s="76">
        <v>1</v>
      </c>
      <c r="F3" s="75">
        <v>5</v>
      </c>
      <c r="G3" s="76">
        <v>30</v>
      </c>
      <c r="H3" s="77" t="s">
        <v>33</v>
      </c>
      <c r="I3" s="78"/>
      <c r="J3" s="79">
        <f>M2</f>
        <v>100</v>
      </c>
      <c r="K3" s="77">
        <v>200</v>
      </c>
      <c r="L3" s="77">
        <v>0</v>
      </c>
      <c r="M3" s="80">
        <f>J3+K3-L3</f>
        <v>300</v>
      </c>
    </row>
    <row r="4" spans="1:13">
      <c r="A4" s="74">
        <v>42399</v>
      </c>
      <c r="B4" s="75"/>
      <c r="C4" s="75"/>
      <c r="D4" s="76">
        <v>2016</v>
      </c>
      <c r="E4" s="76">
        <v>1</v>
      </c>
      <c r="F4" s="75">
        <v>5</v>
      </c>
      <c r="G4" s="76">
        <v>30</v>
      </c>
      <c r="H4" s="77" t="s">
        <v>33</v>
      </c>
      <c r="I4" s="78"/>
      <c r="J4" s="79">
        <f>M3</f>
        <v>300</v>
      </c>
      <c r="K4" s="77">
        <v>455</v>
      </c>
      <c r="L4" s="77">
        <v>0</v>
      </c>
      <c r="M4" s="80">
        <f>J4+K4-L4</f>
        <v>755</v>
      </c>
    </row>
    <row r="5" spans="1:13">
      <c r="A5" s="74">
        <v>42399</v>
      </c>
      <c r="B5" s="75"/>
      <c r="C5" s="75"/>
      <c r="D5" s="76">
        <v>2016</v>
      </c>
      <c r="E5" s="76">
        <v>1</v>
      </c>
      <c r="F5" s="75">
        <v>5</v>
      </c>
      <c r="G5" s="76">
        <v>30</v>
      </c>
      <c r="H5" s="77"/>
      <c r="I5" s="78"/>
      <c r="J5" s="79">
        <f>M4</f>
        <v>755</v>
      </c>
      <c r="K5" s="77"/>
      <c r="L5" s="77">
        <v>250</v>
      </c>
      <c r="M5" s="80">
        <f>J5+K5-L5</f>
        <v>505</v>
      </c>
    </row>
    <row r="6" spans="1:13">
      <c r="A6" s="2" t="s">
        <v>0</v>
      </c>
    </row>
  </sheetData>
  <autoFilter ref="A1:M6"/>
  <phoneticPr fontId="4" type="noConversion"/>
  <printOptions horizontalCentered="1"/>
  <pageMargins left="0" right="0" top="0.98425196850393704" bottom="0.39370078740157483" header="0.59055118110236227" footer="0.19685039370078741"/>
  <pageSetup paperSize="9" orientation="landscape" r:id="rId1"/>
  <headerFooter alignWithMargins="0">
    <oddHeader>&amp;C&amp;"Arial,Bold"REGISTRU DE CASA
- RON -</oddHeader>
    <oddFooter>&amp;R&amp;"Arial,Bold"&amp;9Pag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46" r:id="rId4" name="Button 18">
              <controlPr defaultSize="0" print="0" autoFill="0" autoPict="0" macro="[0]!INSEREAZA_RAND">
                <anchor moveWithCells="1" sizeWithCells="1">
                  <from>
                    <xdr:col>13</xdr:col>
                    <xdr:colOff>371475</xdr:colOff>
                    <xdr:row>0</xdr:row>
                    <xdr:rowOff>95250</xdr:rowOff>
                  </from>
                  <to>
                    <xdr:col>15</xdr:col>
                    <xdr:colOff>466725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5" name="Button 22">
              <controlPr defaultSize="0" print="0" autoFill="0" autoPict="0" macro="[0]!STERGERE_RANDURI">
                <anchor moveWithCells="1" sizeWithCells="1">
                  <from>
                    <xdr:col>18</xdr:col>
                    <xdr:colOff>200025</xdr:colOff>
                    <xdr:row>0</xdr:row>
                    <xdr:rowOff>85725</xdr:rowOff>
                  </from>
                  <to>
                    <xdr:col>20</xdr:col>
                    <xdr:colOff>238125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6" name="Button 23">
              <controlPr defaultSize="0" print="0" autoFill="0" autoPict="0" macro="[0]!AJUTOR">
                <anchor moveWithCells="1" sizeWithCells="1">
                  <from>
                    <xdr:col>16</xdr:col>
                    <xdr:colOff>47625</xdr:colOff>
                    <xdr:row>0</xdr:row>
                    <xdr:rowOff>85725</xdr:rowOff>
                  </from>
                  <to>
                    <xdr:col>17</xdr:col>
                    <xdr:colOff>542925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REG CASA LUNA - PAR MOIS</vt:lpstr>
      <vt:lpstr>REG CASA ZI - PAR JOUR</vt:lpstr>
      <vt:lpstr>RON - MONTANT</vt:lpstr>
      <vt:lpstr>Data</vt:lpstr>
      <vt:lpstr>'RON - MONTANT'!Impression_des_titres</vt:lpstr>
      <vt:lpstr>'REG CASA LUNA - PAR MOIS'!Zone_d_impression</vt:lpstr>
      <vt:lpstr>'REG CASA ZI - PAR JOUR'!Zone_d_impression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cp:lastPrinted>2016-01-30T17:28:51Z</cp:lastPrinted>
  <dcterms:created xsi:type="dcterms:W3CDTF">1996-10-14T23:33:28Z</dcterms:created>
  <dcterms:modified xsi:type="dcterms:W3CDTF">2016-01-31T12:43:00Z</dcterms:modified>
</cp:coreProperties>
</file>