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filterPrivacy="1" codeName="ThisWorkbook" defaultThemeVersion="124226"/>
  <bookViews>
    <workbookView xWindow="105" yWindow="45" windowWidth="20520" windowHeight="10905" tabRatio="859"/>
  </bookViews>
  <sheets>
    <sheet name="Horaire" sheetId="1" r:id="rId1"/>
    <sheet name="Professeurs" sheetId="48" r:id="rId2"/>
    <sheet name="Engagements" sheetId="49" r:id="rId3"/>
    <sheet name="V-eme" sheetId="50" r:id="rId4"/>
    <sheet name="VI-eme" sheetId="51" r:id="rId5"/>
    <sheet name="VII-eme" sheetId="52" r:id="rId6"/>
    <sheet name="VIII-eme" sheetId="53" r:id="rId7"/>
    <sheet name="Restrictions" sheetId="54" r:id="rId8"/>
    <sheet name="Lisez-moi" sheetId="9" r:id="rId9"/>
    <sheet name="A la main" sheetId="10" r:id="rId10"/>
    <sheet name="Sauvegardes" sheetId="55" r:id="rId11"/>
  </sheets>
  <definedNames>
    <definedName name="_xlnm._FilterDatabase" localSheetId="0" hidden="1">Horaire!#REF!</definedName>
    <definedName name="COD">Horaire!$E$45</definedName>
    <definedName name="FormatsDuListing">Sauvegardes!$BM$3:$CK$32</definedName>
    <definedName name="FormulesEngagements">Sauvegardes!$AH$3</definedName>
  </definedNames>
  <calcPr calcId="124519"/>
</workbook>
</file>

<file path=xl/calcChain.xml><?xml version="1.0" encoding="utf-8"?>
<calcChain xmlns="http://schemas.openxmlformats.org/spreadsheetml/2006/main">
  <c r="J66" i="51"/>
  <c r="I66"/>
  <c r="H66"/>
  <c r="G66"/>
  <c r="F66"/>
  <c r="E66"/>
  <c r="K41"/>
  <c r="K25"/>
  <c r="K56"/>
  <c r="K21"/>
  <c r="K18"/>
  <c r="K12"/>
  <c r="K54"/>
  <c r="K57"/>
  <c r="K40"/>
  <c r="K6"/>
  <c r="K60"/>
  <c r="K5"/>
  <c r="K53"/>
  <c r="K48"/>
  <c r="K50"/>
  <c r="K49"/>
  <c r="K37"/>
  <c r="K3"/>
  <c r="K15"/>
  <c r="K22"/>
  <c r="K62"/>
  <c r="K58"/>
  <c r="K31"/>
  <c r="K16"/>
  <c r="K42"/>
  <c r="K47"/>
  <c r="K34"/>
  <c r="K27"/>
  <c r="K26"/>
  <c r="K63"/>
  <c r="K14"/>
  <c r="K9"/>
  <c r="K61"/>
  <c r="K65"/>
  <c r="K55"/>
  <c r="K28"/>
  <c r="K64"/>
  <c r="K32"/>
  <c r="K35"/>
  <c r="K17"/>
  <c r="K39"/>
  <c r="K43"/>
  <c r="K59"/>
  <c r="K29"/>
  <c r="K23"/>
  <c r="K36"/>
  <c r="K20"/>
  <c r="K38"/>
  <c r="K24"/>
  <c r="K10"/>
  <c r="K46"/>
  <c r="K13"/>
  <c r="K30"/>
  <c r="K44"/>
  <c r="K45"/>
  <c r="K4"/>
  <c r="K51"/>
  <c r="K33"/>
  <c r="K7"/>
  <c r="K19"/>
  <c r="K52"/>
  <c r="K8"/>
  <c r="K11"/>
  <c r="J66" i="53"/>
  <c r="I66"/>
  <c r="H66"/>
  <c r="G66"/>
  <c r="F66"/>
  <c r="E66"/>
  <c r="K41"/>
  <c r="K25"/>
  <c r="K56"/>
  <c r="K21"/>
  <c r="K18"/>
  <c r="K12"/>
  <c r="K54"/>
  <c r="K57"/>
  <c r="K40"/>
  <c r="K6"/>
  <c r="K60"/>
  <c r="K5"/>
  <c r="K53"/>
  <c r="K48"/>
  <c r="K50"/>
  <c r="K49"/>
  <c r="K37"/>
  <c r="K3"/>
  <c r="K15"/>
  <c r="K22"/>
  <c r="K62"/>
  <c r="K58"/>
  <c r="K31"/>
  <c r="K16"/>
  <c r="K42"/>
  <c r="K47"/>
  <c r="K34"/>
  <c r="K27"/>
  <c r="K26"/>
  <c r="K63"/>
  <c r="K14"/>
  <c r="K9"/>
  <c r="K61"/>
  <c r="K65"/>
  <c r="K55"/>
  <c r="K28"/>
  <c r="K64"/>
  <c r="K32"/>
  <c r="K35"/>
  <c r="K17"/>
  <c r="K39"/>
  <c r="K43"/>
  <c r="K59"/>
  <c r="K29"/>
  <c r="K23"/>
  <c r="K36"/>
  <c r="K20"/>
  <c r="K38"/>
  <c r="K24"/>
  <c r="K10"/>
  <c r="K46"/>
  <c r="K13"/>
  <c r="K30"/>
  <c r="K44"/>
  <c r="K45"/>
  <c r="K4"/>
  <c r="K51"/>
  <c r="K33"/>
  <c r="K7"/>
  <c r="K19"/>
  <c r="K52"/>
  <c r="K8"/>
  <c r="K11"/>
  <c r="K66" i="52"/>
  <c r="J66"/>
  <c r="I66"/>
  <c r="H66"/>
  <c r="G66"/>
  <c r="F66"/>
  <c r="L41"/>
  <c r="L25"/>
  <c r="L56"/>
  <c r="L21"/>
  <c r="L18"/>
  <c r="L12"/>
  <c r="L54"/>
  <c r="L57"/>
  <c r="L40"/>
  <c r="L6"/>
  <c r="L60"/>
  <c r="L5"/>
  <c r="L53"/>
  <c r="L48"/>
  <c r="L50"/>
  <c r="L49"/>
  <c r="L37"/>
  <c r="L3"/>
  <c r="L15"/>
  <c r="L22"/>
  <c r="L62"/>
  <c r="L58"/>
  <c r="L31"/>
  <c r="L16"/>
  <c r="L42"/>
  <c r="L47"/>
  <c r="L34"/>
  <c r="L27"/>
  <c r="L26"/>
  <c r="L63"/>
  <c r="L14"/>
  <c r="L9"/>
  <c r="L61"/>
  <c r="L65"/>
  <c r="L55"/>
  <c r="L28"/>
  <c r="L64"/>
  <c r="L32"/>
  <c r="L35"/>
  <c r="L17"/>
  <c r="L39"/>
  <c r="E43"/>
  <c r="E66" s="1"/>
  <c r="L59"/>
  <c r="L29"/>
  <c r="L23"/>
  <c r="L36"/>
  <c r="L20"/>
  <c r="L38"/>
  <c r="L24"/>
  <c r="L10"/>
  <c r="L46"/>
  <c r="L13"/>
  <c r="L30"/>
  <c r="L44"/>
  <c r="L45"/>
  <c r="L4"/>
  <c r="L51"/>
  <c r="L33"/>
  <c r="L7"/>
  <c r="L19"/>
  <c r="L52"/>
  <c r="L8"/>
  <c r="L11"/>
  <c r="J66" i="50"/>
  <c r="I66"/>
  <c r="H66"/>
  <c r="G66"/>
  <c r="F66"/>
  <c r="E66"/>
  <c r="K41"/>
  <c r="K25"/>
  <c r="K56"/>
  <c r="K21"/>
  <c r="K18"/>
  <c r="K12"/>
  <c r="K54"/>
  <c r="K57"/>
  <c r="K40"/>
  <c r="K6"/>
  <c r="K60"/>
  <c r="K5"/>
  <c r="K53"/>
  <c r="K48"/>
  <c r="K50"/>
  <c r="K49"/>
  <c r="K37"/>
  <c r="K3"/>
  <c r="K15"/>
  <c r="K22"/>
  <c r="K62"/>
  <c r="K58"/>
  <c r="K31"/>
  <c r="K16"/>
  <c r="K42"/>
  <c r="K47"/>
  <c r="K34"/>
  <c r="K27"/>
  <c r="K26"/>
  <c r="K63"/>
  <c r="K14"/>
  <c r="K9"/>
  <c r="K61"/>
  <c r="K65"/>
  <c r="K55"/>
  <c r="K28"/>
  <c r="K64"/>
  <c r="K32"/>
  <c r="K35"/>
  <c r="K17"/>
  <c r="K39"/>
  <c r="K43"/>
  <c r="K59"/>
  <c r="K29"/>
  <c r="K23"/>
  <c r="K36"/>
  <c r="K20"/>
  <c r="K38"/>
  <c r="K24"/>
  <c r="K10"/>
  <c r="K46"/>
  <c r="K13"/>
  <c r="K30"/>
  <c r="K44"/>
  <c r="K45"/>
  <c r="K4"/>
  <c r="K51"/>
  <c r="K33"/>
  <c r="K7"/>
  <c r="K19"/>
  <c r="K52"/>
  <c r="K8"/>
  <c r="K11"/>
  <c r="K66" i="51" l="1"/>
  <c r="K66" i="50"/>
  <c r="K66" i="53"/>
  <c r="L66" i="52"/>
  <c r="F66" i="48"/>
  <c r="L43" i="52"/>
  <c r="D35" i="1" l="1"/>
  <c r="L1" l="1"/>
  <c r="F3"/>
  <c r="G35" l="1"/>
  <c r="H35"/>
  <c r="I35"/>
  <c r="J35"/>
  <c r="K35"/>
  <c r="L35"/>
  <c r="M35"/>
  <c r="N35"/>
  <c r="O35"/>
  <c r="P35"/>
  <c r="Q35"/>
  <c r="R35"/>
  <c r="S35"/>
  <c r="T35"/>
  <c r="U35"/>
  <c r="V35"/>
  <c r="W35"/>
  <c r="X35"/>
  <c r="Y35"/>
  <c r="Z35"/>
  <c r="AA35"/>
  <c r="AB35"/>
  <c r="E35" l="1"/>
  <c r="F35"/>
  <c r="K1"/>
  <c r="AC13" l="1"/>
  <c r="AC12"/>
  <c r="AC11"/>
  <c r="AC10"/>
  <c r="AC9"/>
  <c r="AC8"/>
  <c r="AC7"/>
  <c r="AC6"/>
  <c r="AC5"/>
  <c r="AB3" l="1"/>
  <c r="AA3"/>
  <c r="Z3"/>
  <c r="Y3"/>
  <c r="X3"/>
  <c r="W3"/>
  <c r="V3"/>
  <c r="U3"/>
  <c r="T3"/>
  <c r="S3"/>
  <c r="R3"/>
  <c r="Q3"/>
  <c r="P3"/>
  <c r="O3"/>
  <c r="N3"/>
  <c r="M3"/>
  <c r="L3"/>
  <c r="K3"/>
  <c r="J3"/>
  <c r="I3"/>
  <c r="H3"/>
  <c r="G3"/>
  <c r="E3"/>
  <c r="D3"/>
  <c r="AC34"/>
  <c r="AC33"/>
  <c r="AC32"/>
  <c r="AC31"/>
  <c r="AC30"/>
  <c r="AC29"/>
  <c r="AC28"/>
  <c r="AC27"/>
  <c r="AC26"/>
  <c r="AC25"/>
  <c r="AC24"/>
  <c r="AC23"/>
  <c r="AC22"/>
  <c r="AC21"/>
  <c r="AC20"/>
  <c r="AC19"/>
  <c r="AC18"/>
  <c r="AC17"/>
  <c r="AC16"/>
  <c r="AC15"/>
  <c r="AC14"/>
  <c r="K2" l="1"/>
  <c r="L2" l="1"/>
  <c r="J2" i="10"/>
  <c r="J1"/>
  <c r="D3"/>
  <c r="E3"/>
  <c r="F3"/>
  <c r="G3"/>
  <c r="H3"/>
  <c r="I3"/>
  <c r="J3"/>
  <c r="K3"/>
  <c r="L3"/>
  <c r="M3"/>
  <c r="N3"/>
  <c r="O3"/>
  <c r="P3"/>
  <c r="Q3"/>
  <c r="R3"/>
  <c r="S3"/>
  <c r="T3"/>
  <c r="U3"/>
  <c r="W3"/>
  <c r="X3"/>
  <c r="Y3"/>
  <c r="Z3"/>
  <c r="AA3"/>
  <c r="AB3"/>
  <c r="V3"/>
  <c r="AC34" l="1"/>
  <c r="AC33"/>
  <c r="AC32"/>
  <c r="AC31"/>
  <c r="AC30"/>
  <c r="AC29"/>
  <c r="AC28"/>
  <c r="AC27"/>
  <c r="AC26"/>
  <c r="AC25"/>
  <c r="AC24"/>
  <c r="AC23"/>
  <c r="AC22"/>
  <c r="AC21"/>
  <c r="AC20"/>
  <c r="AC19"/>
  <c r="AC18"/>
  <c r="AC17"/>
  <c r="AC16"/>
  <c r="AC15"/>
  <c r="AC14"/>
  <c r="AC13"/>
  <c r="AC12"/>
  <c r="AC11"/>
  <c r="AC10"/>
  <c r="AC9"/>
  <c r="AC8"/>
  <c r="AC7"/>
  <c r="AC6"/>
  <c r="AC5"/>
  <c r="AB41" i="1"/>
  <c r="AA41"/>
  <c r="Z41"/>
  <c r="Y41"/>
  <c r="X41"/>
  <c r="W41"/>
  <c r="V41"/>
  <c r="U41"/>
  <c r="T41"/>
  <c r="S41"/>
  <c r="R41"/>
  <c r="Q41"/>
  <c r="P41"/>
  <c r="O41"/>
  <c r="N41"/>
  <c r="M41"/>
  <c r="L41"/>
  <c r="K41"/>
  <c r="J41"/>
  <c r="I41"/>
  <c r="H41"/>
  <c r="G41"/>
  <c r="F41"/>
  <c r="E41"/>
  <c r="D41"/>
  <c r="AB40"/>
  <c r="AA40"/>
  <c r="Z40"/>
  <c r="Y40"/>
  <c r="X40"/>
  <c r="W40"/>
  <c r="V40"/>
  <c r="U40"/>
  <c r="T40"/>
  <c r="S40"/>
  <c r="R40"/>
  <c r="Q40"/>
  <c r="P40"/>
  <c r="O40"/>
  <c r="N40"/>
  <c r="M40"/>
  <c r="L40"/>
  <c r="K40"/>
  <c r="J40"/>
  <c r="I40"/>
  <c r="H40"/>
  <c r="G40"/>
  <c r="F40"/>
  <c r="E40"/>
  <c r="D40"/>
  <c r="AB39"/>
  <c r="AA39"/>
  <c r="Z39"/>
  <c r="Y39"/>
  <c r="X39"/>
  <c r="W39"/>
  <c r="V39"/>
  <c r="U39"/>
  <c r="T39"/>
  <c r="S39"/>
  <c r="R39"/>
  <c r="Q39"/>
  <c r="P39"/>
  <c r="O39"/>
  <c r="N39"/>
  <c r="M39"/>
  <c r="L39"/>
  <c r="K39"/>
  <c r="J39"/>
  <c r="I39"/>
  <c r="H39"/>
  <c r="G39"/>
  <c r="F39"/>
  <c r="E39"/>
  <c r="D39"/>
  <c r="AB38"/>
  <c r="AA38"/>
  <c r="Z38"/>
  <c r="Y38"/>
  <c r="X38"/>
  <c r="W38"/>
  <c r="V38"/>
  <c r="U38"/>
  <c r="T38"/>
  <c r="S38"/>
  <c r="R38"/>
  <c r="Q38"/>
  <c r="P38"/>
  <c r="O38"/>
  <c r="N38"/>
  <c r="M38"/>
  <c r="L38"/>
  <c r="K38"/>
  <c r="J38"/>
  <c r="I38"/>
  <c r="H38"/>
  <c r="G38"/>
  <c r="F38"/>
  <c r="E38"/>
  <c r="D38"/>
  <c r="AB37"/>
  <c r="AA37"/>
  <c r="Z37"/>
  <c r="Y37"/>
  <c r="X37"/>
  <c r="W37"/>
  <c r="V37"/>
  <c r="U37"/>
  <c r="T37"/>
  <c r="S37"/>
  <c r="R37"/>
  <c r="Q37"/>
  <c r="P37"/>
  <c r="O37"/>
  <c r="N37"/>
  <c r="M37"/>
  <c r="L37"/>
  <c r="K37"/>
  <c r="J37"/>
  <c r="I37"/>
  <c r="H37"/>
  <c r="G37"/>
  <c r="F37"/>
  <c r="E37"/>
  <c r="D37"/>
  <c r="AC35" l="1"/>
  <c r="L1" i="10"/>
  <c r="L2"/>
</calcChain>
</file>

<file path=xl/sharedStrings.xml><?xml version="1.0" encoding="utf-8"?>
<sst xmlns="http://schemas.openxmlformats.org/spreadsheetml/2006/main" count="2071" uniqueCount="205">
  <si>
    <t>I</t>
  </si>
  <si>
    <t>II</t>
  </si>
  <si>
    <t>III</t>
  </si>
  <si>
    <t>IV</t>
  </si>
  <si>
    <t>V</t>
  </si>
  <si>
    <t>VI</t>
  </si>
  <si>
    <t>V B</t>
  </si>
  <si>
    <t>V C</t>
  </si>
  <si>
    <t>V D</t>
  </si>
  <si>
    <t>V E</t>
  </si>
  <si>
    <t>V F</t>
  </si>
  <si>
    <t>VI A</t>
  </si>
  <si>
    <t>VI B</t>
  </si>
  <si>
    <t>VI C</t>
  </si>
  <si>
    <t>VI D</t>
  </si>
  <si>
    <t>VI E</t>
  </si>
  <si>
    <t>VI F</t>
  </si>
  <si>
    <t>VII A</t>
  </si>
  <si>
    <t>VII B</t>
  </si>
  <si>
    <t>VII C</t>
  </si>
  <si>
    <t>VII D</t>
  </si>
  <si>
    <t>VII E</t>
  </si>
  <si>
    <t>VII F</t>
  </si>
  <si>
    <t>VII G</t>
  </si>
  <si>
    <t>VIII A</t>
  </si>
  <si>
    <t>VIII B</t>
  </si>
  <si>
    <t>VIII C</t>
  </si>
  <si>
    <t>VIII D</t>
  </si>
  <si>
    <t>VIII E</t>
  </si>
  <si>
    <t>VIII F</t>
  </si>
  <si>
    <t>Nr. ore</t>
  </si>
  <si>
    <t>Disciplina predată</t>
  </si>
  <si>
    <t>Nr. crt.</t>
  </si>
  <si>
    <t>Limba română</t>
  </si>
  <si>
    <t>Limba latină</t>
  </si>
  <si>
    <t>Limba engleză</t>
  </si>
  <si>
    <t>Limba franceză</t>
  </si>
  <si>
    <t>Matematică</t>
  </si>
  <si>
    <t>Informatică</t>
  </si>
  <si>
    <t>X</t>
  </si>
  <si>
    <t>fizică</t>
  </si>
  <si>
    <t>V A</t>
  </si>
  <si>
    <t>chimie</t>
  </si>
  <si>
    <t>biologie</t>
  </si>
  <si>
    <t>istorie</t>
  </si>
  <si>
    <t>religie</t>
  </si>
  <si>
    <t>cultură civică</t>
  </si>
  <si>
    <t>ed. fizică</t>
  </si>
  <si>
    <t>ed. tehnologică</t>
  </si>
  <si>
    <t>ed. plastică</t>
  </si>
  <si>
    <t>ed. muzicală</t>
  </si>
  <si>
    <t>geografie</t>
  </si>
  <si>
    <t>Total</t>
  </si>
  <si>
    <t>TOTAL</t>
  </si>
  <si>
    <t>s</t>
  </si>
  <si>
    <t>Limba rromani</t>
  </si>
  <si>
    <t>LUNDI</t>
  </si>
  <si>
    <t>MERCREDI</t>
  </si>
  <si>
    <t>JEUDI</t>
  </si>
  <si>
    <t>VENDREDI</t>
  </si>
  <si>
    <t>Discipline</t>
  </si>
  <si>
    <t>Jour</t>
  </si>
  <si>
    <t>MARDI</t>
  </si>
  <si>
    <t>ANNEE SCOLAIRE  2013-2014</t>
  </si>
  <si>
    <t>HORAIRE du Collège</t>
  </si>
  <si>
    <t>Heure /
Classe</t>
  </si>
  <si>
    <t>Notes</t>
  </si>
  <si>
    <t>*</t>
  </si>
  <si>
    <t>Principe de la macro :</t>
  </si>
  <si>
    <t xml:space="preserve">Pour chaque prof pris successivement dans la liste "Professeur", la macro va examiner dans les </t>
  </si>
  <si>
    <t>4 feuilles de classes s'il a des cours et pour quelle classe.</t>
  </si>
  <si>
    <t>Elle cherche alors dans le tableau "Horaire" la prmière cellule libre qui correspond au cours à donner</t>
  </si>
  <si>
    <t>en commençant par le lundi première heure.</t>
  </si>
  <si>
    <t>Elle vérifie que cette cellule correspond à une période qui n'est pas notée comme</t>
  </si>
  <si>
    <t>Sinon, elle passe à la cellule suivante</t>
  </si>
  <si>
    <t>restriction pour le prof en question. Si c'est OK , elle y écrit le n° du prof</t>
  </si>
  <si>
    <t>De ce fait, le planning des "Horaires" est différent après chaque lancement de la macro.</t>
  </si>
  <si>
    <t xml:space="preserve">Attention ! </t>
  </si>
  <si>
    <t>Les noms des feuilles "Horaire", "Professeurss" ,"V-eme classe", jusqu'à "VIII-eme"</t>
  </si>
  <si>
    <t>ne doivent pas être modifiés, sauf à modifier également le code de la macro</t>
  </si>
  <si>
    <t xml:space="preserve">Les titres de colonnes sur la feuille « Horaires » et sur les feuilles « V... classe » </t>
  </si>
  <si>
    <t>doivent être rigoureusement identiques.</t>
  </si>
  <si>
    <t xml:space="preserve"> le remettre à la fin.</t>
  </si>
  <si>
    <t>maxi par jour</t>
  </si>
  <si>
    <t>Nbre H lundi</t>
  </si>
  <si>
    <t>Nbre H mardi</t>
  </si>
  <si>
    <t>Nbre H mercredi</t>
  </si>
  <si>
    <t>Nbre H jeudi</t>
  </si>
  <si>
    <t>Nbre H vendredi</t>
  </si>
  <si>
    <t>maxi par semaine</t>
  </si>
  <si>
    <t>NB.SI(D5:AB5;$H$2)</t>
  </si>
  <si>
    <t>62/61</t>
  </si>
  <si>
    <t>61/62</t>
  </si>
  <si>
    <t>63/60</t>
  </si>
  <si>
    <t>60/63</t>
  </si>
  <si>
    <t>60/62</t>
  </si>
  <si>
    <t>62/60</t>
  </si>
  <si>
    <t>Vérif</t>
  </si>
  <si>
    <t>Tabeau fait à la main</t>
  </si>
  <si>
    <t>fourni par Vasile</t>
  </si>
  <si>
    <t>Prof</t>
  </si>
  <si>
    <t>Cause</t>
  </si>
  <si>
    <t>Liste des profs et de leur cours 
que la macro n'a pas su mettre sur le planning</t>
  </si>
  <si>
    <t>Diff</t>
  </si>
  <si>
    <t>Ne pas supprimer ni modifier les formats de cette plage qui sert de stockage pour les formats du planning de la feuille "Horaire"</t>
  </si>
  <si>
    <t>Nbre</t>
  </si>
  <si>
    <t>Paramètres modifiables à la demande</t>
  </si>
  <si>
    <t>Classe</t>
  </si>
  <si>
    <t>Nom et prenom du professeur</t>
  </si>
  <si>
    <t>Dirigenţie</t>
  </si>
  <si>
    <t>NU</t>
  </si>
  <si>
    <t>Total
diff</t>
  </si>
  <si>
    <t>Placé</t>
  </si>
  <si>
    <t>BR</t>
  </si>
  <si>
    <t>CM</t>
  </si>
  <si>
    <t>SA</t>
  </si>
  <si>
    <t>TSC</t>
  </si>
  <si>
    <t>RMO</t>
  </si>
  <si>
    <t>CD</t>
  </si>
  <si>
    <t>GA</t>
  </si>
  <si>
    <t>PNL</t>
  </si>
  <si>
    <t>BS</t>
  </si>
  <si>
    <t>TAM</t>
  </si>
  <si>
    <t>DLO</t>
  </si>
  <si>
    <t>TTA</t>
  </si>
  <si>
    <t>EM</t>
  </si>
  <si>
    <t>GMA</t>
  </si>
  <si>
    <t>BV</t>
  </si>
  <si>
    <t>BG</t>
  </si>
  <si>
    <t>MG</t>
  </si>
  <si>
    <t>PT</t>
  </si>
  <si>
    <t>PR</t>
  </si>
  <si>
    <t>Ufl</t>
  </si>
  <si>
    <t>Pvet</t>
  </si>
  <si>
    <t>Informer</t>
  </si>
  <si>
    <t>Aida</t>
  </si>
  <si>
    <t>Melanie</t>
  </si>
  <si>
    <t>Lucie</t>
  </si>
  <si>
    <t>Nange</t>
  </si>
  <si>
    <t>Anghel</t>
  </si>
  <si>
    <t>Antoine</t>
  </si>
  <si>
    <t>Tutu</t>
  </si>
  <si>
    <t>Costica</t>
  </si>
  <si>
    <t>IonCr</t>
  </si>
  <si>
    <t>ghita</t>
  </si>
  <si>
    <t>Vio</t>
  </si>
  <si>
    <t>Dan</t>
  </si>
  <si>
    <t>marteau</t>
  </si>
  <si>
    <t>Laure</t>
  </si>
  <si>
    <t>Miul</t>
  </si>
  <si>
    <t>Holtei</t>
  </si>
  <si>
    <t>Voicila</t>
  </si>
  <si>
    <t>Amy</t>
  </si>
  <si>
    <t>Dsanda</t>
  </si>
  <si>
    <t>MC-tin</t>
  </si>
  <si>
    <t>Imarian</t>
  </si>
  <si>
    <t>Sanghelina</t>
  </si>
  <si>
    <t>SIL</t>
  </si>
  <si>
    <t>FC</t>
  </si>
  <si>
    <t>CGHE</t>
  </si>
  <si>
    <t>Gviorica</t>
  </si>
  <si>
    <t>Spaula</t>
  </si>
  <si>
    <t>Bramona</t>
  </si>
  <si>
    <t>NLD</t>
  </si>
  <si>
    <t>Smarie</t>
  </si>
  <si>
    <t>Boucle</t>
  </si>
  <si>
    <t>Vérification avec macro Filtre</t>
  </si>
  <si>
    <t>Sauvegarde des formules de la feuille "Engagements"</t>
  </si>
  <si>
    <t>u</t>
  </si>
  <si>
    <t>Engagt</t>
  </si>
  <si>
    <t>Nr. Heures</t>
  </si>
  <si>
    <t>Horaires sauvegardés</t>
  </si>
  <si>
    <t>N° 1</t>
  </si>
  <si>
    <t>Le tableau de valeurs de la feuille "Engagements" ne doit pas contenir de formules.</t>
  </si>
  <si>
    <t>La numérotation des prof change à chaque lancement de la macro.</t>
  </si>
  <si>
    <t>Un bug résiduel (que je n'ai pas identifié…) empèche la macro de noter de telles heures.</t>
  </si>
  <si>
    <t xml:space="preserve"> La forme plus synthétique "Vérification par Filtre" reste, en principe,.correcte.</t>
  </si>
  <si>
    <t>Elles sont sous 2 formes différentes et, parfois diffèrent légèrement entre elles.</t>
  </si>
  <si>
    <t>Les résultats, sur la feuille "Engagements", font apparaître les heures de cours que la</t>
  </si>
  <si>
    <t>macro n'a pas pu caser sur la feuille "Horaire".</t>
  </si>
  <si>
    <t xml:space="preserve">Le bouton rose "Filtrer le prof n° sur la feuille "Horaire" permet d'afficher en les faisant </t>
  </si>
  <si>
    <t>défiler ou à la demande les n° des prof qui corespondent à ceux</t>
  </si>
  <si>
    <t xml:space="preserve">indiqués dans les tableaux des différentes feuilles. Ne pas oublier : les </t>
  </si>
  <si>
    <t>numéros de prof changent à chaque lancement de macro</t>
  </si>
  <si>
    <t>Un autre bouton gris "Sauvegarde du planning" permet de copier le planning affiché</t>
  </si>
  <si>
    <t>Utilitaires</t>
  </si>
  <si>
    <t>Un dernier bouton rose, que l'on retrouve sur toutes les autres feuilles permet</t>
  </si>
  <si>
    <t>de revenir, au besoin sur la numération d'origine des prof</t>
  </si>
  <si>
    <t>Les cours d'une demi-heure sont traités comme des cours d'une heure.</t>
  </si>
  <si>
    <t>Il faudra donc corriger à la main</t>
  </si>
  <si>
    <t>pour la classe</t>
  </si>
  <si>
    <t>(Restriction)</t>
  </si>
  <si>
    <t>N°</t>
  </si>
  <si>
    <t>Le format de mise en forme conditionnelle de la feuille "Horaire" ralentit énormément la macro.</t>
  </si>
  <si>
    <t>Son premier travail est donc de l'enlever pour le copier dans feuille ("Sauvegardes") et</t>
  </si>
  <si>
    <t>Il découle de ce mode opératoire que le remplissage du planning dépend de l'ordre selon</t>
  </si>
  <si>
    <t xml:space="preserve">lequel sont disposés les noms sur la liste des profs. La macro effectue un </t>
  </si>
  <si>
    <t>premier essai avec l'ordre initial puis, on peut lui demandes de recommencer</t>
  </si>
  <si>
    <t xml:space="preserve">autant de fois que l'on veut en créant un ordre aléatoire. </t>
  </si>
  <si>
    <t>Mais il reste toujours entre 30 et 50 heures de cour à placer environ. Il faudra donc finir à la</t>
  </si>
  <si>
    <t>main en faisant appel à des profs qui n'ont pas d'engagement d'heures.</t>
  </si>
  <si>
    <t>La macro se lance en cliquant sur le bouton bleu de la feuille Horaire "Nouveau planning".</t>
  </si>
  <si>
    <t>La macro commence donc par les enlever par un copier-  coller valeurs et sauvegarde les.</t>
  </si>
  <si>
    <t>formules sur la feuille "Sauvegardes", au cas où …</t>
  </si>
  <si>
    <t>sur la feuille "Sauvegardse" avec la correspondance des N° et des noms de prof</t>
  </si>
</sst>
</file>

<file path=xl/styles.xml><?xml version="1.0" encoding="utf-8"?>
<styleSheet xmlns="http://schemas.openxmlformats.org/spreadsheetml/2006/main">
  <fonts count="3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8"/>
      <color theme="1" tint="4.9989318521683403E-2"/>
      <name val="Calibri"/>
      <family val="2"/>
      <scheme val="minor"/>
    </font>
    <font>
      <b/>
      <sz val="11"/>
      <color rgb="FF0000CC"/>
      <name val="Calibri"/>
      <family val="2"/>
      <scheme val="minor"/>
    </font>
    <font>
      <sz val="11"/>
      <color rgb="FF0000CC"/>
      <name val="Calibri"/>
      <family val="2"/>
      <scheme val="minor"/>
    </font>
    <font>
      <b/>
      <sz val="11"/>
      <color indexed="9"/>
      <name val="Calibri"/>
      <family val="2"/>
    </font>
    <font>
      <b/>
      <sz val="11"/>
      <color indexed="8"/>
      <name val="Calibri"/>
      <family val="2"/>
    </font>
    <font>
      <b/>
      <sz val="12"/>
      <color indexed="56"/>
      <name val="Calibri"/>
      <family val="2"/>
    </font>
    <font>
      <b/>
      <sz val="14"/>
      <color indexed="60"/>
      <name val="Calibri"/>
      <family val="2"/>
    </font>
    <font>
      <b/>
      <sz val="12"/>
      <color indexed="9"/>
      <name val="Calibri"/>
      <family val="2"/>
    </font>
    <font>
      <b/>
      <sz val="10"/>
      <color indexed="8"/>
      <name val="Calibri"/>
      <family val="2"/>
    </font>
    <font>
      <b/>
      <sz val="11"/>
      <color indexed="56"/>
      <name val="Calibri"/>
      <family val="2"/>
    </font>
    <font>
      <sz val="12"/>
      <color rgb="FF000000"/>
      <name val="Calibri"/>
      <family val="2"/>
      <scheme val="minor"/>
    </font>
    <font>
      <sz val="16"/>
      <color rgb="FFFF0000"/>
      <name val="Calibri"/>
      <family val="2"/>
      <scheme val="minor"/>
    </font>
    <font>
      <b/>
      <sz val="11"/>
      <color indexed="10"/>
      <name val="Calibri"/>
      <family val="2"/>
    </font>
    <font>
      <b/>
      <sz val="16"/>
      <color indexed="60"/>
      <name val="Calibri"/>
      <family val="2"/>
    </font>
    <font>
      <b/>
      <sz val="12"/>
      <color indexed="60"/>
      <name val="Calibri"/>
      <family val="2"/>
    </font>
    <font>
      <sz val="11"/>
      <color rgb="FF000000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indexed="65"/>
        <bgColor rgb="FF002060"/>
      </patternFill>
    </fill>
    <fill>
      <patternFill patternType="solid">
        <fgColor rgb="FFA3E1A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theme="0" tint="-4.9989318521683403E-2"/>
        <bgColor indexed="64"/>
      </patternFill>
    </fill>
  </fills>
  <borders count="1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/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rgb="FFFF0000"/>
      </bottom>
      <diagonal/>
    </border>
    <border>
      <left style="medium">
        <color rgb="FFFF0000"/>
      </left>
      <right/>
      <top style="thick">
        <color rgb="FFFF0000"/>
      </top>
      <bottom style="thick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ck">
        <color rgb="FFFF0000"/>
      </bottom>
      <diagonal/>
    </border>
    <border>
      <left style="thin">
        <color rgb="FFFF0000"/>
      </left>
      <right style="thin">
        <color rgb="FFFF0000"/>
      </right>
      <top/>
      <bottom style="thick">
        <color rgb="FFFF0000"/>
      </bottom>
      <diagonal/>
    </border>
    <border>
      <left/>
      <right style="thin">
        <color rgb="FFFF0000"/>
      </right>
      <top/>
      <bottom style="thick">
        <color rgb="FFFF0000"/>
      </bottom>
      <diagonal/>
    </border>
    <border>
      <left/>
      <right style="thick">
        <color rgb="FFFF0000"/>
      </right>
      <top/>
      <bottom/>
      <diagonal/>
    </border>
    <border>
      <left style="thin">
        <color rgb="FFFF0000"/>
      </left>
      <right style="thick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ck">
        <color rgb="FFFF0000"/>
      </right>
      <top/>
      <bottom style="thick">
        <color rgb="FFFF0000"/>
      </bottom>
      <diagonal/>
    </border>
    <border>
      <left style="thin">
        <color rgb="FFFF0000"/>
      </left>
      <right style="thick">
        <color rgb="FFFF0000"/>
      </right>
      <top style="thin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n">
        <color indexed="64"/>
      </top>
      <bottom style="thin">
        <color indexed="64"/>
      </bottom>
      <diagonal/>
    </border>
    <border>
      <left/>
      <right style="thick">
        <color rgb="FFFF0000"/>
      </right>
      <top/>
      <bottom style="thin">
        <color indexed="64"/>
      </bottom>
      <diagonal/>
    </border>
    <border>
      <left/>
      <right style="thick">
        <color rgb="FFFF0000"/>
      </right>
      <top style="thin">
        <color indexed="64"/>
      </top>
      <bottom style="thick">
        <color rgb="FFFF0000"/>
      </bottom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  <border>
      <left style="thin">
        <color rgb="FFFF0000"/>
      </left>
      <right style="thick">
        <color rgb="FFFF0000"/>
      </right>
      <top/>
      <bottom style="thin">
        <color rgb="FFFF0000"/>
      </bottom>
      <diagonal/>
    </border>
    <border>
      <left/>
      <right style="thin">
        <color rgb="FFFF0000"/>
      </right>
      <top style="thin">
        <color rgb="FFFF0000"/>
      </top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  <border>
      <left style="thick">
        <color rgb="FFFF0000"/>
      </left>
      <right style="thick">
        <color rgb="FFFF0000"/>
      </right>
      <top/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n">
        <color indexed="64"/>
      </top>
      <bottom style="thick">
        <color rgb="FFFF0000"/>
      </bottom>
      <diagonal/>
    </border>
    <border>
      <left/>
      <right/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  <border>
      <left/>
      <right style="thick">
        <color rgb="FFFF0000"/>
      </right>
      <top/>
      <bottom style="thin">
        <color rgb="FFFF0000"/>
      </bottom>
      <diagonal/>
    </border>
    <border>
      <left/>
      <right style="thick">
        <color rgb="FFFF0000"/>
      </right>
      <top style="thin">
        <color rgb="FFFF0000"/>
      </top>
      <bottom style="thick">
        <color rgb="FFFF000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n">
        <color rgb="FFFF0000"/>
      </bottom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 style="thick">
        <color rgb="FFFF0000"/>
      </left>
      <right style="thick">
        <color rgb="FFFF0000"/>
      </right>
      <top/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ck">
        <color rgb="FFFF0000"/>
      </right>
      <top style="thin">
        <color rgb="FFFF0000"/>
      </top>
      <bottom style="thick">
        <color rgb="FFFF0000"/>
      </bottom>
      <diagonal/>
    </border>
    <border>
      <left/>
      <right/>
      <top style="thin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ck">
        <color rgb="FFFF0000"/>
      </left>
      <right/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rgb="FFF2DCDB"/>
      </left>
      <right style="thick">
        <color rgb="FFF2DCDB"/>
      </right>
      <top style="thick">
        <color rgb="FFF2DCDB"/>
      </top>
      <bottom/>
      <diagonal/>
    </border>
    <border>
      <left style="thick">
        <color rgb="FFF2DCDB"/>
      </left>
      <right style="thick">
        <color rgb="FFF2DCDB"/>
      </right>
      <top/>
      <bottom style="thick">
        <color rgb="FFF2DCDB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 style="thick">
        <color indexed="10"/>
      </left>
      <right style="thick">
        <color indexed="10"/>
      </right>
      <top/>
      <bottom style="thick">
        <color indexed="10"/>
      </bottom>
      <diagonal/>
    </border>
    <border>
      <left/>
      <right/>
      <top/>
      <bottom style="thick">
        <color indexed="10"/>
      </bottom>
      <diagonal/>
    </border>
    <border>
      <left/>
      <right style="thick">
        <color indexed="10"/>
      </right>
      <top/>
      <bottom style="thick">
        <color indexed="10"/>
      </bottom>
      <diagonal/>
    </border>
    <border>
      <left style="thick">
        <color indexed="10"/>
      </left>
      <right style="slantDashDot">
        <color indexed="12"/>
      </right>
      <top style="thick">
        <color indexed="10"/>
      </top>
      <bottom style="thick">
        <color indexed="10"/>
      </bottom>
      <diagonal/>
    </border>
    <border>
      <left/>
      <right/>
      <top/>
      <bottom style="thin">
        <color indexed="10"/>
      </bottom>
      <diagonal/>
    </border>
    <border>
      <left style="thick">
        <color indexed="10"/>
      </left>
      <right/>
      <top/>
      <bottom style="thin">
        <color indexed="10"/>
      </bottom>
      <diagonal/>
    </border>
    <border>
      <left style="thick">
        <color indexed="10"/>
      </left>
      <right style="thick">
        <color indexed="10"/>
      </right>
      <top style="thick">
        <color indexed="10"/>
      </top>
      <bottom/>
      <diagonal/>
    </border>
    <border>
      <left style="thick">
        <color indexed="10"/>
      </left>
      <right style="slantDashDot">
        <color indexed="12"/>
      </right>
      <top style="thick">
        <color indexed="10"/>
      </top>
      <bottom/>
      <diagonal/>
    </border>
    <border>
      <left style="thick">
        <color indexed="10"/>
      </left>
      <right style="thick">
        <color indexed="10"/>
      </right>
      <top style="thick">
        <color indexed="10"/>
      </top>
      <bottom style="thick">
        <color indexed="10"/>
      </bottom>
      <diagonal/>
    </border>
    <border>
      <left/>
      <right style="thick">
        <color indexed="10"/>
      </right>
      <top style="thick">
        <color indexed="10"/>
      </top>
      <bottom style="thick">
        <color indexed="10"/>
      </bottom>
      <diagonal/>
    </border>
    <border>
      <left style="thick">
        <color indexed="10"/>
      </left>
      <right style="thick">
        <color indexed="10"/>
      </right>
      <top/>
      <bottom style="thin">
        <color indexed="10"/>
      </bottom>
      <diagonal/>
    </border>
    <border>
      <left style="thick">
        <color indexed="10"/>
      </left>
      <right style="slantDashDot">
        <color indexed="12"/>
      </right>
      <top/>
      <bottom style="thin">
        <color indexed="10"/>
      </bottom>
      <diagonal/>
    </border>
    <border>
      <left/>
      <right style="thick">
        <color indexed="10"/>
      </right>
      <top style="thin">
        <color indexed="10"/>
      </top>
      <bottom style="thin">
        <color indexed="10"/>
      </bottom>
      <diagonal/>
    </border>
    <border>
      <left/>
      <right/>
      <top style="thin">
        <color indexed="10"/>
      </top>
      <bottom style="thin">
        <color indexed="10"/>
      </bottom>
      <diagonal/>
    </border>
    <border>
      <left style="thick">
        <color indexed="10"/>
      </left>
      <right style="thick">
        <color indexed="10"/>
      </right>
      <top style="thin">
        <color indexed="10"/>
      </top>
      <bottom style="thin">
        <color indexed="10"/>
      </bottom>
      <diagonal/>
    </border>
    <border>
      <left style="thick">
        <color indexed="10"/>
      </left>
      <right style="slantDashDot">
        <color indexed="12"/>
      </right>
      <top style="thin">
        <color indexed="10"/>
      </top>
      <bottom style="thin">
        <color indexed="10"/>
      </bottom>
      <diagonal/>
    </border>
    <border>
      <left style="thick">
        <color indexed="10"/>
      </left>
      <right style="thick">
        <color indexed="10"/>
      </right>
      <top style="thick">
        <color indexed="10"/>
      </top>
      <bottom style="thin">
        <color indexed="10"/>
      </bottom>
      <diagonal/>
    </border>
    <border>
      <left/>
      <right style="slantDashDot">
        <color indexed="12"/>
      </right>
      <top/>
      <bottom style="thin">
        <color indexed="10"/>
      </bottom>
      <diagonal/>
    </border>
    <border>
      <left style="thick">
        <color indexed="10"/>
      </left>
      <right style="slantDashDot">
        <color indexed="12"/>
      </right>
      <top/>
      <bottom style="thick">
        <color indexed="10"/>
      </bottom>
      <diagonal/>
    </border>
    <border>
      <left/>
      <right style="thick">
        <color indexed="10"/>
      </right>
      <top style="thin">
        <color indexed="10"/>
      </top>
      <bottom style="thick">
        <color indexed="10"/>
      </bottom>
      <diagonal/>
    </border>
    <border>
      <left/>
      <right/>
      <top style="thin">
        <color indexed="10"/>
      </top>
      <bottom style="thick">
        <color indexed="10"/>
      </bottom>
      <diagonal/>
    </border>
    <border>
      <left style="thick">
        <color indexed="10"/>
      </left>
      <right style="thick">
        <color indexed="10"/>
      </right>
      <top style="thin">
        <color indexed="10"/>
      </top>
      <bottom style="thick">
        <color indexed="10"/>
      </bottom>
      <diagonal/>
    </border>
    <border>
      <left style="thick">
        <color indexed="10"/>
      </left>
      <right style="slantDashDot">
        <color indexed="12"/>
      </right>
      <top style="thin">
        <color indexed="10"/>
      </top>
      <bottom style="thick">
        <color indexed="10"/>
      </bottom>
      <diagonal/>
    </border>
    <border>
      <left/>
      <right style="slantDashDot">
        <color indexed="12"/>
      </right>
      <top/>
      <bottom style="thick">
        <color indexed="10"/>
      </bottom>
      <diagonal/>
    </border>
    <border>
      <left style="thick">
        <color indexed="10"/>
      </left>
      <right style="thick">
        <color indexed="10"/>
      </right>
      <top/>
      <bottom/>
      <diagonal/>
    </border>
    <border>
      <left style="thick">
        <color indexed="10"/>
      </left>
      <right style="slantDashDot">
        <color indexed="12"/>
      </right>
      <top/>
      <bottom/>
      <diagonal/>
    </border>
    <border>
      <left/>
      <right style="thick">
        <color indexed="10"/>
      </right>
      <top/>
      <bottom/>
      <diagonal/>
    </border>
    <border>
      <left/>
      <right style="slantDashDot">
        <color indexed="12"/>
      </right>
      <top/>
      <bottom/>
      <diagonal/>
    </border>
    <border>
      <left/>
      <right/>
      <top style="thick">
        <color indexed="10"/>
      </top>
      <bottom style="thick">
        <color indexed="10"/>
      </bottom>
      <diagonal/>
    </border>
    <border>
      <left/>
      <right style="slantDashDot">
        <color indexed="12"/>
      </right>
      <top style="thick">
        <color indexed="10"/>
      </top>
      <bottom style="thick">
        <color indexed="10"/>
      </bottom>
      <diagonal/>
    </border>
    <border>
      <left/>
      <right style="thick">
        <color indexed="10"/>
      </right>
      <top/>
      <bottom style="thin">
        <color indexed="10"/>
      </bottom>
      <diagonal/>
    </border>
    <border>
      <left style="thick">
        <color indexed="10"/>
      </left>
      <right style="thick">
        <color indexed="10"/>
      </right>
      <top/>
      <bottom style="thin">
        <color indexed="64"/>
      </bottom>
      <diagonal/>
    </border>
    <border>
      <left/>
      <right style="thick">
        <color indexed="10"/>
      </right>
      <top/>
      <bottom style="thin">
        <color indexed="64"/>
      </bottom>
      <diagonal/>
    </border>
    <border>
      <left style="thick">
        <color indexed="10"/>
      </left>
      <right style="thick">
        <color indexed="10"/>
      </right>
      <top style="thin">
        <color indexed="64"/>
      </top>
      <bottom style="thin">
        <color indexed="64"/>
      </bottom>
      <diagonal/>
    </border>
    <border>
      <left/>
      <right style="thick">
        <color indexed="10"/>
      </right>
      <top style="thin">
        <color indexed="64"/>
      </top>
      <bottom style="thin">
        <color indexed="64"/>
      </bottom>
      <diagonal/>
    </border>
    <border>
      <left/>
      <right style="thick">
        <color indexed="10"/>
      </right>
      <top style="thin">
        <color indexed="64"/>
      </top>
      <bottom style="thick">
        <color indexed="10"/>
      </bottom>
      <diagonal/>
    </border>
    <border>
      <left style="thick">
        <color indexed="10"/>
      </left>
      <right/>
      <top style="thick">
        <color indexed="10"/>
      </top>
      <bottom style="thick">
        <color indexed="10"/>
      </bottom>
      <diagonal/>
    </border>
    <border>
      <left style="thick">
        <color indexed="10"/>
      </left>
      <right style="thick">
        <color indexed="10"/>
      </right>
      <top style="thin">
        <color indexed="64"/>
      </top>
      <bottom style="thick">
        <color indexed="10"/>
      </bottom>
      <diagonal/>
    </border>
    <border>
      <left/>
      <right/>
      <top style="thin">
        <color indexed="10"/>
      </top>
      <bottom/>
      <diagonal/>
    </border>
    <border>
      <left style="thick">
        <color indexed="10"/>
      </left>
      <right style="thick">
        <color indexed="10"/>
      </right>
      <top style="thin">
        <color indexed="10"/>
      </top>
      <bottom/>
      <diagonal/>
    </border>
    <border>
      <left style="thick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ck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hair">
        <color indexed="64"/>
      </right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 style="thick">
        <color indexed="10"/>
      </left>
      <right/>
      <top/>
      <bottom style="thin">
        <color indexed="64"/>
      </bottom>
      <diagonal/>
    </border>
    <border>
      <left style="thick">
        <color indexed="10"/>
      </left>
      <right/>
      <top style="thin">
        <color indexed="64"/>
      </top>
      <bottom style="thin">
        <color indexed="64"/>
      </bottom>
      <diagonal/>
    </border>
    <border>
      <left style="thick">
        <color indexed="10"/>
      </left>
      <right/>
      <top style="thin">
        <color indexed="64"/>
      </top>
      <bottom style="thick">
        <color indexed="10"/>
      </bottom>
      <diagonal/>
    </border>
    <border>
      <left style="thick">
        <color indexed="10"/>
      </left>
      <right/>
      <top/>
      <bottom/>
      <diagonal/>
    </border>
    <border>
      <left style="thick">
        <color indexed="10"/>
      </left>
      <right/>
      <top/>
      <bottom style="thick">
        <color indexed="10"/>
      </bottom>
      <diagonal/>
    </border>
    <border>
      <left style="thick">
        <color indexed="10"/>
      </left>
      <right/>
      <top style="thick">
        <color indexed="10"/>
      </top>
      <bottom style="thin">
        <color indexed="64"/>
      </bottom>
      <diagonal/>
    </border>
    <border>
      <left/>
      <right style="thick">
        <color indexed="10"/>
      </right>
      <top style="thick">
        <color indexed="10"/>
      </top>
      <bottom style="thin">
        <color indexed="64"/>
      </bottom>
      <diagonal/>
    </border>
    <border>
      <left style="thick">
        <color indexed="10"/>
      </left>
      <right/>
      <top style="thin">
        <color indexed="64"/>
      </top>
      <bottom/>
      <diagonal/>
    </border>
    <border>
      <left/>
      <right style="thick">
        <color indexed="10"/>
      </right>
      <top style="thin">
        <color indexed="64"/>
      </top>
      <bottom/>
      <diagonal/>
    </border>
    <border>
      <left/>
      <right style="thick">
        <color indexed="10"/>
      </right>
      <top style="thin">
        <color indexed="10"/>
      </top>
      <bottom/>
      <diagonal/>
    </border>
    <border>
      <left style="thick">
        <color indexed="10"/>
      </left>
      <right style="thick">
        <color indexed="10"/>
      </right>
      <top style="thick">
        <color indexed="10"/>
      </top>
      <bottom style="thin">
        <color indexed="64"/>
      </bottom>
      <diagonal/>
    </border>
    <border>
      <left style="thick">
        <color indexed="10"/>
      </left>
      <right style="thick">
        <color indexed="10"/>
      </right>
      <top style="thin">
        <color indexed="64"/>
      </top>
      <bottom/>
      <diagonal/>
    </border>
  </borders>
  <cellStyleXfs count="1">
    <xf numFmtId="0" fontId="0" fillId="0" borderId="0"/>
  </cellStyleXfs>
  <cellXfs count="313">
    <xf numFmtId="0" fontId="0" fillId="0" borderId="0" xfId="0"/>
    <xf numFmtId="0" fontId="0" fillId="0" borderId="7" xfId="0" applyBorder="1"/>
    <xf numFmtId="0" fontId="0" fillId="0" borderId="11" xfId="0" applyBorder="1"/>
    <xf numFmtId="0" fontId="4" fillId="4" borderId="15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8" fillId="5" borderId="17" xfId="0" applyFont="1" applyFill="1" applyBorder="1" applyAlignment="1">
      <alignment horizontal="center" vertical="center"/>
    </xf>
    <xf numFmtId="0" fontId="0" fillId="0" borderId="22" xfId="0" applyBorder="1"/>
    <xf numFmtId="0" fontId="1" fillId="2" borderId="23" xfId="0" applyFont="1" applyFill="1" applyBorder="1" applyAlignment="1">
      <alignment horizontal="center" vertical="center"/>
    </xf>
    <xf numFmtId="0" fontId="0" fillId="0" borderId="30" xfId="0" applyBorder="1"/>
    <xf numFmtId="0" fontId="4" fillId="4" borderId="29" xfId="0" applyFont="1" applyFill="1" applyBorder="1" applyAlignment="1">
      <alignment horizontal="center" vertical="center"/>
    </xf>
    <xf numFmtId="0" fontId="0" fillId="0" borderId="40" xfId="0" applyBorder="1"/>
    <xf numFmtId="0" fontId="4" fillId="4" borderId="21" xfId="0" applyFont="1" applyFill="1" applyBorder="1" applyAlignment="1">
      <alignment horizontal="center" vertical="center"/>
    </xf>
    <xf numFmtId="0" fontId="13" fillId="9" borderId="42" xfId="0" applyFont="1" applyFill="1" applyBorder="1" applyAlignment="1">
      <alignment horizontal="center" vertical="center"/>
    </xf>
    <xf numFmtId="0" fontId="13" fillId="9" borderId="37" xfId="0" applyFont="1" applyFill="1" applyBorder="1" applyAlignment="1">
      <alignment horizontal="center" vertical="center"/>
    </xf>
    <xf numFmtId="0" fontId="13" fillId="9" borderId="26" xfId="0" applyFont="1" applyFill="1" applyBorder="1" applyAlignment="1">
      <alignment horizontal="center" vertical="center"/>
    </xf>
    <xf numFmtId="0" fontId="13" fillId="9" borderId="25" xfId="0" applyFont="1" applyFill="1" applyBorder="1" applyAlignment="1">
      <alignment horizontal="center" vertical="center"/>
    </xf>
    <xf numFmtId="0" fontId="13" fillId="9" borderId="31" xfId="0" applyFont="1" applyFill="1" applyBorder="1" applyAlignment="1">
      <alignment horizontal="center" vertical="center"/>
    </xf>
    <xf numFmtId="0" fontId="13" fillId="9" borderId="27" xfId="0" applyFont="1" applyFill="1" applyBorder="1" applyAlignment="1">
      <alignment horizontal="center" vertical="center"/>
    </xf>
    <xf numFmtId="0" fontId="1" fillId="8" borderId="43" xfId="0" applyFont="1" applyFill="1" applyBorder="1" applyAlignment="1">
      <alignment horizontal="left" vertical="top"/>
    </xf>
    <xf numFmtId="0" fontId="1" fillId="8" borderId="44" xfId="0" applyFont="1" applyFill="1" applyBorder="1" applyAlignment="1">
      <alignment horizontal="left" vertical="top"/>
    </xf>
    <xf numFmtId="0" fontId="1" fillId="8" borderId="45" xfId="0" applyFont="1" applyFill="1" applyBorder="1" applyAlignment="1">
      <alignment horizontal="left" vertical="top"/>
    </xf>
    <xf numFmtId="0" fontId="0" fillId="0" borderId="0" xfId="0" applyBorder="1"/>
    <xf numFmtId="0" fontId="4" fillId="4" borderId="20" xfId="0" applyFont="1" applyFill="1" applyBorder="1" applyAlignment="1">
      <alignment horizontal="center" vertical="center"/>
    </xf>
    <xf numFmtId="0" fontId="1" fillId="9" borderId="49" xfId="0" applyFont="1" applyFill="1" applyBorder="1" applyAlignment="1">
      <alignment horizontal="center" vertical="center"/>
    </xf>
    <xf numFmtId="0" fontId="4" fillId="4" borderId="51" xfId="0" applyFont="1" applyFill="1" applyBorder="1" applyAlignment="1">
      <alignment horizontal="center" vertical="center"/>
    </xf>
    <xf numFmtId="0" fontId="4" fillId="4" borderId="47" xfId="0" applyFont="1" applyFill="1" applyBorder="1" applyAlignment="1">
      <alignment horizontal="center" vertical="center"/>
    </xf>
    <xf numFmtId="0" fontId="4" fillId="10" borderId="28" xfId="0" applyFont="1" applyFill="1" applyBorder="1" applyAlignment="1">
      <alignment horizontal="center" vertical="center"/>
    </xf>
    <xf numFmtId="0" fontId="1" fillId="9" borderId="54" xfId="0" applyFont="1" applyFill="1" applyBorder="1" applyAlignment="1">
      <alignment horizontal="center" vertical="center"/>
    </xf>
    <xf numFmtId="0" fontId="1" fillId="9" borderId="53" xfId="0" applyFont="1" applyFill="1" applyBorder="1" applyAlignment="1">
      <alignment horizontal="center" vertical="center"/>
    </xf>
    <xf numFmtId="0" fontId="4" fillId="4" borderId="40" xfId="0" applyFont="1" applyFill="1" applyBorder="1" applyAlignment="1">
      <alignment horizontal="center" vertical="center"/>
    </xf>
    <xf numFmtId="0" fontId="4" fillId="4" borderId="49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10" borderId="55" xfId="0" applyFont="1" applyFill="1" applyBorder="1" applyAlignment="1">
      <alignment horizontal="center" vertical="center"/>
    </xf>
    <xf numFmtId="0" fontId="1" fillId="9" borderId="57" xfId="0" applyFont="1" applyFill="1" applyBorder="1" applyAlignment="1">
      <alignment horizontal="center" vertical="center"/>
    </xf>
    <xf numFmtId="0" fontId="4" fillId="4" borderId="55" xfId="0" applyFont="1" applyFill="1" applyBorder="1" applyAlignment="1">
      <alignment horizontal="center" vertical="center"/>
    </xf>
    <xf numFmtId="0" fontId="1" fillId="9" borderId="56" xfId="0" applyFont="1" applyFill="1" applyBorder="1" applyAlignment="1">
      <alignment horizontal="center" vertical="center"/>
    </xf>
    <xf numFmtId="0" fontId="4" fillId="4" borderId="54" xfId="0" applyFont="1" applyFill="1" applyBorder="1" applyAlignment="1">
      <alignment horizontal="center" vertical="center"/>
    </xf>
    <xf numFmtId="0" fontId="4" fillId="4" borderId="52" xfId="0" applyFont="1" applyFill="1" applyBorder="1" applyAlignment="1">
      <alignment horizontal="center" vertical="center"/>
    </xf>
    <xf numFmtId="0" fontId="4" fillId="4" borderId="48" xfId="0" applyFont="1" applyFill="1" applyBorder="1" applyAlignment="1">
      <alignment horizontal="center" vertical="center"/>
    </xf>
    <xf numFmtId="0" fontId="4" fillId="10" borderId="20" xfId="0" applyFont="1" applyFill="1" applyBorder="1" applyAlignment="1">
      <alignment horizontal="center" vertical="center"/>
    </xf>
    <xf numFmtId="0" fontId="4" fillId="4" borderId="58" xfId="0" applyFont="1" applyFill="1" applyBorder="1" applyAlignment="1">
      <alignment horizontal="center" vertical="center"/>
    </xf>
    <xf numFmtId="0" fontId="4" fillId="4" borderId="46" xfId="0" applyFont="1" applyFill="1" applyBorder="1" applyAlignment="1">
      <alignment horizontal="center" vertical="center"/>
    </xf>
    <xf numFmtId="0" fontId="1" fillId="9" borderId="50" xfId="0" applyFont="1" applyFill="1" applyBorder="1" applyAlignment="1">
      <alignment horizontal="center" vertical="center"/>
    </xf>
    <xf numFmtId="0" fontId="4" fillId="10" borderId="21" xfId="0" applyFont="1" applyFill="1" applyBorder="1" applyAlignment="1">
      <alignment horizontal="center" vertical="center"/>
    </xf>
    <xf numFmtId="0" fontId="14" fillId="8" borderId="44" xfId="0" applyFont="1" applyFill="1" applyBorder="1" applyAlignment="1">
      <alignment horizontal="left" vertical="top"/>
    </xf>
    <xf numFmtId="0" fontId="15" fillId="9" borderId="31" xfId="0" applyFont="1" applyFill="1" applyBorder="1" applyAlignment="1">
      <alignment horizontal="center" vertical="center"/>
    </xf>
    <xf numFmtId="0" fontId="15" fillId="9" borderId="25" xfId="0" applyFont="1" applyFill="1" applyBorder="1" applyAlignment="1">
      <alignment horizontal="center" vertical="center"/>
    </xf>
    <xf numFmtId="0" fontId="15" fillId="9" borderId="26" xfId="0" applyFont="1" applyFill="1" applyBorder="1" applyAlignment="1">
      <alignment horizontal="center" vertical="center"/>
    </xf>
    <xf numFmtId="0" fontId="5" fillId="4" borderId="16" xfId="0" applyFont="1" applyFill="1" applyBorder="1" applyAlignment="1">
      <alignment horizontal="center" vertical="center" wrapText="1"/>
    </xf>
    <xf numFmtId="0" fontId="1" fillId="5" borderId="0" xfId="0" applyFont="1" applyFill="1" applyBorder="1" applyAlignment="1">
      <alignment horizontal="center" vertical="center"/>
    </xf>
    <xf numFmtId="0" fontId="1" fillId="5" borderId="6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/>
    <xf numFmtId="0" fontId="1" fillId="2" borderId="19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4" fillId="4" borderId="61" xfId="0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1" fillId="0" borderId="8" xfId="0" applyNumberFormat="1" applyFont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4" fillId="4" borderId="62" xfId="0" applyFont="1" applyFill="1" applyBorder="1" applyAlignment="1">
      <alignment horizontal="center" vertical="center"/>
    </xf>
    <xf numFmtId="0" fontId="4" fillId="4" borderId="63" xfId="0" applyFont="1" applyFill="1" applyBorder="1" applyAlignment="1">
      <alignment horizontal="center" vertical="center"/>
    </xf>
    <xf numFmtId="0" fontId="2" fillId="6" borderId="48" xfId="0" applyFont="1" applyFill="1" applyBorder="1" applyAlignment="1">
      <alignment horizontal="center" vertical="center"/>
    </xf>
    <xf numFmtId="0" fontId="1" fillId="0" borderId="4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5" borderId="59" xfId="0" applyFill="1" applyBorder="1" applyAlignment="1"/>
    <xf numFmtId="0" fontId="0" fillId="11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5" fillId="4" borderId="18" xfId="0" applyFont="1" applyFill="1" applyBorder="1" applyAlignment="1">
      <alignment horizontal="center" vertical="center" wrapText="1"/>
    </xf>
    <xf numFmtId="0" fontId="1" fillId="0" borderId="10" xfId="0" applyNumberFormat="1" applyFont="1" applyBorder="1" applyAlignment="1">
      <alignment horizontal="center" vertical="center"/>
    </xf>
    <xf numFmtId="0" fontId="1" fillId="0" borderId="9" xfId="0" applyNumberFormat="1" applyFont="1" applyBorder="1" applyAlignment="1">
      <alignment horizontal="center" vertical="center"/>
    </xf>
    <xf numFmtId="0" fontId="1" fillId="0" borderId="3" xfId="0" applyNumberFormat="1" applyFont="1" applyBorder="1" applyAlignment="1">
      <alignment horizontal="center" vertical="center"/>
    </xf>
    <xf numFmtId="0" fontId="1" fillId="0" borderId="2" xfId="0" applyNumberFormat="1" applyFont="1" applyBorder="1" applyAlignment="1">
      <alignment horizontal="center" vertical="center"/>
    </xf>
    <xf numFmtId="0" fontId="9" fillId="0" borderId="0" xfId="0" applyFont="1" applyAlignment="1"/>
    <xf numFmtId="0" fontId="1" fillId="0" borderId="0" xfId="0" applyFont="1" applyAlignment="1">
      <alignment horizontal="center" vertical="center"/>
    </xf>
    <xf numFmtId="0" fontId="0" fillId="11" borderId="0" xfId="0" applyFill="1" applyAlignment="1">
      <alignment horizontal="center" vertical="top"/>
    </xf>
    <xf numFmtId="0" fontId="1" fillId="12" borderId="8" xfId="0" applyNumberFormat="1" applyFont="1" applyFill="1" applyBorder="1" applyAlignment="1">
      <alignment horizontal="center" vertical="center"/>
    </xf>
    <xf numFmtId="0" fontId="1" fillId="12" borderId="1" xfId="0" applyNumberFormat="1" applyFont="1" applyFill="1" applyBorder="1" applyAlignment="1">
      <alignment horizontal="center" vertical="center"/>
    </xf>
    <xf numFmtId="0" fontId="1" fillId="0" borderId="6" xfId="0" applyNumberFormat="1" applyFont="1" applyBorder="1" applyAlignment="1">
      <alignment horizontal="center" vertical="center"/>
    </xf>
    <xf numFmtId="0" fontId="1" fillId="0" borderId="5" xfId="0" applyNumberFormat="1" applyFont="1" applyBorder="1" applyAlignment="1">
      <alignment horizontal="center" vertical="center"/>
    </xf>
    <xf numFmtId="0" fontId="1" fillId="0" borderId="64" xfId="0" applyNumberFormat="1" applyFont="1" applyBorder="1" applyAlignment="1">
      <alignment horizontal="center" vertical="center"/>
    </xf>
    <xf numFmtId="0" fontId="1" fillId="0" borderId="65" xfId="0" applyNumberFormat="1" applyFont="1" applyBorder="1" applyAlignment="1">
      <alignment horizontal="center" vertical="center"/>
    </xf>
    <xf numFmtId="0" fontId="1" fillId="0" borderId="66" xfId="0" applyNumberFormat="1" applyFont="1" applyBorder="1" applyAlignment="1">
      <alignment horizontal="center" vertical="center"/>
    </xf>
    <xf numFmtId="0" fontId="1" fillId="0" borderId="67" xfId="0" applyNumberFormat="1" applyFont="1" applyBorder="1" applyAlignment="1">
      <alignment horizontal="center" vertical="center"/>
    </xf>
    <xf numFmtId="0" fontId="1" fillId="0" borderId="68" xfId="0" applyNumberFormat="1" applyFont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vertical="center"/>
    </xf>
    <xf numFmtId="0" fontId="16" fillId="13" borderId="0" xfId="0" applyFont="1" applyFill="1" applyAlignment="1">
      <alignment horizontal="center" vertical="center"/>
    </xf>
    <xf numFmtId="0" fontId="17" fillId="13" borderId="0" xfId="0" applyFont="1" applyFill="1" applyAlignment="1">
      <alignment vertical="center"/>
    </xf>
    <xf numFmtId="0" fontId="17" fillId="13" borderId="0" xfId="0" applyFont="1" applyFill="1" applyAlignment="1">
      <alignment horizontal="right" vertical="center"/>
    </xf>
    <xf numFmtId="0" fontId="17" fillId="13" borderId="0" xfId="0" applyFont="1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0" fillId="15" borderId="0" xfId="0" applyFill="1"/>
    <xf numFmtId="0" fontId="0" fillId="15" borderId="0" xfId="0" applyFill="1" applyAlignment="1">
      <alignment horizontal="center" vertical="center"/>
    </xf>
    <xf numFmtId="0" fontId="0" fillId="15" borderId="0" xfId="0" applyFill="1" applyAlignment="1">
      <alignment horizontal="center"/>
    </xf>
    <xf numFmtId="0" fontId="0" fillId="15" borderId="0" xfId="0" applyFill="1" applyAlignment="1">
      <alignment horizontal="left" vertical="center"/>
    </xf>
    <xf numFmtId="0" fontId="0" fillId="16" borderId="0" xfId="0" applyFill="1"/>
    <xf numFmtId="0" fontId="0" fillId="16" borderId="0" xfId="0" applyFill="1" applyAlignment="1">
      <alignment horizontal="center" vertical="center"/>
    </xf>
    <xf numFmtId="0" fontId="2" fillId="6" borderId="21" xfId="0" applyFont="1" applyFill="1" applyBorder="1" applyAlignment="1">
      <alignment horizontal="center" vertical="center"/>
    </xf>
    <xf numFmtId="0" fontId="0" fillId="0" borderId="41" xfId="0" applyBorder="1"/>
    <xf numFmtId="0" fontId="4" fillId="4" borderId="28" xfId="0" applyFont="1" applyFill="1" applyBorder="1" applyAlignment="1">
      <alignment horizontal="center" vertical="center"/>
    </xf>
    <xf numFmtId="0" fontId="4" fillId="4" borderId="32" xfId="0" applyFont="1" applyFill="1" applyBorder="1" applyAlignment="1">
      <alignment horizontal="center" vertical="center"/>
    </xf>
    <xf numFmtId="0" fontId="0" fillId="5" borderId="71" xfId="0" applyFill="1" applyBorder="1" applyAlignment="1"/>
    <xf numFmtId="0" fontId="4" fillId="4" borderId="21" xfId="0" applyFont="1" applyFill="1" applyBorder="1" applyAlignment="1">
      <alignment horizontal="center" vertical="center" wrapText="1"/>
    </xf>
    <xf numFmtId="0" fontId="3" fillId="7" borderId="35" xfId="0" applyFont="1" applyFill="1" applyBorder="1" applyAlignment="1">
      <alignment horizontal="center" vertical="center"/>
    </xf>
    <xf numFmtId="0" fontId="3" fillId="7" borderId="34" xfId="0" applyFont="1" applyFill="1" applyBorder="1" applyAlignment="1">
      <alignment horizontal="center" vertical="center"/>
    </xf>
    <xf numFmtId="0" fontId="3" fillId="7" borderId="36" xfId="0" applyFont="1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12" borderId="8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1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4" xfId="0" applyFont="1" applyBorder="1" applyAlignment="1">
      <alignment horizontal="center" vertical="center"/>
    </xf>
    <xf numFmtId="0" fontId="1" fillId="0" borderId="65" xfId="0" applyFont="1" applyBorder="1" applyAlignment="1">
      <alignment horizontal="center" vertical="center"/>
    </xf>
    <xf numFmtId="0" fontId="1" fillId="0" borderId="66" xfId="0" applyFont="1" applyBorder="1" applyAlignment="1">
      <alignment horizontal="center" vertical="center"/>
    </xf>
    <xf numFmtId="0" fontId="1" fillId="0" borderId="67" xfId="0" applyFont="1" applyBorder="1" applyAlignment="1">
      <alignment horizontal="center" vertical="center"/>
    </xf>
    <xf numFmtId="0" fontId="1" fillId="0" borderId="68" xfId="0" applyFont="1" applyBorder="1" applyAlignment="1">
      <alignment horizontal="center" vertical="center"/>
    </xf>
    <xf numFmtId="0" fontId="0" fillId="17" borderId="0" xfId="0" applyFill="1"/>
    <xf numFmtId="0" fontId="0" fillId="14" borderId="0" xfId="0" applyFill="1" applyAlignment="1">
      <alignment horizontal="centerContinuous" vertical="center" wrapText="1"/>
    </xf>
    <xf numFmtId="0" fontId="13" fillId="9" borderId="33" xfId="0" applyFont="1" applyFill="1" applyBorder="1" applyAlignment="1">
      <alignment horizontal="center" vertical="center"/>
    </xf>
    <xf numFmtId="0" fontId="13" fillId="9" borderId="39" xfId="0" applyFont="1" applyFill="1" applyBorder="1" applyAlignment="1">
      <alignment horizontal="center" vertical="center"/>
    </xf>
    <xf numFmtId="0" fontId="0" fillId="0" borderId="40" xfId="0" applyBorder="1" applyAlignment="1">
      <alignment vertical="top"/>
    </xf>
    <xf numFmtId="0" fontId="0" fillId="14" borderId="0" xfId="0" applyFill="1" applyAlignment="1">
      <alignment horizontal="centerContinuous" vertical="center"/>
    </xf>
    <xf numFmtId="0" fontId="18" fillId="18" borderId="72" xfId="0" applyFont="1" applyFill="1" applyBorder="1" applyAlignment="1">
      <alignment horizontal="center" vertical="center"/>
    </xf>
    <xf numFmtId="0" fontId="18" fillId="18" borderId="73" xfId="0" applyFont="1" applyFill="1" applyBorder="1" applyAlignment="1">
      <alignment horizontal="center" vertical="center"/>
    </xf>
    <xf numFmtId="0" fontId="18" fillId="18" borderId="74" xfId="0" applyFont="1" applyFill="1" applyBorder="1" applyAlignment="1">
      <alignment horizontal="center" vertical="center"/>
    </xf>
    <xf numFmtId="0" fontId="18" fillId="18" borderId="75" xfId="0" applyFont="1" applyFill="1" applyBorder="1" applyAlignment="1">
      <alignment horizontal="center" vertical="center"/>
    </xf>
    <xf numFmtId="0" fontId="18" fillId="18" borderId="76" xfId="0" applyFont="1" applyFill="1" applyBorder="1" applyAlignment="1">
      <alignment horizontal="center" vertical="center"/>
    </xf>
    <xf numFmtId="0" fontId="18" fillId="18" borderId="77" xfId="0" applyFont="1" applyFill="1" applyBorder="1" applyAlignment="1">
      <alignment horizontal="center" vertical="center"/>
    </xf>
    <xf numFmtId="0" fontId="18" fillId="18" borderId="78" xfId="0" applyFont="1" applyFill="1" applyBorder="1" applyAlignment="1">
      <alignment horizontal="center" vertical="center"/>
    </xf>
    <xf numFmtId="0" fontId="18" fillId="18" borderId="79" xfId="0" applyFont="1" applyFill="1" applyBorder="1" applyAlignment="1">
      <alignment horizontal="center" vertical="center"/>
    </xf>
    <xf numFmtId="0" fontId="18" fillId="18" borderId="80" xfId="0" applyFont="1" applyFill="1" applyBorder="1" applyAlignment="1">
      <alignment horizontal="center" vertical="center"/>
    </xf>
    <xf numFmtId="0" fontId="18" fillId="18" borderId="81" xfId="0" applyFont="1" applyFill="1" applyBorder="1" applyAlignment="1">
      <alignment horizontal="center" vertical="center"/>
    </xf>
    <xf numFmtId="0" fontId="19" fillId="19" borderId="82" xfId="0" applyFont="1" applyFill="1" applyBorder="1" applyAlignment="1">
      <alignment horizontal="center" vertical="center"/>
    </xf>
    <xf numFmtId="0" fontId="19" fillId="19" borderId="83" xfId="0" applyFont="1" applyFill="1" applyBorder="1" applyAlignment="1">
      <alignment horizontal="center" vertical="center"/>
    </xf>
    <xf numFmtId="0" fontId="19" fillId="19" borderId="84" xfId="0" applyFont="1" applyFill="1" applyBorder="1" applyAlignment="1">
      <alignment horizontal="center" vertical="center"/>
    </xf>
    <xf numFmtId="0" fontId="19" fillId="19" borderId="85" xfId="0" applyFont="1" applyFill="1" applyBorder="1" applyAlignment="1">
      <alignment horizontal="center" vertical="center"/>
    </xf>
    <xf numFmtId="0" fontId="19" fillId="19" borderId="86" xfId="0" applyFont="1" applyFill="1" applyBorder="1" applyAlignment="1">
      <alignment horizontal="center" vertical="center"/>
    </xf>
    <xf numFmtId="0" fontId="19" fillId="19" borderId="87" xfId="0" applyFont="1" applyFill="1" applyBorder="1" applyAlignment="1">
      <alignment horizontal="center" vertical="center"/>
    </xf>
    <xf numFmtId="0" fontId="19" fillId="19" borderId="76" xfId="0" applyFont="1" applyFill="1" applyBorder="1" applyAlignment="1">
      <alignment horizontal="center" vertical="center"/>
    </xf>
    <xf numFmtId="0" fontId="19" fillId="19" borderId="89" xfId="0" applyFont="1" applyFill="1" applyBorder="1" applyAlignment="1">
      <alignment horizontal="center" vertical="center"/>
    </xf>
    <xf numFmtId="0" fontId="20" fillId="20" borderId="88" xfId="0" applyFont="1" applyFill="1" applyBorder="1" applyAlignment="1">
      <alignment horizontal="center" vertical="center"/>
    </xf>
    <xf numFmtId="0" fontId="19" fillId="19" borderId="72" xfId="0" applyFont="1" applyFill="1" applyBorder="1" applyAlignment="1">
      <alignment horizontal="center" vertical="center"/>
    </xf>
    <xf numFmtId="0" fontId="19" fillId="19" borderId="90" xfId="0" applyFont="1" applyFill="1" applyBorder="1" applyAlignment="1">
      <alignment horizontal="center" vertical="center"/>
    </xf>
    <xf numFmtId="0" fontId="19" fillId="19" borderId="91" xfId="0" applyFont="1" applyFill="1" applyBorder="1" applyAlignment="1">
      <alignment horizontal="center" vertical="center"/>
    </xf>
    <xf numFmtId="0" fontId="19" fillId="19" borderId="92" xfId="0" applyFont="1" applyFill="1" applyBorder="1" applyAlignment="1">
      <alignment horizontal="center" vertical="center"/>
    </xf>
    <xf numFmtId="0" fontId="19" fillId="19" borderId="93" xfId="0" applyFont="1" applyFill="1" applyBorder="1" applyAlignment="1">
      <alignment horizontal="center" vertical="center"/>
    </xf>
    <xf numFmtId="0" fontId="19" fillId="19" borderId="94" xfId="0" applyFont="1" applyFill="1" applyBorder="1" applyAlignment="1">
      <alignment horizontal="center" vertical="center"/>
    </xf>
    <xf numFmtId="0" fontId="19" fillId="19" borderId="73" xfId="0" applyFont="1" applyFill="1" applyBorder="1" applyAlignment="1">
      <alignment horizontal="center" vertical="center"/>
    </xf>
    <xf numFmtId="0" fontId="19" fillId="19" borderId="95" xfId="0" applyFont="1" applyFill="1" applyBorder="1" applyAlignment="1">
      <alignment horizontal="center" vertical="center"/>
    </xf>
    <xf numFmtId="0" fontId="20" fillId="20" borderId="80" xfId="0" applyFont="1" applyFill="1" applyBorder="1" applyAlignment="1">
      <alignment horizontal="center" vertical="center"/>
    </xf>
    <xf numFmtId="0" fontId="19" fillId="19" borderId="96" xfId="0" applyFont="1" applyFill="1" applyBorder="1" applyAlignment="1">
      <alignment horizontal="center" vertical="center"/>
    </xf>
    <xf numFmtId="0" fontId="19" fillId="19" borderId="97" xfId="0" applyFont="1" applyFill="1" applyBorder="1" applyAlignment="1">
      <alignment horizontal="center" vertical="center"/>
    </xf>
    <xf numFmtId="0" fontId="19" fillId="19" borderId="98" xfId="0" applyFont="1" applyFill="1" applyBorder="1" applyAlignment="1">
      <alignment horizontal="center" vertical="center"/>
    </xf>
    <xf numFmtId="0" fontId="19" fillId="19" borderId="0" xfId="0" applyFont="1" applyFill="1" applyBorder="1" applyAlignment="1">
      <alignment horizontal="center" vertical="center"/>
    </xf>
    <xf numFmtId="0" fontId="19" fillId="19" borderId="99" xfId="0" applyFont="1" applyFill="1" applyBorder="1" applyAlignment="1">
      <alignment horizontal="center" vertical="center"/>
    </xf>
    <xf numFmtId="0" fontId="20" fillId="20" borderId="96" xfId="0" applyFont="1" applyFill="1" applyBorder="1" applyAlignment="1">
      <alignment horizontal="center" vertical="center"/>
    </xf>
    <xf numFmtId="0" fontId="19" fillId="19" borderId="80" xfId="0" applyFont="1" applyFill="1" applyBorder="1" applyAlignment="1">
      <alignment horizontal="center" vertical="center"/>
    </xf>
    <xf numFmtId="0" fontId="19" fillId="19" borderId="75" xfId="0" applyFont="1" applyFill="1" applyBorder="1" applyAlignment="1">
      <alignment horizontal="center" vertical="center"/>
    </xf>
    <xf numFmtId="0" fontId="19" fillId="19" borderId="81" xfId="0" applyFont="1" applyFill="1" applyBorder="1" applyAlignment="1">
      <alignment horizontal="center" vertical="center"/>
    </xf>
    <xf numFmtId="0" fontId="19" fillId="19" borderId="100" xfId="0" applyFont="1" applyFill="1" applyBorder="1" applyAlignment="1">
      <alignment horizontal="center" vertical="center"/>
    </xf>
    <xf numFmtId="0" fontId="19" fillId="19" borderId="101" xfId="0" applyFont="1" applyFill="1" applyBorder="1" applyAlignment="1">
      <alignment horizontal="center" vertical="center"/>
    </xf>
    <xf numFmtId="0" fontId="19" fillId="19" borderId="102" xfId="0" applyFont="1" applyFill="1" applyBorder="1" applyAlignment="1">
      <alignment horizontal="center" vertical="center"/>
    </xf>
    <xf numFmtId="0" fontId="20" fillId="20" borderId="82" xfId="0" applyFont="1" applyFill="1" applyBorder="1" applyAlignment="1">
      <alignment horizontal="center" vertical="center"/>
    </xf>
    <xf numFmtId="0" fontId="19" fillId="19" borderId="74" xfId="0" applyFont="1" applyFill="1" applyBorder="1" applyAlignment="1">
      <alignment horizontal="center" vertical="center"/>
    </xf>
    <xf numFmtId="0" fontId="19" fillId="20" borderId="80" xfId="0" applyFont="1" applyFill="1" applyBorder="1" applyAlignment="1">
      <alignment horizontal="center" vertical="center"/>
    </xf>
    <xf numFmtId="0" fontId="19" fillId="20" borderId="100" xfId="0" applyFont="1" applyFill="1" applyBorder="1" applyAlignment="1">
      <alignment horizontal="center" vertical="center"/>
    </xf>
    <xf numFmtId="0" fontId="19" fillId="20" borderId="81" xfId="0" applyFont="1" applyFill="1" applyBorder="1" applyAlignment="1">
      <alignment horizontal="center" vertical="center"/>
    </xf>
    <xf numFmtId="0" fontId="19" fillId="20" borderId="75" xfId="0" applyFont="1" applyFill="1" applyBorder="1" applyAlignment="1">
      <alignment horizontal="center" vertical="center"/>
    </xf>
    <xf numFmtId="0" fontId="19" fillId="20" borderId="101" xfId="0" applyFont="1" applyFill="1" applyBorder="1" applyAlignment="1">
      <alignment horizontal="center" vertical="center"/>
    </xf>
    <xf numFmtId="0" fontId="19" fillId="20" borderId="72" xfId="0" applyFont="1" applyFill="1" applyBorder="1" applyAlignment="1">
      <alignment horizontal="center" vertical="center"/>
    </xf>
    <xf numFmtId="0" fontId="19" fillId="20" borderId="73" xfId="0" applyFont="1" applyFill="1" applyBorder="1" applyAlignment="1">
      <alignment horizontal="center" vertical="center"/>
    </xf>
    <xf numFmtId="0" fontId="21" fillId="20" borderId="80" xfId="0" applyFont="1" applyFill="1" applyBorder="1" applyAlignment="1">
      <alignment horizontal="center" vertical="center"/>
    </xf>
    <xf numFmtId="0" fontId="19" fillId="20" borderId="103" xfId="0" applyFont="1" applyFill="1" applyBorder="1" applyAlignment="1">
      <alignment horizontal="left" vertical="top"/>
    </xf>
    <xf numFmtId="0" fontId="23" fillId="21" borderId="104" xfId="0" applyFont="1" applyFill="1" applyBorder="1"/>
    <xf numFmtId="0" fontId="19" fillId="20" borderId="105" xfId="0" applyFont="1" applyFill="1" applyBorder="1" applyAlignment="1">
      <alignment horizontal="left" vertical="top"/>
    </xf>
    <xf numFmtId="0" fontId="23" fillId="21" borderId="106" xfId="0" applyFont="1" applyFill="1" applyBorder="1"/>
    <xf numFmtId="0" fontId="23" fillId="21" borderId="107" xfId="0" applyFont="1" applyFill="1" applyBorder="1"/>
    <xf numFmtId="0" fontId="23" fillId="21" borderId="98" xfId="0" applyFont="1" applyFill="1" applyBorder="1"/>
    <xf numFmtId="0" fontId="23" fillId="21" borderId="81" xfId="0" applyFont="1" applyFill="1" applyBorder="1"/>
    <xf numFmtId="0" fontId="24" fillId="20" borderId="105" xfId="0" applyFont="1" applyFill="1" applyBorder="1" applyAlignment="1">
      <alignment horizontal="left" vertical="top"/>
    </xf>
    <xf numFmtId="0" fontId="19" fillId="20" borderId="109" xfId="0" applyFont="1" applyFill="1" applyBorder="1" applyAlignment="1">
      <alignment horizontal="left" vertical="top"/>
    </xf>
    <xf numFmtId="0" fontId="22" fillId="18" borderId="108" xfId="0" applyFont="1" applyFill="1" applyBorder="1" applyAlignment="1">
      <alignment horizontal="center" vertical="center"/>
    </xf>
    <xf numFmtId="0" fontId="22" fillId="18" borderId="72" xfId="0" applyFont="1" applyFill="1" applyBorder="1" applyAlignment="1">
      <alignment horizontal="center" vertical="center"/>
    </xf>
    <xf numFmtId="0" fontId="22" fillId="18" borderId="74" xfId="0" applyFont="1" applyFill="1" applyBorder="1" applyAlignment="1">
      <alignment horizontal="center" vertical="center"/>
    </xf>
    <xf numFmtId="0" fontId="0" fillId="0" borderId="69" xfId="0" applyBorder="1" applyAlignment="1">
      <alignment horizontal="center" vertical="center"/>
    </xf>
    <xf numFmtId="0" fontId="0" fillId="0" borderId="69" xfId="0" applyBorder="1" applyAlignment="1">
      <alignment horizontal="center" vertical="center" wrapText="1"/>
    </xf>
    <xf numFmtId="0" fontId="0" fillId="0" borderId="70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19" fillId="19" borderId="88" xfId="0" applyFont="1" applyFill="1" applyBorder="1" applyAlignment="1">
      <alignment horizontal="center" vertical="center"/>
    </xf>
    <xf numFmtId="0" fontId="19" fillId="19" borderId="110" xfId="0" applyFont="1" applyFill="1" applyBorder="1" applyAlignment="1">
      <alignment horizontal="center" vertical="center"/>
    </xf>
    <xf numFmtId="0" fontId="19" fillId="19" borderId="111" xfId="0" applyFont="1" applyFill="1" applyBorder="1" applyAlignment="1">
      <alignment horizontal="center" vertical="center"/>
    </xf>
    <xf numFmtId="0" fontId="15" fillId="9" borderId="38" xfId="0" applyFont="1" applyFill="1" applyBorder="1" applyAlignment="1">
      <alignment horizontal="center" vertical="center"/>
    </xf>
    <xf numFmtId="0" fontId="15" fillId="9" borderId="37" xfId="0" applyFont="1" applyFill="1" applyBorder="1" applyAlignment="1">
      <alignment horizontal="center" vertical="center"/>
    </xf>
    <xf numFmtId="0" fontId="25" fillId="0" borderId="0" xfId="0" applyFont="1"/>
    <xf numFmtId="0" fontId="26" fillId="0" borderId="0" xfId="0" applyFont="1" applyAlignment="1">
      <alignment vertical="center"/>
    </xf>
    <xf numFmtId="0" fontId="26" fillId="0" borderId="0" xfId="0" applyFont="1" applyAlignment="1">
      <alignment horizontal="center" vertical="center"/>
    </xf>
    <xf numFmtId="0" fontId="3" fillId="3" borderId="14" xfId="0" applyFont="1" applyFill="1" applyBorder="1" applyAlignment="1">
      <alignment vertical="center" textRotation="255"/>
    </xf>
    <xf numFmtId="0" fontId="3" fillId="3" borderId="13" xfId="0" applyFont="1" applyFill="1" applyBorder="1" applyAlignment="1">
      <alignment vertical="center" textRotation="255"/>
    </xf>
    <xf numFmtId="0" fontId="3" fillId="3" borderId="23" xfId="0" applyFont="1" applyFill="1" applyBorder="1" applyAlignment="1">
      <alignment vertical="center" textRotation="255"/>
    </xf>
    <xf numFmtId="0" fontId="0" fillId="0" borderId="112" xfId="0" applyBorder="1"/>
    <xf numFmtId="0" fontId="0" fillId="0" borderId="113" xfId="0" applyBorder="1"/>
    <xf numFmtId="0" fontId="0" fillId="0" borderId="114" xfId="0" applyBorder="1"/>
    <xf numFmtId="0" fontId="0" fillId="0" borderId="115" xfId="0" applyBorder="1"/>
    <xf numFmtId="0" fontId="0" fillId="0" borderId="116" xfId="0" applyBorder="1"/>
    <xf numFmtId="0" fontId="0" fillId="0" borderId="117" xfId="0" applyBorder="1"/>
    <xf numFmtId="0" fontId="0" fillId="0" borderId="118" xfId="0" applyBorder="1"/>
    <xf numFmtId="0" fontId="0" fillId="0" borderId="119" xfId="0" applyBorder="1"/>
    <xf numFmtId="0" fontId="0" fillId="0" borderId="120" xfId="0" applyBorder="1"/>
    <xf numFmtId="0" fontId="26" fillId="17" borderId="0" xfId="0" applyFont="1" applyFill="1" applyAlignment="1">
      <alignment vertical="center"/>
    </xf>
    <xf numFmtId="0" fontId="22" fillId="22" borderId="104" xfId="0" applyFont="1" applyFill="1" applyBorder="1" applyAlignment="1">
      <alignment horizontal="center" vertical="center"/>
    </xf>
    <xf numFmtId="0" fontId="19" fillId="23" borderId="104" xfId="0" applyFont="1" applyFill="1" applyBorder="1"/>
    <xf numFmtId="0" fontId="19" fillId="24" borderId="102" xfId="0" applyFont="1" applyFill="1" applyBorder="1" applyAlignment="1">
      <alignment horizontal="center" vertical="center"/>
    </xf>
    <xf numFmtId="0" fontId="22" fillId="22" borderId="106" xfId="0" applyFont="1" applyFill="1" applyBorder="1" applyAlignment="1">
      <alignment horizontal="center" vertical="center"/>
    </xf>
    <xf numFmtId="0" fontId="19" fillId="23" borderId="106" xfId="0" applyFont="1" applyFill="1" applyBorder="1"/>
    <xf numFmtId="0" fontId="19" fillId="24" borderId="84" xfId="0" applyFont="1" applyFill="1" applyBorder="1" applyAlignment="1">
      <alignment horizontal="center" vertical="center"/>
    </xf>
    <xf numFmtId="0" fontId="27" fillId="19" borderId="84" xfId="0" applyFont="1" applyFill="1" applyBorder="1" applyAlignment="1">
      <alignment horizontal="center" vertical="center"/>
    </xf>
    <xf numFmtId="0" fontId="22" fillId="22" borderId="109" xfId="0" applyFont="1" applyFill="1" applyBorder="1" applyAlignment="1">
      <alignment horizontal="center" vertical="center"/>
    </xf>
    <xf numFmtId="0" fontId="19" fillId="23" borderId="107" xfId="0" applyFont="1" applyFill="1" applyBorder="1"/>
    <xf numFmtId="0" fontId="0" fillId="19" borderId="91" xfId="0" applyFill="1" applyBorder="1"/>
    <xf numFmtId="0" fontId="19" fillId="24" borderId="91" xfId="0" applyFont="1" applyFill="1" applyBorder="1" applyAlignment="1">
      <alignment horizontal="center" vertical="center"/>
    </xf>
    <xf numFmtId="0" fontId="22" fillId="22" borderId="80" xfId="0" applyFont="1" applyFill="1" applyBorder="1" applyAlignment="1">
      <alignment horizontal="center" vertical="center"/>
    </xf>
    <xf numFmtId="0" fontId="19" fillId="23" borderId="81" xfId="0" applyFont="1" applyFill="1" applyBorder="1"/>
    <xf numFmtId="0" fontId="19" fillId="24" borderId="81" xfId="0" applyFont="1" applyFill="1" applyBorder="1" applyAlignment="1">
      <alignment horizontal="center" vertical="center"/>
    </xf>
    <xf numFmtId="0" fontId="27" fillId="19" borderId="102" xfId="0" applyFont="1" applyFill="1" applyBorder="1" applyAlignment="1">
      <alignment horizontal="center" vertical="center"/>
    </xf>
    <xf numFmtId="0" fontId="0" fillId="19" borderId="84" xfId="0" applyFill="1" applyBorder="1"/>
    <xf numFmtId="0" fontId="27" fillId="19" borderId="91" xfId="0" applyFont="1" applyFill="1" applyBorder="1" applyAlignment="1">
      <alignment horizontal="center" vertical="center"/>
    </xf>
    <xf numFmtId="0" fontId="0" fillId="19" borderId="102" xfId="0" applyFill="1" applyBorder="1"/>
    <xf numFmtId="0" fontId="22" fillId="22" borderId="107" xfId="0" applyFont="1" applyFill="1" applyBorder="1" applyAlignment="1">
      <alignment horizontal="center" vertical="center"/>
    </xf>
    <xf numFmtId="0" fontId="28" fillId="24" borderId="72" xfId="0" applyFont="1" applyFill="1" applyBorder="1" applyAlignment="1">
      <alignment horizontal="center" vertical="center"/>
    </xf>
    <xf numFmtId="0" fontId="22" fillId="22" borderId="121" xfId="0" applyFont="1" applyFill="1" applyBorder="1" applyAlignment="1">
      <alignment horizontal="center" vertical="center"/>
    </xf>
    <xf numFmtId="0" fontId="22" fillId="22" borderId="122" xfId="0" applyFont="1" applyFill="1" applyBorder="1" applyAlignment="1">
      <alignment horizontal="center" vertical="center"/>
    </xf>
    <xf numFmtId="0" fontId="22" fillId="22" borderId="123" xfId="0" applyFont="1" applyFill="1" applyBorder="1" applyAlignment="1">
      <alignment horizontal="center" vertical="center"/>
    </xf>
    <xf numFmtId="0" fontId="22" fillId="22" borderId="124" xfId="0" applyFont="1" applyFill="1" applyBorder="1" applyAlignment="1">
      <alignment horizontal="center" vertical="center"/>
    </xf>
    <xf numFmtId="0" fontId="22" fillId="22" borderId="108" xfId="0" applyFont="1" applyFill="1" applyBorder="1" applyAlignment="1">
      <alignment horizontal="center" vertical="center"/>
    </xf>
    <xf numFmtId="0" fontId="19" fillId="21" borderId="104" xfId="0" applyFont="1" applyFill="1" applyBorder="1"/>
    <xf numFmtId="0" fontId="21" fillId="20" borderId="82" xfId="0" applyFont="1" applyFill="1" applyBorder="1" applyAlignment="1">
      <alignment horizontal="center" vertical="center"/>
    </xf>
    <xf numFmtId="0" fontId="19" fillId="21" borderId="106" xfId="0" applyFont="1" applyFill="1" applyBorder="1"/>
    <xf numFmtId="0" fontId="21" fillId="20" borderId="86" xfId="0" applyFont="1" applyFill="1" applyBorder="1" applyAlignment="1">
      <alignment horizontal="center" vertical="center"/>
    </xf>
    <xf numFmtId="0" fontId="19" fillId="21" borderId="107" xfId="0" applyFont="1" applyFill="1" applyBorder="1"/>
    <xf numFmtId="0" fontId="21" fillId="20" borderId="93" xfId="0" applyFont="1" applyFill="1" applyBorder="1" applyAlignment="1">
      <alignment horizontal="center" vertical="center"/>
    </xf>
    <xf numFmtId="0" fontId="19" fillId="21" borderId="98" xfId="0" applyFont="1" applyFill="1" applyBorder="1"/>
    <xf numFmtId="0" fontId="21" fillId="20" borderId="96" xfId="0" applyFont="1" applyFill="1" applyBorder="1" applyAlignment="1">
      <alignment horizontal="center" vertical="center"/>
    </xf>
    <xf numFmtId="0" fontId="19" fillId="21" borderId="81" xfId="0" applyFont="1" applyFill="1" applyBorder="1"/>
    <xf numFmtId="0" fontId="28" fillId="24" borderId="80" xfId="0" applyFont="1" applyFill="1" applyBorder="1" applyAlignment="1">
      <alignment horizontal="center" vertical="center"/>
    </xf>
    <xf numFmtId="0" fontId="22" fillId="22" borderId="126" xfId="0" applyFont="1" applyFill="1" applyBorder="1" applyAlignment="1">
      <alignment horizontal="center" vertical="center"/>
    </xf>
    <xf numFmtId="0" fontId="19" fillId="21" borderId="127" xfId="0" applyFont="1" applyFill="1" applyBorder="1"/>
    <xf numFmtId="0" fontId="29" fillId="20" borderId="102" xfId="0" applyFont="1" applyFill="1" applyBorder="1" applyAlignment="1">
      <alignment horizontal="center" vertical="center"/>
    </xf>
    <xf numFmtId="0" fontId="29" fillId="20" borderId="84" xfId="0" applyFont="1" applyFill="1" applyBorder="1" applyAlignment="1">
      <alignment horizontal="center" vertical="center"/>
    </xf>
    <xf numFmtId="0" fontId="22" fillId="22" borderId="128" xfId="0" applyFont="1" applyFill="1" applyBorder="1" applyAlignment="1">
      <alignment horizontal="center" vertical="center"/>
    </xf>
    <xf numFmtId="0" fontId="19" fillId="21" borderId="129" xfId="0" applyFont="1" applyFill="1" applyBorder="1"/>
    <xf numFmtId="0" fontId="29" fillId="20" borderId="130" xfId="0" applyFont="1" applyFill="1" applyBorder="1" applyAlignment="1">
      <alignment horizontal="center" vertical="center"/>
    </xf>
    <xf numFmtId="0" fontId="29" fillId="20" borderId="81" xfId="0" applyFont="1" applyFill="1" applyBorder="1" applyAlignment="1">
      <alignment horizontal="center" vertical="center"/>
    </xf>
    <xf numFmtId="0" fontId="29" fillId="20" borderId="91" xfId="0" applyFont="1" applyFill="1" applyBorder="1" applyAlignment="1">
      <alignment horizontal="center" vertical="center"/>
    </xf>
    <xf numFmtId="0" fontId="28" fillId="24" borderId="74" xfId="0" applyFont="1" applyFill="1" applyBorder="1" applyAlignment="1">
      <alignment horizontal="center" vertical="center"/>
    </xf>
    <xf numFmtId="0" fontId="22" fillId="22" borderId="131" xfId="0" applyFont="1" applyFill="1" applyBorder="1" applyAlignment="1">
      <alignment horizontal="center" vertical="center"/>
    </xf>
    <xf numFmtId="0" fontId="29" fillId="20" borderId="82" xfId="0" applyFont="1" applyFill="1" applyBorder="1" applyAlignment="1">
      <alignment horizontal="center" vertical="center"/>
    </xf>
    <xf numFmtId="0" fontId="22" fillId="22" borderId="105" xfId="0" applyFont="1" applyFill="1" applyBorder="1" applyAlignment="1">
      <alignment horizontal="center" vertical="center"/>
    </xf>
    <xf numFmtId="0" fontId="29" fillId="20" borderId="86" xfId="0" applyFont="1" applyFill="1" applyBorder="1" applyAlignment="1">
      <alignment horizontal="center" vertical="center"/>
    </xf>
    <xf numFmtId="0" fontId="29" fillId="20" borderId="93" xfId="0" applyFont="1" applyFill="1" applyBorder="1" applyAlignment="1">
      <alignment horizontal="center" vertical="center"/>
    </xf>
    <xf numFmtId="0" fontId="22" fillId="22" borderId="72" xfId="0" applyFont="1" applyFill="1" applyBorder="1" applyAlignment="1">
      <alignment horizontal="center" vertical="center"/>
    </xf>
    <xf numFmtId="0" fontId="19" fillId="21" borderId="74" xfId="0" applyFont="1" applyFill="1" applyBorder="1"/>
    <xf numFmtId="0" fontId="29" fillId="20" borderId="72" xfId="0" applyFont="1" applyFill="1" applyBorder="1" applyAlignment="1">
      <alignment horizontal="center" vertical="center"/>
    </xf>
    <xf numFmtId="0" fontId="22" fillId="22" borderId="103" xfId="0" applyFont="1" applyFill="1" applyBorder="1" applyAlignment="1">
      <alignment horizontal="center" vertical="center"/>
    </xf>
    <xf numFmtId="0" fontId="22" fillId="22" borderId="132" xfId="0" applyFont="1" applyFill="1" applyBorder="1" applyAlignment="1">
      <alignment horizontal="center" vertical="center"/>
    </xf>
    <xf numFmtId="0" fontId="29" fillId="20" borderId="111" xfId="0" applyFont="1" applyFill="1" applyBorder="1" applyAlignment="1">
      <alignment horizontal="center" vertical="center"/>
    </xf>
    <xf numFmtId="0" fontId="29" fillId="20" borderId="80" xfId="0" applyFont="1" applyFill="1" applyBorder="1" applyAlignment="1">
      <alignment horizontal="center" vertical="center"/>
    </xf>
    <xf numFmtId="0" fontId="19" fillId="20" borderId="108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0" fillId="25" borderId="0" xfId="0" applyFill="1"/>
    <xf numFmtId="0" fontId="1" fillId="25" borderId="0" xfId="0" applyFont="1" applyFill="1"/>
    <xf numFmtId="0" fontId="0" fillId="25" borderId="0" xfId="0" applyFill="1" applyAlignment="1">
      <alignment horizontal="right"/>
    </xf>
    <xf numFmtId="0" fontId="0" fillId="25" borderId="0" xfId="0" applyFill="1" applyAlignment="1">
      <alignment vertical="center"/>
    </xf>
    <xf numFmtId="0" fontId="30" fillId="25" borderId="0" xfId="0" applyFont="1" applyFill="1" applyAlignment="1">
      <alignment vertical="center"/>
    </xf>
    <xf numFmtId="0" fontId="13" fillId="9" borderId="38" xfId="0" applyFont="1" applyFill="1" applyBorder="1" applyAlignment="1">
      <alignment horizontal="center" vertical="center"/>
    </xf>
    <xf numFmtId="0" fontId="15" fillId="9" borderId="42" xfId="0" applyFont="1" applyFill="1" applyBorder="1" applyAlignment="1">
      <alignment horizontal="center" vertical="center"/>
    </xf>
    <xf numFmtId="0" fontId="10" fillId="6" borderId="24" xfId="0" applyFont="1" applyFill="1" applyBorder="1" applyAlignment="1">
      <alignment horizontal="center" vertical="center"/>
    </xf>
    <xf numFmtId="0" fontId="10" fillId="6" borderId="20" xfId="0" applyFont="1" applyFill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5" fillId="3" borderId="14" xfId="0" applyFont="1" applyFill="1" applyBorder="1" applyAlignment="1">
      <alignment horizontal="center" vertical="center" textRotation="255"/>
    </xf>
    <xf numFmtId="0" fontId="5" fillId="3" borderId="13" xfId="0" applyFont="1" applyFill="1" applyBorder="1" applyAlignment="1">
      <alignment horizontal="center" vertical="center" textRotation="255"/>
    </xf>
    <xf numFmtId="0" fontId="5" fillId="3" borderId="12" xfId="0" applyFont="1" applyFill="1" applyBorder="1" applyAlignment="1">
      <alignment horizontal="center" vertical="center" textRotation="255"/>
    </xf>
    <xf numFmtId="0" fontId="6" fillId="3" borderId="14" xfId="0" applyFont="1" applyFill="1" applyBorder="1" applyAlignment="1">
      <alignment horizontal="center" vertical="center" textRotation="255"/>
    </xf>
    <xf numFmtId="0" fontId="6" fillId="3" borderId="13" xfId="0" applyFont="1" applyFill="1" applyBorder="1" applyAlignment="1">
      <alignment horizontal="center" vertical="center" textRotation="255"/>
    </xf>
    <xf numFmtId="0" fontId="6" fillId="3" borderId="12" xfId="0" applyFont="1" applyFill="1" applyBorder="1" applyAlignment="1">
      <alignment horizontal="center" vertical="center" textRotation="255"/>
    </xf>
    <xf numFmtId="0" fontId="7" fillId="3" borderId="14" xfId="0" applyFont="1" applyFill="1" applyBorder="1" applyAlignment="1">
      <alignment horizontal="center" vertical="center" textRotation="255"/>
    </xf>
    <xf numFmtId="0" fontId="7" fillId="3" borderId="13" xfId="0" applyFont="1" applyFill="1" applyBorder="1" applyAlignment="1">
      <alignment horizontal="center" vertical="center" textRotation="255"/>
    </xf>
    <xf numFmtId="0" fontId="7" fillId="3" borderId="12" xfId="0" applyFont="1" applyFill="1" applyBorder="1" applyAlignment="1">
      <alignment horizontal="center" vertical="center" textRotation="255"/>
    </xf>
    <xf numFmtId="0" fontId="3" fillId="3" borderId="14" xfId="0" applyFont="1" applyFill="1" applyBorder="1" applyAlignment="1">
      <alignment horizontal="center" vertical="center" textRotation="255"/>
    </xf>
    <xf numFmtId="0" fontId="3" fillId="3" borderId="13" xfId="0" applyFont="1" applyFill="1" applyBorder="1" applyAlignment="1">
      <alignment horizontal="center" vertical="center" textRotation="255"/>
    </xf>
    <xf numFmtId="0" fontId="3" fillId="3" borderId="12" xfId="0" applyFont="1" applyFill="1" applyBorder="1" applyAlignment="1">
      <alignment horizontal="center" vertical="center" textRotation="255"/>
    </xf>
    <xf numFmtId="0" fontId="12" fillId="11" borderId="52" xfId="0" applyFont="1" applyFill="1" applyBorder="1" applyAlignment="1">
      <alignment horizontal="center"/>
    </xf>
    <xf numFmtId="0" fontId="12" fillId="11" borderId="40" xfId="0" applyFont="1" applyFill="1" applyBorder="1" applyAlignment="1">
      <alignment horizontal="center"/>
    </xf>
    <xf numFmtId="0" fontId="12" fillId="11" borderId="41" xfId="0" applyFont="1" applyFill="1" applyBorder="1" applyAlignment="1">
      <alignment horizontal="center"/>
    </xf>
    <xf numFmtId="0" fontId="21" fillId="24" borderId="125" xfId="0" applyFont="1" applyFill="1" applyBorder="1" applyAlignment="1">
      <alignment horizontal="center"/>
    </xf>
    <xf numFmtId="0" fontId="21" fillId="24" borderId="73" xfId="0" applyFont="1" applyFill="1" applyBorder="1" applyAlignment="1">
      <alignment horizontal="center"/>
    </xf>
    <xf numFmtId="0" fontId="21" fillId="24" borderId="74" xfId="0" applyFont="1" applyFill="1" applyBorder="1" applyAlignment="1">
      <alignment horizontal="center"/>
    </xf>
    <xf numFmtId="0" fontId="21" fillId="24" borderId="108" xfId="0" applyFont="1" applyFill="1" applyBorder="1" applyAlignment="1">
      <alignment horizontal="center"/>
    </xf>
    <xf numFmtId="0" fontId="21" fillId="24" borderId="100" xfId="0" applyFont="1" applyFill="1" applyBorder="1" applyAlignment="1">
      <alignment horizontal="center"/>
    </xf>
    <xf numFmtId="0" fontId="21" fillId="24" borderId="81" xfId="0" applyFont="1" applyFill="1" applyBorder="1" applyAlignment="1">
      <alignment horizontal="center"/>
    </xf>
    <xf numFmtId="0" fontId="11" fillId="5" borderId="47" xfId="0" applyFont="1" applyFill="1" applyBorder="1" applyAlignment="1">
      <alignment horizontal="center"/>
    </xf>
    <xf numFmtId="0" fontId="11" fillId="5" borderId="46" xfId="0" applyFont="1" applyFill="1" applyBorder="1" applyAlignment="1">
      <alignment horizontal="center"/>
    </xf>
    <xf numFmtId="0" fontId="11" fillId="5" borderId="20" xfId="0" applyFont="1" applyFill="1" applyBorder="1" applyAlignment="1">
      <alignment horizontal="center"/>
    </xf>
    <xf numFmtId="0" fontId="3" fillId="3" borderId="23" xfId="0" applyFont="1" applyFill="1" applyBorder="1" applyAlignment="1">
      <alignment horizontal="center" vertical="center" textRotation="255"/>
    </xf>
    <xf numFmtId="0" fontId="27" fillId="19" borderId="81" xfId="0" applyFont="1" applyFill="1" applyBorder="1" applyAlignment="1">
      <alignment horizontal="center" vertical="center"/>
    </xf>
  </cellXfs>
  <cellStyles count="1">
    <cellStyle name="Normal" xfId="0" builtinId="0"/>
  </cellStyles>
  <dxfs count="819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fgColor theme="8" tint="-0.24994659260841701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fgColor theme="8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fgColor theme="8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7" tint="0.59996337778862885"/>
        </patternFill>
      </fill>
    </dxf>
    <dxf>
      <font>
        <color auto="1"/>
      </font>
      <numFmt numFmtId="0" formatCode="General"/>
      <fill>
        <patternFill>
          <bgColor theme="5" tint="0.79998168889431442"/>
        </patternFill>
      </fill>
    </dxf>
    <dxf>
      <numFmt numFmtId="164" formatCode=";;;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fgColor theme="8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fgColor theme="8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fgColor theme="8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fgColor theme="8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fgColor theme="8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9" tint="-0.24994659260841701"/>
        </patternFill>
      </fill>
    </dxf>
    <dxf>
      <fill>
        <patternFill>
          <fgColor theme="8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auto="1"/>
      </font>
      <numFmt numFmtId="0" formatCode="General"/>
      <fill>
        <patternFill>
          <bgColor rgb="FFA3E1A3"/>
        </patternFill>
      </fill>
    </dxf>
    <dxf>
      <numFmt numFmtId="164" formatCode=";;;"/>
      <fill>
        <patternFill patternType="none">
          <bgColor auto="1"/>
        </patternFill>
      </fill>
    </dxf>
    <dxf>
      <fill>
        <patternFill>
          <bgColor rgb="FFA3E1A3"/>
        </patternFill>
      </fill>
    </dxf>
  </dxfs>
  <tableStyles count="0" defaultTableStyle="TableStyleMedium9" defaultPivotStyle="PivotStyleLight16"/>
  <colors>
    <mruColors>
      <color rgb="FFFFCCFF"/>
      <color rgb="FFFFC7D2"/>
      <color rgb="FFF2DCDB"/>
      <color rgb="FF0000CC"/>
      <color rgb="FFFFFFFF"/>
      <color rgb="FFFFC7CE"/>
      <color rgb="FF31869B"/>
      <color rgb="FFA3E1A3"/>
      <color rgb="FFC4D79B"/>
      <color rgb="FF85D45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533400</xdr:colOff>
      <xdr:row>0</xdr:row>
      <xdr:rowOff>0</xdr:rowOff>
    </xdr:from>
    <xdr:ext cx="1257300" cy="406400"/>
    <xdr:sp macro="[0]!Module_gmb3.Filtre" textlink="">
      <xdr:nvSpPr>
        <xdr:cNvPr id="3" name="ZoneTexte 2"/>
        <xdr:cNvSpPr txBox="1"/>
      </xdr:nvSpPr>
      <xdr:spPr>
        <a:xfrm>
          <a:off x="3073400" y="0"/>
          <a:ext cx="1257300" cy="406400"/>
        </a:xfrm>
        <a:prstGeom prst="round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1200">
              <a:solidFill>
                <a:srgbClr val="0000CC"/>
              </a:solidFill>
            </a:rPr>
            <a:t>Filtrer le prof n°</a:t>
          </a:r>
        </a:p>
      </xdr:txBody>
    </xdr:sp>
    <xdr:clientData fPrintsWithSheet="0"/>
  </xdr:oneCellAnchor>
  <xdr:oneCellAnchor>
    <xdr:from>
      <xdr:col>13</xdr:col>
      <xdr:colOff>469900</xdr:colOff>
      <xdr:row>0</xdr:row>
      <xdr:rowOff>38100</xdr:rowOff>
    </xdr:from>
    <xdr:ext cx="1041400" cy="622300"/>
    <xdr:sp macro="[0]!Planning" textlink="">
      <xdr:nvSpPr>
        <xdr:cNvPr id="5" name="ZoneTexte 4"/>
        <xdr:cNvSpPr txBox="1"/>
      </xdr:nvSpPr>
      <xdr:spPr>
        <a:xfrm>
          <a:off x="7912100" y="38100"/>
          <a:ext cx="1041400" cy="62230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1200">
              <a:solidFill>
                <a:srgbClr val="0000CC"/>
              </a:solidFill>
            </a:rPr>
            <a:t>Nouveau</a:t>
          </a:r>
          <a:r>
            <a:rPr lang="fr-FR" sz="1200" baseline="0">
              <a:solidFill>
                <a:srgbClr val="0000CC"/>
              </a:solidFill>
            </a:rPr>
            <a:t> planning</a:t>
          </a:r>
          <a:endParaRPr lang="fr-FR" sz="1200">
            <a:solidFill>
              <a:srgbClr val="0000CC"/>
            </a:solidFill>
          </a:endParaRPr>
        </a:p>
      </xdr:txBody>
    </xdr:sp>
    <xdr:clientData fPrintsWithSheet="0"/>
  </xdr:oneCellAnchor>
  <xdr:twoCellAnchor>
    <xdr:from>
      <xdr:col>5</xdr:col>
      <xdr:colOff>571500</xdr:colOff>
      <xdr:row>43</xdr:row>
      <xdr:rowOff>38100</xdr:rowOff>
    </xdr:from>
    <xdr:to>
      <xdr:col>6</xdr:col>
      <xdr:colOff>203200</xdr:colOff>
      <xdr:row>44</xdr:row>
      <xdr:rowOff>152400</xdr:rowOff>
    </xdr:to>
    <xdr:sp macro="" textlink="">
      <xdr:nvSpPr>
        <xdr:cNvPr id="2" name="ZoneTexte 1"/>
        <xdr:cNvSpPr txBox="1"/>
      </xdr:nvSpPr>
      <xdr:spPr>
        <a:xfrm>
          <a:off x="3111500" y="9144000"/>
          <a:ext cx="241300" cy="304800"/>
        </a:xfrm>
        <a:prstGeom prst="upArrow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>
            <a:solidFill>
              <a:schemeClr val="accent6">
                <a:lumMod val="20000"/>
                <a:lumOff val="80000"/>
              </a:schemeClr>
            </a:solidFill>
          </a:endParaRPr>
        </a:p>
      </xdr:txBody>
    </xdr:sp>
    <xdr:clientData/>
  </xdr:twoCellAnchor>
  <xdr:twoCellAnchor>
    <xdr:from>
      <xdr:col>9</xdr:col>
      <xdr:colOff>317500</xdr:colOff>
      <xdr:row>37</xdr:row>
      <xdr:rowOff>152400</xdr:rowOff>
    </xdr:from>
    <xdr:to>
      <xdr:col>13</xdr:col>
      <xdr:colOff>381000</xdr:colOff>
      <xdr:row>39</xdr:row>
      <xdr:rowOff>101600</xdr:rowOff>
    </xdr:to>
    <xdr:sp macro="" textlink="">
      <xdr:nvSpPr>
        <xdr:cNvPr id="4" name="ZoneTexte 3"/>
        <xdr:cNvSpPr txBox="1"/>
      </xdr:nvSpPr>
      <xdr:spPr>
        <a:xfrm>
          <a:off x="5321300" y="8115300"/>
          <a:ext cx="2501900" cy="330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Formules</a:t>
          </a:r>
          <a:r>
            <a:rPr lang="fr-FR" sz="1100" baseline="0"/>
            <a:t> pour la macro (ne pas effacer)</a:t>
          </a:r>
          <a:endParaRPr lang="fr-FR" sz="1100"/>
        </a:p>
      </xdr:txBody>
    </xdr:sp>
    <xdr:clientData/>
  </xdr:twoCellAnchor>
  <xdr:oneCellAnchor>
    <xdr:from>
      <xdr:col>29</xdr:col>
      <xdr:colOff>228600</xdr:colOff>
      <xdr:row>61</xdr:row>
      <xdr:rowOff>50800</xdr:rowOff>
    </xdr:from>
    <xdr:ext cx="184731" cy="264560"/>
    <xdr:sp macro="" textlink="">
      <xdr:nvSpPr>
        <xdr:cNvPr id="6" name="ZoneTexte 5"/>
        <xdr:cNvSpPr txBox="1"/>
      </xdr:nvSpPr>
      <xdr:spPr>
        <a:xfrm>
          <a:off x="17424400" y="12674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19</xdr:col>
      <xdr:colOff>76200</xdr:colOff>
      <xdr:row>0</xdr:row>
      <xdr:rowOff>38100</xdr:rowOff>
    </xdr:from>
    <xdr:ext cx="1041400" cy="622300"/>
    <xdr:sp macro="[0]!SauvegardeDunHoraire" textlink="">
      <xdr:nvSpPr>
        <xdr:cNvPr id="7" name="ZoneTexte 6"/>
        <xdr:cNvSpPr txBox="1"/>
      </xdr:nvSpPr>
      <xdr:spPr>
        <a:xfrm>
          <a:off x="11214100" y="38100"/>
          <a:ext cx="1041400" cy="622300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1200">
              <a:solidFill>
                <a:srgbClr val="0000CC"/>
              </a:solidFill>
            </a:rPr>
            <a:t>Sauvegarder</a:t>
          </a:r>
          <a:r>
            <a:rPr lang="fr-FR" sz="1200" baseline="0">
              <a:solidFill>
                <a:srgbClr val="0000CC"/>
              </a:solidFill>
            </a:rPr>
            <a:t> le planning</a:t>
          </a:r>
          <a:endParaRPr lang="fr-FR" sz="1200">
            <a:solidFill>
              <a:srgbClr val="0000CC"/>
            </a:solidFill>
          </a:endParaRPr>
        </a:p>
      </xdr:txBody>
    </xdr:sp>
    <xdr:clientData fPrintsWithSheet="0"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104775</xdr:colOff>
      <xdr:row>0</xdr:row>
      <xdr:rowOff>0</xdr:rowOff>
    </xdr:from>
    <xdr:to>
      <xdr:col>3</xdr:col>
      <xdr:colOff>209550</xdr:colOff>
      <xdr:row>1</xdr:row>
      <xdr:rowOff>76200</xdr:rowOff>
    </xdr:to>
    <xdr:sp macro="[0]!RetourAuClassementDorigine" textlink="">
      <xdr:nvSpPr>
        <xdr:cNvPr id="2" name="ZoneTexte 1"/>
        <xdr:cNvSpPr txBox="1"/>
      </xdr:nvSpPr>
      <xdr:spPr>
        <a:xfrm>
          <a:off x="714375" y="0"/>
          <a:ext cx="2162175" cy="285750"/>
        </a:xfrm>
        <a:prstGeom prst="roundRect">
          <a:avLst/>
        </a:prstGeom>
        <a:solidFill>
          <a:srgbClr val="FFC7D2"/>
        </a:solidFill>
        <a:ln w="28575" cmpd="sng">
          <a:noFill/>
        </a:ln>
        <a:effectLst>
          <a:outerShdw blurRad="57785" dist="33020" dir="318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brightRoom" dir="t">
            <a:rot lat="0" lon="0" rev="600000"/>
          </a:lightRig>
        </a:scene3d>
        <a:sp3d prstMaterial="metal">
          <a:bevelT w="38100" h="57150" prst="angl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/>
            <a:t>Retour au classement d'origine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190500</xdr:colOff>
      <xdr:row>0</xdr:row>
      <xdr:rowOff>12700</xdr:rowOff>
    </xdr:from>
    <xdr:to>
      <xdr:col>10</xdr:col>
      <xdr:colOff>12700</xdr:colOff>
      <xdr:row>0</xdr:row>
      <xdr:rowOff>393700</xdr:rowOff>
    </xdr:to>
    <xdr:sp macro="[0]!RetourAuClassementDorigine" textlink="">
      <xdr:nvSpPr>
        <xdr:cNvPr id="2" name="ZoneTexte 1"/>
        <xdr:cNvSpPr txBox="1"/>
      </xdr:nvSpPr>
      <xdr:spPr>
        <a:xfrm>
          <a:off x="4203700" y="12700"/>
          <a:ext cx="2171700" cy="381000"/>
        </a:xfrm>
        <a:prstGeom prst="roundRect">
          <a:avLst/>
        </a:prstGeom>
        <a:solidFill>
          <a:srgbClr val="FFC7D2"/>
        </a:solidFill>
        <a:ln w="28575" cmpd="sng">
          <a:noFill/>
        </a:ln>
        <a:effectLst>
          <a:outerShdw blurRad="57785" dist="33020" dir="318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brightRoom" dir="t">
            <a:rot lat="0" lon="0" rev="600000"/>
          </a:lightRig>
        </a:scene3d>
        <a:sp3d prstMaterial="metal">
          <a:bevelT w="38100" h="57150" prst="angl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/>
            <a:t>Retour au classement d'origine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558800</xdr:colOff>
      <xdr:row>0</xdr:row>
      <xdr:rowOff>0</xdr:rowOff>
    </xdr:from>
    <xdr:to>
      <xdr:col>3</xdr:col>
      <xdr:colOff>63500</xdr:colOff>
      <xdr:row>1</xdr:row>
      <xdr:rowOff>12700</xdr:rowOff>
    </xdr:to>
    <xdr:sp macro="[0]!RetourAuClassementDorigine" textlink="">
      <xdr:nvSpPr>
        <xdr:cNvPr id="2" name="ZoneTexte 1"/>
        <xdr:cNvSpPr txBox="1"/>
      </xdr:nvSpPr>
      <xdr:spPr>
        <a:xfrm>
          <a:off x="558800" y="0"/>
          <a:ext cx="2171700" cy="381000"/>
        </a:xfrm>
        <a:prstGeom prst="roundRect">
          <a:avLst/>
        </a:prstGeom>
        <a:solidFill>
          <a:srgbClr val="FFC7D2"/>
        </a:solidFill>
        <a:ln w="28575" cmpd="sng">
          <a:noFill/>
        </a:ln>
        <a:effectLst>
          <a:outerShdw blurRad="57785" dist="33020" dir="318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brightRoom" dir="t">
            <a:rot lat="0" lon="0" rev="600000"/>
          </a:lightRig>
        </a:scene3d>
        <a:sp3d prstMaterial="metal">
          <a:bevelT w="38100" h="57150" prst="angl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/>
            <a:t>Retour au classement d'origine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0</xdr:row>
      <xdr:rowOff>0</xdr:rowOff>
    </xdr:from>
    <xdr:to>
      <xdr:col>3</xdr:col>
      <xdr:colOff>114300</xdr:colOff>
      <xdr:row>0</xdr:row>
      <xdr:rowOff>381000</xdr:rowOff>
    </xdr:to>
    <xdr:sp macro="[0]!RetourAuClassementDorigine" textlink="">
      <xdr:nvSpPr>
        <xdr:cNvPr id="2" name="ZoneTexte 1"/>
        <xdr:cNvSpPr txBox="1"/>
      </xdr:nvSpPr>
      <xdr:spPr>
        <a:xfrm>
          <a:off x="609600" y="0"/>
          <a:ext cx="2171700" cy="381000"/>
        </a:xfrm>
        <a:prstGeom prst="roundRect">
          <a:avLst/>
        </a:prstGeom>
        <a:solidFill>
          <a:srgbClr val="FFC7D2"/>
        </a:solidFill>
        <a:ln w="28575" cmpd="sng">
          <a:noFill/>
        </a:ln>
        <a:effectLst>
          <a:outerShdw blurRad="57785" dist="33020" dir="318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brightRoom" dir="t">
            <a:rot lat="0" lon="0" rev="600000"/>
          </a:lightRig>
        </a:scene3d>
        <a:sp3d prstMaterial="metal">
          <a:bevelT w="38100" h="57150" prst="angl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/>
            <a:t>Retour au classement d'origine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0</xdr:row>
      <xdr:rowOff>0</xdr:rowOff>
    </xdr:from>
    <xdr:to>
      <xdr:col>3</xdr:col>
      <xdr:colOff>114300</xdr:colOff>
      <xdr:row>0</xdr:row>
      <xdr:rowOff>381000</xdr:rowOff>
    </xdr:to>
    <xdr:sp macro="[0]!RetourAuClassementDorigine" textlink="">
      <xdr:nvSpPr>
        <xdr:cNvPr id="2" name="ZoneTexte 1"/>
        <xdr:cNvSpPr txBox="1"/>
      </xdr:nvSpPr>
      <xdr:spPr>
        <a:xfrm>
          <a:off x="609600" y="0"/>
          <a:ext cx="2171700" cy="381000"/>
        </a:xfrm>
        <a:prstGeom prst="roundRect">
          <a:avLst/>
        </a:prstGeom>
        <a:solidFill>
          <a:srgbClr val="FFC7D2"/>
        </a:solidFill>
        <a:ln w="28575" cmpd="sng">
          <a:noFill/>
        </a:ln>
        <a:effectLst>
          <a:outerShdw blurRad="57785" dist="33020" dir="318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brightRoom" dir="t">
            <a:rot lat="0" lon="0" rev="600000"/>
          </a:lightRig>
        </a:scene3d>
        <a:sp3d prstMaterial="metal">
          <a:bevelT w="38100" h="57150" prst="angl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/>
            <a:t>Retour au classement d'origine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0</xdr:row>
      <xdr:rowOff>0</xdr:rowOff>
    </xdr:from>
    <xdr:to>
      <xdr:col>3</xdr:col>
      <xdr:colOff>114300</xdr:colOff>
      <xdr:row>0</xdr:row>
      <xdr:rowOff>381000</xdr:rowOff>
    </xdr:to>
    <xdr:sp macro="[0]!RetourAuClassementDorigine" textlink="">
      <xdr:nvSpPr>
        <xdr:cNvPr id="2" name="ZoneTexte 1"/>
        <xdr:cNvSpPr txBox="1"/>
      </xdr:nvSpPr>
      <xdr:spPr>
        <a:xfrm>
          <a:off x="609600" y="0"/>
          <a:ext cx="2171700" cy="381000"/>
        </a:xfrm>
        <a:prstGeom prst="roundRect">
          <a:avLst/>
        </a:prstGeom>
        <a:solidFill>
          <a:srgbClr val="FFC7D2"/>
        </a:solidFill>
        <a:ln w="28575" cmpd="sng">
          <a:noFill/>
        </a:ln>
        <a:effectLst>
          <a:outerShdw blurRad="57785" dist="33020" dir="318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brightRoom" dir="t">
            <a:rot lat="0" lon="0" rev="600000"/>
          </a:lightRig>
        </a:scene3d>
        <a:sp3d prstMaterial="metal">
          <a:bevelT w="38100" h="57150" prst="angl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/>
            <a:t>Retour au classement d'origine</a:t>
          </a:r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419100</xdr:colOff>
      <xdr:row>0</xdr:row>
      <xdr:rowOff>0</xdr:rowOff>
    </xdr:from>
    <xdr:to>
      <xdr:col>2</xdr:col>
      <xdr:colOff>1371600</xdr:colOff>
      <xdr:row>0</xdr:row>
      <xdr:rowOff>381000</xdr:rowOff>
    </xdr:to>
    <xdr:sp macro="[0]!RetourAuClassementDorigine" textlink="">
      <xdr:nvSpPr>
        <xdr:cNvPr id="2" name="ZoneTexte 1"/>
        <xdr:cNvSpPr txBox="1"/>
      </xdr:nvSpPr>
      <xdr:spPr>
        <a:xfrm>
          <a:off x="419100" y="0"/>
          <a:ext cx="2171700" cy="381000"/>
        </a:xfrm>
        <a:prstGeom prst="roundRect">
          <a:avLst/>
        </a:prstGeom>
        <a:solidFill>
          <a:srgbClr val="FFC7D2"/>
        </a:solidFill>
        <a:ln w="28575" cmpd="sng">
          <a:noFill/>
        </a:ln>
        <a:effectLst>
          <a:outerShdw blurRad="57785" dist="33020" dir="318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brightRoom" dir="t">
            <a:rot lat="0" lon="0" rev="600000"/>
          </a:lightRig>
        </a:scene3d>
        <a:sp3d prstMaterial="metal">
          <a:bevelT w="38100" h="57150" prst="angl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/>
            <a:t>Retour au classement d'origine</a:t>
          </a:r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219075</xdr:colOff>
      <xdr:row>0</xdr:row>
      <xdr:rowOff>38100</xdr:rowOff>
    </xdr:from>
    <xdr:ext cx="704850" cy="400050"/>
    <xdr:sp macro="[0]!Module_gmb3.Filtre" textlink="">
      <xdr:nvSpPr>
        <xdr:cNvPr id="3" name="ZoneTexte 2"/>
        <xdr:cNvSpPr txBox="1"/>
      </xdr:nvSpPr>
      <xdr:spPr>
        <a:xfrm>
          <a:off x="2819400" y="38100"/>
          <a:ext cx="704850" cy="400050"/>
        </a:xfrm>
        <a:prstGeom prst="round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1200">
              <a:solidFill>
                <a:srgbClr val="0000CC"/>
              </a:solidFill>
            </a:rPr>
            <a:t>Filtrer</a:t>
          </a:r>
        </a:p>
      </xdr:txBody>
    </xdr:sp>
    <xdr:clientData/>
  </xdr:oneCellAnchor>
  <xdr:oneCellAnchor>
    <xdr:from>
      <xdr:col>12</xdr:col>
      <xdr:colOff>95249</xdr:colOff>
      <xdr:row>0</xdr:row>
      <xdr:rowOff>47625</xdr:rowOff>
    </xdr:from>
    <xdr:ext cx="809625" cy="400050"/>
    <xdr:sp macro="[0]!Module_gmb3.AfficherTout" textlink="">
      <xdr:nvSpPr>
        <xdr:cNvPr id="4" name="ZoneTexte 3"/>
        <xdr:cNvSpPr txBox="1"/>
      </xdr:nvSpPr>
      <xdr:spPr>
        <a:xfrm>
          <a:off x="6162674" y="47625"/>
          <a:ext cx="809625" cy="400050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1200">
              <a:solidFill>
                <a:srgbClr val="0000CC"/>
              </a:solidFill>
            </a:rPr>
            <a:t>Afficher tout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AC49"/>
  <sheetViews>
    <sheetView tabSelected="1" topLeftCell="B1" zoomScale="70" zoomScaleNormal="70" workbookViewId="0">
      <pane xSplit="2" ySplit="4" topLeftCell="D11" activePane="bottomRight" state="frozenSplit"/>
      <selection activeCell="B1" sqref="B1"/>
      <selection pane="topRight" activeCell="D1" sqref="D1"/>
      <selection pane="bottomLeft" activeCell="B4" sqref="B4"/>
      <selection pane="bottomRight" activeCell="D5" sqref="D5:AB34"/>
    </sheetView>
  </sheetViews>
  <sheetFormatPr defaultColWidth="9.140625" defaultRowHeight="15"/>
  <cols>
    <col min="1" max="1" width="0" hidden="1" customWidth="1"/>
    <col min="3" max="3" width="10.7109375" customWidth="1"/>
    <col min="8" max="8" width="9.5703125" bestFit="1" customWidth="1"/>
    <col min="12" max="12" width="9.7109375" bestFit="1" customWidth="1"/>
  </cols>
  <sheetData>
    <row r="1" spans="1:29" ht="32.25" customHeight="1">
      <c r="B1" s="51"/>
      <c r="C1" s="51"/>
      <c r="D1" s="51"/>
      <c r="E1" s="51"/>
      <c r="F1" s="51"/>
      <c r="G1" s="51"/>
      <c r="H1" s="84"/>
      <c r="I1" s="86">
        <v>63</v>
      </c>
      <c r="J1" s="87"/>
      <c r="K1" s="88" t="str">
        <f>"Engagt. du prof "&amp;H2&amp;""</f>
        <v xml:space="preserve">Engagt. du prof </v>
      </c>
      <c r="L1" s="89">
        <f>INDEX(Engagements!AD3:AD65,I1,1)</f>
        <v>19</v>
      </c>
      <c r="M1" s="51"/>
      <c r="N1" s="51"/>
      <c r="O1" s="73"/>
      <c r="P1" s="51"/>
      <c r="Q1" s="51"/>
      <c r="R1" s="51"/>
      <c r="S1" s="51"/>
      <c r="T1" s="51"/>
      <c r="U1" s="51"/>
      <c r="V1" s="51"/>
      <c r="W1" s="51"/>
      <c r="X1" s="73"/>
      <c r="Y1" s="51"/>
      <c r="Z1" s="73"/>
      <c r="AA1" s="73"/>
      <c r="AB1" s="51"/>
    </row>
    <row r="2" spans="1:29" ht="24.75" customHeight="1">
      <c r="B2" s="72" t="s">
        <v>64</v>
      </c>
      <c r="C2" s="72"/>
      <c r="D2" s="72"/>
      <c r="E2" s="72"/>
      <c r="F2" s="72"/>
      <c r="G2" s="72"/>
      <c r="H2" s="84"/>
      <c r="I2" s="85"/>
      <c r="J2" s="87"/>
      <c r="K2" s="88" t="str">
        <f>"Nbre d'h du prof  "&amp;H2</f>
        <v xml:space="preserve">Nbre d'h du prof  </v>
      </c>
      <c r="L2" s="89">
        <f>SUM(D3:AB3)</f>
        <v>17</v>
      </c>
      <c r="M2" s="72"/>
      <c r="N2" s="72"/>
      <c r="O2" s="72"/>
      <c r="W2" s="286" t="s">
        <v>63</v>
      </c>
      <c r="X2" s="286"/>
      <c r="Y2" s="286"/>
      <c r="Z2" s="286"/>
      <c r="AA2" s="286"/>
      <c r="AB2" s="286"/>
    </row>
    <row r="3" spans="1:29" ht="27.75" customHeight="1" thickBot="1">
      <c r="B3" s="1"/>
      <c r="C3" s="1"/>
      <c r="D3" s="66">
        <f t="shared" ref="D3:AB3" si="0">IF(COUNTIF(D5:D34,$I$1)&gt;0,COUNTIF(D5:D34,$I$1),"")</f>
        <v>1</v>
      </c>
      <c r="E3" s="66" t="str">
        <f t="shared" si="0"/>
        <v/>
      </c>
      <c r="F3" s="66" t="str">
        <f>IF(COUNTIF(F5:F34,$I$1)&gt;0,COUNTIF(F5:F34,$I$1),"")</f>
        <v/>
      </c>
      <c r="G3" s="66" t="str">
        <f t="shared" si="0"/>
        <v/>
      </c>
      <c r="H3" s="66" t="str">
        <f t="shared" si="0"/>
        <v/>
      </c>
      <c r="I3" s="66" t="str">
        <f t="shared" si="0"/>
        <v/>
      </c>
      <c r="J3" s="66">
        <f t="shared" si="0"/>
        <v>2</v>
      </c>
      <c r="K3" s="66">
        <f t="shared" si="0"/>
        <v>2</v>
      </c>
      <c r="L3" s="66">
        <f t="shared" si="0"/>
        <v>2</v>
      </c>
      <c r="M3" s="66" t="str">
        <f t="shared" si="0"/>
        <v/>
      </c>
      <c r="N3" s="66" t="str">
        <f t="shared" si="0"/>
        <v/>
      </c>
      <c r="O3" s="66" t="str">
        <f t="shared" si="0"/>
        <v/>
      </c>
      <c r="P3" s="66">
        <f t="shared" si="0"/>
        <v>2</v>
      </c>
      <c r="Q3" s="66" t="str">
        <f t="shared" si="0"/>
        <v/>
      </c>
      <c r="R3" s="66" t="str">
        <f t="shared" si="0"/>
        <v/>
      </c>
      <c r="S3" s="66" t="str">
        <f t="shared" si="0"/>
        <v/>
      </c>
      <c r="T3" s="66">
        <f t="shared" si="0"/>
        <v>1</v>
      </c>
      <c r="U3" s="66" t="str">
        <f t="shared" si="0"/>
        <v/>
      </c>
      <c r="V3" s="66">
        <f t="shared" si="0"/>
        <v>2</v>
      </c>
      <c r="W3" s="66">
        <f t="shared" si="0"/>
        <v>2</v>
      </c>
      <c r="X3" s="66">
        <f t="shared" si="0"/>
        <v>1</v>
      </c>
      <c r="Y3" s="66" t="str">
        <f t="shared" si="0"/>
        <v/>
      </c>
      <c r="Z3" s="66" t="str">
        <f t="shared" si="0"/>
        <v/>
      </c>
      <c r="AA3" s="66">
        <f t="shared" si="0"/>
        <v>2</v>
      </c>
      <c r="AB3" s="66" t="str">
        <f t="shared" si="0"/>
        <v/>
      </c>
      <c r="AC3" s="66"/>
    </row>
    <row r="4" spans="1:29" ht="30" customHeight="1" thickTop="1" thickBot="1">
      <c r="A4" s="2"/>
      <c r="B4" s="3" t="s">
        <v>61</v>
      </c>
      <c r="C4" s="48" t="s">
        <v>65</v>
      </c>
      <c r="D4" s="59" t="s">
        <v>41</v>
      </c>
      <c r="E4" s="55" t="s">
        <v>6</v>
      </c>
      <c r="F4" s="55" t="s">
        <v>7</v>
      </c>
      <c r="G4" s="55" t="s">
        <v>8</v>
      </c>
      <c r="H4" s="55" t="s">
        <v>9</v>
      </c>
      <c r="I4" s="60" t="s">
        <v>10</v>
      </c>
      <c r="J4" s="59" t="s">
        <v>11</v>
      </c>
      <c r="K4" s="55" t="s">
        <v>12</v>
      </c>
      <c r="L4" s="55" t="s">
        <v>13</v>
      </c>
      <c r="M4" s="55" t="s">
        <v>14</v>
      </c>
      <c r="N4" s="55" t="s">
        <v>15</v>
      </c>
      <c r="O4" s="60" t="s">
        <v>16</v>
      </c>
      <c r="P4" s="59" t="s">
        <v>17</v>
      </c>
      <c r="Q4" s="55" t="s">
        <v>18</v>
      </c>
      <c r="R4" s="55" t="s">
        <v>19</v>
      </c>
      <c r="S4" s="55" t="s">
        <v>20</v>
      </c>
      <c r="T4" s="55" t="s">
        <v>21</v>
      </c>
      <c r="U4" s="55" t="s">
        <v>22</v>
      </c>
      <c r="V4" s="60" t="s">
        <v>23</v>
      </c>
      <c r="W4" s="59" t="s">
        <v>24</v>
      </c>
      <c r="X4" s="55" t="s">
        <v>25</v>
      </c>
      <c r="Y4" s="55" t="s">
        <v>26</v>
      </c>
      <c r="Z4" s="55" t="s">
        <v>27</v>
      </c>
      <c r="AA4" s="55" t="s">
        <v>28</v>
      </c>
      <c r="AB4" s="60" t="s">
        <v>29</v>
      </c>
      <c r="AC4" s="5" t="s">
        <v>97</v>
      </c>
    </row>
    <row r="5" spans="1:29" ht="15.75" thickTop="1">
      <c r="A5" s="2"/>
      <c r="B5" s="287" t="s">
        <v>56</v>
      </c>
      <c r="C5" s="53" t="s">
        <v>0</v>
      </c>
      <c r="D5" s="107">
        <v>14</v>
      </c>
      <c r="E5" s="108">
        <v>6</v>
      </c>
      <c r="F5" s="109">
        <v>9</v>
      </c>
      <c r="G5" s="106">
        <v>17</v>
      </c>
      <c r="H5" s="107">
        <v>13</v>
      </c>
      <c r="I5" s="107">
        <v>8</v>
      </c>
      <c r="J5" s="107">
        <v>5</v>
      </c>
      <c r="K5" s="107">
        <v>28</v>
      </c>
      <c r="L5" s="109">
        <v>15</v>
      </c>
      <c r="M5" s="106">
        <v>38</v>
      </c>
      <c r="N5" s="107">
        <v>36</v>
      </c>
      <c r="O5" s="107"/>
      <c r="P5" s="107">
        <v>43</v>
      </c>
      <c r="Q5" s="107">
        <v>25</v>
      </c>
      <c r="R5" s="107">
        <v>50</v>
      </c>
      <c r="S5" s="109">
        <v>23</v>
      </c>
      <c r="T5" s="106">
        <v>37</v>
      </c>
      <c r="U5" s="107">
        <v>51</v>
      </c>
      <c r="V5" s="107">
        <v>48</v>
      </c>
      <c r="W5" s="107">
        <v>18</v>
      </c>
      <c r="X5" s="107">
        <v>41</v>
      </c>
      <c r="Y5" s="109">
        <v>22</v>
      </c>
      <c r="Z5" s="107">
        <v>29</v>
      </c>
      <c r="AA5" s="107">
        <v>63</v>
      </c>
      <c r="AB5" s="109">
        <v>27</v>
      </c>
      <c r="AC5" s="63">
        <f t="shared" ref="AC5:AC34" si="1">COUNTIF(D5:AB5,$I$1)</f>
        <v>1</v>
      </c>
    </row>
    <row r="6" spans="1:29">
      <c r="A6" s="2"/>
      <c r="B6" s="288"/>
      <c r="C6" s="54" t="s">
        <v>1</v>
      </c>
      <c r="D6" s="112">
        <v>19</v>
      </c>
      <c r="E6" s="112">
        <v>29</v>
      </c>
      <c r="F6" s="113">
        <v>12</v>
      </c>
      <c r="G6" s="110">
        <v>25</v>
      </c>
      <c r="H6" s="112"/>
      <c r="I6" s="112"/>
      <c r="J6" s="112">
        <v>63</v>
      </c>
      <c r="K6" s="112">
        <v>6</v>
      </c>
      <c r="L6" s="113">
        <v>13</v>
      </c>
      <c r="M6" s="110">
        <v>5</v>
      </c>
      <c r="N6" s="112">
        <v>38</v>
      </c>
      <c r="O6" s="112">
        <v>36</v>
      </c>
      <c r="P6" s="112">
        <v>15</v>
      </c>
      <c r="Q6" s="112">
        <v>9</v>
      </c>
      <c r="R6" s="112">
        <v>50</v>
      </c>
      <c r="S6" s="113">
        <v>53</v>
      </c>
      <c r="T6" s="110">
        <v>23</v>
      </c>
      <c r="U6" s="112">
        <v>59</v>
      </c>
      <c r="V6" s="112">
        <v>37</v>
      </c>
      <c r="W6" s="112">
        <v>57</v>
      </c>
      <c r="X6" s="112">
        <v>41</v>
      </c>
      <c r="Y6" s="113">
        <v>27</v>
      </c>
      <c r="Z6" s="112">
        <v>46</v>
      </c>
      <c r="AA6" s="112">
        <v>18</v>
      </c>
      <c r="AB6" s="113">
        <v>8</v>
      </c>
      <c r="AC6" s="63">
        <f t="shared" si="1"/>
        <v>1</v>
      </c>
    </row>
    <row r="7" spans="1:29">
      <c r="A7" s="2"/>
      <c r="B7" s="288"/>
      <c r="C7" s="54" t="s">
        <v>2</v>
      </c>
      <c r="D7" s="112">
        <v>22</v>
      </c>
      <c r="E7" s="112">
        <v>19</v>
      </c>
      <c r="F7" s="113">
        <v>14</v>
      </c>
      <c r="G7" s="110">
        <v>4</v>
      </c>
      <c r="H7" s="112">
        <v>25</v>
      </c>
      <c r="I7" s="112">
        <v>8</v>
      </c>
      <c r="J7" s="112">
        <v>37</v>
      </c>
      <c r="K7" s="112">
        <v>27</v>
      </c>
      <c r="L7" s="113">
        <v>15</v>
      </c>
      <c r="M7" s="110">
        <v>46</v>
      </c>
      <c r="N7" s="112">
        <v>50</v>
      </c>
      <c r="O7" s="112">
        <v>13</v>
      </c>
      <c r="P7" s="112">
        <v>6</v>
      </c>
      <c r="Q7" s="112">
        <v>12</v>
      </c>
      <c r="R7" s="112">
        <v>36</v>
      </c>
      <c r="S7" s="113">
        <v>9</v>
      </c>
      <c r="T7" s="110">
        <v>47</v>
      </c>
      <c r="U7" s="112">
        <v>53</v>
      </c>
      <c r="V7" s="112">
        <v>5</v>
      </c>
      <c r="W7" s="112">
        <v>23</v>
      </c>
      <c r="X7" s="112">
        <v>41</v>
      </c>
      <c r="Y7" s="113">
        <v>59</v>
      </c>
      <c r="Z7" s="112"/>
      <c r="AA7" s="112">
        <v>18</v>
      </c>
      <c r="AB7" s="113"/>
      <c r="AC7" s="63">
        <f t="shared" si="1"/>
        <v>0</v>
      </c>
    </row>
    <row r="8" spans="1:29">
      <c r="A8" s="2"/>
      <c r="B8" s="288"/>
      <c r="C8" s="54" t="s">
        <v>3</v>
      </c>
      <c r="D8" s="111">
        <v>23</v>
      </c>
      <c r="E8" s="112"/>
      <c r="F8" s="113">
        <v>18</v>
      </c>
      <c r="G8" s="110">
        <v>19</v>
      </c>
      <c r="H8" s="112">
        <v>4</v>
      </c>
      <c r="I8" s="112">
        <v>31</v>
      </c>
      <c r="J8" s="112">
        <v>25</v>
      </c>
      <c r="K8" s="112">
        <v>51</v>
      </c>
      <c r="L8" s="113">
        <v>17</v>
      </c>
      <c r="M8" s="110">
        <v>46</v>
      </c>
      <c r="N8" s="112">
        <v>14</v>
      </c>
      <c r="O8" s="112">
        <v>47</v>
      </c>
      <c r="P8" s="112">
        <v>63</v>
      </c>
      <c r="Q8" s="112">
        <v>13</v>
      </c>
      <c r="R8" s="112">
        <v>12</v>
      </c>
      <c r="S8" s="113">
        <v>15</v>
      </c>
      <c r="T8" s="110">
        <v>37</v>
      </c>
      <c r="U8" s="112">
        <v>36</v>
      </c>
      <c r="V8" s="112">
        <v>53</v>
      </c>
      <c r="W8" s="112">
        <v>9</v>
      </c>
      <c r="X8" s="112">
        <v>41</v>
      </c>
      <c r="Y8" s="113">
        <v>27</v>
      </c>
      <c r="Z8" s="112">
        <v>33</v>
      </c>
      <c r="AA8" s="112">
        <v>5</v>
      </c>
      <c r="AB8" s="113">
        <v>6</v>
      </c>
      <c r="AC8" s="63">
        <f t="shared" si="1"/>
        <v>1</v>
      </c>
    </row>
    <row r="9" spans="1:29">
      <c r="A9" s="2"/>
      <c r="B9" s="288"/>
      <c r="C9" s="54" t="s">
        <v>4</v>
      </c>
      <c r="D9" s="112">
        <v>27</v>
      </c>
      <c r="E9" s="112">
        <v>6</v>
      </c>
      <c r="F9" s="113">
        <v>41</v>
      </c>
      <c r="G9" s="110">
        <v>18</v>
      </c>
      <c r="H9" s="112">
        <v>19</v>
      </c>
      <c r="I9" s="112">
        <v>4</v>
      </c>
      <c r="J9" s="112">
        <v>5</v>
      </c>
      <c r="K9" s="112">
        <v>25</v>
      </c>
      <c r="L9" s="113">
        <v>28</v>
      </c>
      <c r="M9" s="110">
        <v>47</v>
      </c>
      <c r="N9" s="112">
        <v>51</v>
      </c>
      <c r="O9" s="112">
        <v>31</v>
      </c>
      <c r="P9" s="112"/>
      <c r="Q9" s="112">
        <v>14</v>
      </c>
      <c r="R9" s="112"/>
      <c r="S9" s="113">
        <v>12</v>
      </c>
      <c r="T9" s="110">
        <v>17</v>
      </c>
      <c r="U9" s="112">
        <v>33</v>
      </c>
      <c r="V9" s="112">
        <v>13</v>
      </c>
      <c r="W9" s="112">
        <v>57</v>
      </c>
      <c r="X9" s="112">
        <v>23</v>
      </c>
      <c r="Y9" s="113">
        <v>9</v>
      </c>
      <c r="Z9" s="112">
        <v>36</v>
      </c>
      <c r="AA9" s="112">
        <v>15</v>
      </c>
      <c r="AB9" s="113">
        <v>8</v>
      </c>
      <c r="AC9" s="63">
        <f t="shared" si="1"/>
        <v>0</v>
      </c>
    </row>
    <row r="10" spans="1:29" ht="15.75" thickBot="1">
      <c r="A10" s="2"/>
      <c r="B10" s="289"/>
      <c r="C10" s="4" t="s">
        <v>5</v>
      </c>
      <c r="D10" s="115"/>
      <c r="E10" s="115">
        <v>23</v>
      </c>
      <c r="F10" s="116"/>
      <c r="G10" s="114"/>
      <c r="H10" s="115">
        <v>22</v>
      </c>
      <c r="I10" s="115">
        <v>19</v>
      </c>
      <c r="J10" s="115">
        <v>4</v>
      </c>
      <c r="K10" s="115">
        <v>63</v>
      </c>
      <c r="L10" s="116">
        <v>25</v>
      </c>
      <c r="M10" s="114">
        <v>53</v>
      </c>
      <c r="N10" s="115">
        <v>36</v>
      </c>
      <c r="O10" s="115"/>
      <c r="P10" s="115"/>
      <c r="Q10" s="115">
        <v>51</v>
      </c>
      <c r="R10" s="115">
        <v>28</v>
      </c>
      <c r="S10" s="116">
        <v>59</v>
      </c>
      <c r="T10" s="114">
        <v>12</v>
      </c>
      <c r="U10" s="115">
        <v>47</v>
      </c>
      <c r="V10" s="115">
        <v>37</v>
      </c>
      <c r="W10" s="115">
        <v>57</v>
      </c>
      <c r="X10" s="115"/>
      <c r="Y10" s="116">
        <v>13</v>
      </c>
      <c r="Z10" s="115">
        <v>33</v>
      </c>
      <c r="AA10" s="115">
        <v>29</v>
      </c>
      <c r="AB10" s="116"/>
      <c r="AC10" s="63">
        <f t="shared" si="1"/>
        <v>1</v>
      </c>
    </row>
    <row r="11" spans="1:29" ht="15.75" thickTop="1">
      <c r="A11" s="2"/>
      <c r="B11" s="290" t="s">
        <v>62</v>
      </c>
      <c r="C11" s="58" t="s">
        <v>0</v>
      </c>
      <c r="D11" s="107">
        <v>27</v>
      </c>
      <c r="E11" s="107">
        <v>1</v>
      </c>
      <c r="F11" s="109">
        <v>9</v>
      </c>
      <c r="G11" s="106">
        <v>29</v>
      </c>
      <c r="H11" s="107"/>
      <c r="I11" s="107">
        <v>18</v>
      </c>
      <c r="J11" s="107">
        <v>42</v>
      </c>
      <c r="K11" s="107">
        <v>6</v>
      </c>
      <c r="L11" s="109">
        <v>22</v>
      </c>
      <c r="M11" s="106">
        <v>5</v>
      </c>
      <c r="N11" s="107">
        <v>41</v>
      </c>
      <c r="O11" s="107">
        <v>32</v>
      </c>
      <c r="P11" s="107"/>
      <c r="Q11" s="107">
        <v>38</v>
      </c>
      <c r="R11" s="107">
        <v>14</v>
      </c>
      <c r="S11" s="109">
        <v>46</v>
      </c>
      <c r="T11" s="106">
        <v>28</v>
      </c>
      <c r="U11" s="107">
        <v>56</v>
      </c>
      <c r="V11" s="107">
        <v>45</v>
      </c>
      <c r="W11" s="107">
        <v>12</v>
      </c>
      <c r="X11" s="107">
        <v>50</v>
      </c>
      <c r="Y11" s="109">
        <v>40</v>
      </c>
      <c r="Z11" s="107">
        <v>17</v>
      </c>
      <c r="AA11" s="107"/>
      <c r="AB11" s="109">
        <v>15</v>
      </c>
      <c r="AC11" s="63">
        <f t="shared" si="1"/>
        <v>0</v>
      </c>
    </row>
    <row r="12" spans="1:29">
      <c r="A12" s="2"/>
      <c r="B12" s="291"/>
      <c r="C12" s="54" t="s">
        <v>1</v>
      </c>
      <c r="D12" s="112">
        <v>27</v>
      </c>
      <c r="E12" s="112">
        <v>11</v>
      </c>
      <c r="F12" s="113">
        <v>41</v>
      </c>
      <c r="G12" s="110">
        <v>17</v>
      </c>
      <c r="H12" s="112">
        <v>1</v>
      </c>
      <c r="I12" s="112">
        <v>31</v>
      </c>
      <c r="J12" s="112">
        <v>19</v>
      </c>
      <c r="K12" s="112">
        <v>18</v>
      </c>
      <c r="L12" s="113">
        <v>15</v>
      </c>
      <c r="M12" s="110">
        <v>25</v>
      </c>
      <c r="N12" s="112">
        <v>50</v>
      </c>
      <c r="O12" s="112">
        <v>36</v>
      </c>
      <c r="P12" s="112">
        <v>6</v>
      </c>
      <c r="Q12" s="112">
        <v>9</v>
      </c>
      <c r="R12" s="112">
        <v>38</v>
      </c>
      <c r="S12" s="113">
        <v>22</v>
      </c>
      <c r="T12" s="110">
        <v>37</v>
      </c>
      <c r="U12" s="112">
        <v>59</v>
      </c>
      <c r="V12" s="112">
        <v>5</v>
      </c>
      <c r="W12" s="112">
        <v>14</v>
      </c>
      <c r="X12" s="112">
        <v>12</v>
      </c>
      <c r="Y12" s="113">
        <v>42</v>
      </c>
      <c r="Z12" s="112">
        <v>56</v>
      </c>
      <c r="AA12" s="112">
        <v>45</v>
      </c>
      <c r="AB12" s="113">
        <v>29</v>
      </c>
      <c r="AC12" s="63">
        <f t="shared" si="1"/>
        <v>0</v>
      </c>
    </row>
    <row r="13" spans="1:29">
      <c r="A13" s="2"/>
      <c r="B13" s="291"/>
      <c r="C13" s="54" t="s">
        <v>2</v>
      </c>
      <c r="D13" s="112">
        <v>27</v>
      </c>
      <c r="E13" s="112">
        <v>36</v>
      </c>
      <c r="F13" s="113">
        <v>11</v>
      </c>
      <c r="G13" s="110">
        <v>18</v>
      </c>
      <c r="H13" s="112">
        <v>29</v>
      </c>
      <c r="I13" s="112">
        <v>33</v>
      </c>
      <c r="J13" s="112">
        <v>42</v>
      </c>
      <c r="K13" s="112">
        <v>19</v>
      </c>
      <c r="L13" s="113">
        <v>17</v>
      </c>
      <c r="M13" s="110">
        <v>40</v>
      </c>
      <c r="N13" s="112">
        <v>41</v>
      </c>
      <c r="O13" s="112">
        <v>45</v>
      </c>
      <c r="P13" s="112">
        <v>15</v>
      </c>
      <c r="Q13" s="112">
        <v>1</v>
      </c>
      <c r="R13" s="112">
        <v>25</v>
      </c>
      <c r="S13" s="113">
        <v>9</v>
      </c>
      <c r="T13" s="110">
        <v>22</v>
      </c>
      <c r="U13" s="112"/>
      <c r="V13" s="112">
        <v>32</v>
      </c>
      <c r="W13" s="112">
        <v>14</v>
      </c>
      <c r="X13" s="112">
        <v>28</v>
      </c>
      <c r="Y13" s="113">
        <v>12</v>
      </c>
      <c r="Z13" s="112">
        <v>59</v>
      </c>
      <c r="AA13" s="112">
        <v>5</v>
      </c>
      <c r="AB13" s="113">
        <v>6</v>
      </c>
      <c r="AC13" s="63">
        <f t="shared" si="1"/>
        <v>0</v>
      </c>
    </row>
    <row r="14" spans="1:29">
      <c r="A14" s="2"/>
      <c r="B14" s="291"/>
      <c r="C14" s="54" t="s">
        <v>3</v>
      </c>
      <c r="D14" s="112">
        <v>28</v>
      </c>
      <c r="E14" s="112">
        <v>6</v>
      </c>
      <c r="F14" s="113">
        <v>41</v>
      </c>
      <c r="G14" s="110">
        <v>37</v>
      </c>
      <c r="H14" s="112">
        <v>47</v>
      </c>
      <c r="I14" s="112">
        <v>29</v>
      </c>
      <c r="J14" s="112">
        <v>5</v>
      </c>
      <c r="K14" s="112">
        <v>27</v>
      </c>
      <c r="L14" s="113">
        <v>19</v>
      </c>
      <c r="M14" s="110">
        <v>57</v>
      </c>
      <c r="N14" s="112">
        <v>40</v>
      </c>
      <c r="O14" s="112">
        <v>44</v>
      </c>
      <c r="P14" s="112">
        <v>18</v>
      </c>
      <c r="Q14" s="112">
        <v>53</v>
      </c>
      <c r="R14" s="112">
        <v>1</v>
      </c>
      <c r="S14" s="113">
        <v>15</v>
      </c>
      <c r="T14" s="110">
        <v>17</v>
      </c>
      <c r="U14" s="112">
        <v>33</v>
      </c>
      <c r="V14" s="112">
        <v>22</v>
      </c>
      <c r="W14" s="112">
        <v>9</v>
      </c>
      <c r="X14" s="112">
        <v>45</v>
      </c>
      <c r="Y14" s="113">
        <v>59</v>
      </c>
      <c r="Z14" s="112">
        <v>12</v>
      </c>
      <c r="AA14" s="112">
        <v>38</v>
      </c>
      <c r="AB14" s="113">
        <v>46</v>
      </c>
      <c r="AC14" s="63">
        <f t="shared" si="1"/>
        <v>0</v>
      </c>
    </row>
    <row r="15" spans="1:29">
      <c r="A15" s="2"/>
      <c r="B15" s="291"/>
      <c r="C15" s="54" t="s">
        <v>4</v>
      </c>
      <c r="D15" s="112">
        <v>32</v>
      </c>
      <c r="E15" s="112"/>
      <c r="F15" s="113">
        <v>38</v>
      </c>
      <c r="G15" s="110">
        <v>28</v>
      </c>
      <c r="H15" s="112">
        <v>19</v>
      </c>
      <c r="I15" s="112">
        <v>33</v>
      </c>
      <c r="J15" s="112">
        <v>37</v>
      </c>
      <c r="K15" s="112">
        <v>6</v>
      </c>
      <c r="L15" s="113">
        <v>47</v>
      </c>
      <c r="M15" s="110">
        <v>5</v>
      </c>
      <c r="N15" s="112">
        <v>41</v>
      </c>
      <c r="O15" s="112">
        <v>29</v>
      </c>
      <c r="P15" s="112">
        <v>25</v>
      </c>
      <c r="Q15" s="112">
        <v>18</v>
      </c>
      <c r="R15" s="112">
        <v>36</v>
      </c>
      <c r="S15" s="113">
        <v>1</v>
      </c>
      <c r="T15" s="110">
        <v>46</v>
      </c>
      <c r="U15" s="112">
        <v>44</v>
      </c>
      <c r="V15" s="112">
        <v>63</v>
      </c>
      <c r="W15" s="112">
        <v>42</v>
      </c>
      <c r="X15" s="112">
        <v>22</v>
      </c>
      <c r="Y15" s="113">
        <v>9</v>
      </c>
      <c r="Z15" s="112">
        <v>17</v>
      </c>
      <c r="AA15" s="112">
        <v>12</v>
      </c>
      <c r="AB15" s="113">
        <v>27</v>
      </c>
      <c r="AC15" s="63">
        <f t="shared" si="1"/>
        <v>1</v>
      </c>
    </row>
    <row r="16" spans="1:29" ht="15.75" thickBot="1">
      <c r="A16" s="2"/>
      <c r="B16" s="292"/>
      <c r="C16" s="4" t="s">
        <v>5</v>
      </c>
      <c r="D16" s="115"/>
      <c r="E16" s="115">
        <v>32</v>
      </c>
      <c r="F16" s="116"/>
      <c r="G16" s="114"/>
      <c r="H16" s="115">
        <v>53</v>
      </c>
      <c r="I16" s="115"/>
      <c r="J16" s="115">
        <v>56</v>
      </c>
      <c r="K16" s="115">
        <v>28</v>
      </c>
      <c r="L16" s="116">
        <v>63</v>
      </c>
      <c r="M16" s="114">
        <v>19</v>
      </c>
      <c r="N16" s="115">
        <v>47</v>
      </c>
      <c r="O16" s="115">
        <v>57</v>
      </c>
      <c r="P16" s="115">
        <v>40</v>
      </c>
      <c r="Q16" s="115">
        <v>12</v>
      </c>
      <c r="R16" s="115"/>
      <c r="S16" s="116">
        <v>38</v>
      </c>
      <c r="T16" s="114">
        <v>29</v>
      </c>
      <c r="U16" s="115">
        <v>1</v>
      </c>
      <c r="V16" s="115">
        <v>44</v>
      </c>
      <c r="W16" s="115"/>
      <c r="X16" s="115">
        <v>45</v>
      </c>
      <c r="Y16" s="116">
        <v>22</v>
      </c>
      <c r="Z16" s="115">
        <v>33</v>
      </c>
      <c r="AA16" s="115"/>
      <c r="AB16" s="116">
        <v>59</v>
      </c>
      <c r="AC16" s="63">
        <f t="shared" si="1"/>
        <v>1</v>
      </c>
    </row>
    <row r="17" spans="1:29" ht="15.75" thickTop="1">
      <c r="A17" s="2"/>
      <c r="B17" s="293" t="s">
        <v>57</v>
      </c>
      <c r="C17" s="58" t="s">
        <v>0</v>
      </c>
      <c r="D17" s="107">
        <v>40</v>
      </c>
      <c r="E17" s="107">
        <v>1</v>
      </c>
      <c r="F17" s="109">
        <v>9</v>
      </c>
      <c r="G17" s="106">
        <v>17</v>
      </c>
      <c r="H17" s="107">
        <v>3</v>
      </c>
      <c r="I17" s="107">
        <v>20</v>
      </c>
      <c r="J17" s="107">
        <v>35</v>
      </c>
      <c r="K17" s="107">
        <v>27</v>
      </c>
      <c r="L17" s="109"/>
      <c r="M17" s="106">
        <v>11</v>
      </c>
      <c r="N17" s="107">
        <v>32</v>
      </c>
      <c r="O17" s="107">
        <v>31</v>
      </c>
      <c r="P17" s="107">
        <v>6</v>
      </c>
      <c r="Q17" s="107">
        <v>7</v>
      </c>
      <c r="R17" s="107">
        <v>12</v>
      </c>
      <c r="S17" s="109">
        <v>60</v>
      </c>
      <c r="T17" s="106">
        <v>37</v>
      </c>
      <c r="U17" s="107">
        <v>29</v>
      </c>
      <c r="V17" s="107"/>
      <c r="W17" s="107">
        <v>18</v>
      </c>
      <c r="X17" s="107">
        <v>50</v>
      </c>
      <c r="Y17" s="109">
        <v>23</v>
      </c>
      <c r="Z17" s="107">
        <v>59</v>
      </c>
      <c r="AA17" s="107">
        <v>13</v>
      </c>
      <c r="AB17" s="109">
        <v>22</v>
      </c>
      <c r="AC17" s="63">
        <f t="shared" si="1"/>
        <v>0</v>
      </c>
    </row>
    <row r="18" spans="1:29">
      <c r="A18" s="2"/>
      <c r="B18" s="294"/>
      <c r="C18" s="54" t="s">
        <v>1</v>
      </c>
      <c r="D18" s="112">
        <v>22</v>
      </c>
      <c r="E18" s="112">
        <v>37</v>
      </c>
      <c r="F18" s="113">
        <v>23</v>
      </c>
      <c r="G18" s="110"/>
      <c r="H18" s="112">
        <v>1</v>
      </c>
      <c r="I18" s="112">
        <v>26</v>
      </c>
      <c r="J18" s="112">
        <v>3</v>
      </c>
      <c r="K18" s="112">
        <v>4</v>
      </c>
      <c r="L18" s="113">
        <v>17</v>
      </c>
      <c r="M18" s="110">
        <v>57</v>
      </c>
      <c r="N18" s="112">
        <v>11</v>
      </c>
      <c r="O18" s="112">
        <v>19</v>
      </c>
      <c r="P18" s="112">
        <v>35</v>
      </c>
      <c r="Q18" s="112">
        <v>7</v>
      </c>
      <c r="R18" s="112">
        <v>41</v>
      </c>
      <c r="S18" s="113">
        <v>12</v>
      </c>
      <c r="T18" s="110"/>
      <c r="U18" s="112">
        <v>61</v>
      </c>
      <c r="V18" s="112">
        <v>29</v>
      </c>
      <c r="W18" s="112">
        <v>63</v>
      </c>
      <c r="X18" s="112">
        <v>50</v>
      </c>
      <c r="Y18" s="113">
        <v>20</v>
      </c>
      <c r="Z18" s="112"/>
      <c r="AA18" s="112">
        <v>15</v>
      </c>
      <c r="AB18" s="113">
        <v>6</v>
      </c>
      <c r="AC18" s="63">
        <f t="shared" si="1"/>
        <v>1</v>
      </c>
    </row>
    <row r="19" spans="1:29">
      <c r="A19" s="2"/>
      <c r="B19" s="294"/>
      <c r="C19" s="54" t="s">
        <v>2</v>
      </c>
      <c r="D19" s="112">
        <v>47</v>
      </c>
      <c r="E19" s="112">
        <v>6</v>
      </c>
      <c r="F19" s="113"/>
      <c r="G19" s="110">
        <v>23</v>
      </c>
      <c r="H19" s="112"/>
      <c r="I19" s="112"/>
      <c r="J19" s="112">
        <v>53</v>
      </c>
      <c r="K19" s="112">
        <v>18</v>
      </c>
      <c r="L19" s="113">
        <v>3</v>
      </c>
      <c r="M19" s="110">
        <v>57</v>
      </c>
      <c r="N19" s="112">
        <v>50</v>
      </c>
      <c r="O19" s="112">
        <v>32</v>
      </c>
      <c r="P19" s="112">
        <v>19</v>
      </c>
      <c r="Q19" s="112">
        <v>9</v>
      </c>
      <c r="R19" s="112">
        <v>41</v>
      </c>
      <c r="S19" s="113">
        <v>59</v>
      </c>
      <c r="T19" s="110">
        <v>12</v>
      </c>
      <c r="U19" s="112">
        <v>1</v>
      </c>
      <c r="V19" s="112">
        <v>35</v>
      </c>
      <c r="W19" s="112">
        <v>63</v>
      </c>
      <c r="X19" s="112">
        <v>29</v>
      </c>
      <c r="Y19" s="113">
        <v>27</v>
      </c>
      <c r="Z19" s="112">
        <v>20</v>
      </c>
      <c r="AA19" s="112">
        <v>15</v>
      </c>
      <c r="AB19" s="113">
        <v>4</v>
      </c>
      <c r="AC19" s="63">
        <f t="shared" si="1"/>
        <v>1</v>
      </c>
    </row>
    <row r="20" spans="1:29">
      <c r="A20" s="2"/>
      <c r="B20" s="294"/>
      <c r="C20" s="54" t="s">
        <v>3</v>
      </c>
      <c r="D20" s="112">
        <v>50</v>
      </c>
      <c r="E20" s="112">
        <v>40</v>
      </c>
      <c r="F20" s="113">
        <v>47</v>
      </c>
      <c r="G20" s="110">
        <v>37</v>
      </c>
      <c r="H20" s="112">
        <v>1</v>
      </c>
      <c r="I20" s="112">
        <v>33</v>
      </c>
      <c r="J20" s="112"/>
      <c r="K20" s="112">
        <v>6</v>
      </c>
      <c r="L20" s="113">
        <v>4</v>
      </c>
      <c r="M20" s="110">
        <v>59</v>
      </c>
      <c r="N20" s="112">
        <v>53</v>
      </c>
      <c r="O20" s="112">
        <v>57</v>
      </c>
      <c r="P20" s="112">
        <v>3</v>
      </c>
      <c r="Q20" s="112">
        <v>11</v>
      </c>
      <c r="R20" s="112">
        <v>51</v>
      </c>
      <c r="S20" s="113">
        <v>9</v>
      </c>
      <c r="T20" s="110">
        <v>17</v>
      </c>
      <c r="U20" s="112"/>
      <c r="V20" s="112">
        <v>61</v>
      </c>
      <c r="W20" s="112">
        <v>12</v>
      </c>
      <c r="X20" s="112">
        <v>41</v>
      </c>
      <c r="Y20" s="113">
        <v>27</v>
      </c>
      <c r="Z20" s="112"/>
      <c r="AA20" s="112">
        <v>18</v>
      </c>
      <c r="AB20" s="113">
        <v>13</v>
      </c>
      <c r="AC20" s="63">
        <f t="shared" si="1"/>
        <v>0</v>
      </c>
    </row>
    <row r="21" spans="1:29" ht="15.75" customHeight="1">
      <c r="A21" s="2"/>
      <c r="B21" s="294"/>
      <c r="C21" s="54" t="s">
        <v>4</v>
      </c>
      <c r="D21" s="112">
        <v>51</v>
      </c>
      <c r="E21" s="112"/>
      <c r="F21" s="113">
        <v>18</v>
      </c>
      <c r="G21" s="110">
        <v>40</v>
      </c>
      <c r="H21" s="112">
        <v>3</v>
      </c>
      <c r="I21" s="112"/>
      <c r="J21" s="112">
        <v>37</v>
      </c>
      <c r="K21" s="112">
        <v>47</v>
      </c>
      <c r="L21" s="113">
        <v>15</v>
      </c>
      <c r="M21" s="110">
        <v>57</v>
      </c>
      <c r="N21" s="112">
        <v>50</v>
      </c>
      <c r="O21" s="112">
        <v>4</v>
      </c>
      <c r="P21" s="112">
        <v>6</v>
      </c>
      <c r="Q21" s="112">
        <v>19</v>
      </c>
      <c r="R21" s="112">
        <v>41</v>
      </c>
      <c r="S21" s="113">
        <v>32</v>
      </c>
      <c r="T21" s="110">
        <v>53</v>
      </c>
      <c r="U21" s="112">
        <v>1</v>
      </c>
      <c r="V21" s="112"/>
      <c r="W21" s="112">
        <v>9</v>
      </c>
      <c r="X21" s="112">
        <v>12</v>
      </c>
      <c r="Y21" s="113">
        <v>29</v>
      </c>
      <c r="Z21" s="112">
        <v>11</v>
      </c>
      <c r="AA21" s="112">
        <v>63</v>
      </c>
      <c r="AB21" s="113">
        <v>27</v>
      </c>
      <c r="AC21" s="63">
        <f t="shared" si="1"/>
        <v>1</v>
      </c>
    </row>
    <row r="22" spans="1:29" ht="15.75" thickBot="1">
      <c r="A22" s="2"/>
      <c r="B22" s="295"/>
      <c r="C22" s="4" t="s">
        <v>5</v>
      </c>
      <c r="D22" s="115"/>
      <c r="E22" s="115">
        <v>11</v>
      </c>
      <c r="F22" s="116">
        <v>51</v>
      </c>
      <c r="G22" s="114">
        <v>47</v>
      </c>
      <c r="H22" s="115">
        <v>1</v>
      </c>
      <c r="I22" s="115"/>
      <c r="J22" s="115">
        <v>3</v>
      </c>
      <c r="K22" s="115">
        <v>53</v>
      </c>
      <c r="L22" s="116"/>
      <c r="M22" s="114"/>
      <c r="N22" s="115">
        <v>59</v>
      </c>
      <c r="O22" s="115">
        <v>57</v>
      </c>
      <c r="P22" s="115">
        <v>4</v>
      </c>
      <c r="Q22" s="115">
        <v>25</v>
      </c>
      <c r="R22" s="115">
        <v>19</v>
      </c>
      <c r="S22" s="116">
        <v>60</v>
      </c>
      <c r="T22" s="114">
        <v>32</v>
      </c>
      <c r="U22" s="115">
        <v>33</v>
      </c>
      <c r="V22" s="115">
        <v>37</v>
      </c>
      <c r="W22" s="115"/>
      <c r="X22" s="115">
        <v>63</v>
      </c>
      <c r="Y22" s="116">
        <v>12</v>
      </c>
      <c r="Z22" s="115">
        <v>29</v>
      </c>
      <c r="AA22" s="115"/>
      <c r="AB22" s="116">
        <v>40</v>
      </c>
      <c r="AC22" s="63">
        <f t="shared" si="1"/>
        <v>1</v>
      </c>
    </row>
    <row r="23" spans="1:29" ht="15.75" thickTop="1">
      <c r="A23" s="2"/>
      <c r="B23" s="296" t="s">
        <v>58</v>
      </c>
      <c r="C23" s="58" t="s">
        <v>0</v>
      </c>
      <c r="D23" s="107">
        <v>38</v>
      </c>
      <c r="E23" s="107">
        <v>36</v>
      </c>
      <c r="F23" s="109">
        <v>41</v>
      </c>
      <c r="G23" s="106">
        <v>18</v>
      </c>
      <c r="H23" s="107">
        <v>22</v>
      </c>
      <c r="I23" s="107">
        <v>31</v>
      </c>
      <c r="J23" s="107"/>
      <c r="K23" s="107">
        <v>51</v>
      </c>
      <c r="L23" s="109">
        <v>3</v>
      </c>
      <c r="M23" s="106">
        <v>59</v>
      </c>
      <c r="N23" s="107">
        <v>54</v>
      </c>
      <c r="O23" s="107">
        <v>57</v>
      </c>
      <c r="P23" s="107">
        <v>15</v>
      </c>
      <c r="Q23" s="107">
        <v>40</v>
      </c>
      <c r="R23" s="107">
        <v>25</v>
      </c>
      <c r="S23" s="109">
        <v>32</v>
      </c>
      <c r="T23" s="106">
        <v>37</v>
      </c>
      <c r="U23" s="107">
        <v>1</v>
      </c>
      <c r="V23" s="107">
        <v>5</v>
      </c>
      <c r="W23" s="107">
        <v>35</v>
      </c>
      <c r="X23" s="107">
        <v>50</v>
      </c>
      <c r="Y23" s="109">
        <v>9</v>
      </c>
      <c r="Z23" s="107">
        <v>12</v>
      </c>
      <c r="AA23" s="107">
        <v>28</v>
      </c>
      <c r="AB23" s="109">
        <v>6</v>
      </c>
      <c r="AC23" s="63">
        <f t="shared" si="1"/>
        <v>0</v>
      </c>
    </row>
    <row r="24" spans="1:29">
      <c r="A24" s="2"/>
      <c r="B24" s="297"/>
      <c r="C24" s="54" t="s">
        <v>1</v>
      </c>
      <c r="D24" s="112">
        <v>27</v>
      </c>
      <c r="E24" s="112">
        <v>6</v>
      </c>
      <c r="F24" s="113">
        <v>9</v>
      </c>
      <c r="G24" s="110"/>
      <c r="H24" s="112">
        <v>1</v>
      </c>
      <c r="I24" s="112">
        <v>36</v>
      </c>
      <c r="J24" s="112"/>
      <c r="K24" s="112">
        <v>18</v>
      </c>
      <c r="L24" s="113">
        <v>22</v>
      </c>
      <c r="M24" s="110"/>
      <c r="N24" s="112">
        <v>41</v>
      </c>
      <c r="O24" s="112">
        <v>31</v>
      </c>
      <c r="P24" s="112">
        <v>3</v>
      </c>
      <c r="Q24" s="112">
        <v>57</v>
      </c>
      <c r="R24" s="112">
        <v>28</v>
      </c>
      <c r="S24" s="113">
        <v>15</v>
      </c>
      <c r="T24" s="110">
        <v>4</v>
      </c>
      <c r="U24" s="112">
        <v>32</v>
      </c>
      <c r="V24" s="112">
        <v>37</v>
      </c>
      <c r="W24" s="112">
        <v>38</v>
      </c>
      <c r="X24" s="112">
        <v>25</v>
      </c>
      <c r="Y24" s="113">
        <v>46</v>
      </c>
      <c r="Z24" s="112">
        <v>17</v>
      </c>
      <c r="AA24" s="112">
        <v>5</v>
      </c>
      <c r="AB24" s="113">
        <v>39</v>
      </c>
      <c r="AC24" s="63">
        <f t="shared" si="1"/>
        <v>0</v>
      </c>
    </row>
    <row r="25" spans="1:29">
      <c r="A25" s="2"/>
      <c r="B25" s="297"/>
      <c r="C25" s="54" t="s">
        <v>2</v>
      </c>
      <c r="D25" s="112">
        <v>50</v>
      </c>
      <c r="E25" s="112">
        <v>37</v>
      </c>
      <c r="F25" s="113">
        <v>38</v>
      </c>
      <c r="G25" s="110">
        <v>17</v>
      </c>
      <c r="H25" s="112">
        <v>23</v>
      </c>
      <c r="I25" s="112">
        <v>36</v>
      </c>
      <c r="J25" s="112">
        <v>5</v>
      </c>
      <c r="K25" s="112">
        <v>27</v>
      </c>
      <c r="L25" s="113">
        <v>28</v>
      </c>
      <c r="M25" s="110">
        <v>57</v>
      </c>
      <c r="N25" s="112">
        <v>51</v>
      </c>
      <c r="O25" s="112">
        <v>59</v>
      </c>
      <c r="P25" s="112">
        <v>6</v>
      </c>
      <c r="Q25" s="112">
        <v>9</v>
      </c>
      <c r="R25" s="112">
        <v>40</v>
      </c>
      <c r="S25" s="113">
        <v>22</v>
      </c>
      <c r="T25" s="110">
        <v>46</v>
      </c>
      <c r="U25" s="112">
        <v>4</v>
      </c>
      <c r="V25" s="112">
        <v>32</v>
      </c>
      <c r="W25" s="112">
        <v>18</v>
      </c>
      <c r="X25" s="112">
        <v>35</v>
      </c>
      <c r="Y25" s="113">
        <v>49</v>
      </c>
      <c r="Z25" s="112">
        <v>45</v>
      </c>
      <c r="AA25" s="112">
        <v>12</v>
      </c>
      <c r="AB25" s="113">
        <v>25</v>
      </c>
      <c r="AC25" s="63">
        <f t="shared" si="1"/>
        <v>0</v>
      </c>
    </row>
    <row r="26" spans="1:29">
      <c r="A26" s="2"/>
      <c r="B26" s="297"/>
      <c r="C26" s="54" t="s">
        <v>3</v>
      </c>
      <c r="D26" s="112">
        <v>63</v>
      </c>
      <c r="E26" s="112">
        <v>6</v>
      </c>
      <c r="F26" s="113">
        <v>41</v>
      </c>
      <c r="G26" s="110">
        <v>25</v>
      </c>
      <c r="H26" s="112">
        <v>40</v>
      </c>
      <c r="I26" s="112">
        <v>39</v>
      </c>
      <c r="J26" s="112">
        <v>23</v>
      </c>
      <c r="K26" s="112">
        <v>56</v>
      </c>
      <c r="L26" s="113">
        <v>17</v>
      </c>
      <c r="M26" s="110">
        <v>5</v>
      </c>
      <c r="N26" s="112">
        <v>50</v>
      </c>
      <c r="O26" s="112">
        <v>44</v>
      </c>
      <c r="P26" s="112">
        <v>18</v>
      </c>
      <c r="Q26" s="112">
        <v>51</v>
      </c>
      <c r="R26" s="112">
        <v>28</v>
      </c>
      <c r="S26" s="113">
        <v>9</v>
      </c>
      <c r="T26" s="110">
        <v>22</v>
      </c>
      <c r="U26" s="112">
        <v>36</v>
      </c>
      <c r="V26" s="112">
        <v>4</v>
      </c>
      <c r="W26" s="112">
        <v>32</v>
      </c>
      <c r="X26" s="112">
        <v>38</v>
      </c>
      <c r="Y26" s="113">
        <v>27</v>
      </c>
      <c r="Z26" s="112">
        <v>33</v>
      </c>
      <c r="AA26" s="112">
        <v>15</v>
      </c>
      <c r="AB26" s="113">
        <v>49</v>
      </c>
      <c r="AC26" s="63">
        <f t="shared" si="1"/>
        <v>1</v>
      </c>
    </row>
    <row r="27" spans="1:29">
      <c r="A27" s="2"/>
      <c r="B27" s="297"/>
      <c r="C27" s="54" t="s">
        <v>4</v>
      </c>
      <c r="D27" s="112">
        <v>38</v>
      </c>
      <c r="E27" s="112"/>
      <c r="F27" s="113">
        <v>45</v>
      </c>
      <c r="G27" s="110">
        <v>37</v>
      </c>
      <c r="H27" s="112">
        <v>43</v>
      </c>
      <c r="I27" s="112">
        <v>33</v>
      </c>
      <c r="J27" s="112">
        <v>25</v>
      </c>
      <c r="K27" s="112">
        <v>23</v>
      </c>
      <c r="L27" s="113">
        <v>15</v>
      </c>
      <c r="M27" s="110">
        <v>56</v>
      </c>
      <c r="N27" s="112">
        <v>59</v>
      </c>
      <c r="O27" s="112">
        <v>39</v>
      </c>
      <c r="P27" s="112">
        <v>63</v>
      </c>
      <c r="Q27" s="112">
        <v>18</v>
      </c>
      <c r="R27" s="112">
        <v>41</v>
      </c>
      <c r="S27" s="113">
        <v>46</v>
      </c>
      <c r="T27" s="110">
        <v>17</v>
      </c>
      <c r="U27" s="112">
        <v>44</v>
      </c>
      <c r="V27" s="112">
        <v>5</v>
      </c>
      <c r="W27" s="112">
        <v>9</v>
      </c>
      <c r="X27" s="112"/>
      <c r="Y27" s="113">
        <v>4</v>
      </c>
      <c r="Z27" s="112">
        <v>36</v>
      </c>
      <c r="AA27" s="112">
        <v>19</v>
      </c>
      <c r="AB27" s="113">
        <v>27</v>
      </c>
      <c r="AC27" s="63">
        <f t="shared" si="1"/>
        <v>1</v>
      </c>
    </row>
    <row r="28" spans="1:29" ht="15.75" thickBot="1">
      <c r="A28" s="2"/>
      <c r="B28" s="298"/>
      <c r="C28" s="4" t="s">
        <v>5</v>
      </c>
      <c r="D28" s="115"/>
      <c r="E28" s="115">
        <v>37</v>
      </c>
      <c r="F28" s="116"/>
      <c r="G28" s="114">
        <v>38</v>
      </c>
      <c r="H28" s="115"/>
      <c r="I28" s="115"/>
      <c r="J28" s="115">
        <v>36</v>
      </c>
      <c r="K28" s="115">
        <v>25</v>
      </c>
      <c r="L28" s="116">
        <v>23</v>
      </c>
      <c r="M28" s="114"/>
      <c r="N28" s="115"/>
      <c r="O28" s="115"/>
      <c r="P28" s="115">
        <v>43</v>
      </c>
      <c r="Q28" s="115">
        <v>57</v>
      </c>
      <c r="R28" s="115">
        <v>51</v>
      </c>
      <c r="S28" s="116">
        <v>54</v>
      </c>
      <c r="T28" s="114">
        <v>19</v>
      </c>
      <c r="U28" s="115">
        <v>33</v>
      </c>
      <c r="V28" s="115">
        <v>22</v>
      </c>
      <c r="W28" s="115">
        <v>40</v>
      </c>
      <c r="X28" s="115">
        <v>41</v>
      </c>
      <c r="Y28" s="116">
        <v>32</v>
      </c>
      <c r="Z28" s="115">
        <v>4</v>
      </c>
      <c r="AA28" s="115">
        <v>39</v>
      </c>
      <c r="AB28" s="116">
        <v>59</v>
      </c>
      <c r="AC28" s="63">
        <f t="shared" si="1"/>
        <v>0</v>
      </c>
    </row>
    <row r="29" spans="1:29" ht="15.75" customHeight="1" thickTop="1">
      <c r="A29" s="2"/>
      <c r="B29" s="202" t="s">
        <v>59</v>
      </c>
      <c r="C29" s="58" t="s">
        <v>0</v>
      </c>
      <c r="D29" s="107"/>
      <c r="E29" s="107">
        <v>48</v>
      </c>
      <c r="F29" s="109">
        <v>11</v>
      </c>
      <c r="G29" s="106">
        <v>37</v>
      </c>
      <c r="H29" s="107"/>
      <c r="I29" s="107">
        <v>31</v>
      </c>
      <c r="J29" s="107">
        <v>36</v>
      </c>
      <c r="K29" s="107">
        <v>63</v>
      </c>
      <c r="L29" s="109">
        <v>25</v>
      </c>
      <c r="M29" s="106">
        <v>23</v>
      </c>
      <c r="N29" s="107"/>
      <c r="O29" s="107">
        <v>59</v>
      </c>
      <c r="P29" s="107">
        <v>15</v>
      </c>
      <c r="Q29" s="107"/>
      <c r="R29" s="107">
        <v>50</v>
      </c>
      <c r="S29" s="109">
        <v>42</v>
      </c>
      <c r="T29" s="106">
        <v>28</v>
      </c>
      <c r="U29" s="107">
        <v>51</v>
      </c>
      <c r="V29" s="107">
        <v>35</v>
      </c>
      <c r="W29" s="107">
        <v>49</v>
      </c>
      <c r="X29" s="107">
        <v>22</v>
      </c>
      <c r="Y29" s="109">
        <v>9</v>
      </c>
      <c r="Z29" s="107">
        <v>17</v>
      </c>
      <c r="AA29" s="107">
        <v>5</v>
      </c>
      <c r="AB29" s="109">
        <v>40</v>
      </c>
      <c r="AC29" s="63">
        <f t="shared" si="1"/>
        <v>1</v>
      </c>
    </row>
    <row r="30" spans="1:29">
      <c r="A30" s="2"/>
      <c r="B30" s="203"/>
      <c r="C30" s="54" t="s">
        <v>1</v>
      </c>
      <c r="D30" s="112">
        <v>51</v>
      </c>
      <c r="E30" s="112">
        <v>37</v>
      </c>
      <c r="F30" s="113">
        <v>9</v>
      </c>
      <c r="G30" s="110">
        <v>17</v>
      </c>
      <c r="H30" s="112"/>
      <c r="I30" s="112">
        <v>45</v>
      </c>
      <c r="J30" s="112">
        <v>5</v>
      </c>
      <c r="K30" s="112"/>
      <c r="L30" s="113">
        <v>63</v>
      </c>
      <c r="M30" s="110">
        <v>11</v>
      </c>
      <c r="N30" s="112">
        <v>23</v>
      </c>
      <c r="O30" s="112">
        <v>31</v>
      </c>
      <c r="P30" s="112">
        <v>61</v>
      </c>
      <c r="Q30" s="112"/>
      <c r="R30" s="112">
        <v>50</v>
      </c>
      <c r="S30" s="113">
        <v>15</v>
      </c>
      <c r="T30" s="110">
        <v>40</v>
      </c>
      <c r="U30" s="112">
        <v>19</v>
      </c>
      <c r="V30" s="112"/>
      <c r="W30" s="112">
        <v>42</v>
      </c>
      <c r="X30" s="112">
        <v>28</v>
      </c>
      <c r="Y30" s="113">
        <v>22</v>
      </c>
      <c r="Z30" s="112">
        <v>32</v>
      </c>
      <c r="AA30" s="112">
        <v>29</v>
      </c>
      <c r="AB30" s="113"/>
      <c r="AC30" s="63">
        <f t="shared" si="1"/>
        <v>1</v>
      </c>
    </row>
    <row r="31" spans="1:29">
      <c r="A31" s="2"/>
      <c r="B31" s="203"/>
      <c r="C31" s="54" t="s">
        <v>2</v>
      </c>
      <c r="D31" s="112">
        <v>50</v>
      </c>
      <c r="E31" s="112"/>
      <c r="F31" s="113">
        <v>24</v>
      </c>
      <c r="G31" s="110">
        <v>46</v>
      </c>
      <c r="H31" s="112"/>
      <c r="I31" s="112"/>
      <c r="J31" s="112">
        <v>37</v>
      </c>
      <c r="K31" s="112"/>
      <c r="L31" s="113">
        <v>45</v>
      </c>
      <c r="M31" s="110">
        <v>5</v>
      </c>
      <c r="N31" s="112">
        <v>11</v>
      </c>
      <c r="O31" s="112">
        <v>48</v>
      </c>
      <c r="P31" s="112">
        <v>23</v>
      </c>
      <c r="Q31" s="112"/>
      <c r="R31" s="112">
        <v>53</v>
      </c>
      <c r="S31" s="113">
        <v>59</v>
      </c>
      <c r="T31" s="110">
        <v>32</v>
      </c>
      <c r="U31" s="112">
        <v>51</v>
      </c>
      <c r="V31" s="112">
        <v>19</v>
      </c>
      <c r="W31" s="112">
        <v>9</v>
      </c>
      <c r="X31" s="112">
        <v>49</v>
      </c>
      <c r="Y31" s="113">
        <v>40</v>
      </c>
      <c r="Z31" s="112">
        <v>17</v>
      </c>
      <c r="AA31" s="112">
        <v>15</v>
      </c>
      <c r="AB31" s="113">
        <v>22</v>
      </c>
      <c r="AC31" s="63">
        <f t="shared" si="1"/>
        <v>0</v>
      </c>
    </row>
    <row r="32" spans="1:29">
      <c r="A32" s="2"/>
      <c r="B32" s="203"/>
      <c r="C32" s="54" t="s">
        <v>3</v>
      </c>
      <c r="D32" s="112"/>
      <c r="E32" s="112"/>
      <c r="F32" s="113"/>
      <c r="G32" s="110">
        <v>46</v>
      </c>
      <c r="H32" s="112"/>
      <c r="I32" s="112">
        <v>24</v>
      </c>
      <c r="J32" s="112">
        <v>40</v>
      </c>
      <c r="K32" s="112"/>
      <c r="L32" s="113">
        <v>53</v>
      </c>
      <c r="M32" s="110">
        <v>25</v>
      </c>
      <c r="N32" s="112">
        <v>50</v>
      </c>
      <c r="O32" s="112">
        <v>45</v>
      </c>
      <c r="P32" s="112">
        <v>61</v>
      </c>
      <c r="Q32" s="112">
        <v>11</v>
      </c>
      <c r="R32" s="112">
        <v>59</v>
      </c>
      <c r="S32" s="113"/>
      <c r="T32" s="110">
        <v>63</v>
      </c>
      <c r="U32" s="112">
        <v>32</v>
      </c>
      <c r="V32" s="112">
        <v>48</v>
      </c>
      <c r="W32" s="112">
        <v>51</v>
      </c>
      <c r="X32" s="112">
        <v>19</v>
      </c>
      <c r="Y32" s="113">
        <v>42</v>
      </c>
      <c r="Z32" s="112">
        <v>17</v>
      </c>
      <c r="AA32" s="112">
        <v>28</v>
      </c>
      <c r="AB32" s="113">
        <v>29</v>
      </c>
      <c r="AC32" s="63">
        <f t="shared" si="1"/>
        <v>1</v>
      </c>
    </row>
    <row r="33" spans="1:29">
      <c r="A33" s="2"/>
      <c r="B33" s="203"/>
      <c r="C33" s="54" t="s">
        <v>4</v>
      </c>
      <c r="D33" s="112">
        <v>28</v>
      </c>
      <c r="E33" s="112">
        <v>48</v>
      </c>
      <c r="F33" s="113">
        <v>51</v>
      </c>
      <c r="G33" s="110"/>
      <c r="H33" s="112"/>
      <c r="I33" s="112">
        <v>46</v>
      </c>
      <c r="J33" s="112">
        <v>42</v>
      </c>
      <c r="K33" s="112">
        <v>40</v>
      </c>
      <c r="L33" s="113"/>
      <c r="M33" s="110">
        <v>36</v>
      </c>
      <c r="N33" s="112"/>
      <c r="O33" s="112">
        <v>53</v>
      </c>
      <c r="P33" s="112">
        <v>25</v>
      </c>
      <c r="Q33" s="112">
        <v>23</v>
      </c>
      <c r="R33" s="112">
        <v>59</v>
      </c>
      <c r="S33" s="113">
        <v>45</v>
      </c>
      <c r="T33" s="110"/>
      <c r="U33" s="112">
        <v>61</v>
      </c>
      <c r="V33" s="112">
        <v>63</v>
      </c>
      <c r="W33" s="112"/>
      <c r="X33" s="112">
        <v>29</v>
      </c>
      <c r="Y33" s="113"/>
      <c r="Z33" s="112">
        <v>11</v>
      </c>
      <c r="AA33" s="112">
        <v>32</v>
      </c>
      <c r="AB33" s="113">
        <v>19</v>
      </c>
      <c r="AC33" s="63">
        <f t="shared" si="1"/>
        <v>1</v>
      </c>
    </row>
    <row r="34" spans="1:29" ht="15.75" thickBot="1">
      <c r="A34" s="2"/>
      <c r="B34" s="204"/>
      <c r="C34" s="7" t="s">
        <v>5</v>
      </c>
      <c r="D34" s="118"/>
      <c r="E34" s="118"/>
      <c r="F34" s="119"/>
      <c r="G34" s="117">
        <v>28</v>
      </c>
      <c r="H34" s="118"/>
      <c r="I34" s="118"/>
      <c r="J34" s="118">
        <v>63</v>
      </c>
      <c r="K34" s="118"/>
      <c r="L34" s="119"/>
      <c r="M34" s="117">
        <v>36</v>
      </c>
      <c r="N34" s="118">
        <v>32</v>
      </c>
      <c r="O34" s="118">
        <v>48</v>
      </c>
      <c r="P34" s="118">
        <v>53</v>
      </c>
      <c r="Q34" s="118">
        <v>11</v>
      </c>
      <c r="R34" s="118">
        <v>23</v>
      </c>
      <c r="S34" s="119">
        <v>42</v>
      </c>
      <c r="T34" s="117"/>
      <c r="U34" s="120">
        <v>45</v>
      </c>
      <c r="V34" s="120">
        <v>61</v>
      </c>
      <c r="W34" s="120">
        <v>40</v>
      </c>
      <c r="X34" s="120">
        <v>51</v>
      </c>
      <c r="Y34" s="121">
        <v>29</v>
      </c>
      <c r="Z34" s="120">
        <v>19</v>
      </c>
      <c r="AA34" s="120">
        <v>46</v>
      </c>
      <c r="AB34" s="121"/>
      <c r="AC34" s="63">
        <f t="shared" si="1"/>
        <v>1</v>
      </c>
    </row>
    <row r="35" spans="1:29" ht="20.25" thickTop="1" thickBot="1">
      <c r="B35" s="284" t="s">
        <v>170</v>
      </c>
      <c r="C35" s="285"/>
      <c r="D35" s="61">
        <f>COUNTA(D5:D34)</f>
        <v>23</v>
      </c>
      <c r="E35" s="61">
        <f t="shared" ref="E35:AB35" si="2">COUNTA(E5:E34)</f>
        <v>23</v>
      </c>
      <c r="F35" s="61">
        <f t="shared" si="2"/>
        <v>24</v>
      </c>
      <c r="G35" s="61">
        <f t="shared" si="2"/>
        <v>25</v>
      </c>
      <c r="H35" s="61">
        <f t="shared" si="2"/>
        <v>20</v>
      </c>
      <c r="I35" s="61">
        <f t="shared" si="2"/>
        <v>22</v>
      </c>
      <c r="J35" s="61">
        <f t="shared" si="2"/>
        <v>27</v>
      </c>
      <c r="K35" s="61">
        <f t="shared" si="2"/>
        <v>26</v>
      </c>
      <c r="L35" s="61">
        <f t="shared" si="2"/>
        <v>26</v>
      </c>
      <c r="M35" s="61">
        <f t="shared" si="2"/>
        <v>27</v>
      </c>
      <c r="N35" s="61">
        <f t="shared" si="2"/>
        <v>27</v>
      </c>
      <c r="O35" s="61">
        <f t="shared" si="2"/>
        <v>27</v>
      </c>
      <c r="P35" s="61">
        <f t="shared" si="2"/>
        <v>27</v>
      </c>
      <c r="Q35" s="61">
        <f t="shared" si="2"/>
        <v>27</v>
      </c>
      <c r="R35" s="61">
        <f t="shared" si="2"/>
        <v>28</v>
      </c>
      <c r="S35" s="61">
        <f t="shared" si="2"/>
        <v>29</v>
      </c>
      <c r="T35" s="61">
        <f t="shared" si="2"/>
        <v>27</v>
      </c>
      <c r="U35" s="61">
        <f t="shared" si="2"/>
        <v>28</v>
      </c>
      <c r="V35" s="61">
        <f t="shared" si="2"/>
        <v>27</v>
      </c>
      <c r="W35" s="61">
        <f t="shared" si="2"/>
        <v>27</v>
      </c>
      <c r="X35" s="97">
        <f t="shared" si="2"/>
        <v>28</v>
      </c>
      <c r="Y35" s="97">
        <f t="shared" si="2"/>
        <v>29</v>
      </c>
      <c r="Z35" s="97">
        <f t="shared" si="2"/>
        <v>27</v>
      </c>
      <c r="AA35" s="97">
        <f t="shared" si="2"/>
        <v>27</v>
      </c>
      <c r="AB35" s="97">
        <f t="shared" si="2"/>
        <v>26</v>
      </c>
      <c r="AC35" s="6">
        <f>SUM(D35:AB35)</f>
        <v>654</v>
      </c>
    </row>
    <row r="36" spans="1:29" ht="15.75" thickTop="1">
      <c r="D36" s="51"/>
      <c r="E36" s="51"/>
      <c r="F36" s="51"/>
      <c r="G36" s="51"/>
      <c r="H36" s="51"/>
      <c r="I36" s="51"/>
      <c r="J36" s="51"/>
      <c r="K36" s="51"/>
      <c r="L36" s="51"/>
      <c r="M36" s="51"/>
      <c r="N36" s="51"/>
      <c r="O36" s="51"/>
      <c r="P36" s="51"/>
      <c r="Q36" s="51"/>
      <c r="R36" s="51"/>
      <c r="S36" s="51"/>
      <c r="T36" s="51"/>
      <c r="U36" s="51"/>
      <c r="V36" s="51"/>
      <c r="W36" s="51"/>
      <c r="X36" s="51"/>
      <c r="Y36" s="51"/>
      <c r="Z36" s="51"/>
      <c r="AA36" s="51"/>
      <c r="AB36" s="51"/>
    </row>
    <row r="37" spans="1:29" hidden="1">
      <c r="B37" s="95" t="s">
        <v>84</v>
      </c>
      <c r="C37" s="95"/>
      <c r="D37" s="96">
        <f>COUNTA(D5:D10)</f>
        <v>5</v>
      </c>
      <c r="E37" s="96">
        <f t="shared" ref="E37:AB37" si="3">COUNTA(E5:E10)</f>
        <v>5</v>
      </c>
      <c r="F37" s="96">
        <f t="shared" si="3"/>
        <v>5</v>
      </c>
      <c r="G37" s="96">
        <f t="shared" si="3"/>
        <v>5</v>
      </c>
      <c r="H37" s="96">
        <f t="shared" si="3"/>
        <v>5</v>
      </c>
      <c r="I37" s="96">
        <f t="shared" si="3"/>
        <v>5</v>
      </c>
      <c r="J37" s="96">
        <f t="shared" si="3"/>
        <v>6</v>
      </c>
      <c r="K37" s="96">
        <f t="shared" si="3"/>
        <v>6</v>
      </c>
      <c r="L37" s="96">
        <f t="shared" si="3"/>
        <v>6</v>
      </c>
      <c r="M37" s="96">
        <f t="shared" si="3"/>
        <v>6</v>
      </c>
      <c r="N37" s="96">
        <f t="shared" si="3"/>
        <v>6</v>
      </c>
      <c r="O37" s="96">
        <f t="shared" si="3"/>
        <v>4</v>
      </c>
      <c r="P37" s="96">
        <f t="shared" si="3"/>
        <v>4</v>
      </c>
      <c r="Q37" s="96">
        <f t="shared" si="3"/>
        <v>6</v>
      </c>
      <c r="R37" s="96">
        <f t="shared" si="3"/>
        <v>5</v>
      </c>
      <c r="S37" s="96">
        <f t="shared" si="3"/>
        <v>6</v>
      </c>
      <c r="T37" s="96">
        <f t="shared" si="3"/>
        <v>6</v>
      </c>
      <c r="U37" s="96">
        <f t="shared" si="3"/>
        <v>6</v>
      </c>
      <c r="V37" s="96">
        <f t="shared" si="3"/>
        <v>6</v>
      </c>
      <c r="W37" s="96">
        <f t="shared" si="3"/>
        <v>6</v>
      </c>
      <c r="X37" s="96">
        <f t="shared" si="3"/>
        <v>5</v>
      </c>
      <c r="Y37" s="96">
        <f t="shared" si="3"/>
        <v>6</v>
      </c>
      <c r="Z37" s="96">
        <f t="shared" si="3"/>
        <v>5</v>
      </c>
      <c r="AA37" s="96">
        <f t="shared" si="3"/>
        <v>6</v>
      </c>
      <c r="AB37" s="96">
        <f t="shared" si="3"/>
        <v>4</v>
      </c>
    </row>
    <row r="38" spans="1:29" hidden="1">
      <c r="B38" s="95" t="s">
        <v>85</v>
      </c>
      <c r="C38" s="95"/>
      <c r="D38" s="96">
        <f>COUNTA(D11:D16)</f>
        <v>5</v>
      </c>
      <c r="E38" s="96">
        <f t="shared" ref="E38:AB38" si="4">COUNTA(E11:E16)</f>
        <v>5</v>
      </c>
      <c r="F38" s="96">
        <f t="shared" si="4"/>
        <v>5</v>
      </c>
      <c r="G38" s="96">
        <f t="shared" si="4"/>
        <v>5</v>
      </c>
      <c r="H38" s="96">
        <f t="shared" si="4"/>
        <v>5</v>
      </c>
      <c r="I38" s="96">
        <f t="shared" si="4"/>
        <v>5</v>
      </c>
      <c r="J38" s="96">
        <f t="shared" si="4"/>
        <v>6</v>
      </c>
      <c r="K38" s="96">
        <f t="shared" si="4"/>
        <v>6</v>
      </c>
      <c r="L38" s="96">
        <f t="shared" si="4"/>
        <v>6</v>
      </c>
      <c r="M38" s="96">
        <f t="shared" si="4"/>
        <v>6</v>
      </c>
      <c r="N38" s="96">
        <f t="shared" si="4"/>
        <v>6</v>
      </c>
      <c r="O38" s="96">
        <f t="shared" si="4"/>
        <v>6</v>
      </c>
      <c r="P38" s="96">
        <f t="shared" si="4"/>
        <v>5</v>
      </c>
      <c r="Q38" s="96">
        <f t="shared" si="4"/>
        <v>6</v>
      </c>
      <c r="R38" s="96">
        <f t="shared" si="4"/>
        <v>5</v>
      </c>
      <c r="S38" s="96">
        <f t="shared" si="4"/>
        <v>6</v>
      </c>
      <c r="T38" s="96">
        <f t="shared" si="4"/>
        <v>6</v>
      </c>
      <c r="U38" s="96">
        <f t="shared" si="4"/>
        <v>5</v>
      </c>
      <c r="V38" s="96">
        <f t="shared" si="4"/>
        <v>6</v>
      </c>
      <c r="W38" s="96">
        <f t="shared" si="4"/>
        <v>5</v>
      </c>
      <c r="X38" s="96">
        <f t="shared" si="4"/>
        <v>6</v>
      </c>
      <c r="Y38" s="96">
        <f t="shared" si="4"/>
        <v>6</v>
      </c>
      <c r="Z38" s="96">
        <f t="shared" si="4"/>
        <v>6</v>
      </c>
      <c r="AA38" s="96">
        <f t="shared" si="4"/>
        <v>4</v>
      </c>
      <c r="AB38" s="96">
        <f t="shared" si="4"/>
        <v>6</v>
      </c>
    </row>
    <row r="39" spans="1:29" hidden="1">
      <c r="B39" s="95" t="s">
        <v>86</v>
      </c>
      <c r="C39" s="95"/>
      <c r="D39" s="96">
        <f>COUNTA(D17:D22)</f>
        <v>5</v>
      </c>
      <c r="E39" s="96">
        <f t="shared" ref="E39:AB39" si="5">COUNTA(E17:E22)</f>
        <v>5</v>
      </c>
      <c r="F39" s="96">
        <f t="shared" si="5"/>
        <v>5</v>
      </c>
      <c r="G39" s="96">
        <f t="shared" si="5"/>
        <v>5</v>
      </c>
      <c r="H39" s="96">
        <f t="shared" si="5"/>
        <v>5</v>
      </c>
      <c r="I39" s="96">
        <f t="shared" si="5"/>
        <v>3</v>
      </c>
      <c r="J39" s="96">
        <f t="shared" si="5"/>
        <v>5</v>
      </c>
      <c r="K39" s="96">
        <f t="shared" si="5"/>
        <v>6</v>
      </c>
      <c r="L39" s="96">
        <f t="shared" si="5"/>
        <v>4</v>
      </c>
      <c r="M39" s="96">
        <f t="shared" si="5"/>
        <v>5</v>
      </c>
      <c r="N39" s="96">
        <f t="shared" si="5"/>
        <v>6</v>
      </c>
      <c r="O39" s="96">
        <f t="shared" si="5"/>
        <v>6</v>
      </c>
      <c r="P39" s="96">
        <f t="shared" si="5"/>
        <v>6</v>
      </c>
      <c r="Q39" s="96">
        <f t="shared" si="5"/>
        <v>6</v>
      </c>
      <c r="R39" s="96">
        <f t="shared" si="5"/>
        <v>6</v>
      </c>
      <c r="S39" s="96">
        <f t="shared" si="5"/>
        <v>6</v>
      </c>
      <c r="T39" s="96">
        <f t="shared" si="5"/>
        <v>5</v>
      </c>
      <c r="U39" s="96">
        <f t="shared" si="5"/>
        <v>5</v>
      </c>
      <c r="V39" s="96">
        <f t="shared" si="5"/>
        <v>4</v>
      </c>
      <c r="W39" s="96">
        <f t="shared" si="5"/>
        <v>5</v>
      </c>
      <c r="X39" s="96">
        <f t="shared" si="5"/>
        <v>6</v>
      </c>
      <c r="Y39" s="96">
        <f t="shared" si="5"/>
        <v>6</v>
      </c>
      <c r="Z39" s="96">
        <f t="shared" si="5"/>
        <v>4</v>
      </c>
      <c r="AA39" s="96">
        <f t="shared" si="5"/>
        <v>5</v>
      </c>
      <c r="AB39" s="96">
        <f t="shared" si="5"/>
        <v>6</v>
      </c>
    </row>
    <row r="40" spans="1:29" hidden="1">
      <c r="B40" s="95" t="s">
        <v>87</v>
      </c>
      <c r="C40" s="95"/>
      <c r="D40" s="96">
        <f>COUNTA(D23:D28)</f>
        <v>5</v>
      </c>
      <c r="E40" s="96">
        <f t="shared" ref="E40:AB40" si="6">COUNTA(E23:E28)</f>
        <v>5</v>
      </c>
      <c r="F40" s="96">
        <f t="shared" si="6"/>
        <v>5</v>
      </c>
      <c r="G40" s="96">
        <f t="shared" si="6"/>
        <v>5</v>
      </c>
      <c r="H40" s="96">
        <f t="shared" si="6"/>
        <v>5</v>
      </c>
      <c r="I40" s="96">
        <f t="shared" si="6"/>
        <v>5</v>
      </c>
      <c r="J40" s="96">
        <f t="shared" si="6"/>
        <v>4</v>
      </c>
      <c r="K40" s="96">
        <f t="shared" si="6"/>
        <v>6</v>
      </c>
      <c r="L40" s="96">
        <f t="shared" si="6"/>
        <v>6</v>
      </c>
      <c r="M40" s="96">
        <f t="shared" si="6"/>
        <v>4</v>
      </c>
      <c r="N40" s="96">
        <f t="shared" si="6"/>
        <v>5</v>
      </c>
      <c r="O40" s="96">
        <f t="shared" si="6"/>
        <v>5</v>
      </c>
      <c r="P40" s="96">
        <f t="shared" si="6"/>
        <v>6</v>
      </c>
      <c r="Q40" s="96">
        <f t="shared" si="6"/>
        <v>6</v>
      </c>
      <c r="R40" s="96">
        <f t="shared" si="6"/>
        <v>6</v>
      </c>
      <c r="S40" s="96">
        <f t="shared" si="6"/>
        <v>6</v>
      </c>
      <c r="T40" s="96">
        <f t="shared" si="6"/>
        <v>6</v>
      </c>
      <c r="U40" s="96">
        <f t="shared" si="6"/>
        <v>6</v>
      </c>
      <c r="V40" s="96">
        <f t="shared" si="6"/>
        <v>6</v>
      </c>
      <c r="W40" s="96">
        <f t="shared" si="6"/>
        <v>6</v>
      </c>
      <c r="X40" s="96">
        <f t="shared" si="6"/>
        <v>5</v>
      </c>
      <c r="Y40" s="96">
        <f t="shared" si="6"/>
        <v>6</v>
      </c>
      <c r="Z40" s="96">
        <f t="shared" si="6"/>
        <v>6</v>
      </c>
      <c r="AA40" s="96">
        <f t="shared" si="6"/>
        <v>6</v>
      </c>
      <c r="AB40" s="96">
        <f t="shared" si="6"/>
        <v>6</v>
      </c>
    </row>
    <row r="41" spans="1:29" hidden="1">
      <c r="B41" s="95" t="s">
        <v>88</v>
      </c>
      <c r="C41" s="95"/>
      <c r="D41" s="96">
        <f>COUNTA(D29:D34)</f>
        <v>3</v>
      </c>
      <c r="E41" s="96">
        <f t="shared" ref="E41:AB41" si="7">COUNTA(E29:E34)</f>
        <v>3</v>
      </c>
      <c r="F41" s="96">
        <f t="shared" si="7"/>
        <v>4</v>
      </c>
      <c r="G41" s="96">
        <f t="shared" si="7"/>
        <v>5</v>
      </c>
      <c r="H41" s="96">
        <f t="shared" si="7"/>
        <v>0</v>
      </c>
      <c r="I41" s="96">
        <f t="shared" si="7"/>
        <v>4</v>
      </c>
      <c r="J41" s="96">
        <f t="shared" si="7"/>
        <v>6</v>
      </c>
      <c r="K41" s="96">
        <f t="shared" si="7"/>
        <v>2</v>
      </c>
      <c r="L41" s="96">
        <f t="shared" si="7"/>
        <v>4</v>
      </c>
      <c r="M41" s="96">
        <f t="shared" si="7"/>
        <v>6</v>
      </c>
      <c r="N41" s="96">
        <f t="shared" si="7"/>
        <v>4</v>
      </c>
      <c r="O41" s="96">
        <f t="shared" si="7"/>
        <v>6</v>
      </c>
      <c r="P41" s="96">
        <f t="shared" si="7"/>
        <v>6</v>
      </c>
      <c r="Q41" s="96">
        <f t="shared" si="7"/>
        <v>3</v>
      </c>
      <c r="R41" s="96">
        <f t="shared" si="7"/>
        <v>6</v>
      </c>
      <c r="S41" s="96">
        <f t="shared" si="7"/>
        <v>5</v>
      </c>
      <c r="T41" s="96">
        <f t="shared" si="7"/>
        <v>4</v>
      </c>
      <c r="U41" s="96">
        <f t="shared" si="7"/>
        <v>6</v>
      </c>
      <c r="V41" s="96">
        <f t="shared" si="7"/>
        <v>5</v>
      </c>
      <c r="W41" s="96">
        <f t="shared" si="7"/>
        <v>5</v>
      </c>
      <c r="X41" s="96">
        <f t="shared" si="7"/>
        <v>6</v>
      </c>
      <c r="Y41" s="96">
        <f t="shared" si="7"/>
        <v>5</v>
      </c>
      <c r="Z41" s="96">
        <f t="shared" si="7"/>
        <v>6</v>
      </c>
      <c r="AA41" s="96">
        <f t="shared" si="7"/>
        <v>6</v>
      </c>
      <c r="AB41" s="96">
        <f t="shared" si="7"/>
        <v>4</v>
      </c>
    </row>
    <row r="42" spans="1:29">
      <c r="B42" s="91" t="s">
        <v>83</v>
      </c>
      <c r="C42" s="91"/>
      <c r="D42" s="92">
        <v>5</v>
      </c>
      <c r="E42" s="92">
        <v>5</v>
      </c>
      <c r="F42" s="92">
        <v>5</v>
      </c>
      <c r="G42" s="92">
        <v>5</v>
      </c>
      <c r="H42" s="92">
        <v>5</v>
      </c>
      <c r="I42" s="92">
        <v>5</v>
      </c>
      <c r="J42" s="92">
        <v>6</v>
      </c>
      <c r="K42" s="92">
        <v>6</v>
      </c>
      <c r="L42" s="92">
        <v>6</v>
      </c>
      <c r="M42" s="92">
        <v>6</v>
      </c>
      <c r="N42" s="92">
        <v>6</v>
      </c>
      <c r="O42" s="92">
        <v>6</v>
      </c>
      <c r="P42" s="92">
        <v>6</v>
      </c>
      <c r="Q42" s="92">
        <v>6</v>
      </c>
      <c r="R42" s="92">
        <v>6</v>
      </c>
      <c r="S42" s="92">
        <v>6</v>
      </c>
      <c r="T42" s="92">
        <v>6</v>
      </c>
      <c r="U42" s="92">
        <v>6</v>
      </c>
      <c r="V42" s="92">
        <v>6</v>
      </c>
      <c r="W42" s="92">
        <v>6</v>
      </c>
      <c r="X42" s="92">
        <v>6</v>
      </c>
      <c r="Y42" s="92">
        <v>6</v>
      </c>
      <c r="Z42" s="92">
        <v>6</v>
      </c>
      <c r="AA42" s="92">
        <v>6</v>
      </c>
      <c r="AB42" s="92">
        <v>6</v>
      </c>
    </row>
    <row r="43" spans="1:29">
      <c r="B43" s="91" t="s">
        <v>89</v>
      </c>
      <c r="C43" s="91"/>
      <c r="D43" s="93">
        <v>25</v>
      </c>
      <c r="E43" s="93">
        <v>25</v>
      </c>
      <c r="F43" s="93">
        <v>25</v>
      </c>
      <c r="G43" s="93">
        <v>25</v>
      </c>
      <c r="H43" s="93">
        <v>25</v>
      </c>
      <c r="I43" s="93">
        <v>25</v>
      </c>
      <c r="J43" s="93">
        <v>27</v>
      </c>
      <c r="K43" s="93">
        <v>27</v>
      </c>
      <c r="L43" s="93">
        <v>27</v>
      </c>
      <c r="M43" s="93">
        <v>27</v>
      </c>
      <c r="N43" s="93">
        <v>27</v>
      </c>
      <c r="O43" s="93">
        <v>27</v>
      </c>
      <c r="P43" s="93">
        <v>29</v>
      </c>
      <c r="Q43" s="93">
        <v>29</v>
      </c>
      <c r="R43" s="93">
        <v>29</v>
      </c>
      <c r="S43" s="93">
        <v>29</v>
      </c>
      <c r="T43" s="93">
        <v>29</v>
      </c>
      <c r="U43" s="93">
        <v>29</v>
      </c>
      <c r="V43" s="93">
        <v>29</v>
      </c>
      <c r="W43" s="93">
        <v>29</v>
      </c>
      <c r="X43" s="93">
        <v>29</v>
      </c>
      <c r="Y43" s="93">
        <v>29</v>
      </c>
      <c r="Z43" s="93">
        <v>29</v>
      </c>
      <c r="AA43" s="93">
        <v>29</v>
      </c>
      <c r="AB43" s="93">
        <v>29</v>
      </c>
    </row>
    <row r="45" spans="1:29">
      <c r="D45" s="63"/>
      <c r="E45" s="63"/>
      <c r="F45" s="63"/>
      <c r="G45" s="63"/>
      <c r="H45" s="63"/>
      <c r="I45" s="63"/>
      <c r="J45" s="63"/>
      <c r="K45" s="63"/>
      <c r="L45" s="63"/>
      <c r="M45" s="63"/>
      <c r="N45" s="63"/>
      <c r="O45" s="63"/>
      <c r="P45" s="63"/>
      <c r="Q45" s="63"/>
      <c r="R45" s="63"/>
      <c r="S45" s="63"/>
      <c r="T45" s="63"/>
      <c r="U45" s="63"/>
      <c r="V45" s="63"/>
      <c r="W45" s="63"/>
      <c r="X45" s="63"/>
      <c r="Y45" s="63"/>
      <c r="Z45" s="63"/>
      <c r="AA45" s="63"/>
      <c r="AB45" s="63"/>
    </row>
    <row r="46" spans="1:29">
      <c r="E46" s="94" t="s">
        <v>106</v>
      </c>
      <c r="F46" s="92"/>
      <c r="G46" s="92"/>
      <c r="H46" s="92"/>
    </row>
    <row r="49" ht="11.25" customHeight="1"/>
  </sheetData>
  <mergeCells count="6">
    <mergeCell ref="B35:C35"/>
    <mergeCell ref="W2:AB2"/>
    <mergeCell ref="B5:B10"/>
    <mergeCell ref="B11:B16"/>
    <mergeCell ref="B17:B22"/>
    <mergeCell ref="B23:B28"/>
  </mergeCells>
  <conditionalFormatting sqref="D3:AC3">
    <cfRule type="cellIs" dxfId="8195" priority="187418" operator="notEqual">
      <formula>""</formula>
    </cfRule>
  </conditionalFormatting>
  <conditionalFormatting sqref="AC5:AC34">
    <cfRule type="cellIs" dxfId="8194" priority="187414" operator="equal">
      <formula>0</formula>
    </cfRule>
    <cfRule type="cellIs" dxfId="8193" priority="187415" operator="greaterThan">
      <formula>0</formula>
    </cfRule>
  </conditionalFormatting>
  <conditionalFormatting sqref="Z5:AB34">
    <cfRule type="cellIs" dxfId="959" priority="959" operator="equal">
      <formula>$I$1</formula>
    </cfRule>
    <cfRule type="containsBlanks" dxfId="958" priority="960">
      <formula>LEN(TRIM(Z5))=0</formula>
    </cfRule>
  </conditionalFormatting>
  <conditionalFormatting sqref="Z5:AB5">
    <cfRule type="duplicateValues" dxfId="957" priority="958"/>
  </conditionalFormatting>
  <conditionalFormatting sqref="Z6:AB6">
    <cfRule type="duplicateValues" dxfId="956" priority="957"/>
  </conditionalFormatting>
  <conditionalFormatting sqref="Z7:AB7">
    <cfRule type="duplicateValues" dxfId="955" priority="956"/>
  </conditionalFormatting>
  <conditionalFormatting sqref="Z8:AB8">
    <cfRule type="duplicateValues" dxfId="954" priority="955"/>
  </conditionalFormatting>
  <conditionalFormatting sqref="Z9:AB9">
    <cfRule type="duplicateValues" dxfId="953" priority="954"/>
  </conditionalFormatting>
  <conditionalFormatting sqref="Z10:AB10">
    <cfRule type="duplicateValues" dxfId="952" priority="953"/>
  </conditionalFormatting>
  <conditionalFormatting sqref="Z11:AB11">
    <cfRule type="duplicateValues" dxfId="951" priority="952"/>
  </conditionalFormatting>
  <conditionalFormatting sqref="Z12:AB12">
    <cfRule type="duplicateValues" dxfId="950" priority="951"/>
  </conditionalFormatting>
  <conditionalFormatting sqref="Z13:AB13">
    <cfRule type="duplicateValues" dxfId="949" priority="950"/>
  </conditionalFormatting>
  <conditionalFormatting sqref="Z14:AB14">
    <cfRule type="duplicateValues" dxfId="948" priority="949"/>
  </conditionalFormatting>
  <conditionalFormatting sqref="Z15:AB15">
    <cfRule type="duplicateValues" dxfId="947" priority="948"/>
  </conditionalFormatting>
  <conditionalFormatting sqref="Z16:AB16">
    <cfRule type="duplicateValues" dxfId="946" priority="947"/>
  </conditionalFormatting>
  <conditionalFormatting sqref="Z17:AB17">
    <cfRule type="duplicateValues" dxfId="945" priority="946"/>
  </conditionalFormatting>
  <conditionalFormatting sqref="Z18:AB18">
    <cfRule type="duplicateValues" dxfId="944" priority="945"/>
  </conditionalFormatting>
  <conditionalFormatting sqref="Z19:AB19">
    <cfRule type="duplicateValues" dxfId="943" priority="944"/>
  </conditionalFormatting>
  <conditionalFormatting sqref="Z20:AB20">
    <cfRule type="duplicateValues" dxfId="942" priority="943"/>
  </conditionalFormatting>
  <conditionalFormatting sqref="Z21:AB21">
    <cfRule type="duplicateValues" dxfId="941" priority="942"/>
  </conditionalFormatting>
  <conditionalFormatting sqref="Z22:AB22">
    <cfRule type="duplicateValues" dxfId="940" priority="941"/>
  </conditionalFormatting>
  <conditionalFormatting sqref="Z23:AB23">
    <cfRule type="duplicateValues" dxfId="939" priority="940"/>
  </conditionalFormatting>
  <conditionalFormatting sqref="Z24:AB24">
    <cfRule type="duplicateValues" dxfId="938" priority="939"/>
  </conditionalFormatting>
  <conditionalFormatting sqref="Z25:AB25">
    <cfRule type="duplicateValues" dxfId="937" priority="938"/>
  </conditionalFormatting>
  <conditionalFormatting sqref="Z26:AB26">
    <cfRule type="duplicateValues" dxfId="936" priority="937"/>
  </conditionalFormatting>
  <conditionalFormatting sqref="Z27:AB27">
    <cfRule type="duplicateValues" dxfId="935" priority="936"/>
  </conditionalFormatting>
  <conditionalFormatting sqref="Z28:AB28">
    <cfRule type="duplicateValues" dxfId="934" priority="935"/>
  </conditionalFormatting>
  <conditionalFormatting sqref="Z29:AB29">
    <cfRule type="duplicateValues" dxfId="933" priority="934"/>
  </conditionalFormatting>
  <conditionalFormatting sqref="Z30:AB30">
    <cfRule type="duplicateValues" dxfId="932" priority="933"/>
  </conditionalFormatting>
  <conditionalFormatting sqref="Z31:AB31">
    <cfRule type="duplicateValues" dxfId="931" priority="932"/>
  </conditionalFormatting>
  <conditionalFormatting sqref="Z32:AB32">
    <cfRule type="duplicateValues" dxfId="930" priority="931"/>
  </conditionalFormatting>
  <conditionalFormatting sqref="Z33:AB33">
    <cfRule type="duplicateValues" dxfId="929" priority="930"/>
  </conditionalFormatting>
  <conditionalFormatting sqref="Z34:AB34">
    <cfRule type="duplicateValues" dxfId="928" priority="929"/>
  </conditionalFormatting>
  <conditionalFormatting sqref="Z5:AB34">
    <cfRule type="cellIs" dxfId="927" priority="927" operator="equal">
      <formula>$I$1</formula>
    </cfRule>
    <cfRule type="containsBlanks" dxfId="926" priority="928">
      <formula>LEN(TRIM(Z5))=0</formula>
    </cfRule>
  </conditionalFormatting>
  <conditionalFormatting sqref="Z5:AB5">
    <cfRule type="duplicateValues" dxfId="925" priority="926"/>
  </conditionalFormatting>
  <conditionalFormatting sqref="Z6:AB6">
    <cfRule type="duplicateValues" dxfId="924" priority="925"/>
  </conditionalFormatting>
  <conditionalFormatting sqref="Z7:AB7">
    <cfRule type="duplicateValues" dxfId="923" priority="924"/>
  </conditionalFormatting>
  <conditionalFormatting sqref="Z8:AB8">
    <cfRule type="duplicateValues" dxfId="922" priority="923"/>
  </conditionalFormatting>
  <conditionalFormatting sqref="Z9:AB9">
    <cfRule type="duplicateValues" dxfId="921" priority="922"/>
  </conditionalFormatting>
  <conditionalFormatting sqref="Z10:AB10">
    <cfRule type="duplicateValues" dxfId="920" priority="921"/>
  </conditionalFormatting>
  <conditionalFormatting sqref="Z11:AB11">
    <cfRule type="duplicateValues" dxfId="919" priority="920"/>
  </conditionalFormatting>
  <conditionalFormatting sqref="Z12:AB12">
    <cfRule type="duplicateValues" dxfId="918" priority="919"/>
  </conditionalFormatting>
  <conditionalFormatting sqref="Z13:AB13">
    <cfRule type="duplicateValues" dxfId="917" priority="918"/>
  </conditionalFormatting>
  <conditionalFormatting sqref="Z14:AB14">
    <cfRule type="duplicateValues" dxfId="916" priority="917"/>
  </conditionalFormatting>
  <conditionalFormatting sqref="Z15:AB15">
    <cfRule type="duplicateValues" dxfId="915" priority="916"/>
  </conditionalFormatting>
  <conditionalFormatting sqref="Z16:AB16">
    <cfRule type="duplicateValues" dxfId="914" priority="915"/>
  </conditionalFormatting>
  <conditionalFormatting sqref="Z17:AB17">
    <cfRule type="duplicateValues" dxfId="913" priority="914"/>
  </conditionalFormatting>
  <conditionalFormatting sqref="Z18:AB18">
    <cfRule type="duplicateValues" dxfId="912" priority="913"/>
  </conditionalFormatting>
  <conditionalFormatting sqref="Z19:AB19">
    <cfRule type="duplicateValues" dxfId="911" priority="912"/>
  </conditionalFormatting>
  <conditionalFormatting sqref="Z20:AB20">
    <cfRule type="duplicateValues" dxfId="910" priority="911"/>
  </conditionalFormatting>
  <conditionalFormatting sqref="Z21:AB21">
    <cfRule type="duplicateValues" dxfId="909" priority="910"/>
  </conditionalFormatting>
  <conditionalFormatting sqref="Z22:AB22">
    <cfRule type="duplicateValues" dxfId="908" priority="909"/>
  </conditionalFormatting>
  <conditionalFormatting sqref="Z23:AB23">
    <cfRule type="duplicateValues" dxfId="907" priority="908"/>
  </conditionalFormatting>
  <conditionalFormatting sqref="Z24:AB24">
    <cfRule type="duplicateValues" dxfId="906" priority="907"/>
  </conditionalFormatting>
  <conditionalFormatting sqref="Z25:AB25">
    <cfRule type="duplicateValues" dxfId="905" priority="906"/>
  </conditionalFormatting>
  <conditionalFormatting sqref="Z26:AB26">
    <cfRule type="duplicateValues" dxfId="904" priority="905"/>
  </conditionalFormatting>
  <conditionalFormatting sqref="Z27:AB27">
    <cfRule type="duplicateValues" dxfId="903" priority="904"/>
  </conditionalFormatting>
  <conditionalFormatting sqref="Z28:AB28">
    <cfRule type="duplicateValues" dxfId="902" priority="903"/>
  </conditionalFormatting>
  <conditionalFormatting sqref="Z29:AB29">
    <cfRule type="duplicateValues" dxfId="901" priority="902"/>
  </conditionalFormatting>
  <conditionalFormatting sqref="Z30:AB30">
    <cfRule type="duplicateValues" dxfId="900" priority="901"/>
  </conditionalFormatting>
  <conditionalFormatting sqref="Z31:AB31">
    <cfRule type="duplicateValues" dxfId="899" priority="900"/>
  </conditionalFormatting>
  <conditionalFormatting sqref="Z32:AB32">
    <cfRule type="duplicateValues" dxfId="898" priority="899"/>
  </conditionalFormatting>
  <conditionalFormatting sqref="Z33:AB33">
    <cfRule type="duplicateValues" dxfId="897" priority="898"/>
  </conditionalFormatting>
  <conditionalFormatting sqref="Z34:AB34">
    <cfRule type="duplicateValues" dxfId="896" priority="897"/>
  </conditionalFormatting>
  <conditionalFormatting sqref="Z5:AB34">
    <cfRule type="cellIs" dxfId="895" priority="895" operator="equal">
      <formula>$I$1</formula>
    </cfRule>
    <cfRule type="containsBlanks" dxfId="894" priority="896">
      <formula>LEN(TRIM(Z5))=0</formula>
    </cfRule>
  </conditionalFormatting>
  <conditionalFormatting sqref="Z5:AB5">
    <cfRule type="duplicateValues" dxfId="893" priority="894"/>
  </conditionalFormatting>
  <conditionalFormatting sqref="Z6:AB6">
    <cfRule type="duplicateValues" dxfId="892" priority="893"/>
  </conditionalFormatting>
  <conditionalFormatting sqref="Z7:AB7">
    <cfRule type="duplicateValues" dxfId="891" priority="892"/>
  </conditionalFormatting>
  <conditionalFormatting sqref="Z8:AB8">
    <cfRule type="duplicateValues" dxfId="890" priority="891"/>
  </conditionalFormatting>
  <conditionalFormatting sqref="Z9:AB9">
    <cfRule type="duplicateValues" dxfId="889" priority="890"/>
  </conditionalFormatting>
  <conditionalFormatting sqref="Z10:AB10">
    <cfRule type="duplicateValues" dxfId="888" priority="889"/>
  </conditionalFormatting>
  <conditionalFormatting sqref="Z11:AB11">
    <cfRule type="duplicateValues" dxfId="887" priority="888"/>
  </conditionalFormatting>
  <conditionalFormatting sqref="Z12:AB12">
    <cfRule type="duplicateValues" dxfId="886" priority="887"/>
  </conditionalFormatting>
  <conditionalFormatting sqref="Z13:AB13">
    <cfRule type="duplicateValues" dxfId="885" priority="886"/>
  </conditionalFormatting>
  <conditionalFormatting sqref="Z14:AB14">
    <cfRule type="duplicateValues" dxfId="884" priority="885"/>
  </conditionalFormatting>
  <conditionalFormatting sqref="Z15:AB15">
    <cfRule type="duplicateValues" dxfId="883" priority="884"/>
  </conditionalFormatting>
  <conditionalFormatting sqref="Z16:AB16">
    <cfRule type="duplicateValues" dxfId="882" priority="883"/>
  </conditionalFormatting>
  <conditionalFormatting sqref="Z17:AB17">
    <cfRule type="duplicateValues" dxfId="881" priority="882"/>
  </conditionalFormatting>
  <conditionalFormatting sqref="Z18:AB18">
    <cfRule type="duplicateValues" dxfId="880" priority="881"/>
  </conditionalFormatting>
  <conditionalFormatting sqref="Z19:AB19">
    <cfRule type="duplicateValues" dxfId="879" priority="880"/>
  </conditionalFormatting>
  <conditionalFormatting sqref="Z20:AB20">
    <cfRule type="duplicateValues" dxfId="878" priority="879"/>
  </conditionalFormatting>
  <conditionalFormatting sqref="Z21:AB21">
    <cfRule type="duplicateValues" dxfId="877" priority="878"/>
  </conditionalFormatting>
  <conditionalFormatting sqref="Z22:AB22">
    <cfRule type="duplicateValues" dxfId="876" priority="877"/>
  </conditionalFormatting>
  <conditionalFormatting sqref="Z23:AB23">
    <cfRule type="duplicateValues" dxfId="875" priority="876"/>
  </conditionalFormatting>
  <conditionalFormatting sqref="Z24:AB24">
    <cfRule type="duplicateValues" dxfId="874" priority="875"/>
  </conditionalFormatting>
  <conditionalFormatting sqref="Z25:AB25">
    <cfRule type="duplicateValues" dxfId="873" priority="874"/>
  </conditionalFormatting>
  <conditionalFormatting sqref="Z26:AB26">
    <cfRule type="duplicateValues" dxfId="872" priority="873"/>
  </conditionalFormatting>
  <conditionalFormatting sqref="Z27:AB27">
    <cfRule type="duplicateValues" dxfId="871" priority="872"/>
  </conditionalFormatting>
  <conditionalFormatting sqref="Z28:AB28">
    <cfRule type="duplicateValues" dxfId="870" priority="871"/>
  </conditionalFormatting>
  <conditionalFormatting sqref="Z29:AB29">
    <cfRule type="duplicateValues" dxfId="869" priority="870"/>
  </conditionalFormatting>
  <conditionalFormatting sqref="Z30:AB30">
    <cfRule type="duplicateValues" dxfId="868" priority="869"/>
  </conditionalFormatting>
  <conditionalFormatting sqref="Z31:AB31">
    <cfRule type="duplicateValues" dxfId="867" priority="868"/>
  </conditionalFormatting>
  <conditionalFormatting sqref="Z32:AB32">
    <cfRule type="duplicateValues" dxfId="866" priority="867"/>
  </conditionalFormatting>
  <conditionalFormatting sqref="Z33:AB33">
    <cfRule type="duplicateValues" dxfId="865" priority="866"/>
  </conditionalFormatting>
  <conditionalFormatting sqref="Z34:AB34">
    <cfRule type="duplicateValues" dxfId="864" priority="865"/>
  </conditionalFormatting>
  <conditionalFormatting sqref="Z5:AB34">
    <cfRule type="cellIs" dxfId="863" priority="863" operator="equal">
      <formula>$I$1</formula>
    </cfRule>
    <cfRule type="containsBlanks" dxfId="862" priority="864">
      <formula>LEN(TRIM(Z5))=0</formula>
    </cfRule>
  </conditionalFormatting>
  <conditionalFormatting sqref="Z5:AB5">
    <cfRule type="duplicateValues" dxfId="861" priority="862"/>
  </conditionalFormatting>
  <conditionalFormatting sqref="Z6:AB6">
    <cfRule type="duplicateValues" dxfId="860" priority="861"/>
  </conditionalFormatting>
  <conditionalFormatting sqref="Z7:AB7">
    <cfRule type="duplicateValues" dxfId="859" priority="860"/>
  </conditionalFormatting>
  <conditionalFormatting sqref="Z8:AB8">
    <cfRule type="duplicateValues" dxfId="858" priority="859"/>
  </conditionalFormatting>
  <conditionalFormatting sqref="Z9:AB9">
    <cfRule type="duplicateValues" dxfId="857" priority="858"/>
  </conditionalFormatting>
  <conditionalFormatting sqref="Z10:AB10">
    <cfRule type="duplicateValues" dxfId="856" priority="857"/>
  </conditionalFormatting>
  <conditionalFormatting sqref="Z11:AB11">
    <cfRule type="duplicateValues" dxfId="855" priority="856"/>
  </conditionalFormatting>
  <conditionalFormatting sqref="Z12:AB12">
    <cfRule type="duplicateValues" dxfId="854" priority="855"/>
  </conditionalFormatting>
  <conditionalFormatting sqref="Z13:AB13">
    <cfRule type="duplicateValues" dxfId="853" priority="854"/>
  </conditionalFormatting>
  <conditionalFormatting sqref="Z14:AB14">
    <cfRule type="duplicateValues" dxfId="852" priority="853"/>
  </conditionalFormatting>
  <conditionalFormatting sqref="Z15:AB15">
    <cfRule type="duplicateValues" dxfId="851" priority="852"/>
  </conditionalFormatting>
  <conditionalFormatting sqref="Z16:AB16">
    <cfRule type="duplicateValues" dxfId="850" priority="851"/>
  </conditionalFormatting>
  <conditionalFormatting sqref="Z17:AB17">
    <cfRule type="duplicateValues" dxfId="849" priority="850"/>
  </conditionalFormatting>
  <conditionalFormatting sqref="Z18:AB18">
    <cfRule type="duplicateValues" dxfId="848" priority="849"/>
  </conditionalFormatting>
  <conditionalFormatting sqref="Z19:AB19">
    <cfRule type="duplicateValues" dxfId="847" priority="848"/>
  </conditionalFormatting>
  <conditionalFormatting sqref="Z20:AB20">
    <cfRule type="duplicateValues" dxfId="846" priority="847"/>
  </conditionalFormatting>
  <conditionalFormatting sqref="Z21:AB21">
    <cfRule type="duplicateValues" dxfId="845" priority="846"/>
  </conditionalFormatting>
  <conditionalFormatting sqref="Z22:AB22">
    <cfRule type="duplicateValues" dxfId="844" priority="845"/>
  </conditionalFormatting>
  <conditionalFormatting sqref="Z23:AB23">
    <cfRule type="duplicateValues" dxfId="843" priority="844"/>
  </conditionalFormatting>
  <conditionalFormatting sqref="Z24:AB24">
    <cfRule type="duplicateValues" dxfId="842" priority="843"/>
  </conditionalFormatting>
  <conditionalFormatting sqref="Z25:AB25">
    <cfRule type="duplicateValues" dxfId="841" priority="842"/>
  </conditionalFormatting>
  <conditionalFormatting sqref="Z26:AB26">
    <cfRule type="duplicateValues" dxfId="840" priority="841"/>
  </conditionalFormatting>
  <conditionalFormatting sqref="Z27:AB27">
    <cfRule type="duplicateValues" dxfId="839" priority="840"/>
  </conditionalFormatting>
  <conditionalFormatting sqref="Z28:AB28">
    <cfRule type="duplicateValues" dxfId="838" priority="839"/>
  </conditionalFormatting>
  <conditionalFormatting sqref="Z29:AB29">
    <cfRule type="duplicateValues" dxfId="837" priority="838"/>
  </conditionalFormatting>
  <conditionalFormatting sqref="Z30:AB30">
    <cfRule type="duplicateValues" dxfId="836" priority="837"/>
  </conditionalFormatting>
  <conditionalFormatting sqref="Z31:AB31">
    <cfRule type="duplicateValues" dxfId="835" priority="836"/>
  </conditionalFormatting>
  <conditionalFormatting sqref="Z32:AB32">
    <cfRule type="duplicateValues" dxfId="834" priority="835"/>
  </conditionalFormatting>
  <conditionalFormatting sqref="Z33:AB33">
    <cfRule type="duplicateValues" dxfId="833" priority="834"/>
  </conditionalFormatting>
  <conditionalFormatting sqref="Z34:AB34">
    <cfRule type="duplicateValues" dxfId="832" priority="833"/>
  </conditionalFormatting>
  <conditionalFormatting sqref="Z5:AB34">
    <cfRule type="cellIs" dxfId="831" priority="831" operator="equal">
      <formula>$I$1</formula>
    </cfRule>
    <cfRule type="containsBlanks" dxfId="830" priority="832">
      <formula>LEN(TRIM(Z5))=0</formula>
    </cfRule>
  </conditionalFormatting>
  <conditionalFormatting sqref="Z5:AB5">
    <cfRule type="duplicateValues" dxfId="829" priority="830"/>
  </conditionalFormatting>
  <conditionalFormatting sqref="Z6:AB6">
    <cfRule type="duplicateValues" dxfId="828" priority="829"/>
  </conditionalFormatting>
  <conditionalFormatting sqref="Z7:AB7">
    <cfRule type="duplicateValues" dxfId="827" priority="828"/>
  </conditionalFormatting>
  <conditionalFormatting sqref="Z8:AB8">
    <cfRule type="duplicateValues" dxfId="826" priority="827"/>
  </conditionalFormatting>
  <conditionalFormatting sqref="Z9:AB9">
    <cfRule type="duplicateValues" dxfId="825" priority="826"/>
  </conditionalFormatting>
  <conditionalFormatting sqref="Z10:AB10">
    <cfRule type="duplicateValues" dxfId="824" priority="825"/>
  </conditionalFormatting>
  <conditionalFormatting sqref="Z11:AB11">
    <cfRule type="duplicateValues" dxfId="823" priority="824"/>
  </conditionalFormatting>
  <conditionalFormatting sqref="Z12:AB12">
    <cfRule type="duplicateValues" dxfId="822" priority="823"/>
  </conditionalFormatting>
  <conditionalFormatting sqref="Z13:AB13">
    <cfRule type="duplicateValues" dxfId="821" priority="822"/>
  </conditionalFormatting>
  <conditionalFormatting sqref="Z14:AB14">
    <cfRule type="duplicateValues" dxfId="820" priority="821"/>
  </conditionalFormatting>
  <conditionalFormatting sqref="Z15:AB15">
    <cfRule type="duplicateValues" dxfId="819" priority="820"/>
  </conditionalFormatting>
  <conditionalFormatting sqref="Z16:AB16">
    <cfRule type="duplicateValues" dxfId="818" priority="819"/>
  </conditionalFormatting>
  <conditionalFormatting sqref="Z17:AB17">
    <cfRule type="duplicateValues" dxfId="817" priority="818"/>
  </conditionalFormatting>
  <conditionalFormatting sqref="Z18:AB18">
    <cfRule type="duplicateValues" dxfId="816" priority="817"/>
  </conditionalFormatting>
  <conditionalFormatting sqref="Z19:AB19">
    <cfRule type="duplicateValues" dxfId="815" priority="816"/>
  </conditionalFormatting>
  <conditionalFormatting sqref="Z20:AB20">
    <cfRule type="duplicateValues" dxfId="814" priority="815"/>
  </conditionalFormatting>
  <conditionalFormatting sqref="Z21:AB21">
    <cfRule type="duplicateValues" dxfId="813" priority="814"/>
  </conditionalFormatting>
  <conditionalFormatting sqref="Z22:AB22">
    <cfRule type="duplicateValues" dxfId="812" priority="813"/>
  </conditionalFormatting>
  <conditionalFormatting sqref="Z23:AB23">
    <cfRule type="duplicateValues" dxfId="811" priority="812"/>
  </conditionalFormatting>
  <conditionalFormatting sqref="Z24:AB24">
    <cfRule type="duplicateValues" dxfId="810" priority="811"/>
  </conditionalFormatting>
  <conditionalFormatting sqref="Z25:AB25">
    <cfRule type="duplicateValues" dxfId="809" priority="810"/>
  </conditionalFormatting>
  <conditionalFormatting sqref="Z26:AB26">
    <cfRule type="duplicateValues" dxfId="808" priority="809"/>
  </conditionalFormatting>
  <conditionalFormatting sqref="Z27:AB27">
    <cfRule type="duplicateValues" dxfId="807" priority="808"/>
  </conditionalFormatting>
  <conditionalFormatting sqref="Z28:AB28">
    <cfRule type="duplicateValues" dxfId="806" priority="807"/>
  </conditionalFormatting>
  <conditionalFormatting sqref="Z29:AB29">
    <cfRule type="duplicateValues" dxfId="805" priority="806"/>
  </conditionalFormatting>
  <conditionalFormatting sqref="Z30:AB30">
    <cfRule type="duplicateValues" dxfId="804" priority="805"/>
  </conditionalFormatting>
  <conditionalFormatting sqref="Z31:AB31">
    <cfRule type="duplicateValues" dxfId="803" priority="804"/>
  </conditionalFormatting>
  <conditionalFormatting sqref="Z32:AB32">
    <cfRule type="duplicateValues" dxfId="802" priority="803"/>
  </conditionalFormatting>
  <conditionalFormatting sqref="Z33:AB33">
    <cfRule type="duplicateValues" dxfId="801" priority="802"/>
  </conditionalFormatting>
  <conditionalFormatting sqref="Z34:AB34">
    <cfRule type="duplicateValues" dxfId="800" priority="801"/>
  </conditionalFormatting>
  <conditionalFormatting sqref="Z5:AB34">
    <cfRule type="cellIs" dxfId="799" priority="799" operator="equal">
      <formula>$I$1</formula>
    </cfRule>
    <cfRule type="containsBlanks" dxfId="798" priority="800">
      <formula>LEN(TRIM(Z5))=0</formula>
    </cfRule>
  </conditionalFormatting>
  <conditionalFormatting sqref="Z5:AB5">
    <cfRule type="duplicateValues" dxfId="797" priority="798"/>
  </conditionalFormatting>
  <conditionalFormatting sqref="Z6:AB6">
    <cfRule type="duplicateValues" dxfId="796" priority="797"/>
  </conditionalFormatting>
  <conditionalFormatting sqref="Z7:AB7">
    <cfRule type="duplicateValues" dxfId="795" priority="796"/>
  </conditionalFormatting>
  <conditionalFormatting sqref="Z8:AB8">
    <cfRule type="duplicateValues" dxfId="794" priority="795"/>
  </conditionalFormatting>
  <conditionalFormatting sqref="Z9:AB9">
    <cfRule type="duplicateValues" dxfId="793" priority="794"/>
  </conditionalFormatting>
  <conditionalFormatting sqref="Z10:AB10">
    <cfRule type="duplicateValues" dxfId="792" priority="793"/>
  </conditionalFormatting>
  <conditionalFormatting sqref="Z11:AB11">
    <cfRule type="duplicateValues" dxfId="791" priority="792"/>
  </conditionalFormatting>
  <conditionalFormatting sqref="Z12:AB12">
    <cfRule type="duplicateValues" dxfId="790" priority="791"/>
  </conditionalFormatting>
  <conditionalFormatting sqref="Z13:AB13">
    <cfRule type="duplicateValues" dxfId="789" priority="790"/>
  </conditionalFormatting>
  <conditionalFormatting sqref="Z14:AB14">
    <cfRule type="duplicateValues" dxfId="788" priority="789"/>
  </conditionalFormatting>
  <conditionalFormatting sqref="Z15:AB15">
    <cfRule type="duplicateValues" dxfId="787" priority="788"/>
  </conditionalFormatting>
  <conditionalFormatting sqref="Z16:AB16">
    <cfRule type="duplicateValues" dxfId="786" priority="787"/>
  </conditionalFormatting>
  <conditionalFormatting sqref="Z17:AB17">
    <cfRule type="duplicateValues" dxfId="785" priority="786"/>
  </conditionalFormatting>
  <conditionalFormatting sqref="Z18:AB18">
    <cfRule type="duplicateValues" dxfId="784" priority="785"/>
  </conditionalFormatting>
  <conditionalFormatting sqref="Z19:AB19">
    <cfRule type="duplicateValues" dxfId="783" priority="784"/>
  </conditionalFormatting>
  <conditionalFormatting sqref="Z20:AB20">
    <cfRule type="duplicateValues" dxfId="782" priority="783"/>
  </conditionalFormatting>
  <conditionalFormatting sqref="Z21:AB21">
    <cfRule type="duplicateValues" dxfId="781" priority="782"/>
  </conditionalFormatting>
  <conditionalFormatting sqref="Z22:AB22">
    <cfRule type="duplicateValues" dxfId="780" priority="781"/>
  </conditionalFormatting>
  <conditionalFormatting sqref="Z23:AB23">
    <cfRule type="duplicateValues" dxfId="779" priority="780"/>
  </conditionalFormatting>
  <conditionalFormatting sqref="Z24:AB24">
    <cfRule type="duplicateValues" dxfId="778" priority="779"/>
  </conditionalFormatting>
  <conditionalFormatting sqref="Z25:AB25">
    <cfRule type="duplicateValues" dxfId="777" priority="778"/>
  </conditionalFormatting>
  <conditionalFormatting sqref="Z26:AB26">
    <cfRule type="duplicateValues" dxfId="776" priority="777"/>
  </conditionalFormatting>
  <conditionalFormatting sqref="Z27:AB27">
    <cfRule type="duplicateValues" dxfId="775" priority="776"/>
  </conditionalFormatting>
  <conditionalFormatting sqref="Z28:AB28">
    <cfRule type="duplicateValues" dxfId="774" priority="775"/>
  </conditionalFormatting>
  <conditionalFormatting sqref="Z29:AB29">
    <cfRule type="duplicateValues" dxfId="773" priority="774"/>
  </conditionalFormatting>
  <conditionalFormatting sqref="Z30:AB30">
    <cfRule type="duplicateValues" dxfId="772" priority="773"/>
  </conditionalFormatting>
  <conditionalFormatting sqref="Z31:AB31">
    <cfRule type="duplicateValues" dxfId="771" priority="772"/>
  </conditionalFormatting>
  <conditionalFormatting sqref="Z32:AB32">
    <cfRule type="duplicateValues" dxfId="770" priority="771"/>
  </conditionalFormatting>
  <conditionalFormatting sqref="Z33:AB33">
    <cfRule type="duplicateValues" dxfId="769" priority="770"/>
  </conditionalFormatting>
  <conditionalFormatting sqref="Z34:AB34">
    <cfRule type="duplicateValues" dxfId="768" priority="769"/>
  </conditionalFormatting>
  <conditionalFormatting sqref="Z5:AB34">
    <cfRule type="cellIs" dxfId="767" priority="767" operator="equal">
      <formula>$I$1</formula>
    </cfRule>
    <cfRule type="containsBlanks" dxfId="766" priority="768">
      <formula>LEN(TRIM(Z5))=0</formula>
    </cfRule>
  </conditionalFormatting>
  <conditionalFormatting sqref="Z5:AB5">
    <cfRule type="duplicateValues" dxfId="765" priority="766"/>
  </conditionalFormatting>
  <conditionalFormatting sqref="Z6:AB6">
    <cfRule type="duplicateValues" dxfId="764" priority="765"/>
  </conditionalFormatting>
  <conditionalFormatting sqref="Z7:AB7">
    <cfRule type="duplicateValues" dxfId="763" priority="764"/>
  </conditionalFormatting>
  <conditionalFormatting sqref="Z8:AB8">
    <cfRule type="duplicateValues" dxfId="762" priority="763"/>
  </conditionalFormatting>
  <conditionalFormatting sqref="Z9:AB9">
    <cfRule type="duplicateValues" dxfId="761" priority="762"/>
  </conditionalFormatting>
  <conditionalFormatting sqref="Z10:AB10">
    <cfRule type="duplicateValues" dxfId="760" priority="761"/>
  </conditionalFormatting>
  <conditionalFormatting sqref="Z11:AB11">
    <cfRule type="duplicateValues" dxfId="759" priority="760"/>
  </conditionalFormatting>
  <conditionalFormatting sqref="Z12:AB12">
    <cfRule type="duplicateValues" dxfId="758" priority="759"/>
  </conditionalFormatting>
  <conditionalFormatting sqref="Z13:AB13">
    <cfRule type="duplicateValues" dxfId="757" priority="758"/>
  </conditionalFormatting>
  <conditionalFormatting sqref="Z14:AB14">
    <cfRule type="duplicateValues" dxfId="756" priority="757"/>
  </conditionalFormatting>
  <conditionalFormatting sqref="Z15:AB15">
    <cfRule type="duplicateValues" dxfId="755" priority="756"/>
  </conditionalFormatting>
  <conditionalFormatting sqref="Z16:AB16">
    <cfRule type="duplicateValues" dxfId="754" priority="755"/>
  </conditionalFormatting>
  <conditionalFormatting sqref="Z17:AB17">
    <cfRule type="duplicateValues" dxfId="753" priority="754"/>
  </conditionalFormatting>
  <conditionalFormatting sqref="Z18:AB18">
    <cfRule type="duplicateValues" dxfId="752" priority="753"/>
  </conditionalFormatting>
  <conditionalFormatting sqref="Z19:AB19">
    <cfRule type="duplicateValues" dxfId="751" priority="752"/>
  </conditionalFormatting>
  <conditionalFormatting sqref="Z20:AB20">
    <cfRule type="duplicateValues" dxfId="750" priority="751"/>
  </conditionalFormatting>
  <conditionalFormatting sqref="Z21:AB21">
    <cfRule type="duplicateValues" dxfId="749" priority="750"/>
  </conditionalFormatting>
  <conditionalFormatting sqref="Z22:AB22">
    <cfRule type="duplicateValues" dxfId="748" priority="749"/>
  </conditionalFormatting>
  <conditionalFormatting sqref="Z23:AB23">
    <cfRule type="duplicateValues" dxfId="747" priority="748"/>
  </conditionalFormatting>
  <conditionalFormatting sqref="Z24:AB24">
    <cfRule type="duplicateValues" dxfId="746" priority="747"/>
  </conditionalFormatting>
  <conditionalFormatting sqref="Z25:AB25">
    <cfRule type="duplicateValues" dxfId="745" priority="746"/>
  </conditionalFormatting>
  <conditionalFormatting sqref="Z26:AB26">
    <cfRule type="duplicateValues" dxfId="744" priority="745"/>
  </conditionalFormatting>
  <conditionalFormatting sqref="Z27:AB27">
    <cfRule type="duplicateValues" dxfId="743" priority="744"/>
  </conditionalFormatting>
  <conditionalFormatting sqref="Z28:AB28">
    <cfRule type="duplicateValues" dxfId="742" priority="743"/>
  </conditionalFormatting>
  <conditionalFormatting sqref="Z29:AB29">
    <cfRule type="duplicateValues" dxfId="741" priority="742"/>
  </conditionalFormatting>
  <conditionalFormatting sqref="Z30:AB30">
    <cfRule type="duplicateValues" dxfId="740" priority="741"/>
  </conditionalFormatting>
  <conditionalFormatting sqref="Z31:AB31">
    <cfRule type="duplicateValues" dxfId="739" priority="740"/>
  </conditionalFormatting>
  <conditionalFormatting sqref="Z32:AB32">
    <cfRule type="duplicateValues" dxfId="738" priority="739"/>
  </conditionalFormatting>
  <conditionalFormatting sqref="Z33:AB33">
    <cfRule type="duplicateValues" dxfId="737" priority="738"/>
  </conditionalFormatting>
  <conditionalFormatting sqref="Z34:AB34">
    <cfRule type="duplicateValues" dxfId="736" priority="737"/>
  </conditionalFormatting>
  <conditionalFormatting sqref="D5:Y34">
    <cfRule type="cellIs" dxfId="735" priority="735" operator="equal">
      <formula>$I$1</formula>
    </cfRule>
    <cfRule type="containsBlanks" dxfId="734" priority="736">
      <formula>LEN(TRIM(D5))=0</formula>
    </cfRule>
  </conditionalFormatting>
  <conditionalFormatting sqref="D5:Y34">
    <cfRule type="cellIs" dxfId="733" priority="733" operator="equal">
      <formula>$I$1</formula>
    </cfRule>
    <cfRule type="containsBlanks" dxfId="732" priority="734">
      <formula>LEN(TRIM(D5))=0</formula>
    </cfRule>
  </conditionalFormatting>
  <conditionalFormatting sqref="D5:Y34">
    <cfRule type="cellIs" dxfId="731" priority="731" operator="equal">
      <formula>$I$1</formula>
    </cfRule>
    <cfRule type="containsBlanks" dxfId="730" priority="732">
      <formula>LEN(TRIM(D5))=0</formula>
    </cfRule>
  </conditionalFormatting>
  <conditionalFormatting sqref="D5:Y34">
    <cfRule type="cellIs" dxfId="729" priority="729" operator="equal">
      <formula>$I$1</formula>
    </cfRule>
    <cfRule type="containsBlanks" dxfId="728" priority="730">
      <formula>LEN(TRIM(D5))=0</formula>
    </cfRule>
  </conditionalFormatting>
  <conditionalFormatting sqref="D5:Y34">
    <cfRule type="cellIs" dxfId="727" priority="727" operator="equal">
      <formula>$I$1</formula>
    </cfRule>
    <cfRule type="containsBlanks" dxfId="726" priority="728">
      <formula>LEN(TRIM(D5))=0</formula>
    </cfRule>
  </conditionalFormatting>
  <conditionalFormatting sqref="D5:Y34">
    <cfRule type="cellIs" dxfId="725" priority="725" operator="equal">
      <formula>$I$1</formula>
    </cfRule>
    <cfRule type="containsBlanks" dxfId="724" priority="726">
      <formula>LEN(TRIM(D5))=0</formula>
    </cfRule>
  </conditionalFormatting>
  <conditionalFormatting sqref="D5:Y34">
    <cfRule type="cellIs" dxfId="723" priority="723" operator="equal">
      <formula>$I$1</formula>
    </cfRule>
    <cfRule type="containsBlanks" dxfId="722" priority="724">
      <formula>LEN(TRIM(D5))=0</formula>
    </cfRule>
  </conditionalFormatting>
  <conditionalFormatting sqref="D5:Y34">
    <cfRule type="cellIs" dxfId="721" priority="721" operator="equal">
      <formula>$I$1</formula>
    </cfRule>
    <cfRule type="containsBlanks" dxfId="720" priority="722">
      <formula>LEN(TRIM(D5))=0</formula>
    </cfRule>
  </conditionalFormatting>
  <conditionalFormatting sqref="D5:Y34">
    <cfRule type="cellIs" dxfId="719" priority="719" operator="equal">
      <formula>$I$1</formula>
    </cfRule>
    <cfRule type="containsBlanks" dxfId="718" priority="720">
      <formula>LEN(TRIM(D5))=0</formula>
    </cfRule>
  </conditionalFormatting>
  <conditionalFormatting sqref="D5:Y34">
    <cfRule type="cellIs" dxfId="717" priority="717" operator="equal">
      <formula>$I$1</formula>
    </cfRule>
    <cfRule type="containsBlanks" dxfId="716" priority="718">
      <formula>LEN(TRIM(D5))=0</formula>
    </cfRule>
  </conditionalFormatting>
  <conditionalFormatting sqref="D5:Y34">
    <cfRule type="cellIs" dxfId="715" priority="715" operator="equal">
      <formula>$I$1</formula>
    </cfRule>
    <cfRule type="containsBlanks" dxfId="714" priority="716">
      <formula>LEN(TRIM(D5))=0</formula>
    </cfRule>
  </conditionalFormatting>
  <conditionalFormatting sqref="D5:Y34">
    <cfRule type="cellIs" dxfId="713" priority="713" operator="equal">
      <formula>$I$1</formula>
    </cfRule>
    <cfRule type="containsBlanks" dxfId="712" priority="714">
      <formula>LEN(TRIM(D5))=0</formula>
    </cfRule>
  </conditionalFormatting>
  <conditionalFormatting sqref="D5:Y34">
    <cfRule type="cellIs" dxfId="711" priority="711" operator="equal">
      <formula>$I$1</formula>
    </cfRule>
    <cfRule type="containsBlanks" dxfId="710" priority="712">
      <formula>LEN(TRIM(D5))=0</formula>
    </cfRule>
  </conditionalFormatting>
  <conditionalFormatting sqref="D5:Y34">
    <cfRule type="cellIs" dxfId="709" priority="709" operator="equal">
      <formula>$I$1</formula>
    </cfRule>
    <cfRule type="containsBlanks" dxfId="708" priority="710">
      <formula>LEN(TRIM(D5))=0</formula>
    </cfRule>
  </conditionalFormatting>
  <conditionalFormatting sqref="D5:Y34">
    <cfRule type="cellIs" dxfId="707" priority="707" operator="equal">
      <formula>$I$1</formula>
    </cfRule>
    <cfRule type="containsBlanks" dxfId="706" priority="708">
      <formula>LEN(TRIM(D5))=0</formula>
    </cfRule>
  </conditionalFormatting>
  <conditionalFormatting sqref="Z5:AB34">
    <cfRule type="cellIs" dxfId="705" priority="705" operator="equal">
      <formula>$I$1</formula>
    </cfRule>
    <cfRule type="containsBlanks" dxfId="704" priority="706">
      <formula>LEN(TRIM(Z5))=0</formula>
    </cfRule>
  </conditionalFormatting>
  <conditionalFormatting sqref="Z5:AB5">
    <cfRule type="duplicateValues" dxfId="703" priority="704"/>
  </conditionalFormatting>
  <conditionalFormatting sqref="Z6:AB6">
    <cfRule type="duplicateValues" dxfId="702" priority="703"/>
  </conditionalFormatting>
  <conditionalFormatting sqref="Z7:AB7">
    <cfRule type="duplicateValues" dxfId="701" priority="702"/>
  </conditionalFormatting>
  <conditionalFormatting sqref="Z8:AB8">
    <cfRule type="duplicateValues" dxfId="700" priority="701"/>
  </conditionalFormatting>
  <conditionalFormatting sqref="Z9:AB9">
    <cfRule type="duplicateValues" dxfId="699" priority="700"/>
  </conditionalFormatting>
  <conditionalFormatting sqref="Z10:AB10">
    <cfRule type="duplicateValues" dxfId="698" priority="699"/>
  </conditionalFormatting>
  <conditionalFormatting sqref="Z11:AB11">
    <cfRule type="duplicateValues" dxfId="697" priority="698"/>
  </conditionalFormatting>
  <conditionalFormatting sqref="Z12:AB12">
    <cfRule type="duplicateValues" dxfId="696" priority="697"/>
  </conditionalFormatting>
  <conditionalFormatting sqref="Z13:AB13">
    <cfRule type="duplicateValues" dxfId="695" priority="696"/>
  </conditionalFormatting>
  <conditionalFormatting sqref="Z14:AB14">
    <cfRule type="duplicateValues" dxfId="694" priority="695"/>
  </conditionalFormatting>
  <conditionalFormatting sqref="Z15:AB15">
    <cfRule type="duplicateValues" dxfId="693" priority="694"/>
  </conditionalFormatting>
  <conditionalFormatting sqref="Z16:AB16">
    <cfRule type="duplicateValues" dxfId="692" priority="693"/>
  </conditionalFormatting>
  <conditionalFormatting sqref="Z17:AB17">
    <cfRule type="duplicateValues" dxfId="691" priority="692"/>
  </conditionalFormatting>
  <conditionalFormatting sqref="Z18:AB18">
    <cfRule type="duplicateValues" dxfId="690" priority="691"/>
  </conditionalFormatting>
  <conditionalFormatting sqref="Z19:AB19">
    <cfRule type="duplicateValues" dxfId="689" priority="690"/>
  </conditionalFormatting>
  <conditionalFormatting sqref="Z20:AB20">
    <cfRule type="duplicateValues" dxfId="688" priority="689"/>
  </conditionalFormatting>
  <conditionalFormatting sqref="Z21:AB21">
    <cfRule type="duplicateValues" dxfId="687" priority="688"/>
  </conditionalFormatting>
  <conditionalFormatting sqref="Z22:AB22">
    <cfRule type="duplicateValues" dxfId="686" priority="687"/>
  </conditionalFormatting>
  <conditionalFormatting sqref="Z23:AB23">
    <cfRule type="duplicateValues" dxfId="685" priority="686"/>
  </conditionalFormatting>
  <conditionalFormatting sqref="Z24:AB24">
    <cfRule type="duplicateValues" dxfId="684" priority="685"/>
  </conditionalFormatting>
  <conditionalFormatting sqref="Z25:AB25">
    <cfRule type="duplicateValues" dxfId="683" priority="684"/>
  </conditionalFormatting>
  <conditionalFormatting sqref="Z26:AB26">
    <cfRule type="duplicateValues" dxfId="682" priority="683"/>
  </conditionalFormatting>
  <conditionalFormatting sqref="Z27:AB27">
    <cfRule type="duplicateValues" dxfId="681" priority="682"/>
  </conditionalFormatting>
  <conditionalFormatting sqref="Z28:AB28">
    <cfRule type="duplicateValues" dxfId="680" priority="681"/>
  </conditionalFormatting>
  <conditionalFormatting sqref="Z29:AB29">
    <cfRule type="duplicateValues" dxfId="679" priority="680"/>
  </conditionalFormatting>
  <conditionalFormatting sqref="Z30:AB30">
    <cfRule type="duplicateValues" dxfId="678" priority="679"/>
  </conditionalFormatting>
  <conditionalFormatting sqref="Z31:AB31">
    <cfRule type="duplicateValues" dxfId="677" priority="678"/>
  </conditionalFormatting>
  <conditionalFormatting sqref="Z32:AB32">
    <cfRule type="duplicateValues" dxfId="676" priority="677"/>
  </conditionalFormatting>
  <conditionalFormatting sqref="Z33:AB33">
    <cfRule type="duplicateValues" dxfId="675" priority="676"/>
  </conditionalFormatting>
  <conditionalFormatting sqref="Z34:AB34">
    <cfRule type="duplicateValues" dxfId="674" priority="675"/>
  </conditionalFormatting>
  <conditionalFormatting sqref="Z5:AB34">
    <cfRule type="cellIs" dxfId="673" priority="673" operator="equal">
      <formula>$I$1</formula>
    </cfRule>
    <cfRule type="containsBlanks" dxfId="672" priority="674">
      <formula>LEN(TRIM(Z5))=0</formula>
    </cfRule>
  </conditionalFormatting>
  <conditionalFormatting sqref="Z5:AB5">
    <cfRule type="duplicateValues" dxfId="671" priority="672"/>
  </conditionalFormatting>
  <conditionalFormatting sqref="Z6:AB6">
    <cfRule type="duplicateValues" dxfId="670" priority="671"/>
  </conditionalFormatting>
  <conditionalFormatting sqref="Z7:AB7">
    <cfRule type="duplicateValues" dxfId="669" priority="670"/>
  </conditionalFormatting>
  <conditionalFormatting sqref="Z8:AB8">
    <cfRule type="duplicateValues" dxfId="668" priority="669"/>
  </conditionalFormatting>
  <conditionalFormatting sqref="Z9:AB9">
    <cfRule type="duplicateValues" dxfId="667" priority="668"/>
  </conditionalFormatting>
  <conditionalFormatting sqref="Z10:AB10">
    <cfRule type="duplicateValues" dxfId="666" priority="667"/>
  </conditionalFormatting>
  <conditionalFormatting sqref="Z11:AB11">
    <cfRule type="duplicateValues" dxfId="665" priority="666"/>
  </conditionalFormatting>
  <conditionalFormatting sqref="Z12:AB12">
    <cfRule type="duplicateValues" dxfId="664" priority="665"/>
  </conditionalFormatting>
  <conditionalFormatting sqref="Z13:AB13">
    <cfRule type="duplicateValues" dxfId="663" priority="664"/>
  </conditionalFormatting>
  <conditionalFormatting sqref="Z14:AB14">
    <cfRule type="duplicateValues" dxfId="662" priority="663"/>
  </conditionalFormatting>
  <conditionalFormatting sqref="Z15:AB15">
    <cfRule type="duplicateValues" dxfId="661" priority="662"/>
  </conditionalFormatting>
  <conditionalFormatting sqref="Z16:AB16">
    <cfRule type="duplicateValues" dxfId="660" priority="661"/>
  </conditionalFormatting>
  <conditionalFormatting sqref="Z17:AB17">
    <cfRule type="duplicateValues" dxfId="659" priority="660"/>
  </conditionalFormatting>
  <conditionalFormatting sqref="Z18:AB18">
    <cfRule type="duplicateValues" dxfId="658" priority="659"/>
  </conditionalFormatting>
  <conditionalFormatting sqref="Z19:AB19">
    <cfRule type="duplicateValues" dxfId="657" priority="658"/>
  </conditionalFormatting>
  <conditionalFormatting sqref="Z20:AB20">
    <cfRule type="duplicateValues" dxfId="656" priority="657"/>
  </conditionalFormatting>
  <conditionalFormatting sqref="Z21:AB21">
    <cfRule type="duplicateValues" dxfId="655" priority="656"/>
  </conditionalFormatting>
  <conditionalFormatting sqref="Z22:AB22">
    <cfRule type="duplicateValues" dxfId="654" priority="655"/>
  </conditionalFormatting>
  <conditionalFormatting sqref="Z23:AB23">
    <cfRule type="duplicateValues" dxfId="653" priority="654"/>
  </conditionalFormatting>
  <conditionalFormatting sqref="Z24:AB24">
    <cfRule type="duplicateValues" dxfId="652" priority="653"/>
  </conditionalFormatting>
  <conditionalFormatting sqref="Z25:AB25">
    <cfRule type="duplicateValues" dxfId="651" priority="652"/>
  </conditionalFormatting>
  <conditionalFormatting sqref="Z26:AB26">
    <cfRule type="duplicateValues" dxfId="650" priority="651"/>
  </conditionalFormatting>
  <conditionalFormatting sqref="Z27:AB27">
    <cfRule type="duplicateValues" dxfId="649" priority="650"/>
  </conditionalFormatting>
  <conditionalFormatting sqref="Z28:AB28">
    <cfRule type="duplicateValues" dxfId="648" priority="649"/>
  </conditionalFormatting>
  <conditionalFormatting sqref="Z29:AB29">
    <cfRule type="duplicateValues" dxfId="647" priority="648"/>
  </conditionalFormatting>
  <conditionalFormatting sqref="Z30:AB30">
    <cfRule type="duplicateValues" dxfId="646" priority="647"/>
  </conditionalFormatting>
  <conditionalFormatting sqref="Z31:AB31">
    <cfRule type="duplicateValues" dxfId="645" priority="646"/>
  </conditionalFormatting>
  <conditionalFormatting sqref="Z32:AB32">
    <cfRule type="duplicateValues" dxfId="644" priority="645"/>
  </conditionalFormatting>
  <conditionalFormatting sqref="Z33:AB33">
    <cfRule type="duplicateValues" dxfId="643" priority="644"/>
  </conditionalFormatting>
  <conditionalFormatting sqref="Z34:AB34">
    <cfRule type="duplicateValues" dxfId="642" priority="643"/>
  </conditionalFormatting>
  <conditionalFormatting sqref="Z5:AB34">
    <cfRule type="cellIs" dxfId="641" priority="641" operator="equal">
      <formula>$I$1</formula>
    </cfRule>
    <cfRule type="containsBlanks" dxfId="640" priority="642">
      <formula>LEN(TRIM(Z5))=0</formula>
    </cfRule>
  </conditionalFormatting>
  <conditionalFormatting sqref="Z5:AB5">
    <cfRule type="duplicateValues" dxfId="639" priority="640"/>
  </conditionalFormatting>
  <conditionalFormatting sqref="Z6:AB6">
    <cfRule type="duplicateValues" dxfId="638" priority="639"/>
  </conditionalFormatting>
  <conditionalFormatting sqref="Z7:AB7">
    <cfRule type="duplicateValues" dxfId="637" priority="638"/>
  </conditionalFormatting>
  <conditionalFormatting sqref="Z8:AB8">
    <cfRule type="duplicateValues" dxfId="636" priority="637"/>
  </conditionalFormatting>
  <conditionalFormatting sqref="Z9:AB9">
    <cfRule type="duplicateValues" dxfId="635" priority="636"/>
  </conditionalFormatting>
  <conditionalFormatting sqref="Z10:AB10">
    <cfRule type="duplicateValues" dxfId="634" priority="635"/>
  </conditionalFormatting>
  <conditionalFormatting sqref="Z11:AB11">
    <cfRule type="duplicateValues" dxfId="633" priority="634"/>
  </conditionalFormatting>
  <conditionalFormatting sqref="Z12:AB12">
    <cfRule type="duplicateValues" dxfId="632" priority="633"/>
  </conditionalFormatting>
  <conditionalFormatting sqref="Z13:AB13">
    <cfRule type="duplicateValues" dxfId="631" priority="632"/>
  </conditionalFormatting>
  <conditionalFormatting sqref="Z14:AB14">
    <cfRule type="duplicateValues" dxfId="630" priority="631"/>
  </conditionalFormatting>
  <conditionalFormatting sqref="Z15:AB15">
    <cfRule type="duplicateValues" dxfId="629" priority="630"/>
  </conditionalFormatting>
  <conditionalFormatting sqref="Z16:AB16">
    <cfRule type="duplicateValues" dxfId="628" priority="629"/>
  </conditionalFormatting>
  <conditionalFormatting sqref="Z17:AB17">
    <cfRule type="duplicateValues" dxfId="627" priority="628"/>
  </conditionalFormatting>
  <conditionalFormatting sqref="Z18:AB18">
    <cfRule type="duplicateValues" dxfId="626" priority="627"/>
  </conditionalFormatting>
  <conditionalFormatting sqref="Z19:AB19">
    <cfRule type="duplicateValues" dxfId="625" priority="626"/>
  </conditionalFormatting>
  <conditionalFormatting sqref="Z20:AB20">
    <cfRule type="duplicateValues" dxfId="624" priority="625"/>
  </conditionalFormatting>
  <conditionalFormatting sqref="Z21:AB21">
    <cfRule type="duplicateValues" dxfId="623" priority="624"/>
  </conditionalFormatting>
  <conditionalFormatting sqref="Z22:AB22">
    <cfRule type="duplicateValues" dxfId="622" priority="623"/>
  </conditionalFormatting>
  <conditionalFormatting sqref="Z23:AB23">
    <cfRule type="duplicateValues" dxfId="621" priority="622"/>
  </conditionalFormatting>
  <conditionalFormatting sqref="Z24:AB24">
    <cfRule type="duplicateValues" dxfId="620" priority="621"/>
  </conditionalFormatting>
  <conditionalFormatting sqref="Z25:AB25">
    <cfRule type="duplicateValues" dxfId="619" priority="620"/>
  </conditionalFormatting>
  <conditionalFormatting sqref="Z26:AB26">
    <cfRule type="duplicateValues" dxfId="618" priority="619"/>
  </conditionalFormatting>
  <conditionalFormatting sqref="Z27:AB27">
    <cfRule type="duplicateValues" dxfId="617" priority="618"/>
  </conditionalFormatting>
  <conditionalFormatting sqref="Z28:AB28">
    <cfRule type="duplicateValues" dxfId="616" priority="617"/>
  </conditionalFormatting>
  <conditionalFormatting sqref="Z29:AB29">
    <cfRule type="duplicateValues" dxfId="615" priority="616"/>
  </conditionalFormatting>
  <conditionalFormatting sqref="Z30:AB30">
    <cfRule type="duplicateValues" dxfId="614" priority="615"/>
  </conditionalFormatting>
  <conditionalFormatting sqref="Z31:AB31">
    <cfRule type="duplicateValues" dxfId="613" priority="614"/>
  </conditionalFormatting>
  <conditionalFormatting sqref="Z32:AB32">
    <cfRule type="duplicateValues" dxfId="612" priority="613"/>
  </conditionalFormatting>
  <conditionalFormatting sqref="Z33:AB33">
    <cfRule type="duplicateValues" dxfId="611" priority="612"/>
  </conditionalFormatting>
  <conditionalFormatting sqref="Z34:AB34">
    <cfRule type="duplicateValues" dxfId="610" priority="611"/>
  </conditionalFormatting>
  <conditionalFormatting sqref="Z5:AB34">
    <cfRule type="cellIs" dxfId="609" priority="609" operator="equal">
      <formula>$I$1</formula>
    </cfRule>
    <cfRule type="containsBlanks" dxfId="608" priority="610">
      <formula>LEN(TRIM(Z5))=0</formula>
    </cfRule>
  </conditionalFormatting>
  <conditionalFormatting sqref="Z5:AB5">
    <cfRule type="duplicateValues" dxfId="607" priority="608"/>
  </conditionalFormatting>
  <conditionalFormatting sqref="Z6:AB6">
    <cfRule type="duplicateValues" dxfId="606" priority="607"/>
  </conditionalFormatting>
  <conditionalFormatting sqref="Z7:AB7">
    <cfRule type="duplicateValues" dxfId="605" priority="606"/>
  </conditionalFormatting>
  <conditionalFormatting sqref="Z8:AB8">
    <cfRule type="duplicateValues" dxfId="604" priority="605"/>
  </conditionalFormatting>
  <conditionalFormatting sqref="Z9:AB9">
    <cfRule type="duplicateValues" dxfId="603" priority="604"/>
  </conditionalFormatting>
  <conditionalFormatting sqref="Z10:AB10">
    <cfRule type="duplicateValues" dxfId="602" priority="603"/>
  </conditionalFormatting>
  <conditionalFormatting sqref="Z11:AB11">
    <cfRule type="duplicateValues" dxfId="601" priority="602"/>
  </conditionalFormatting>
  <conditionalFormatting sqref="Z12:AB12">
    <cfRule type="duplicateValues" dxfId="600" priority="601"/>
  </conditionalFormatting>
  <conditionalFormatting sqref="Z13:AB13">
    <cfRule type="duplicateValues" dxfId="599" priority="600"/>
  </conditionalFormatting>
  <conditionalFormatting sqref="Z14:AB14">
    <cfRule type="duplicateValues" dxfId="598" priority="599"/>
  </conditionalFormatting>
  <conditionalFormatting sqref="Z15:AB15">
    <cfRule type="duplicateValues" dxfId="597" priority="598"/>
  </conditionalFormatting>
  <conditionalFormatting sqref="Z16:AB16">
    <cfRule type="duplicateValues" dxfId="596" priority="597"/>
  </conditionalFormatting>
  <conditionalFormatting sqref="Z17:AB17">
    <cfRule type="duplicateValues" dxfId="595" priority="596"/>
  </conditionalFormatting>
  <conditionalFormatting sqref="Z18:AB18">
    <cfRule type="duplicateValues" dxfId="594" priority="595"/>
  </conditionalFormatting>
  <conditionalFormatting sqref="Z19:AB19">
    <cfRule type="duplicateValues" dxfId="593" priority="594"/>
  </conditionalFormatting>
  <conditionalFormatting sqref="Z20:AB20">
    <cfRule type="duplicateValues" dxfId="592" priority="593"/>
  </conditionalFormatting>
  <conditionalFormatting sqref="Z21:AB21">
    <cfRule type="duplicateValues" dxfId="591" priority="592"/>
  </conditionalFormatting>
  <conditionalFormatting sqref="Z22:AB22">
    <cfRule type="duplicateValues" dxfId="590" priority="591"/>
  </conditionalFormatting>
  <conditionalFormatting sqref="Z23:AB23">
    <cfRule type="duplicateValues" dxfId="589" priority="590"/>
  </conditionalFormatting>
  <conditionalFormatting sqref="Z24:AB24">
    <cfRule type="duplicateValues" dxfId="588" priority="589"/>
  </conditionalFormatting>
  <conditionalFormatting sqref="Z25:AB25">
    <cfRule type="duplicateValues" dxfId="587" priority="588"/>
  </conditionalFormatting>
  <conditionalFormatting sqref="Z26:AB26">
    <cfRule type="duplicateValues" dxfId="586" priority="587"/>
  </conditionalFormatting>
  <conditionalFormatting sqref="Z27:AB27">
    <cfRule type="duplicateValues" dxfId="585" priority="586"/>
  </conditionalFormatting>
  <conditionalFormatting sqref="Z28:AB28">
    <cfRule type="duplicateValues" dxfId="584" priority="585"/>
  </conditionalFormatting>
  <conditionalFormatting sqref="Z29:AB29">
    <cfRule type="duplicateValues" dxfId="583" priority="584"/>
  </conditionalFormatting>
  <conditionalFormatting sqref="Z30:AB30">
    <cfRule type="duplicateValues" dxfId="582" priority="583"/>
  </conditionalFormatting>
  <conditionalFormatting sqref="Z31:AB31">
    <cfRule type="duplicateValues" dxfId="581" priority="582"/>
  </conditionalFormatting>
  <conditionalFormatting sqref="Z32:AB32">
    <cfRule type="duplicateValues" dxfId="580" priority="581"/>
  </conditionalFormatting>
  <conditionalFormatting sqref="Z33:AB33">
    <cfRule type="duplicateValues" dxfId="579" priority="580"/>
  </conditionalFormatting>
  <conditionalFormatting sqref="Z34:AB34">
    <cfRule type="duplicateValues" dxfId="578" priority="579"/>
  </conditionalFormatting>
  <conditionalFormatting sqref="Z5:AB34">
    <cfRule type="cellIs" dxfId="577" priority="577" operator="equal">
      <formula>$I$1</formula>
    </cfRule>
    <cfRule type="containsBlanks" dxfId="576" priority="578">
      <formula>LEN(TRIM(Z5))=0</formula>
    </cfRule>
  </conditionalFormatting>
  <conditionalFormatting sqref="Z5:AB5">
    <cfRule type="duplicateValues" dxfId="575" priority="576"/>
  </conditionalFormatting>
  <conditionalFormatting sqref="Z6:AB6">
    <cfRule type="duplicateValues" dxfId="574" priority="575"/>
  </conditionalFormatting>
  <conditionalFormatting sqref="Z7:AB7">
    <cfRule type="duplicateValues" dxfId="573" priority="574"/>
  </conditionalFormatting>
  <conditionalFormatting sqref="Z8:AB8">
    <cfRule type="duplicateValues" dxfId="572" priority="573"/>
  </conditionalFormatting>
  <conditionalFormatting sqref="Z9:AB9">
    <cfRule type="duplicateValues" dxfId="571" priority="572"/>
  </conditionalFormatting>
  <conditionalFormatting sqref="Z10:AB10">
    <cfRule type="duplicateValues" dxfId="570" priority="571"/>
  </conditionalFormatting>
  <conditionalFormatting sqref="Z11:AB11">
    <cfRule type="duplicateValues" dxfId="569" priority="570"/>
  </conditionalFormatting>
  <conditionalFormatting sqref="Z12:AB12">
    <cfRule type="duplicateValues" dxfId="568" priority="569"/>
  </conditionalFormatting>
  <conditionalFormatting sqref="Z13:AB13">
    <cfRule type="duplicateValues" dxfId="567" priority="568"/>
  </conditionalFormatting>
  <conditionalFormatting sqref="Z14:AB14">
    <cfRule type="duplicateValues" dxfId="566" priority="567"/>
  </conditionalFormatting>
  <conditionalFormatting sqref="Z15:AB15">
    <cfRule type="duplicateValues" dxfId="565" priority="566"/>
  </conditionalFormatting>
  <conditionalFormatting sqref="Z16:AB16">
    <cfRule type="duplicateValues" dxfId="564" priority="565"/>
  </conditionalFormatting>
  <conditionalFormatting sqref="Z17:AB17">
    <cfRule type="duplicateValues" dxfId="563" priority="564"/>
  </conditionalFormatting>
  <conditionalFormatting sqref="Z18:AB18">
    <cfRule type="duplicateValues" dxfId="562" priority="563"/>
  </conditionalFormatting>
  <conditionalFormatting sqref="Z19:AB19">
    <cfRule type="duplicateValues" dxfId="561" priority="562"/>
  </conditionalFormatting>
  <conditionalFormatting sqref="Z20:AB20">
    <cfRule type="duplicateValues" dxfId="560" priority="561"/>
  </conditionalFormatting>
  <conditionalFormatting sqref="Z21:AB21">
    <cfRule type="duplicateValues" dxfId="559" priority="560"/>
  </conditionalFormatting>
  <conditionalFormatting sqref="Z22:AB22">
    <cfRule type="duplicateValues" dxfId="558" priority="559"/>
  </conditionalFormatting>
  <conditionalFormatting sqref="Z23:AB23">
    <cfRule type="duplicateValues" dxfId="557" priority="558"/>
  </conditionalFormatting>
  <conditionalFormatting sqref="Z24:AB24">
    <cfRule type="duplicateValues" dxfId="556" priority="557"/>
  </conditionalFormatting>
  <conditionalFormatting sqref="Z25:AB25">
    <cfRule type="duplicateValues" dxfId="555" priority="556"/>
  </conditionalFormatting>
  <conditionalFormatting sqref="Z26:AB26">
    <cfRule type="duplicateValues" dxfId="554" priority="555"/>
  </conditionalFormatting>
  <conditionalFormatting sqref="Z27:AB27">
    <cfRule type="duplicateValues" dxfId="553" priority="554"/>
  </conditionalFormatting>
  <conditionalFormatting sqref="Z28:AB28">
    <cfRule type="duplicateValues" dxfId="552" priority="553"/>
  </conditionalFormatting>
  <conditionalFormatting sqref="Z29:AB29">
    <cfRule type="duplicateValues" dxfId="551" priority="552"/>
  </conditionalFormatting>
  <conditionalFormatting sqref="Z30:AB30">
    <cfRule type="duplicateValues" dxfId="550" priority="551"/>
  </conditionalFormatting>
  <conditionalFormatting sqref="Z31:AB31">
    <cfRule type="duplicateValues" dxfId="549" priority="550"/>
  </conditionalFormatting>
  <conditionalFormatting sqref="Z32:AB32">
    <cfRule type="duplicateValues" dxfId="548" priority="549"/>
  </conditionalFormatting>
  <conditionalFormatting sqref="Z33:AB33">
    <cfRule type="duplicateValues" dxfId="547" priority="548"/>
  </conditionalFormatting>
  <conditionalFormatting sqref="Z34:AB34">
    <cfRule type="duplicateValues" dxfId="546" priority="547"/>
  </conditionalFormatting>
  <conditionalFormatting sqref="Z5:AB34">
    <cfRule type="cellIs" dxfId="545" priority="545" operator="equal">
      <formula>$I$1</formula>
    </cfRule>
    <cfRule type="containsBlanks" dxfId="544" priority="546">
      <formula>LEN(TRIM(Z5))=0</formula>
    </cfRule>
  </conditionalFormatting>
  <conditionalFormatting sqref="Z5:AB5">
    <cfRule type="duplicateValues" dxfId="543" priority="544"/>
  </conditionalFormatting>
  <conditionalFormatting sqref="Z6:AB6">
    <cfRule type="duplicateValues" dxfId="542" priority="543"/>
  </conditionalFormatting>
  <conditionalFormatting sqref="Z7:AB7">
    <cfRule type="duplicateValues" dxfId="541" priority="542"/>
  </conditionalFormatting>
  <conditionalFormatting sqref="Z8:AB8">
    <cfRule type="duplicateValues" dxfId="540" priority="541"/>
  </conditionalFormatting>
  <conditionalFormatting sqref="Z9:AB9">
    <cfRule type="duplicateValues" dxfId="539" priority="540"/>
  </conditionalFormatting>
  <conditionalFormatting sqref="Z10:AB10">
    <cfRule type="duplicateValues" dxfId="538" priority="539"/>
  </conditionalFormatting>
  <conditionalFormatting sqref="Z11:AB11">
    <cfRule type="duplicateValues" dxfId="537" priority="538"/>
  </conditionalFormatting>
  <conditionalFormatting sqref="Z12:AB12">
    <cfRule type="duplicateValues" dxfId="536" priority="537"/>
  </conditionalFormatting>
  <conditionalFormatting sqref="Z13:AB13">
    <cfRule type="duplicateValues" dxfId="535" priority="536"/>
  </conditionalFormatting>
  <conditionalFormatting sqref="Z14:AB14">
    <cfRule type="duplicateValues" dxfId="534" priority="535"/>
  </conditionalFormatting>
  <conditionalFormatting sqref="Z15:AB15">
    <cfRule type="duplicateValues" dxfId="533" priority="534"/>
  </conditionalFormatting>
  <conditionalFormatting sqref="Z16:AB16">
    <cfRule type="duplicateValues" dxfId="532" priority="533"/>
  </conditionalFormatting>
  <conditionalFormatting sqref="Z17:AB17">
    <cfRule type="duplicateValues" dxfId="531" priority="532"/>
  </conditionalFormatting>
  <conditionalFormatting sqref="Z18:AB18">
    <cfRule type="duplicateValues" dxfId="530" priority="531"/>
  </conditionalFormatting>
  <conditionalFormatting sqref="Z19:AB19">
    <cfRule type="duplicateValues" dxfId="529" priority="530"/>
  </conditionalFormatting>
  <conditionalFormatting sqref="Z20:AB20">
    <cfRule type="duplicateValues" dxfId="528" priority="529"/>
  </conditionalFormatting>
  <conditionalFormatting sqref="Z21:AB21">
    <cfRule type="duplicateValues" dxfId="527" priority="528"/>
  </conditionalFormatting>
  <conditionalFormatting sqref="Z22:AB22">
    <cfRule type="duplicateValues" dxfId="526" priority="527"/>
  </conditionalFormatting>
  <conditionalFormatting sqref="Z23:AB23">
    <cfRule type="duplicateValues" dxfId="525" priority="526"/>
  </conditionalFormatting>
  <conditionalFormatting sqref="Z24:AB24">
    <cfRule type="duplicateValues" dxfId="524" priority="525"/>
  </conditionalFormatting>
  <conditionalFormatting sqref="Z25:AB25">
    <cfRule type="duplicateValues" dxfId="523" priority="524"/>
  </conditionalFormatting>
  <conditionalFormatting sqref="Z26:AB26">
    <cfRule type="duplicateValues" dxfId="522" priority="523"/>
  </conditionalFormatting>
  <conditionalFormatting sqref="Z27:AB27">
    <cfRule type="duplicateValues" dxfId="521" priority="522"/>
  </conditionalFormatting>
  <conditionalFormatting sqref="Z28:AB28">
    <cfRule type="duplicateValues" dxfId="520" priority="521"/>
  </conditionalFormatting>
  <conditionalFormatting sqref="Z29:AB29">
    <cfRule type="duplicateValues" dxfId="519" priority="520"/>
  </conditionalFormatting>
  <conditionalFormatting sqref="Z30:AB30">
    <cfRule type="duplicateValues" dxfId="518" priority="519"/>
  </conditionalFormatting>
  <conditionalFormatting sqref="Z31:AB31">
    <cfRule type="duplicateValues" dxfId="517" priority="518"/>
  </conditionalFormatting>
  <conditionalFormatting sqref="Z32:AB32">
    <cfRule type="duplicateValues" dxfId="516" priority="517"/>
  </conditionalFormatting>
  <conditionalFormatting sqref="Z33:AB33">
    <cfRule type="duplicateValues" dxfId="515" priority="516"/>
  </conditionalFormatting>
  <conditionalFormatting sqref="Z34:AB34">
    <cfRule type="duplicateValues" dxfId="514" priority="515"/>
  </conditionalFormatting>
  <conditionalFormatting sqref="Z5:AB34">
    <cfRule type="cellIs" dxfId="513" priority="513" operator="equal">
      <formula>$I$1</formula>
    </cfRule>
    <cfRule type="containsBlanks" dxfId="512" priority="514">
      <formula>LEN(TRIM(Z5))=0</formula>
    </cfRule>
  </conditionalFormatting>
  <conditionalFormatting sqref="Z5:AB5">
    <cfRule type="duplicateValues" dxfId="511" priority="512"/>
  </conditionalFormatting>
  <conditionalFormatting sqref="Z6:AB6">
    <cfRule type="duplicateValues" dxfId="510" priority="511"/>
  </conditionalFormatting>
  <conditionalFormatting sqref="Z7:AB7">
    <cfRule type="duplicateValues" dxfId="509" priority="510"/>
  </conditionalFormatting>
  <conditionalFormatting sqref="Z8:AB8">
    <cfRule type="duplicateValues" dxfId="508" priority="509"/>
  </conditionalFormatting>
  <conditionalFormatting sqref="Z9:AB9">
    <cfRule type="duplicateValues" dxfId="507" priority="508"/>
  </conditionalFormatting>
  <conditionalFormatting sqref="Z10:AB10">
    <cfRule type="duplicateValues" dxfId="506" priority="507"/>
  </conditionalFormatting>
  <conditionalFormatting sqref="Z11:AB11">
    <cfRule type="duplicateValues" dxfId="505" priority="506"/>
  </conditionalFormatting>
  <conditionalFormatting sqref="Z12:AB12">
    <cfRule type="duplicateValues" dxfId="504" priority="505"/>
  </conditionalFormatting>
  <conditionalFormatting sqref="Z13:AB13">
    <cfRule type="duplicateValues" dxfId="503" priority="504"/>
  </conditionalFormatting>
  <conditionalFormatting sqref="Z14:AB14">
    <cfRule type="duplicateValues" dxfId="502" priority="503"/>
  </conditionalFormatting>
  <conditionalFormatting sqref="Z15:AB15">
    <cfRule type="duplicateValues" dxfId="501" priority="502"/>
  </conditionalFormatting>
  <conditionalFormatting sqref="Z16:AB16">
    <cfRule type="duplicateValues" dxfId="500" priority="501"/>
  </conditionalFormatting>
  <conditionalFormatting sqref="Z17:AB17">
    <cfRule type="duplicateValues" dxfId="499" priority="500"/>
  </conditionalFormatting>
  <conditionalFormatting sqref="Z18:AB18">
    <cfRule type="duplicateValues" dxfId="498" priority="499"/>
  </conditionalFormatting>
  <conditionalFormatting sqref="Z19:AB19">
    <cfRule type="duplicateValues" dxfId="497" priority="498"/>
  </conditionalFormatting>
  <conditionalFormatting sqref="Z20:AB20">
    <cfRule type="duplicateValues" dxfId="496" priority="497"/>
  </conditionalFormatting>
  <conditionalFormatting sqref="Z21:AB21">
    <cfRule type="duplicateValues" dxfId="495" priority="496"/>
  </conditionalFormatting>
  <conditionalFormatting sqref="Z22:AB22">
    <cfRule type="duplicateValues" dxfId="494" priority="495"/>
  </conditionalFormatting>
  <conditionalFormatting sqref="Z23:AB23">
    <cfRule type="duplicateValues" dxfId="493" priority="494"/>
  </conditionalFormatting>
  <conditionalFormatting sqref="Z24:AB24">
    <cfRule type="duplicateValues" dxfId="492" priority="493"/>
  </conditionalFormatting>
  <conditionalFormatting sqref="Z25:AB25">
    <cfRule type="duplicateValues" dxfId="491" priority="492"/>
  </conditionalFormatting>
  <conditionalFormatting sqref="Z26:AB26">
    <cfRule type="duplicateValues" dxfId="490" priority="491"/>
  </conditionalFormatting>
  <conditionalFormatting sqref="Z27:AB27">
    <cfRule type="duplicateValues" dxfId="489" priority="490"/>
  </conditionalFormatting>
  <conditionalFormatting sqref="Z28:AB28">
    <cfRule type="duplicateValues" dxfId="488" priority="489"/>
  </conditionalFormatting>
  <conditionalFormatting sqref="Z29:AB29">
    <cfRule type="duplicateValues" dxfId="487" priority="488"/>
  </conditionalFormatting>
  <conditionalFormatting sqref="Z30:AB30">
    <cfRule type="duplicateValues" dxfId="486" priority="487"/>
  </conditionalFormatting>
  <conditionalFormatting sqref="Z31:AB31">
    <cfRule type="duplicateValues" dxfId="485" priority="486"/>
  </conditionalFormatting>
  <conditionalFormatting sqref="Z32:AB32">
    <cfRule type="duplicateValues" dxfId="484" priority="485"/>
  </conditionalFormatting>
  <conditionalFormatting sqref="Z33:AB33">
    <cfRule type="duplicateValues" dxfId="483" priority="484"/>
  </conditionalFormatting>
  <conditionalFormatting sqref="Z34:AB34">
    <cfRule type="duplicateValues" dxfId="482" priority="483"/>
  </conditionalFormatting>
  <conditionalFormatting sqref="Z5:AB34">
    <cfRule type="cellIs" dxfId="481" priority="481" operator="equal">
      <formula>$I$1</formula>
    </cfRule>
    <cfRule type="containsBlanks" dxfId="480" priority="482">
      <formula>LEN(TRIM(Z5))=0</formula>
    </cfRule>
  </conditionalFormatting>
  <conditionalFormatting sqref="Z5:AB5">
    <cfRule type="duplicateValues" dxfId="479" priority="480"/>
  </conditionalFormatting>
  <conditionalFormatting sqref="Z6:AB6">
    <cfRule type="duplicateValues" dxfId="478" priority="479"/>
  </conditionalFormatting>
  <conditionalFormatting sqref="Z7:AB7">
    <cfRule type="duplicateValues" dxfId="477" priority="478"/>
  </conditionalFormatting>
  <conditionalFormatting sqref="Z8:AB8">
    <cfRule type="duplicateValues" dxfId="476" priority="477"/>
  </conditionalFormatting>
  <conditionalFormatting sqref="Z9:AB9">
    <cfRule type="duplicateValues" dxfId="475" priority="476"/>
  </conditionalFormatting>
  <conditionalFormatting sqref="Z10:AB10">
    <cfRule type="duplicateValues" dxfId="474" priority="475"/>
  </conditionalFormatting>
  <conditionalFormatting sqref="Z11:AB11">
    <cfRule type="duplicateValues" dxfId="473" priority="474"/>
  </conditionalFormatting>
  <conditionalFormatting sqref="Z12:AB12">
    <cfRule type="duplicateValues" dxfId="472" priority="473"/>
  </conditionalFormatting>
  <conditionalFormatting sqref="Z13:AB13">
    <cfRule type="duplicateValues" dxfId="471" priority="472"/>
  </conditionalFormatting>
  <conditionalFormatting sqref="Z14:AB14">
    <cfRule type="duplicateValues" dxfId="470" priority="471"/>
  </conditionalFormatting>
  <conditionalFormatting sqref="Z15:AB15">
    <cfRule type="duplicateValues" dxfId="469" priority="470"/>
  </conditionalFormatting>
  <conditionalFormatting sqref="Z16:AB16">
    <cfRule type="duplicateValues" dxfId="468" priority="469"/>
  </conditionalFormatting>
  <conditionalFormatting sqref="Z17:AB17">
    <cfRule type="duplicateValues" dxfId="467" priority="468"/>
  </conditionalFormatting>
  <conditionalFormatting sqref="Z18:AB18">
    <cfRule type="duplicateValues" dxfId="466" priority="467"/>
  </conditionalFormatting>
  <conditionalFormatting sqref="Z19:AB19">
    <cfRule type="duplicateValues" dxfId="465" priority="466"/>
  </conditionalFormatting>
  <conditionalFormatting sqref="Z20:AB20">
    <cfRule type="duplicateValues" dxfId="464" priority="465"/>
  </conditionalFormatting>
  <conditionalFormatting sqref="Z21:AB21">
    <cfRule type="duplicateValues" dxfId="463" priority="464"/>
  </conditionalFormatting>
  <conditionalFormatting sqref="Z22:AB22">
    <cfRule type="duplicateValues" dxfId="462" priority="463"/>
  </conditionalFormatting>
  <conditionalFormatting sqref="Z23:AB23">
    <cfRule type="duplicateValues" dxfId="461" priority="462"/>
  </conditionalFormatting>
  <conditionalFormatting sqref="Z24:AB24">
    <cfRule type="duplicateValues" dxfId="460" priority="461"/>
  </conditionalFormatting>
  <conditionalFormatting sqref="Z25:AB25">
    <cfRule type="duplicateValues" dxfId="459" priority="460"/>
  </conditionalFormatting>
  <conditionalFormatting sqref="Z26:AB26">
    <cfRule type="duplicateValues" dxfId="458" priority="459"/>
  </conditionalFormatting>
  <conditionalFormatting sqref="Z27:AB27">
    <cfRule type="duplicateValues" dxfId="457" priority="458"/>
  </conditionalFormatting>
  <conditionalFormatting sqref="Z28:AB28">
    <cfRule type="duplicateValues" dxfId="456" priority="457"/>
  </conditionalFormatting>
  <conditionalFormatting sqref="Z29:AB29">
    <cfRule type="duplicateValues" dxfId="455" priority="456"/>
  </conditionalFormatting>
  <conditionalFormatting sqref="Z30:AB30">
    <cfRule type="duplicateValues" dxfId="454" priority="455"/>
  </conditionalFormatting>
  <conditionalFormatting sqref="Z31:AB31">
    <cfRule type="duplicateValues" dxfId="453" priority="454"/>
  </conditionalFormatting>
  <conditionalFormatting sqref="Z32:AB32">
    <cfRule type="duplicateValues" dxfId="452" priority="453"/>
  </conditionalFormatting>
  <conditionalFormatting sqref="Z33:AB33">
    <cfRule type="duplicateValues" dxfId="451" priority="452"/>
  </conditionalFormatting>
  <conditionalFormatting sqref="Z34:AB34">
    <cfRule type="duplicateValues" dxfId="450" priority="451"/>
  </conditionalFormatting>
  <conditionalFormatting sqref="D5:Y5">
    <cfRule type="duplicateValues" dxfId="449" priority="450"/>
  </conditionalFormatting>
  <conditionalFormatting sqref="D6:Y6">
    <cfRule type="duplicateValues" dxfId="448" priority="449"/>
  </conditionalFormatting>
  <conditionalFormatting sqref="D7:Y7">
    <cfRule type="duplicateValues" dxfId="447" priority="448"/>
  </conditionalFormatting>
  <conditionalFormatting sqref="D8:Y8">
    <cfRule type="duplicateValues" dxfId="446" priority="447"/>
  </conditionalFormatting>
  <conditionalFormatting sqref="D9:Y9">
    <cfRule type="duplicateValues" dxfId="445" priority="446"/>
  </conditionalFormatting>
  <conditionalFormatting sqref="D10:Y10">
    <cfRule type="duplicateValues" dxfId="444" priority="445"/>
  </conditionalFormatting>
  <conditionalFormatting sqref="D11:Y11">
    <cfRule type="duplicateValues" dxfId="443" priority="444"/>
  </conditionalFormatting>
  <conditionalFormatting sqref="D12:Y12">
    <cfRule type="duplicateValues" dxfId="442" priority="443"/>
  </conditionalFormatting>
  <conditionalFormatting sqref="D13:Y13">
    <cfRule type="duplicateValues" dxfId="441" priority="442"/>
  </conditionalFormatting>
  <conditionalFormatting sqref="D14:Y14">
    <cfRule type="duplicateValues" dxfId="440" priority="441"/>
  </conditionalFormatting>
  <conditionalFormatting sqref="D15:Y15">
    <cfRule type="duplicateValues" dxfId="439" priority="440"/>
  </conditionalFormatting>
  <conditionalFormatting sqref="D16:Y16">
    <cfRule type="duplicateValues" dxfId="438" priority="439"/>
  </conditionalFormatting>
  <conditionalFormatting sqref="D17:Y17">
    <cfRule type="duplicateValues" dxfId="437" priority="438"/>
  </conditionalFormatting>
  <conditionalFormatting sqref="D18:Y18">
    <cfRule type="duplicateValues" dxfId="436" priority="437"/>
  </conditionalFormatting>
  <conditionalFormatting sqref="D19:Y19">
    <cfRule type="duplicateValues" dxfId="435" priority="436"/>
  </conditionalFormatting>
  <conditionalFormatting sqref="D20:Y20">
    <cfRule type="duplicateValues" dxfId="434" priority="435"/>
  </conditionalFormatting>
  <conditionalFormatting sqref="D21:Y21">
    <cfRule type="duplicateValues" dxfId="433" priority="434"/>
  </conditionalFormatting>
  <conditionalFormatting sqref="D22:Y22">
    <cfRule type="duplicateValues" dxfId="432" priority="433"/>
  </conditionalFormatting>
  <conditionalFormatting sqref="D23:Y23">
    <cfRule type="duplicateValues" dxfId="431" priority="432"/>
  </conditionalFormatting>
  <conditionalFormatting sqref="D24:Y24">
    <cfRule type="duplicateValues" dxfId="430" priority="431"/>
  </conditionalFormatting>
  <conditionalFormatting sqref="D25:Y25">
    <cfRule type="duplicateValues" dxfId="429" priority="430"/>
  </conditionalFormatting>
  <conditionalFormatting sqref="D26:Y26">
    <cfRule type="duplicateValues" dxfId="428" priority="429"/>
  </conditionalFormatting>
  <conditionalFormatting sqref="D27:Y27">
    <cfRule type="duplicateValues" dxfId="427" priority="428"/>
  </conditionalFormatting>
  <conditionalFormatting sqref="D28:Y28">
    <cfRule type="duplicateValues" dxfId="426" priority="427"/>
  </conditionalFormatting>
  <conditionalFormatting sqref="D29:Y29">
    <cfRule type="duplicateValues" dxfId="425" priority="426"/>
  </conditionalFormatting>
  <conditionalFormatting sqref="D30:Y30">
    <cfRule type="duplicateValues" dxfId="424" priority="425"/>
  </conditionalFormatting>
  <conditionalFormatting sqref="D31:Y31">
    <cfRule type="duplicateValues" dxfId="423" priority="424"/>
  </conditionalFormatting>
  <conditionalFormatting sqref="D32:Y32">
    <cfRule type="duplicateValues" dxfId="422" priority="423"/>
  </conditionalFormatting>
  <conditionalFormatting sqref="D33:Y33">
    <cfRule type="duplicateValues" dxfId="421" priority="422"/>
  </conditionalFormatting>
  <conditionalFormatting sqref="D34:Y34">
    <cfRule type="duplicateValues" dxfId="420" priority="421"/>
  </conditionalFormatting>
  <conditionalFormatting sqref="D5:Y5">
    <cfRule type="duplicateValues" dxfId="419" priority="420"/>
  </conditionalFormatting>
  <conditionalFormatting sqref="D6:Y6">
    <cfRule type="duplicateValues" dxfId="418" priority="419"/>
  </conditionalFormatting>
  <conditionalFormatting sqref="D7:Y7">
    <cfRule type="duplicateValues" dxfId="417" priority="418"/>
  </conditionalFormatting>
  <conditionalFormatting sqref="D8:Y8">
    <cfRule type="duplicateValues" dxfId="416" priority="417"/>
  </conditionalFormatting>
  <conditionalFormatting sqref="D9:Y9">
    <cfRule type="duplicateValues" dxfId="415" priority="416"/>
  </conditionalFormatting>
  <conditionalFormatting sqref="D10:Y10">
    <cfRule type="duplicateValues" dxfId="414" priority="415"/>
  </conditionalFormatting>
  <conditionalFormatting sqref="D11:Y11">
    <cfRule type="duplicateValues" dxfId="413" priority="414"/>
  </conditionalFormatting>
  <conditionalFormatting sqref="D12:Y12">
    <cfRule type="duplicateValues" dxfId="412" priority="413"/>
  </conditionalFormatting>
  <conditionalFormatting sqref="D13:Y13">
    <cfRule type="duplicateValues" dxfId="411" priority="412"/>
  </conditionalFormatting>
  <conditionalFormatting sqref="D14:Y14">
    <cfRule type="duplicateValues" dxfId="410" priority="411"/>
  </conditionalFormatting>
  <conditionalFormatting sqref="D15:Y15">
    <cfRule type="duplicateValues" dxfId="409" priority="410"/>
  </conditionalFormatting>
  <conditionalFormatting sqref="D16:Y16">
    <cfRule type="duplicateValues" dxfId="408" priority="409"/>
  </conditionalFormatting>
  <conditionalFormatting sqref="D17:Y17">
    <cfRule type="duplicateValues" dxfId="407" priority="408"/>
  </conditionalFormatting>
  <conditionalFormatting sqref="D18:Y18">
    <cfRule type="duplicateValues" dxfId="406" priority="407"/>
  </conditionalFormatting>
  <conditionalFormatting sqref="D19:Y19">
    <cfRule type="duplicateValues" dxfId="405" priority="406"/>
  </conditionalFormatting>
  <conditionalFormatting sqref="D20:Y20">
    <cfRule type="duplicateValues" dxfId="404" priority="405"/>
  </conditionalFormatting>
  <conditionalFormatting sqref="D21:Y21">
    <cfRule type="duplicateValues" dxfId="403" priority="404"/>
  </conditionalFormatting>
  <conditionalFormatting sqref="D22:Y22">
    <cfRule type="duplicateValues" dxfId="402" priority="403"/>
  </conditionalFormatting>
  <conditionalFormatting sqref="D23:Y23">
    <cfRule type="duplicateValues" dxfId="401" priority="402"/>
  </conditionalFormatting>
  <conditionalFormatting sqref="D24:Y24">
    <cfRule type="duplicateValues" dxfId="400" priority="401"/>
  </conditionalFormatting>
  <conditionalFormatting sqref="D25:Y25">
    <cfRule type="duplicateValues" dxfId="399" priority="400"/>
  </conditionalFormatting>
  <conditionalFormatting sqref="D26:Y26">
    <cfRule type="duplicateValues" dxfId="398" priority="399"/>
  </conditionalFormatting>
  <conditionalFormatting sqref="D27:Y27">
    <cfRule type="duplicateValues" dxfId="397" priority="398"/>
  </conditionalFormatting>
  <conditionalFormatting sqref="D28:Y28">
    <cfRule type="duplicateValues" dxfId="396" priority="397"/>
  </conditionalFormatting>
  <conditionalFormatting sqref="D29:Y29">
    <cfRule type="duplicateValues" dxfId="395" priority="396"/>
  </conditionalFormatting>
  <conditionalFormatting sqref="D30:Y30">
    <cfRule type="duplicateValues" dxfId="394" priority="395"/>
  </conditionalFormatting>
  <conditionalFormatting sqref="D31:Y31">
    <cfRule type="duplicateValues" dxfId="393" priority="394"/>
  </conditionalFormatting>
  <conditionalFormatting sqref="D32:Y32">
    <cfRule type="duplicateValues" dxfId="392" priority="393"/>
  </conditionalFormatting>
  <conditionalFormatting sqref="D33:Y33">
    <cfRule type="duplicateValues" dxfId="391" priority="392"/>
  </conditionalFormatting>
  <conditionalFormatting sqref="D34:Y34">
    <cfRule type="duplicateValues" dxfId="390" priority="391"/>
  </conditionalFormatting>
  <conditionalFormatting sqref="D5:Y5">
    <cfRule type="duplicateValues" dxfId="389" priority="390"/>
  </conditionalFormatting>
  <conditionalFormatting sqref="D6:Y6">
    <cfRule type="duplicateValues" dxfId="388" priority="389"/>
  </conditionalFormatting>
  <conditionalFormatting sqref="D7:Y7">
    <cfRule type="duplicateValues" dxfId="387" priority="388"/>
  </conditionalFormatting>
  <conditionalFormatting sqref="D8:Y8">
    <cfRule type="duplicateValues" dxfId="386" priority="387"/>
  </conditionalFormatting>
  <conditionalFormatting sqref="D9:Y9">
    <cfRule type="duplicateValues" dxfId="385" priority="386"/>
  </conditionalFormatting>
  <conditionalFormatting sqref="D10:Y10">
    <cfRule type="duplicateValues" dxfId="384" priority="385"/>
  </conditionalFormatting>
  <conditionalFormatting sqref="D11:Y11">
    <cfRule type="duplicateValues" dxfId="383" priority="384"/>
  </conditionalFormatting>
  <conditionalFormatting sqref="D12:Y12">
    <cfRule type="duplicateValues" dxfId="382" priority="383"/>
  </conditionalFormatting>
  <conditionalFormatting sqref="D13:Y13">
    <cfRule type="duplicateValues" dxfId="381" priority="382"/>
  </conditionalFormatting>
  <conditionalFormatting sqref="D14:Y14">
    <cfRule type="duplicateValues" dxfId="380" priority="381"/>
  </conditionalFormatting>
  <conditionalFormatting sqref="D15:Y15">
    <cfRule type="duplicateValues" dxfId="379" priority="380"/>
  </conditionalFormatting>
  <conditionalFormatting sqref="D16:Y16">
    <cfRule type="duplicateValues" dxfId="378" priority="379"/>
  </conditionalFormatting>
  <conditionalFormatting sqref="D17:Y17">
    <cfRule type="duplicateValues" dxfId="377" priority="378"/>
  </conditionalFormatting>
  <conditionalFormatting sqref="D18:Y18">
    <cfRule type="duplicateValues" dxfId="376" priority="377"/>
  </conditionalFormatting>
  <conditionalFormatting sqref="D19:Y19">
    <cfRule type="duplicateValues" dxfId="375" priority="376"/>
  </conditionalFormatting>
  <conditionalFormatting sqref="D20:Y20">
    <cfRule type="duplicateValues" dxfId="374" priority="375"/>
  </conditionalFormatting>
  <conditionalFormatting sqref="D21:Y21">
    <cfRule type="duplicateValues" dxfId="373" priority="374"/>
  </conditionalFormatting>
  <conditionalFormatting sqref="D22:Y22">
    <cfRule type="duplicateValues" dxfId="372" priority="373"/>
  </conditionalFormatting>
  <conditionalFormatting sqref="D23:Y23">
    <cfRule type="duplicateValues" dxfId="371" priority="372"/>
  </conditionalFormatting>
  <conditionalFormatting sqref="D24:Y24">
    <cfRule type="duplicateValues" dxfId="370" priority="371"/>
  </conditionalFormatting>
  <conditionalFormatting sqref="D25:Y25">
    <cfRule type="duplicateValues" dxfId="369" priority="370"/>
  </conditionalFormatting>
  <conditionalFormatting sqref="D26:Y26">
    <cfRule type="duplicateValues" dxfId="368" priority="369"/>
  </conditionalFormatting>
  <conditionalFormatting sqref="D27:Y27">
    <cfRule type="duplicateValues" dxfId="367" priority="368"/>
  </conditionalFormatting>
  <conditionalFormatting sqref="D28:Y28">
    <cfRule type="duplicateValues" dxfId="366" priority="367"/>
  </conditionalFormatting>
  <conditionalFormatting sqref="D29:Y29">
    <cfRule type="duplicateValues" dxfId="365" priority="366"/>
  </conditionalFormatting>
  <conditionalFormatting sqref="D30:Y30">
    <cfRule type="duplicateValues" dxfId="364" priority="365"/>
  </conditionalFormatting>
  <conditionalFormatting sqref="D31:Y31">
    <cfRule type="duplicateValues" dxfId="363" priority="364"/>
  </conditionalFormatting>
  <conditionalFormatting sqref="D32:Y32">
    <cfRule type="duplicateValues" dxfId="362" priority="363"/>
  </conditionalFormatting>
  <conditionalFormatting sqref="D33:Y33">
    <cfRule type="duplicateValues" dxfId="361" priority="362"/>
  </conditionalFormatting>
  <conditionalFormatting sqref="D34:Y34">
    <cfRule type="duplicateValues" dxfId="360" priority="361"/>
  </conditionalFormatting>
  <conditionalFormatting sqref="D5:Y5">
    <cfRule type="duplicateValues" dxfId="359" priority="360"/>
  </conditionalFormatting>
  <conditionalFormatting sqref="D6:Y6">
    <cfRule type="duplicateValues" dxfId="358" priority="359"/>
  </conditionalFormatting>
  <conditionalFormatting sqref="D7:Y7">
    <cfRule type="duplicateValues" dxfId="357" priority="358"/>
  </conditionalFormatting>
  <conditionalFormatting sqref="D8:Y8">
    <cfRule type="duplicateValues" dxfId="356" priority="357"/>
  </conditionalFormatting>
  <conditionalFormatting sqref="D9:Y9">
    <cfRule type="duplicateValues" dxfId="355" priority="356"/>
  </conditionalFormatting>
  <conditionalFormatting sqref="D10:Y10">
    <cfRule type="duplicateValues" dxfId="354" priority="355"/>
  </conditionalFormatting>
  <conditionalFormatting sqref="D11:Y11">
    <cfRule type="duplicateValues" dxfId="353" priority="354"/>
  </conditionalFormatting>
  <conditionalFormatting sqref="D12:Y12">
    <cfRule type="duplicateValues" dxfId="352" priority="353"/>
  </conditionalFormatting>
  <conditionalFormatting sqref="D13:Y13">
    <cfRule type="duplicateValues" dxfId="351" priority="352"/>
  </conditionalFormatting>
  <conditionalFormatting sqref="D14:Y14">
    <cfRule type="duplicateValues" dxfId="350" priority="351"/>
  </conditionalFormatting>
  <conditionalFormatting sqref="D15:Y15">
    <cfRule type="duplicateValues" dxfId="349" priority="350"/>
  </conditionalFormatting>
  <conditionalFormatting sqref="D16:Y16">
    <cfRule type="duplicateValues" dxfId="348" priority="349"/>
  </conditionalFormatting>
  <conditionalFormatting sqref="D17:Y17">
    <cfRule type="duplicateValues" dxfId="347" priority="348"/>
  </conditionalFormatting>
  <conditionalFormatting sqref="D18:Y18">
    <cfRule type="duplicateValues" dxfId="346" priority="347"/>
  </conditionalFormatting>
  <conditionalFormatting sqref="D19:Y19">
    <cfRule type="duplicateValues" dxfId="345" priority="346"/>
  </conditionalFormatting>
  <conditionalFormatting sqref="D20:Y20">
    <cfRule type="duplicateValues" dxfId="344" priority="345"/>
  </conditionalFormatting>
  <conditionalFormatting sqref="D21:Y21">
    <cfRule type="duplicateValues" dxfId="343" priority="344"/>
  </conditionalFormatting>
  <conditionalFormatting sqref="D22:Y22">
    <cfRule type="duplicateValues" dxfId="342" priority="343"/>
  </conditionalFormatting>
  <conditionalFormatting sqref="D23:Y23">
    <cfRule type="duplicateValues" dxfId="341" priority="342"/>
  </conditionalFormatting>
  <conditionalFormatting sqref="D24:Y24">
    <cfRule type="duplicateValues" dxfId="340" priority="341"/>
  </conditionalFormatting>
  <conditionalFormatting sqref="D25:Y25">
    <cfRule type="duplicateValues" dxfId="339" priority="340"/>
  </conditionalFormatting>
  <conditionalFormatting sqref="D26:Y26">
    <cfRule type="duplicateValues" dxfId="338" priority="339"/>
  </conditionalFormatting>
  <conditionalFormatting sqref="D27:Y27">
    <cfRule type="duplicateValues" dxfId="337" priority="338"/>
  </conditionalFormatting>
  <conditionalFormatting sqref="D28:Y28">
    <cfRule type="duplicateValues" dxfId="336" priority="337"/>
  </conditionalFormatting>
  <conditionalFormatting sqref="D29:Y29">
    <cfRule type="duplicateValues" dxfId="335" priority="336"/>
  </conditionalFormatting>
  <conditionalFormatting sqref="D30:Y30">
    <cfRule type="duplicateValues" dxfId="334" priority="335"/>
  </conditionalFormatting>
  <conditionalFormatting sqref="D31:Y31">
    <cfRule type="duplicateValues" dxfId="333" priority="334"/>
  </conditionalFormatting>
  <conditionalFormatting sqref="D32:Y32">
    <cfRule type="duplicateValues" dxfId="332" priority="333"/>
  </conditionalFormatting>
  <conditionalFormatting sqref="D33:Y33">
    <cfRule type="duplicateValues" dxfId="331" priority="332"/>
  </conditionalFormatting>
  <conditionalFormatting sqref="D34:Y34">
    <cfRule type="duplicateValues" dxfId="330" priority="331"/>
  </conditionalFormatting>
  <conditionalFormatting sqref="D5:Y5">
    <cfRule type="duplicateValues" dxfId="329" priority="330"/>
  </conditionalFormatting>
  <conditionalFormatting sqref="D6:Y6">
    <cfRule type="duplicateValues" dxfId="328" priority="329"/>
  </conditionalFormatting>
  <conditionalFormatting sqref="D7:Y7">
    <cfRule type="duplicateValues" dxfId="327" priority="328"/>
  </conditionalFormatting>
  <conditionalFormatting sqref="D8:Y8">
    <cfRule type="duplicateValues" dxfId="326" priority="327"/>
  </conditionalFormatting>
  <conditionalFormatting sqref="D9:Y9">
    <cfRule type="duplicateValues" dxfId="325" priority="326"/>
  </conditionalFormatting>
  <conditionalFormatting sqref="D10:Y10">
    <cfRule type="duplicateValues" dxfId="324" priority="325"/>
  </conditionalFormatting>
  <conditionalFormatting sqref="D11:Y11">
    <cfRule type="duplicateValues" dxfId="323" priority="324"/>
  </conditionalFormatting>
  <conditionalFormatting sqref="D12:Y12">
    <cfRule type="duplicateValues" dxfId="322" priority="323"/>
  </conditionalFormatting>
  <conditionalFormatting sqref="D13:Y13">
    <cfRule type="duplicateValues" dxfId="321" priority="322"/>
  </conditionalFormatting>
  <conditionalFormatting sqref="D14:Y14">
    <cfRule type="duplicateValues" dxfId="320" priority="321"/>
  </conditionalFormatting>
  <conditionalFormatting sqref="D15:Y15">
    <cfRule type="duplicateValues" dxfId="319" priority="320"/>
  </conditionalFormatting>
  <conditionalFormatting sqref="D16:Y16">
    <cfRule type="duplicateValues" dxfId="318" priority="319"/>
  </conditionalFormatting>
  <conditionalFormatting sqref="D17:Y17">
    <cfRule type="duplicateValues" dxfId="317" priority="318"/>
  </conditionalFormatting>
  <conditionalFormatting sqref="D18:Y18">
    <cfRule type="duplicateValues" dxfId="316" priority="317"/>
  </conditionalFormatting>
  <conditionalFormatting sqref="D19:Y19">
    <cfRule type="duplicateValues" dxfId="315" priority="316"/>
  </conditionalFormatting>
  <conditionalFormatting sqref="D20:Y20">
    <cfRule type="duplicateValues" dxfId="314" priority="315"/>
  </conditionalFormatting>
  <conditionalFormatting sqref="D21:Y21">
    <cfRule type="duplicateValues" dxfId="313" priority="314"/>
  </conditionalFormatting>
  <conditionalFormatting sqref="D22:Y22">
    <cfRule type="duplicateValues" dxfId="312" priority="313"/>
  </conditionalFormatting>
  <conditionalFormatting sqref="D23:Y23">
    <cfRule type="duplicateValues" dxfId="311" priority="312"/>
  </conditionalFormatting>
  <conditionalFormatting sqref="D24:Y24">
    <cfRule type="duplicateValues" dxfId="310" priority="311"/>
  </conditionalFormatting>
  <conditionalFormatting sqref="D25:Y25">
    <cfRule type="duplicateValues" dxfId="309" priority="310"/>
  </conditionalFormatting>
  <conditionalFormatting sqref="D26:Y26">
    <cfRule type="duplicateValues" dxfId="308" priority="309"/>
  </conditionalFormatting>
  <conditionalFormatting sqref="D27:Y27">
    <cfRule type="duplicateValues" dxfId="307" priority="308"/>
  </conditionalFormatting>
  <conditionalFormatting sqref="D28:Y28">
    <cfRule type="duplicateValues" dxfId="306" priority="307"/>
  </conditionalFormatting>
  <conditionalFormatting sqref="D29:Y29">
    <cfRule type="duplicateValues" dxfId="305" priority="306"/>
  </conditionalFormatting>
  <conditionalFormatting sqref="D30:Y30">
    <cfRule type="duplicateValues" dxfId="304" priority="305"/>
  </conditionalFormatting>
  <conditionalFormatting sqref="D31:Y31">
    <cfRule type="duplicateValues" dxfId="303" priority="304"/>
  </conditionalFormatting>
  <conditionalFormatting sqref="D32:Y32">
    <cfRule type="duplicateValues" dxfId="302" priority="303"/>
  </conditionalFormatting>
  <conditionalFormatting sqref="D33:Y33">
    <cfRule type="duplicateValues" dxfId="301" priority="302"/>
  </conditionalFormatting>
  <conditionalFormatting sqref="D34:Y34">
    <cfRule type="duplicateValues" dxfId="300" priority="301"/>
  </conditionalFormatting>
  <conditionalFormatting sqref="D5:Y5">
    <cfRule type="duplicateValues" dxfId="299" priority="300"/>
  </conditionalFormatting>
  <conditionalFormatting sqref="D6:Y6">
    <cfRule type="duplicateValues" dxfId="298" priority="299"/>
  </conditionalFormatting>
  <conditionalFormatting sqref="D7:Y7">
    <cfRule type="duplicateValues" dxfId="297" priority="298"/>
  </conditionalFormatting>
  <conditionalFormatting sqref="D8:Y8">
    <cfRule type="duplicateValues" dxfId="296" priority="297"/>
  </conditionalFormatting>
  <conditionalFormatting sqref="D9:Y9">
    <cfRule type="duplicateValues" dxfId="295" priority="296"/>
  </conditionalFormatting>
  <conditionalFormatting sqref="D10:Y10">
    <cfRule type="duplicateValues" dxfId="294" priority="295"/>
  </conditionalFormatting>
  <conditionalFormatting sqref="D11:Y11">
    <cfRule type="duplicateValues" dxfId="293" priority="294"/>
  </conditionalFormatting>
  <conditionalFormatting sqref="D12:Y12">
    <cfRule type="duplicateValues" dxfId="292" priority="293"/>
  </conditionalFormatting>
  <conditionalFormatting sqref="D13:Y13">
    <cfRule type="duplicateValues" dxfId="291" priority="292"/>
  </conditionalFormatting>
  <conditionalFormatting sqref="D14:Y14">
    <cfRule type="duplicateValues" dxfId="290" priority="291"/>
  </conditionalFormatting>
  <conditionalFormatting sqref="D15:Y15">
    <cfRule type="duplicateValues" dxfId="289" priority="290"/>
  </conditionalFormatting>
  <conditionalFormatting sqref="D16:Y16">
    <cfRule type="duplicateValues" dxfId="288" priority="289"/>
  </conditionalFormatting>
  <conditionalFormatting sqref="D17:Y17">
    <cfRule type="duplicateValues" dxfId="287" priority="288"/>
  </conditionalFormatting>
  <conditionalFormatting sqref="D18:Y18">
    <cfRule type="duplicateValues" dxfId="286" priority="287"/>
  </conditionalFormatting>
  <conditionalFormatting sqref="D19:Y19">
    <cfRule type="duplicateValues" dxfId="285" priority="286"/>
  </conditionalFormatting>
  <conditionalFormatting sqref="D20:Y20">
    <cfRule type="duplicateValues" dxfId="284" priority="285"/>
  </conditionalFormatting>
  <conditionalFormatting sqref="D21:Y21">
    <cfRule type="duplicateValues" dxfId="283" priority="284"/>
  </conditionalFormatting>
  <conditionalFormatting sqref="D22:Y22">
    <cfRule type="duplicateValues" dxfId="282" priority="283"/>
  </conditionalFormatting>
  <conditionalFormatting sqref="D23:Y23">
    <cfRule type="duplicateValues" dxfId="281" priority="282"/>
  </conditionalFormatting>
  <conditionalFormatting sqref="D24:Y24">
    <cfRule type="duplicateValues" dxfId="280" priority="281"/>
  </conditionalFormatting>
  <conditionalFormatting sqref="D25:Y25">
    <cfRule type="duplicateValues" dxfId="279" priority="280"/>
  </conditionalFormatting>
  <conditionalFormatting sqref="D26:Y26">
    <cfRule type="duplicateValues" dxfId="278" priority="279"/>
  </conditionalFormatting>
  <conditionalFormatting sqref="D27:Y27">
    <cfRule type="duplicateValues" dxfId="277" priority="278"/>
  </conditionalFormatting>
  <conditionalFormatting sqref="D28:Y28">
    <cfRule type="duplicateValues" dxfId="276" priority="277"/>
  </conditionalFormatting>
  <conditionalFormatting sqref="D29:Y29">
    <cfRule type="duplicateValues" dxfId="275" priority="276"/>
  </conditionalFormatting>
  <conditionalFormatting sqref="D30:Y30">
    <cfRule type="duplicateValues" dxfId="274" priority="275"/>
  </conditionalFormatting>
  <conditionalFormatting sqref="D31:Y31">
    <cfRule type="duplicateValues" dxfId="273" priority="274"/>
  </conditionalFormatting>
  <conditionalFormatting sqref="D32:Y32">
    <cfRule type="duplicateValues" dxfId="272" priority="273"/>
  </conditionalFormatting>
  <conditionalFormatting sqref="D33:Y33">
    <cfRule type="duplicateValues" dxfId="271" priority="272"/>
  </conditionalFormatting>
  <conditionalFormatting sqref="D34:Y34">
    <cfRule type="duplicateValues" dxfId="270" priority="271"/>
  </conditionalFormatting>
  <conditionalFormatting sqref="D5:Y5">
    <cfRule type="duplicateValues" dxfId="269" priority="270"/>
  </conditionalFormatting>
  <conditionalFormatting sqref="D6:Y6">
    <cfRule type="duplicateValues" dxfId="268" priority="269"/>
  </conditionalFormatting>
  <conditionalFormatting sqref="D7:Y7">
    <cfRule type="duplicateValues" dxfId="267" priority="268"/>
  </conditionalFormatting>
  <conditionalFormatting sqref="D8:Y8">
    <cfRule type="duplicateValues" dxfId="266" priority="267"/>
  </conditionalFormatting>
  <conditionalFormatting sqref="D9:Y9">
    <cfRule type="duplicateValues" dxfId="265" priority="266"/>
  </conditionalFormatting>
  <conditionalFormatting sqref="D10:Y10">
    <cfRule type="duplicateValues" dxfId="264" priority="265"/>
  </conditionalFormatting>
  <conditionalFormatting sqref="D11:Y11">
    <cfRule type="duplicateValues" dxfId="263" priority="264"/>
  </conditionalFormatting>
  <conditionalFormatting sqref="D12:Y12">
    <cfRule type="duplicateValues" dxfId="262" priority="263"/>
  </conditionalFormatting>
  <conditionalFormatting sqref="D13:Y13">
    <cfRule type="duplicateValues" dxfId="261" priority="262"/>
  </conditionalFormatting>
  <conditionalFormatting sqref="D14:Y14">
    <cfRule type="duplicateValues" dxfId="260" priority="261"/>
  </conditionalFormatting>
  <conditionalFormatting sqref="D15:Y15">
    <cfRule type="duplicateValues" dxfId="259" priority="260"/>
  </conditionalFormatting>
  <conditionalFormatting sqref="D16:Y16">
    <cfRule type="duplicateValues" dxfId="258" priority="259"/>
  </conditionalFormatting>
  <conditionalFormatting sqref="D17:Y17">
    <cfRule type="duplicateValues" dxfId="257" priority="258"/>
  </conditionalFormatting>
  <conditionalFormatting sqref="D18:Y18">
    <cfRule type="duplicateValues" dxfId="256" priority="257"/>
  </conditionalFormatting>
  <conditionalFormatting sqref="D19:Y19">
    <cfRule type="duplicateValues" dxfId="255" priority="256"/>
  </conditionalFormatting>
  <conditionalFormatting sqref="D20:Y20">
    <cfRule type="duplicateValues" dxfId="254" priority="255"/>
  </conditionalFormatting>
  <conditionalFormatting sqref="D21:Y21">
    <cfRule type="duplicateValues" dxfId="253" priority="254"/>
  </conditionalFormatting>
  <conditionalFormatting sqref="D22:Y22">
    <cfRule type="duplicateValues" dxfId="252" priority="253"/>
  </conditionalFormatting>
  <conditionalFormatting sqref="D23:Y23">
    <cfRule type="duplicateValues" dxfId="251" priority="252"/>
  </conditionalFormatting>
  <conditionalFormatting sqref="D24:Y24">
    <cfRule type="duplicateValues" dxfId="250" priority="251"/>
  </conditionalFormatting>
  <conditionalFormatting sqref="D25:Y25">
    <cfRule type="duplicateValues" dxfId="249" priority="250"/>
  </conditionalFormatting>
  <conditionalFormatting sqref="D26:Y26">
    <cfRule type="duplicateValues" dxfId="248" priority="249"/>
  </conditionalFormatting>
  <conditionalFormatting sqref="D27:Y27">
    <cfRule type="duplicateValues" dxfId="247" priority="248"/>
  </conditionalFormatting>
  <conditionalFormatting sqref="D28:Y28">
    <cfRule type="duplicateValues" dxfId="246" priority="247"/>
  </conditionalFormatting>
  <conditionalFormatting sqref="D29:Y29">
    <cfRule type="duplicateValues" dxfId="245" priority="246"/>
  </conditionalFormatting>
  <conditionalFormatting sqref="D30:Y30">
    <cfRule type="duplicateValues" dxfId="244" priority="245"/>
  </conditionalFormatting>
  <conditionalFormatting sqref="D31:Y31">
    <cfRule type="duplicateValues" dxfId="243" priority="244"/>
  </conditionalFormatting>
  <conditionalFormatting sqref="D32:Y32">
    <cfRule type="duplicateValues" dxfId="242" priority="243"/>
  </conditionalFormatting>
  <conditionalFormatting sqref="D33:Y33">
    <cfRule type="duplicateValues" dxfId="241" priority="242"/>
  </conditionalFormatting>
  <conditionalFormatting sqref="D34:Y34">
    <cfRule type="duplicateValues" dxfId="240" priority="241"/>
  </conditionalFormatting>
  <conditionalFormatting sqref="D5:Y5">
    <cfRule type="duplicateValues" dxfId="239" priority="240"/>
  </conditionalFormatting>
  <conditionalFormatting sqref="D6:Y6">
    <cfRule type="duplicateValues" dxfId="238" priority="239"/>
  </conditionalFormatting>
  <conditionalFormatting sqref="D7:Y7">
    <cfRule type="duplicateValues" dxfId="237" priority="238"/>
  </conditionalFormatting>
  <conditionalFormatting sqref="D8:Y8">
    <cfRule type="duplicateValues" dxfId="236" priority="237"/>
  </conditionalFormatting>
  <conditionalFormatting sqref="D9:Y9">
    <cfRule type="duplicateValues" dxfId="235" priority="236"/>
  </conditionalFormatting>
  <conditionalFormatting sqref="D10:Y10">
    <cfRule type="duplicateValues" dxfId="234" priority="235"/>
  </conditionalFormatting>
  <conditionalFormatting sqref="D11:Y11">
    <cfRule type="duplicateValues" dxfId="233" priority="234"/>
  </conditionalFormatting>
  <conditionalFormatting sqref="D12:Y12">
    <cfRule type="duplicateValues" dxfId="232" priority="233"/>
  </conditionalFormatting>
  <conditionalFormatting sqref="D13:Y13">
    <cfRule type="duplicateValues" dxfId="231" priority="232"/>
  </conditionalFormatting>
  <conditionalFormatting sqref="D14:Y14">
    <cfRule type="duplicateValues" dxfId="230" priority="231"/>
  </conditionalFormatting>
  <conditionalFormatting sqref="D15:Y15">
    <cfRule type="duplicateValues" dxfId="229" priority="230"/>
  </conditionalFormatting>
  <conditionalFormatting sqref="D16:Y16">
    <cfRule type="duplicateValues" dxfId="228" priority="229"/>
  </conditionalFormatting>
  <conditionalFormatting sqref="D17:Y17">
    <cfRule type="duplicateValues" dxfId="227" priority="228"/>
  </conditionalFormatting>
  <conditionalFormatting sqref="D18:Y18">
    <cfRule type="duplicateValues" dxfId="226" priority="227"/>
  </conditionalFormatting>
  <conditionalFormatting sqref="D19:Y19">
    <cfRule type="duplicateValues" dxfId="225" priority="226"/>
  </conditionalFormatting>
  <conditionalFormatting sqref="D20:Y20">
    <cfRule type="duplicateValues" dxfId="224" priority="225"/>
  </conditionalFormatting>
  <conditionalFormatting sqref="D21:Y21">
    <cfRule type="duplicateValues" dxfId="223" priority="224"/>
  </conditionalFormatting>
  <conditionalFormatting sqref="D22:Y22">
    <cfRule type="duplicateValues" dxfId="222" priority="223"/>
  </conditionalFormatting>
  <conditionalFormatting sqref="D23:Y23">
    <cfRule type="duplicateValues" dxfId="221" priority="222"/>
  </conditionalFormatting>
  <conditionalFormatting sqref="D24:Y24">
    <cfRule type="duplicateValues" dxfId="220" priority="221"/>
  </conditionalFormatting>
  <conditionalFormatting sqref="D25:Y25">
    <cfRule type="duplicateValues" dxfId="219" priority="220"/>
  </conditionalFormatting>
  <conditionalFormatting sqref="D26:Y26">
    <cfRule type="duplicateValues" dxfId="218" priority="219"/>
  </conditionalFormatting>
  <conditionalFormatting sqref="D27:Y27">
    <cfRule type="duplicateValues" dxfId="217" priority="218"/>
  </conditionalFormatting>
  <conditionalFormatting sqref="D28:Y28">
    <cfRule type="duplicateValues" dxfId="216" priority="217"/>
  </conditionalFormatting>
  <conditionalFormatting sqref="D29:Y29">
    <cfRule type="duplicateValues" dxfId="215" priority="216"/>
  </conditionalFormatting>
  <conditionalFormatting sqref="D30:Y30">
    <cfRule type="duplicateValues" dxfId="214" priority="215"/>
  </conditionalFormatting>
  <conditionalFormatting sqref="D31:Y31">
    <cfRule type="duplicateValues" dxfId="213" priority="214"/>
  </conditionalFormatting>
  <conditionalFormatting sqref="D32:Y32">
    <cfRule type="duplicateValues" dxfId="212" priority="213"/>
  </conditionalFormatting>
  <conditionalFormatting sqref="D33:Y33">
    <cfRule type="duplicateValues" dxfId="211" priority="212"/>
  </conditionalFormatting>
  <conditionalFormatting sqref="D34:Y34">
    <cfRule type="duplicateValues" dxfId="210" priority="211"/>
  </conditionalFormatting>
  <conditionalFormatting sqref="D5:Y5">
    <cfRule type="duplicateValues" dxfId="209" priority="210"/>
  </conditionalFormatting>
  <conditionalFormatting sqref="D6:Y6">
    <cfRule type="duplicateValues" dxfId="208" priority="209"/>
  </conditionalFormatting>
  <conditionalFormatting sqref="D7:Y7">
    <cfRule type="duplicateValues" dxfId="207" priority="208"/>
  </conditionalFormatting>
  <conditionalFormatting sqref="D8:Y8">
    <cfRule type="duplicateValues" dxfId="206" priority="207"/>
  </conditionalFormatting>
  <conditionalFormatting sqref="D9:Y9">
    <cfRule type="duplicateValues" dxfId="205" priority="206"/>
  </conditionalFormatting>
  <conditionalFormatting sqref="D10:Y10">
    <cfRule type="duplicateValues" dxfId="204" priority="205"/>
  </conditionalFormatting>
  <conditionalFormatting sqref="D11:Y11">
    <cfRule type="duplicateValues" dxfId="203" priority="204"/>
  </conditionalFormatting>
  <conditionalFormatting sqref="D12:Y12">
    <cfRule type="duplicateValues" dxfId="202" priority="203"/>
  </conditionalFormatting>
  <conditionalFormatting sqref="D13:Y13">
    <cfRule type="duplicateValues" dxfId="201" priority="202"/>
  </conditionalFormatting>
  <conditionalFormatting sqref="D14:Y14">
    <cfRule type="duplicateValues" dxfId="200" priority="201"/>
  </conditionalFormatting>
  <conditionalFormatting sqref="D15:Y15">
    <cfRule type="duplicateValues" dxfId="199" priority="200"/>
  </conditionalFormatting>
  <conditionalFormatting sqref="D16:Y16">
    <cfRule type="duplicateValues" dxfId="198" priority="199"/>
  </conditionalFormatting>
  <conditionalFormatting sqref="D17:Y17">
    <cfRule type="duplicateValues" dxfId="197" priority="198"/>
  </conditionalFormatting>
  <conditionalFormatting sqref="D18:Y18">
    <cfRule type="duplicateValues" dxfId="196" priority="197"/>
  </conditionalFormatting>
  <conditionalFormatting sqref="D19:Y19">
    <cfRule type="duplicateValues" dxfId="195" priority="196"/>
  </conditionalFormatting>
  <conditionalFormatting sqref="D20:Y20">
    <cfRule type="duplicateValues" dxfId="194" priority="195"/>
  </conditionalFormatting>
  <conditionalFormatting sqref="D21:Y21">
    <cfRule type="duplicateValues" dxfId="193" priority="194"/>
  </conditionalFormatting>
  <conditionalFormatting sqref="D22:Y22">
    <cfRule type="duplicateValues" dxfId="192" priority="193"/>
  </conditionalFormatting>
  <conditionalFormatting sqref="D23:Y23">
    <cfRule type="duplicateValues" dxfId="191" priority="192"/>
  </conditionalFormatting>
  <conditionalFormatting sqref="D24:Y24">
    <cfRule type="duplicateValues" dxfId="190" priority="191"/>
  </conditionalFormatting>
  <conditionalFormatting sqref="D25:Y25">
    <cfRule type="duplicateValues" dxfId="189" priority="190"/>
  </conditionalFormatting>
  <conditionalFormatting sqref="D26:Y26">
    <cfRule type="duplicateValues" dxfId="188" priority="189"/>
  </conditionalFormatting>
  <conditionalFormatting sqref="D27:Y27">
    <cfRule type="duplicateValues" dxfId="187" priority="188"/>
  </conditionalFormatting>
  <conditionalFormatting sqref="D28:Y28">
    <cfRule type="duplicateValues" dxfId="186" priority="187"/>
  </conditionalFormatting>
  <conditionalFormatting sqref="D29:Y29">
    <cfRule type="duplicateValues" dxfId="185" priority="186"/>
  </conditionalFormatting>
  <conditionalFormatting sqref="D30:Y30">
    <cfRule type="duplicateValues" dxfId="184" priority="185"/>
  </conditionalFormatting>
  <conditionalFormatting sqref="D31:Y31">
    <cfRule type="duplicateValues" dxfId="183" priority="184"/>
  </conditionalFormatting>
  <conditionalFormatting sqref="D32:Y32">
    <cfRule type="duplicateValues" dxfId="182" priority="183"/>
  </conditionalFormatting>
  <conditionalFormatting sqref="D33:Y33">
    <cfRule type="duplicateValues" dxfId="181" priority="182"/>
  </conditionalFormatting>
  <conditionalFormatting sqref="D34:Y34">
    <cfRule type="duplicateValues" dxfId="180" priority="181"/>
  </conditionalFormatting>
  <conditionalFormatting sqref="D5:Y5">
    <cfRule type="duplicateValues" dxfId="179" priority="180"/>
  </conditionalFormatting>
  <conditionalFormatting sqref="D6:Y6">
    <cfRule type="duplicateValues" dxfId="178" priority="179"/>
  </conditionalFormatting>
  <conditionalFormatting sqref="D7:Y7">
    <cfRule type="duplicateValues" dxfId="177" priority="178"/>
  </conditionalFormatting>
  <conditionalFormatting sqref="D8:Y8">
    <cfRule type="duplicateValues" dxfId="176" priority="177"/>
  </conditionalFormatting>
  <conditionalFormatting sqref="D9:Y9">
    <cfRule type="duplicateValues" dxfId="175" priority="176"/>
  </conditionalFormatting>
  <conditionalFormatting sqref="D10:Y10">
    <cfRule type="duplicateValues" dxfId="174" priority="175"/>
  </conditionalFormatting>
  <conditionalFormatting sqref="D11:Y11">
    <cfRule type="duplicateValues" dxfId="173" priority="174"/>
  </conditionalFormatting>
  <conditionalFormatting sqref="D12:Y12">
    <cfRule type="duplicateValues" dxfId="172" priority="173"/>
  </conditionalFormatting>
  <conditionalFormatting sqref="D13:Y13">
    <cfRule type="duplicateValues" dxfId="171" priority="172"/>
  </conditionalFormatting>
  <conditionalFormatting sqref="D14:Y14">
    <cfRule type="duplicateValues" dxfId="170" priority="171"/>
  </conditionalFormatting>
  <conditionalFormatting sqref="D15:Y15">
    <cfRule type="duplicateValues" dxfId="169" priority="170"/>
  </conditionalFormatting>
  <conditionalFormatting sqref="D16:Y16">
    <cfRule type="duplicateValues" dxfId="168" priority="169"/>
  </conditionalFormatting>
  <conditionalFormatting sqref="D17:Y17">
    <cfRule type="duplicateValues" dxfId="167" priority="168"/>
  </conditionalFormatting>
  <conditionalFormatting sqref="D18:Y18">
    <cfRule type="duplicateValues" dxfId="166" priority="167"/>
  </conditionalFormatting>
  <conditionalFormatting sqref="D19:Y19">
    <cfRule type="duplicateValues" dxfId="165" priority="166"/>
  </conditionalFormatting>
  <conditionalFormatting sqref="D20:Y20">
    <cfRule type="duplicateValues" dxfId="164" priority="165"/>
  </conditionalFormatting>
  <conditionalFormatting sqref="D21:Y21">
    <cfRule type="duplicateValues" dxfId="163" priority="164"/>
  </conditionalFormatting>
  <conditionalFormatting sqref="D22:Y22">
    <cfRule type="duplicateValues" dxfId="162" priority="163"/>
  </conditionalFormatting>
  <conditionalFormatting sqref="D23:Y23">
    <cfRule type="duplicateValues" dxfId="161" priority="162"/>
  </conditionalFormatting>
  <conditionalFormatting sqref="D24:Y24">
    <cfRule type="duplicateValues" dxfId="160" priority="161"/>
  </conditionalFormatting>
  <conditionalFormatting sqref="D25:Y25">
    <cfRule type="duplicateValues" dxfId="159" priority="160"/>
  </conditionalFormatting>
  <conditionalFormatting sqref="D26:Y26">
    <cfRule type="duplicateValues" dxfId="158" priority="159"/>
  </conditionalFormatting>
  <conditionalFormatting sqref="D27:Y27">
    <cfRule type="duplicateValues" dxfId="157" priority="158"/>
  </conditionalFormatting>
  <conditionalFormatting sqref="D28:Y28">
    <cfRule type="duplicateValues" dxfId="156" priority="157"/>
  </conditionalFormatting>
  <conditionalFormatting sqref="D29:Y29">
    <cfRule type="duplicateValues" dxfId="155" priority="156"/>
  </conditionalFormatting>
  <conditionalFormatting sqref="D30:Y30">
    <cfRule type="duplicateValues" dxfId="154" priority="155"/>
  </conditionalFormatting>
  <conditionalFormatting sqref="D31:Y31">
    <cfRule type="duplicateValues" dxfId="153" priority="154"/>
  </conditionalFormatting>
  <conditionalFormatting sqref="D32:Y32">
    <cfRule type="duplicateValues" dxfId="152" priority="153"/>
  </conditionalFormatting>
  <conditionalFormatting sqref="D33:Y33">
    <cfRule type="duplicateValues" dxfId="151" priority="152"/>
  </conditionalFormatting>
  <conditionalFormatting sqref="D34:Y34">
    <cfRule type="duplicateValues" dxfId="150" priority="151"/>
  </conditionalFormatting>
  <conditionalFormatting sqref="D5:Y5">
    <cfRule type="duplicateValues" dxfId="149" priority="150"/>
  </conditionalFormatting>
  <conditionalFormatting sqref="D6:Y6">
    <cfRule type="duplicateValues" dxfId="148" priority="149"/>
  </conditionalFormatting>
  <conditionalFormatting sqref="D7:Y7">
    <cfRule type="duplicateValues" dxfId="147" priority="148"/>
  </conditionalFormatting>
  <conditionalFormatting sqref="D8:Y8">
    <cfRule type="duplicateValues" dxfId="146" priority="147"/>
  </conditionalFormatting>
  <conditionalFormatting sqref="D9:Y9">
    <cfRule type="duplicateValues" dxfId="145" priority="146"/>
  </conditionalFormatting>
  <conditionalFormatting sqref="D10:Y10">
    <cfRule type="duplicateValues" dxfId="144" priority="145"/>
  </conditionalFormatting>
  <conditionalFormatting sqref="D11:Y11">
    <cfRule type="duplicateValues" dxfId="143" priority="144"/>
  </conditionalFormatting>
  <conditionalFormatting sqref="D12:Y12">
    <cfRule type="duplicateValues" dxfId="142" priority="143"/>
  </conditionalFormatting>
  <conditionalFormatting sqref="D13:Y13">
    <cfRule type="duplicateValues" dxfId="141" priority="142"/>
  </conditionalFormatting>
  <conditionalFormatting sqref="D14:Y14">
    <cfRule type="duplicateValues" dxfId="140" priority="141"/>
  </conditionalFormatting>
  <conditionalFormatting sqref="D15:Y15">
    <cfRule type="duplicateValues" dxfId="139" priority="140"/>
  </conditionalFormatting>
  <conditionalFormatting sqref="D16:Y16">
    <cfRule type="duplicateValues" dxfId="138" priority="139"/>
  </conditionalFormatting>
  <conditionalFormatting sqref="D17:Y17">
    <cfRule type="duplicateValues" dxfId="137" priority="138"/>
  </conditionalFormatting>
  <conditionalFormatting sqref="D18:Y18">
    <cfRule type="duplicateValues" dxfId="136" priority="137"/>
  </conditionalFormatting>
  <conditionalFormatting sqref="D19:Y19">
    <cfRule type="duplicateValues" dxfId="135" priority="136"/>
  </conditionalFormatting>
  <conditionalFormatting sqref="D20:Y20">
    <cfRule type="duplicateValues" dxfId="134" priority="135"/>
  </conditionalFormatting>
  <conditionalFormatting sqref="D21:Y21">
    <cfRule type="duplicateValues" dxfId="133" priority="134"/>
  </conditionalFormatting>
  <conditionalFormatting sqref="D22:Y22">
    <cfRule type="duplicateValues" dxfId="132" priority="133"/>
  </conditionalFormatting>
  <conditionalFormatting sqref="D23:Y23">
    <cfRule type="duplicateValues" dxfId="131" priority="132"/>
  </conditionalFormatting>
  <conditionalFormatting sqref="D24:Y24">
    <cfRule type="duplicateValues" dxfId="130" priority="131"/>
  </conditionalFormatting>
  <conditionalFormatting sqref="D25:Y25">
    <cfRule type="duplicateValues" dxfId="129" priority="130"/>
  </conditionalFormatting>
  <conditionalFormatting sqref="D26:Y26">
    <cfRule type="duplicateValues" dxfId="128" priority="129"/>
  </conditionalFormatting>
  <conditionalFormatting sqref="D27:Y27">
    <cfRule type="duplicateValues" dxfId="127" priority="128"/>
  </conditionalFormatting>
  <conditionalFormatting sqref="D28:Y28">
    <cfRule type="duplicateValues" dxfId="126" priority="127"/>
  </conditionalFormatting>
  <conditionalFormatting sqref="D29:Y29">
    <cfRule type="duplicateValues" dxfId="125" priority="126"/>
  </conditionalFormatting>
  <conditionalFormatting sqref="D30:Y30">
    <cfRule type="duplicateValues" dxfId="124" priority="125"/>
  </conditionalFormatting>
  <conditionalFormatting sqref="D31:Y31">
    <cfRule type="duplicateValues" dxfId="123" priority="124"/>
  </conditionalFormatting>
  <conditionalFormatting sqref="D32:Y32">
    <cfRule type="duplicateValues" dxfId="122" priority="123"/>
  </conditionalFormatting>
  <conditionalFormatting sqref="D33:Y33">
    <cfRule type="duplicateValues" dxfId="121" priority="122"/>
  </conditionalFormatting>
  <conditionalFormatting sqref="D34:Y34">
    <cfRule type="duplicateValues" dxfId="120" priority="121"/>
  </conditionalFormatting>
  <conditionalFormatting sqref="D5:Y5">
    <cfRule type="duplicateValues" dxfId="119" priority="120"/>
  </conditionalFormatting>
  <conditionalFormatting sqref="D6:Y6">
    <cfRule type="duplicateValues" dxfId="118" priority="119"/>
  </conditionalFormatting>
  <conditionalFormatting sqref="D7:Y7">
    <cfRule type="duplicateValues" dxfId="117" priority="118"/>
  </conditionalFormatting>
  <conditionalFormatting sqref="D8:Y8">
    <cfRule type="duplicateValues" dxfId="116" priority="117"/>
  </conditionalFormatting>
  <conditionalFormatting sqref="D9:Y9">
    <cfRule type="duplicateValues" dxfId="115" priority="116"/>
  </conditionalFormatting>
  <conditionalFormatting sqref="D10:Y10">
    <cfRule type="duplicateValues" dxfId="114" priority="115"/>
  </conditionalFormatting>
  <conditionalFormatting sqref="D11:Y11">
    <cfRule type="duplicateValues" dxfId="113" priority="114"/>
  </conditionalFormatting>
  <conditionalFormatting sqref="D12:Y12">
    <cfRule type="duplicateValues" dxfId="112" priority="113"/>
  </conditionalFormatting>
  <conditionalFormatting sqref="D13:Y13">
    <cfRule type="duplicateValues" dxfId="111" priority="112"/>
  </conditionalFormatting>
  <conditionalFormatting sqref="D14:Y14">
    <cfRule type="duplicateValues" dxfId="110" priority="111"/>
  </conditionalFormatting>
  <conditionalFormatting sqref="D15:Y15">
    <cfRule type="duplicateValues" dxfId="109" priority="110"/>
  </conditionalFormatting>
  <conditionalFormatting sqref="D16:Y16">
    <cfRule type="duplicateValues" dxfId="108" priority="109"/>
  </conditionalFormatting>
  <conditionalFormatting sqref="D17:Y17">
    <cfRule type="duplicateValues" dxfId="107" priority="108"/>
  </conditionalFormatting>
  <conditionalFormatting sqref="D18:Y18">
    <cfRule type="duplicateValues" dxfId="106" priority="107"/>
  </conditionalFormatting>
  <conditionalFormatting sqref="D19:Y19">
    <cfRule type="duplicateValues" dxfId="105" priority="106"/>
  </conditionalFormatting>
  <conditionalFormatting sqref="D20:Y20">
    <cfRule type="duplicateValues" dxfId="104" priority="105"/>
  </conditionalFormatting>
  <conditionalFormatting sqref="D21:Y21">
    <cfRule type="duplicateValues" dxfId="103" priority="104"/>
  </conditionalFormatting>
  <conditionalFormatting sqref="D22:Y22">
    <cfRule type="duplicateValues" dxfId="102" priority="103"/>
  </conditionalFormatting>
  <conditionalFormatting sqref="D23:Y23">
    <cfRule type="duplicateValues" dxfId="101" priority="102"/>
  </conditionalFormatting>
  <conditionalFormatting sqref="D24:Y24">
    <cfRule type="duplicateValues" dxfId="100" priority="101"/>
  </conditionalFormatting>
  <conditionalFormatting sqref="D25:Y25">
    <cfRule type="duplicateValues" dxfId="99" priority="100"/>
  </conditionalFormatting>
  <conditionalFormatting sqref="D26:Y26">
    <cfRule type="duplicateValues" dxfId="98" priority="99"/>
  </conditionalFormatting>
  <conditionalFormatting sqref="D27:Y27">
    <cfRule type="duplicateValues" dxfId="97" priority="98"/>
  </conditionalFormatting>
  <conditionalFormatting sqref="D28:Y28">
    <cfRule type="duplicateValues" dxfId="96" priority="97"/>
  </conditionalFormatting>
  <conditionalFormatting sqref="D29:Y29">
    <cfRule type="duplicateValues" dxfId="95" priority="96"/>
  </conditionalFormatting>
  <conditionalFormatting sqref="D30:Y30">
    <cfRule type="duplicateValues" dxfId="94" priority="95"/>
  </conditionalFormatting>
  <conditionalFormatting sqref="D31:Y31">
    <cfRule type="duplicateValues" dxfId="93" priority="94"/>
  </conditionalFormatting>
  <conditionalFormatting sqref="D32:Y32">
    <cfRule type="duplicateValues" dxfId="92" priority="93"/>
  </conditionalFormatting>
  <conditionalFormatting sqref="D33:Y33">
    <cfRule type="duplicateValues" dxfId="91" priority="92"/>
  </conditionalFormatting>
  <conditionalFormatting sqref="D34:Y34">
    <cfRule type="duplicateValues" dxfId="90" priority="91"/>
  </conditionalFormatting>
  <conditionalFormatting sqref="D5:Y5">
    <cfRule type="duplicateValues" dxfId="89" priority="90"/>
  </conditionalFormatting>
  <conditionalFormatting sqref="D6:Y6">
    <cfRule type="duplicateValues" dxfId="88" priority="89"/>
  </conditionalFormatting>
  <conditionalFormatting sqref="D7:Y7">
    <cfRule type="duplicateValues" dxfId="87" priority="88"/>
  </conditionalFormatting>
  <conditionalFormatting sqref="D8:Y8">
    <cfRule type="duplicateValues" dxfId="86" priority="87"/>
  </conditionalFormatting>
  <conditionalFormatting sqref="D9:Y9">
    <cfRule type="duplicateValues" dxfId="85" priority="86"/>
  </conditionalFormatting>
  <conditionalFormatting sqref="D10:Y10">
    <cfRule type="duplicateValues" dxfId="84" priority="85"/>
  </conditionalFormatting>
  <conditionalFormatting sqref="D11:Y11">
    <cfRule type="duplicateValues" dxfId="83" priority="84"/>
  </conditionalFormatting>
  <conditionalFormatting sqref="D12:Y12">
    <cfRule type="duplicateValues" dxfId="82" priority="83"/>
  </conditionalFormatting>
  <conditionalFormatting sqref="D13:Y13">
    <cfRule type="duplicateValues" dxfId="81" priority="82"/>
  </conditionalFormatting>
  <conditionalFormatting sqref="D14:Y14">
    <cfRule type="duplicateValues" dxfId="80" priority="81"/>
  </conditionalFormatting>
  <conditionalFormatting sqref="D15:Y15">
    <cfRule type="duplicateValues" dxfId="79" priority="80"/>
  </conditionalFormatting>
  <conditionalFormatting sqref="D16:Y16">
    <cfRule type="duplicateValues" dxfId="78" priority="79"/>
  </conditionalFormatting>
  <conditionalFormatting sqref="D17:Y17">
    <cfRule type="duplicateValues" dxfId="77" priority="78"/>
  </conditionalFormatting>
  <conditionalFormatting sqref="D18:Y18">
    <cfRule type="duplicateValues" dxfId="76" priority="77"/>
  </conditionalFormatting>
  <conditionalFormatting sqref="D19:Y19">
    <cfRule type="duplicateValues" dxfId="75" priority="76"/>
  </conditionalFormatting>
  <conditionalFormatting sqref="D20:Y20">
    <cfRule type="duplicateValues" dxfId="74" priority="75"/>
  </conditionalFormatting>
  <conditionalFormatting sqref="D21:Y21">
    <cfRule type="duplicateValues" dxfId="73" priority="74"/>
  </conditionalFormatting>
  <conditionalFormatting sqref="D22:Y22">
    <cfRule type="duplicateValues" dxfId="72" priority="73"/>
  </conditionalFormatting>
  <conditionalFormatting sqref="D23:Y23">
    <cfRule type="duplicateValues" dxfId="71" priority="72"/>
  </conditionalFormatting>
  <conditionalFormatting sqref="D24:Y24">
    <cfRule type="duplicateValues" dxfId="70" priority="71"/>
  </conditionalFormatting>
  <conditionalFormatting sqref="D25:Y25">
    <cfRule type="duplicateValues" dxfId="69" priority="70"/>
  </conditionalFormatting>
  <conditionalFormatting sqref="D26:Y26">
    <cfRule type="duplicateValues" dxfId="68" priority="69"/>
  </conditionalFormatting>
  <conditionalFormatting sqref="D27:Y27">
    <cfRule type="duplicateValues" dxfId="67" priority="68"/>
  </conditionalFormatting>
  <conditionalFormatting sqref="D28:Y28">
    <cfRule type="duplicateValues" dxfId="66" priority="67"/>
  </conditionalFormatting>
  <conditionalFormatting sqref="D29:Y29">
    <cfRule type="duplicateValues" dxfId="65" priority="66"/>
  </conditionalFormatting>
  <conditionalFormatting sqref="D30:Y30">
    <cfRule type="duplicateValues" dxfId="64" priority="65"/>
  </conditionalFormatting>
  <conditionalFormatting sqref="D31:Y31">
    <cfRule type="duplicateValues" dxfId="63" priority="64"/>
  </conditionalFormatting>
  <conditionalFormatting sqref="D32:Y32">
    <cfRule type="duplicateValues" dxfId="62" priority="63"/>
  </conditionalFormatting>
  <conditionalFormatting sqref="D33:Y33">
    <cfRule type="duplicateValues" dxfId="61" priority="62"/>
  </conditionalFormatting>
  <conditionalFormatting sqref="D34:Y34">
    <cfRule type="duplicateValues" dxfId="60" priority="61"/>
  </conditionalFormatting>
  <conditionalFormatting sqref="D5:Y5">
    <cfRule type="duplicateValues" dxfId="59" priority="60"/>
  </conditionalFormatting>
  <conditionalFormatting sqref="D6:Y6">
    <cfRule type="duplicateValues" dxfId="58" priority="59"/>
  </conditionalFormatting>
  <conditionalFormatting sqref="D7:Y7">
    <cfRule type="duplicateValues" dxfId="57" priority="58"/>
  </conditionalFormatting>
  <conditionalFormatting sqref="D8:Y8">
    <cfRule type="duplicateValues" dxfId="56" priority="57"/>
  </conditionalFormatting>
  <conditionalFormatting sqref="D9:Y9">
    <cfRule type="duplicateValues" dxfId="55" priority="56"/>
  </conditionalFormatting>
  <conditionalFormatting sqref="D10:Y10">
    <cfRule type="duplicateValues" dxfId="54" priority="55"/>
  </conditionalFormatting>
  <conditionalFormatting sqref="D11:Y11">
    <cfRule type="duplicateValues" dxfId="53" priority="54"/>
  </conditionalFormatting>
  <conditionalFormatting sqref="D12:Y12">
    <cfRule type="duplicateValues" dxfId="52" priority="53"/>
  </conditionalFormatting>
  <conditionalFormatting sqref="D13:Y13">
    <cfRule type="duplicateValues" dxfId="51" priority="52"/>
  </conditionalFormatting>
  <conditionalFormatting sqref="D14:Y14">
    <cfRule type="duplicateValues" dxfId="50" priority="51"/>
  </conditionalFormatting>
  <conditionalFormatting sqref="D15:Y15">
    <cfRule type="duplicateValues" dxfId="49" priority="50"/>
  </conditionalFormatting>
  <conditionalFormatting sqref="D16:Y16">
    <cfRule type="duplicateValues" dxfId="48" priority="49"/>
  </conditionalFormatting>
  <conditionalFormatting sqref="D17:Y17">
    <cfRule type="duplicateValues" dxfId="47" priority="48"/>
  </conditionalFormatting>
  <conditionalFormatting sqref="D18:Y18">
    <cfRule type="duplicateValues" dxfId="46" priority="47"/>
  </conditionalFormatting>
  <conditionalFormatting sqref="D19:Y19">
    <cfRule type="duplicateValues" dxfId="45" priority="46"/>
  </conditionalFormatting>
  <conditionalFormatting sqref="D20:Y20">
    <cfRule type="duplicateValues" dxfId="44" priority="45"/>
  </conditionalFormatting>
  <conditionalFormatting sqref="D21:Y21">
    <cfRule type="duplicateValues" dxfId="43" priority="44"/>
  </conditionalFormatting>
  <conditionalFormatting sqref="D22:Y22">
    <cfRule type="duplicateValues" dxfId="42" priority="43"/>
  </conditionalFormatting>
  <conditionalFormatting sqref="D23:Y23">
    <cfRule type="duplicateValues" dxfId="41" priority="42"/>
  </conditionalFormatting>
  <conditionalFormatting sqref="D24:Y24">
    <cfRule type="duplicateValues" dxfId="40" priority="41"/>
  </conditionalFormatting>
  <conditionalFormatting sqref="D25:Y25">
    <cfRule type="duplicateValues" dxfId="39" priority="40"/>
  </conditionalFormatting>
  <conditionalFormatting sqref="D26:Y26">
    <cfRule type="duplicateValues" dxfId="38" priority="39"/>
  </conditionalFormatting>
  <conditionalFormatting sqref="D27:Y27">
    <cfRule type="duplicateValues" dxfId="37" priority="38"/>
  </conditionalFormatting>
  <conditionalFormatting sqref="D28:Y28">
    <cfRule type="duplicateValues" dxfId="36" priority="37"/>
  </conditionalFormatting>
  <conditionalFormatting sqref="D29:Y29">
    <cfRule type="duplicateValues" dxfId="35" priority="36"/>
  </conditionalFormatting>
  <conditionalFormatting sqref="D30:Y30">
    <cfRule type="duplicateValues" dxfId="34" priority="35"/>
  </conditionalFormatting>
  <conditionalFormatting sqref="D31:Y31">
    <cfRule type="duplicateValues" dxfId="33" priority="34"/>
  </conditionalFormatting>
  <conditionalFormatting sqref="D32:Y32">
    <cfRule type="duplicateValues" dxfId="32" priority="33"/>
  </conditionalFormatting>
  <conditionalFormatting sqref="D33:Y33">
    <cfRule type="duplicateValues" dxfId="31" priority="32"/>
  </conditionalFormatting>
  <conditionalFormatting sqref="D34:Y34">
    <cfRule type="duplicateValues" dxfId="30" priority="31"/>
  </conditionalFormatting>
  <conditionalFormatting sqref="D5:Y5">
    <cfRule type="duplicateValues" dxfId="29" priority="30"/>
  </conditionalFormatting>
  <conditionalFormatting sqref="D6:Y6">
    <cfRule type="duplicateValues" dxfId="28" priority="29"/>
  </conditionalFormatting>
  <conditionalFormatting sqref="D7:Y7">
    <cfRule type="duplicateValues" dxfId="27" priority="28"/>
  </conditionalFormatting>
  <conditionalFormatting sqref="D8:Y8">
    <cfRule type="duplicateValues" dxfId="26" priority="27"/>
  </conditionalFormatting>
  <conditionalFormatting sqref="D9:Y9">
    <cfRule type="duplicateValues" dxfId="25" priority="26"/>
  </conditionalFormatting>
  <conditionalFormatting sqref="D10:Y10">
    <cfRule type="duplicateValues" dxfId="24" priority="25"/>
  </conditionalFormatting>
  <conditionalFormatting sqref="D11:Y11">
    <cfRule type="duplicateValues" dxfId="23" priority="24"/>
  </conditionalFormatting>
  <conditionalFormatting sqref="D12:Y12">
    <cfRule type="duplicateValues" dxfId="22" priority="23"/>
  </conditionalFormatting>
  <conditionalFormatting sqref="D13:Y13">
    <cfRule type="duplicateValues" dxfId="21" priority="22"/>
  </conditionalFormatting>
  <conditionalFormatting sqref="D14:Y14">
    <cfRule type="duplicateValues" dxfId="20" priority="21"/>
  </conditionalFormatting>
  <conditionalFormatting sqref="D15:Y15">
    <cfRule type="duplicateValues" dxfId="19" priority="20"/>
  </conditionalFormatting>
  <conditionalFormatting sqref="D16:Y16">
    <cfRule type="duplicateValues" dxfId="18" priority="19"/>
  </conditionalFormatting>
  <conditionalFormatting sqref="D17:Y17">
    <cfRule type="duplicateValues" dxfId="17" priority="18"/>
  </conditionalFormatting>
  <conditionalFormatting sqref="D18:Y18">
    <cfRule type="duplicateValues" dxfId="16" priority="17"/>
  </conditionalFormatting>
  <conditionalFormatting sqref="D19:Y19">
    <cfRule type="duplicateValues" dxfId="15" priority="16"/>
  </conditionalFormatting>
  <conditionalFormatting sqref="D20:Y20">
    <cfRule type="duplicateValues" dxfId="14" priority="15"/>
  </conditionalFormatting>
  <conditionalFormatting sqref="D21:Y21">
    <cfRule type="duplicateValues" dxfId="13" priority="14"/>
  </conditionalFormatting>
  <conditionalFormatting sqref="D22:Y22">
    <cfRule type="duplicateValues" dxfId="12" priority="13"/>
  </conditionalFormatting>
  <conditionalFormatting sqref="D23:Y23">
    <cfRule type="duplicateValues" dxfId="11" priority="12"/>
  </conditionalFormatting>
  <conditionalFormatting sqref="D24:Y24">
    <cfRule type="duplicateValues" dxfId="10" priority="11"/>
  </conditionalFormatting>
  <conditionalFormatting sqref="D25:Y25">
    <cfRule type="duplicateValues" dxfId="9" priority="10"/>
  </conditionalFormatting>
  <conditionalFormatting sqref="D26:Y26">
    <cfRule type="duplicateValues" dxfId="8" priority="9"/>
  </conditionalFormatting>
  <conditionalFormatting sqref="D27:Y27">
    <cfRule type="duplicateValues" dxfId="7" priority="8"/>
  </conditionalFormatting>
  <conditionalFormatting sqref="D28:Y28">
    <cfRule type="duplicateValues" dxfId="6" priority="7"/>
  </conditionalFormatting>
  <conditionalFormatting sqref="D29:Y29">
    <cfRule type="duplicateValues" dxfId="5" priority="6"/>
  </conditionalFormatting>
  <conditionalFormatting sqref="D30:Y30">
    <cfRule type="duplicateValues" dxfId="4" priority="5"/>
  </conditionalFormatting>
  <conditionalFormatting sqref="D31:Y31">
    <cfRule type="duplicateValues" dxfId="3" priority="4"/>
  </conditionalFormatting>
  <conditionalFormatting sqref="D32:Y32">
    <cfRule type="duplicateValues" dxfId="2" priority="3"/>
  </conditionalFormatting>
  <conditionalFormatting sqref="D33:Y33">
    <cfRule type="duplicateValues" dxfId="1" priority="2"/>
  </conditionalFormatting>
  <conditionalFormatting sqref="D34:Y34">
    <cfRule type="duplicateValues" dxfId="0" priority="1"/>
  </conditionalFormatting>
  <pageMargins left="0.70866141732283472" right="0.70866141732283472" top="0.74803149606299213" bottom="0.74803149606299213" header="0.31496062992125984" footer="0.31496062992125984"/>
  <pageSetup scale="7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FF00"/>
  </sheetPr>
  <dimension ref="A1:AI67"/>
  <sheetViews>
    <sheetView showGridLines="0" workbookViewId="0">
      <selection activeCell="B3" sqref="B3:AI65"/>
    </sheetView>
  </sheetViews>
  <sheetFormatPr defaultColWidth="9.140625" defaultRowHeight="15"/>
  <cols>
    <col min="3" max="3" width="21.7109375" customWidth="1"/>
    <col min="4" max="4" width="19.42578125" customWidth="1"/>
    <col min="5" max="5" width="14.5703125" customWidth="1"/>
    <col min="7" max="35" width="0" hidden="1" customWidth="1"/>
  </cols>
  <sheetData>
    <row r="1" spans="1:35" ht="16.5" thickBot="1">
      <c r="D1" s="199"/>
      <c r="F1" s="199" t="s">
        <v>168</v>
      </c>
    </row>
    <row r="2" spans="1:35" ht="32.25" customHeight="1" thickTop="1" thickBot="1">
      <c r="A2" s="8"/>
      <c r="B2" s="22" t="s">
        <v>32</v>
      </c>
      <c r="C2" s="102" t="s">
        <v>108</v>
      </c>
      <c r="D2" s="22" t="s">
        <v>60</v>
      </c>
      <c r="E2" s="22" t="s">
        <v>109</v>
      </c>
      <c r="F2" s="22" t="s">
        <v>30</v>
      </c>
    </row>
    <row r="3" spans="1:35" ht="16.5" thickTop="1">
      <c r="A3" s="8"/>
      <c r="B3" s="215">
        <v>1</v>
      </c>
      <c r="C3" s="178" t="s">
        <v>152</v>
      </c>
      <c r="D3" s="216" t="s">
        <v>45</v>
      </c>
      <c r="E3" s="167" t="s">
        <v>6</v>
      </c>
      <c r="F3" s="217">
        <v>14</v>
      </c>
      <c r="AH3">
        <v>1.5747427940368652E-2</v>
      </c>
      <c r="AI3" s="235">
        <v>46</v>
      </c>
    </row>
    <row r="4" spans="1:35" ht="15.75">
      <c r="A4" s="8"/>
      <c r="B4" s="218">
        <v>2</v>
      </c>
      <c r="C4" s="180"/>
      <c r="D4" s="219" t="s">
        <v>55</v>
      </c>
      <c r="E4" s="221" t="s">
        <v>110</v>
      </c>
      <c r="F4" s="220">
        <v>0</v>
      </c>
      <c r="AH4">
        <v>4.0783405303955078E-2</v>
      </c>
      <c r="AI4" s="236">
        <v>8</v>
      </c>
    </row>
    <row r="5" spans="1:35" ht="15.75">
      <c r="A5" s="8"/>
      <c r="B5" s="218">
        <v>3</v>
      </c>
      <c r="C5" s="180" t="s">
        <v>158</v>
      </c>
      <c r="D5" s="219" t="s">
        <v>47</v>
      </c>
      <c r="E5" s="221" t="s">
        <v>110</v>
      </c>
      <c r="F5" s="220">
        <v>8</v>
      </c>
      <c r="AH5">
        <v>5.3290605545043945E-2</v>
      </c>
      <c r="AI5" s="236">
        <v>52</v>
      </c>
    </row>
    <row r="6" spans="1:35" ht="15.75">
      <c r="A6" s="8"/>
      <c r="B6" s="218">
        <v>4</v>
      </c>
      <c r="C6" s="180" t="s">
        <v>159</v>
      </c>
      <c r="D6" s="219" t="s">
        <v>48</v>
      </c>
      <c r="E6" s="221" t="s">
        <v>110</v>
      </c>
      <c r="F6" s="220">
        <v>14</v>
      </c>
      <c r="AH6">
        <v>5.7335734367370605E-2</v>
      </c>
      <c r="AI6" s="236">
        <v>54</v>
      </c>
    </row>
    <row r="7" spans="1:35" ht="15.75">
      <c r="A7" s="8"/>
      <c r="B7" s="218">
        <v>5</v>
      </c>
      <c r="C7" s="180" t="s">
        <v>117</v>
      </c>
      <c r="D7" s="219" t="s">
        <v>33</v>
      </c>
      <c r="E7" s="221" t="s">
        <v>110</v>
      </c>
      <c r="F7" s="220">
        <v>18</v>
      </c>
      <c r="AH7">
        <v>8.0283582210540771E-2</v>
      </c>
      <c r="AI7" s="236">
        <v>5</v>
      </c>
    </row>
    <row r="8" spans="1:35" ht="16.5" thickBot="1">
      <c r="A8" s="8"/>
      <c r="B8" s="222">
        <v>6</v>
      </c>
      <c r="C8" s="180" t="s">
        <v>114</v>
      </c>
      <c r="D8" s="223" t="s">
        <v>33</v>
      </c>
      <c r="E8" s="149" t="s">
        <v>17</v>
      </c>
      <c r="F8" s="225">
        <v>19</v>
      </c>
      <c r="AH8">
        <v>9.0964913368225098E-2</v>
      </c>
      <c r="AI8" s="237">
        <v>2</v>
      </c>
    </row>
    <row r="9" spans="1:35" ht="17.25" thickTop="1" thickBot="1">
      <c r="A9" s="8"/>
      <c r="B9" s="226">
        <v>7</v>
      </c>
      <c r="C9" s="180" t="s">
        <v>138</v>
      </c>
      <c r="D9" s="227" t="s">
        <v>40</v>
      </c>
      <c r="E9" s="312" t="s">
        <v>110</v>
      </c>
      <c r="F9" s="228">
        <v>2</v>
      </c>
      <c r="AH9">
        <v>0.14442634582519531</v>
      </c>
      <c r="AI9" s="238">
        <v>32</v>
      </c>
    </row>
    <row r="10" spans="1:35" ht="17.25" thickTop="1" thickBot="1">
      <c r="A10" s="8"/>
      <c r="B10" s="226">
        <v>8</v>
      </c>
      <c r="C10" s="180" t="s">
        <v>115</v>
      </c>
      <c r="D10" s="227" t="s">
        <v>35</v>
      </c>
      <c r="E10" s="312" t="s">
        <v>110</v>
      </c>
      <c r="F10" s="228">
        <v>4</v>
      </c>
      <c r="AH10">
        <v>0.14759671688079834</v>
      </c>
      <c r="AI10" s="239">
        <v>14</v>
      </c>
    </row>
    <row r="11" spans="1:35" ht="16.5" thickTop="1">
      <c r="A11" s="8"/>
      <c r="B11" s="215">
        <v>9</v>
      </c>
      <c r="C11" s="180" t="s">
        <v>113</v>
      </c>
      <c r="D11" s="216" t="s">
        <v>33</v>
      </c>
      <c r="E11" s="167" t="s">
        <v>24</v>
      </c>
      <c r="F11" s="217">
        <v>22</v>
      </c>
      <c r="AH11">
        <v>0.1738244891166687</v>
      </c>
      <c r="AI11" s="235">
        <v>1</v>
      </c>
    </row>
    <row r="12" spans="1:35" ht="15.75">
      <c r="A12" s="8"/>
      <c r="B12" s="218">
        <v>10</v>
      </c>
      <c r="C12" s="180"/>
      <c r="D12" s="219"/>
      <c r="E12" s="230"/>
      <c r="F12" s="220">
        <v>0</v>
      </c>
      <c r="AH12">
        <v>0.18551170825958252</v>
      </c>
      <c r="AI12" s="236">
        <v>58</v>
      </c>
    </row>
    <row r="13" spans="1:35" ht="15.75">
      <c r="A13" s="8"/>
      <c r="B13" s="218">
        <v>11</v>
      </c>
      <c r="C13" s="180" t="s">
        <v>123</v>
      </c>
      <c r="D13" s="219" t="s">
        <v>35</v>
      </c>
      <c r="E13" s="140" t="s">
        <v>18</v>
      </c>
      <c r="F13" s="220">
        <v>13</v>
      </c>
      <c r="AH13">
        <v>0.1943671703338623</v>
      </c>
      <c r="AI13" s="236">
        <v>12</v>
      </c>
    </row>
    <row r="14" spans="1:35" ht="15.75">
      <c r="A14" s="8"/>
      <c r="B14" s="218">
        <v>12</v>
      </c>
      <c r="C14" s="180" t="s">
        <v>139</v>
      </c>
      <c r="D14" s="219" t="s">
        <v>42</v>
      </c>
      <c r="E14" s="140" t="s">
        <v>7</v>
      </c>
      <c r="F14" s="220">
        <v>19</v>
      </c>
      <c r="AH14">
        <v>0.20592325925827026</v>
      </c>
      <c r="AI14" s="236">
        <v>33</v>
      </c>
    </row>
    <row r="15" spans="1:35" ht="15.75">
      <c r="A15" s="8"/>
      <c r="B15" s="218">
        <v>13</v>
      </c>
      <c r="C15" s="180" t="s">
        <v>151</v>
      </c>
      <c r="D15" s="219" t="s">
        <v>46</v>
      </c>
      <c r="E15" s="221" t="s">
        <v>110</v>
      </c>
      <c r="F15" s="220">
        <v>8</v>
      </c>
      <c r="AH15">
        <v>0.21869271993637085</v>
      </c>
      <c r="AI15" s="236">
        <v>45</v>
      </c>
    </row>
    <row r="16" spans="1:35" ht="16.5" thickBot="1">
      <c r="A16" s="8"/>
      <c r="B16" s="222">
        <v>14</v>
      </c>
      <c r="C16" s="180" t="s">
        <v>146</v>
      </c>
      <c r="D16" s="223" t="s">
        <v>44</v>
      </c>
      <c r="E16" s="231" t="s">
        <v>110</v>
      </c>
      <c r="F16" s="225">
        <v>7</v>
      </c>
      <c r="AH16">
        <v>0.23683023452758789</v>
      </c>
      <c r="AI16" s="237">
        <v>40</v>
      </c>
    </row>
    <row r="17" spans="1:35" ht="16.5" thickTop="1">
      <c r="A17" s="8"/>
      <c r="B17" s="215">
        <v>15</v>
      </c>
      <c r="C17" s="180" t="s">
        <v>132</v>
      </c>
      <c r="D17" s="216" t="s">
        <v>37</v>
      </c>
      <c r="E17" s="167" t="s">
        <v>21</v>
      </c>
      <c r="F17" s="217">
        <v>19</v>
      </c>
      <c r="AH17">
        <v>0.25528478622436523</v>
      </c>
      <c r="AI17" s="235">
        <v>24</v>
      </c>
    </row>
    <row r="18" spans="1:35" ht="15.75">
      <c r="A18" s="8"/>
      <c r="B18" s="218">
        <v>16</v>
      </c>
      <c r="C18" s="180"/>
      <c r="D18" s="219"/>
      <c r="E18" s="230"/>
      <c r="F18" s="220">
        <v>0</v>
      </c>
      <c r="AH18">
        <v>0.25623589754104614</v>
      </c>
      <c r="AI18" s="236">
        <v>59</v>
      </c>
    </row>
    <row r="19" spans="1:35" ht="16.5" thickBot="1">
      <c r="A19" s="8"/>
      <c r="B19" s="222">
        <v>17</v>
      </c>
      <c r="C19" s="180" t="s">
        <v>116</v>
      </c>
      <c r="D19" s="223" t="s">
        <v>33</v>
      </c>
      <c r="E19" s="149" t="s">
        <v>27</v>
      </c>
      <c r="F19" s="225">
        <v>19</v>
      </c>
      <c r="AH19">
        <v>0.26591134071350098</v>
      </c>
      <c r="AI19" s="237">
        <v>4</v>
      </c>
    </row>
    <row r="20" spans="1:35" ht="16.5" thickTop="1">
      <c r="A20" s="8"/>
      <c r="B20" s="215">
        <v>18</v>
      </c>
      <c r="C20" s="180" t="s">
        <v>127</v>
      </c>
      <c r="D20" s="216" t="s">
        <v>36</v>
      </c>
      <c r="E20" s="167" t="s">
        <v>28</v>
      </c>
      <c r="F20" s="217">
        <v>19</v>
      </c>
      <c r="AH20">
        <v>0.27519339323043823</v>
      </c>
      <c r="AI20" s="235">
        <v>17</v>
      </c>
    </row>
    <row r="21" spans="1:35" ht="16.5" thickBot="1">
      <c r="A21" s="8"/>
      <c r="B21" s="218">
        <v>19</v>
      </c>
      <c r="C21" s="180" t="s">
        <v>161</v>
      </c>
      <c r="D21" s="219" t="s">
        <v>49</v>
      </c>
      <c r="E21" s="140" t="s">
        <v>9</v>
      </c>
      <c r="F21" s="220">
        <v>19</v>
      </c>
      <c r="AH21">
        <v>0.30964255332946777</v>
      </c>
      <c r="AI21" s="237">
        <v>60</v>
      </c>
    </row>
    <row r="22" spans="1:35" ht="16.5" thickTop="1">
      <c r="A22" s="8"/>
      <c r="B22" s="218">
        <v>20</v>
      </c>
      <c r="C22" s="180" t="s">
        <v>150</v>
      </c>
      <c r="D22" s="219" t="s">
        <v>45</v>
      </c>
      <c r="E22" s="221" t="s">
        <v>110</v>
      </c>
      <c r="F22" s="220">
        <v>3</v>
      </c>
      <c r="AH22">
        <v>0.32809710502624512</v>
      </c>
      <c r="AI22" s="235">
        <v>44</v>
      </c>
    </row>
    <row r="23" spans="1:35" ht="15.75">
      <c r="A23" s="8"/>
      <c r="B23" s="218">
        <v>21</v>
      </c>
      <c r="C23" s="180"/>
      <c r="D23" s="219"/>
      <c r="E23" s="230"/>
      <c r="F23" s="220">
        <v>0</v>
      </c>
      <c r="AH23">
        <v>0.33928138017654419</v>
      </c>
      <c r="AI23" s="236">
        <v>19</v>
      </c>
    </row>
    <row r="24" spans="1:35" ht="15.75">
      <c r="A24" s="8"/>
      <c r="B24" s="218">
        <v>22</v>
      </c>
      <c r="C24" s="180" t="s">
        <v>125</v>
      </c>
      <c r="D24" s="219" t="s">
        <v>36</v>
      </c>
      <c r="E24" s="140" t="s">
        <v>26</v>
      </c>
      <c r="F24" s="220">
        <v>19</v>
      </c>
      <c r="AH24">
        <v>0.35659891366958618</v>
      </c>
      <c r="AI24" s="236">
        <v>15</v>
      </c>
    </row>
    <row r="25" spans="1:35" ht="15.75">
      <c r="A25" s="8"/>
      <c r="B25" s="218">
        <v>23</v>
      </c>
      <c r="C25" s="180" t="s">
        <v>163</v>
      </c>
      <c r="D25" s="219" t="s">
        <v>50</v>
      </c>
      <c r="E25" s="221" t="s">
        <v>110</v>
      </c>
      <c r="F25" s="220">
        <v>17</v>
      </c>
      <c r="AH25">
        <v>0.36450326442718506</v>
      </c>
      <c r="AI25" s="236">
        <v>62</v>
      </c>
    </row>
    <row r="26" spans="1:35" ht="15.75">
      <c r="A26" s="8"/>
      <c r="B26" s="218">
        <v>24</v>
      </c>
      <c r="C26" s="180" t="s">
        <v>141</v>
      </c>
      <c r="D26" s="219" t="s">
        <v>43</v>
      </c>
      <c r="E26" s="221" t="s">
        <v>110</v>
      </c>
      <c r="F26" s="220">
        <v>2</v>
      </c>
      <c r="AH26">
        <v>0.37164241075515747</v>
      </c>
      <c r="AI26" s="236">
        <v>35</v>
      </c>
    </row>
    <row r="27" spans="1:35" ht="16.5" thickBot="1">
      <c r="A27" s="8"/>
      <c r="B27" s="222">
        <v>25</v>
      </c>
      <c r="C27" s="180" t="s">
        <v>142</v>
      </c>
      <c r="D27" s="223" t="s">
        <v>43</v>
      </c>
      <c r="E27" s="149" t="s">
        <v>8</v>
      </c>
      <c r="F27" s="225">
        <v>19</v>
      </c>
      <c r="AH27">
        <v>0.39964127540588379</v>
      </c>
      <c r="AI27" s="237">
        <v>36</v>
      </c>
    </row>
    <row r="28" spans="1:35" ht="16.5" thickTop="1">
      <c r="A28" s="8"/>
      <c r="B28" s="215">
        <v>26</v>
      </c>
      <c r="C28" s="180" t="s">
        <v>134</v>
      </c>
      <c r="D28" s="216" t="s">
        <v>38</v>
      </c>
      <c r="E28" s="229" t="s">
        <v>110</v>
      </c>
      <c r="F28" s="217">
        <v>1</v>
      </c>
      <c r="AH28">
        <v>0.40886855125427246</v>
      </c>
      <c r="AI28" s="235">
        <v>28</v>
      </c>
    </row>
    <row r="29" spans="1:35" ht="16.5" thickBot="1">
      <c r="A29" s="8"/>
      <c r="B29" s="222">
        <v>27</v>
      </c>
      <c r="C29" s="180" t="s">
        <v>128</v>
      </c>
      <c r="D29" s="223" t="s">
        <v>37</v>
      </c>
      <c r="E29" s="149" t="s">
        <v>12</v>
      </c>
      <c r="F29" s="225">
        <v>19</v>
      </c>
      <c r="AH29">
        <v>0.41809582710266113</v>
      </c>
      <c r="AI29" s="237">
        <v>20</v>
      </c>
    </row>
    <row r="30" spans="1:35" ht="16.5" thickTop="1">
      <c r="A30" s="8"/>
      <c r="B30" s="215">
        <v>28</v>
      </c>
      <c r="C30" s="180" t="s">
        <v>122</v>
      </c>
      <c r="D30" s="216" t="s">
        <v>35</v>
      </c>
      <c r="E30" s="167" t="s">
        <v>19</v>
      </c>
      <c r="F30" s="217">
        <v>17</v>
      </c>
      <c r="AH30">
        <v>0.4573553204536438</v>
      </c>
      <c r="AI30" s="235">
        <v>11</v>
      </c>
    </row>
    <row r="31" spans="1:35" ht="16.5" thickBot="1">
      <c r="A31" s="8"/>
      <c r="B31" s="222">
        <v>29</v>
      </c>
      <c r="C31" s="185" t="s">
        <v>147</v>
      </c>
      <c r="D31" s="223" t="s">
        <v>44</v>
      </c>
      <c r="E31" s="231" t="s">
        <v>110</v>
      </c>
      <c r="F31" s="225">
        <v>18</v>
      </c>
      <c r="AH31">
        <v>0.53849858045578003</v>
      </c>
      <c r="AI31" s="237">
        <v>41</v>
      </c>
    </row>
    <row r="32" spans="1:35" ht="16.5" thickTop="1">
      <c r="A32" s="8"/>
      <c r="B32" s="215">
        <v>30</v>
      </c>
      <c r="C32" s="180"/>
      <c r="D32" s="216"/>
      <c r="E32" s="232"/>
      <c r="F32" s="217">
        <v>0</v>
      </c>
      <c r="AH32">
        <v>0.55031692981719971</v>
      </c>
      <c r="AI32" s="235">
        <v>26</v>
      </c>
    </row>
    <row r="33" spans="1:35" ht="15.75">
      <c r="A33" s="8"/>
      <c r="B33" s="218">
        <v>31</v>
      </c>
      <c r="C33" s="180" t="s">
        <v>118</v>
      </c>
      <c r="D33" s="219" t="s">
        <v>33</v>
      </c>
      <c r="E33" s="230"/>
      <c r="F33" s="220">
        <v>9</v>
      </c>
      <c r="AH33">
        <v>0.57484996318817139</v>
      </c>
      <c r="AI33" s="236">
        <v>6</v>
      </c>
    </row>
    <row r="34" spans="1:35" ht="16.5" thickBot="1">
      <c r="A34" s="8"/>
      <c r="B34" s="222">
        <v>32</v>
      </c>
      <c r="C34" s="180" t="s">
        <v>143</v>
      </c>
      <c r="D34" s="223" t="s">
        <v>43</v>
      </c>
      <c r="E34" s="231" t="s">
        <v>110</v>
      </c>
      <c r="F34" s="225">
        <v>18</v>
      </c>
      <c r="AH34">
        <v>0.58122390508651733</v>
      </c>
      <c r="AI34" s="237">
        <v>37</v>
      </c>
    </row>
    <row r="35" spans="1:35" ht="16.5" thickTop="1">
      <c r="A35" s="8"/>
      <c r="B35" s="215">
        <v>33</v>
      </c>
      <c r="C35" s="180" t="s">
        <v>133</v>
      </c>
      <c r="D35" s="216" t="s">
        <v>37</v>
      </c>
      <c r="E35" s="232"/>
      <c r="F35" s="217">
        <v>12</v>
      </c>
      <c r="AH35">
        <v>0.607768714427948</v>
      </c>
      <c r="AI35" s="235">
        <v>25</v>
      </c>
    </row>
    <row r="36" spans="1:35" ht="16.5" thickBot="1">
      <c r="A36" s="8"/>
      <c r="B36" s="222">
        <v>34</v>
      </c>
      <c r="C36" s="180"/>
      <c r="D36" s="223"/>
      <c r="E36" s="231"/>
      <c r="F36" s="225">
        <v>0</v>
      </c>
      <c r="AH36">
        <v>0.610359787940979</v>
      </c>
      <c r="AI36" s="237">
        <v>18</v>
      </c>
    </row>
    <row r="37" spans="1:35" ht="16.5" thickTop="1">
      <c r="A37" s="8"/>
      <c r="B37" s="215">
        <v>35</v>
      </c>
      <c r="C37" s="180" t="s">
        <v>153</v>
      </c>
      <c r="D37" s="216" t="s">
        <v>45</v>
      </c>
      <c r="E37" s="167" t="s">
        <v>23</v>
      </c>
      <c r="F37" s="217">
        <v>7</v>
      </c>
      <c r="AH37">
        <v>0.62458330392837524</v>
      </c>
      <c r="AI37" s="235">
        <v>47</v>
      </c>
    </row>
    <row r="38" spans="1:35" ht="15.75">
      <c r="A38" s="8"/>
      <c r="B38" s="218">
        <v>36</v>
      </c>
      <c r="C38" s="180" t="s">
        <v>126</v>
      </c>
      <c r="D38" s="219" t="s">
        <v>36</v>
      </c>
      <c r="E38" s="221" t="s">
        <v>110</v>
      </c>
      <c r="F38" s="220">
        <v>18</v>
      </c>
      <c r="AH38">
        <v>0.63172245025634766</v>
      </c>
      <c r="AI38" s="236">
        <v>16</v>
      </c>
    </row>
    <row r="39" spans="1:35" ht="16.5" thickBot="1">
      <c r="A39" s="8"/>
      <c r="B39" s="222">
        <v>37</v>
      </c>
      <c r="C39" s="180" t="s">
        <v>131</v>
      </c>
      <c r="D39" s="223" t="s">
        <v>37</v>
      </c>
      <c r="E39" s="149" t="s">
        <v>13</v>
      </c>
      <c r="F39" s="225">
        <v>21</v>
      </c>
      <c r="AH39">
        <v>0.63835865259170532</v>
      </c>
      <c r="AI39" s="237">
        <v>23</v>
      </c>
    </row>
    <row r="40" spans="1:35" ht="16.5" thickTop="1">
      <c r="A40" s="8"/>
      <c r="B40" s="215">
        <v>38</v>
      </c>
      <c r="C40" s="180" t="s">
        <v>160</v>
      </c>
      <c r="D40" s="216" t="s">
        <v>48</v>
      </c>
      <c r="E40" s="229" t="s">
        <v>110</v>
      </c>
      <c r="F40" s="217">
        <v>15</v>
      </c>
      <c r="AH40">
        <v>0.64076381921768188</v>
      </c>
      <c r="AI40" s="235">
        <v>55</v>
      </c>
    </row>
    <row r="41" spans="1:35" ht="16.5" thickBot="1">
      <c r="A41" s="8"/>
      <c r="B41" s="222">
        <v>39</v>
      </c>
      <c r="C41" s="180" t="s">
        <v>164</v>
      </c>
      <c r="D41" s="223" t="s">
        <v>50</v>
      </c>
      <c r="E41" s="231" t="s">
        <v>110</v>
      </c>
      <c r="F41" s="225">
        <v>5</v>
      </c>
      <c r="AH41">
        <v>0.65694433450698853</v>
      </c>
      <c r="AI41" s="237">
        <v>63</v>
      </c>
    </row>
    <row r="42" spans="1:35" ht="16.5" thickTop="1">
      <c r="A42" s="8"/>
      <c r="B42" s="215">
        <v>40</v>
      </c>
      <c r="C42" s="180" t="s">
        <v>145</v>
      </c>
      <c r="D42" s="216" t="s">
        <v>51</v>
      </c>
      <c r="E42" s="167" t="s">
        <v>29</v>
      </c>
      <c r="F42" s="217">
        <v>19</v>
      </c>
      <c r="AH42">
        <v>0.6707196831703186</v>
      </c>
      <c r="AI42" s="235">
        <v>39</v>
      </c>
    </row>
    <row r="43" spans="1:35" ht="15.75">
      <c r="A43" s="8"/>
      <c r="B43" s="218">
        <v>41</v>
      </c>
      <c r="C43" s="180" t="s">
        <v>130</v>
      </c>
      <c r="D43" s="219" t="s">
        <v>37</v>
      </c>
      <c r="E43" s="140" t="s">
        <v>25</v>
      </c>
      <c r="F43" s="220">
        <v>19</v>
      </c>
      <c r="AH43">
        <v>0.68772017955780029</v>
      </c>
      <c r="AI43" s="236">
        <v>22</v>
      </c>
    </row>
    <row r="44" spans="1:35" ht="15.75">
      <c r="A44" s="8"/>
      <c r="B44" s="218">
        <v>42</v>
      </c>
      <c r="C44" s="180" t="s">
        <v>121</v>
      </c>
      <c r="D44" s="219" t="s">
        <v>35</v>
      </c>
      <c r="E44" s="140" t="s">
        <v>11</v>
      </c>
      <c r="F44" s="220">
        <v>9</v>
      </c>
      <c r="AH44">
        <v>0.7030259370803833</v>
      </c>
      <c r="AI44" s="236">
        <v>10</v>
      </c>
    </row>
    <row r="45" spans="1:35" ht="16.5" thickBot="1">
      <c r="A45" s="8"/>
      <c r="B45" s="222">
        <v>43</v>
      </c>
      <c r="C45" s="180" t="s">
        <v>120</v>
      </c>
      <c r="D45" s="223" t="s">
        <v>35</v>
      </c>
      <c r="E45" s="231" t="s">
        <v>110</v>
      </c>
      <c r="F45" s="225">
        <v>4</v>
      </c>
      <c r="AH45">
        <v>0.70966213941574097</v>
      </c>
      <c r="AI45" s="237">
        <v>9</v>
      </c>
    </row>
    <row r="46" spans="1:35" ht="16.5" thickTop="1">
      <c r="A46" s="8"/>
      <c r="B46" s="215">
        <v>44</v>
      </c>
      <c r="C46" s="180" t="s">
        <v>124</v>
      </c>
      <c r="D46" s="216" t="s">
        <v>35</v>
      </c>
      <c r="E46" s="232"/>
      <c r="F46" s="217">
        <v>6</v>
      </c>
      <c r="AH46">
        <v>0.71775239706039429</v>
      </c>
      <c r="AI46" s="235">
        <v>13</v>
      </c>
    </row>
    <row r="47" spans="1:35" ht="15.75">
      <c r="A47" s="8"/>
      <c r="B47" s="218">
        <v>45</v>
      </c>
      <c r="C47" s="180" t="s">
        <v>144</v>
      </c>
      <c r="D47" s="219" t="s">
        <v>51</v>
      </c>
      <c r="E47" s="140" t="s">
        <v>16</v>
      </c>
      <c r="F47" s="220">
        <v>14</v>
      </c>
      <c r="AH47">
        <v>0.7708967924118042</v>
      </c>
      <c r="AI47" s="236">
        <v>38</v>
      </c>
    </row>
    <row r="48" spans="1:35" ht="15.75">
      <c r="A48" s="8"/>
      <c r="B48" s="218">
        <v>46</v>
      </c>
      <c r="C48" s="180" t="s">
        <v>156</v>
      </c>
      <c r="D48" s="219" t="s">
        <v>47</v>
      </c>
      <c r="E48" s="140" t="s">
        <v>10</v>
      </c>
      <c r="F48" s="220">
        <v>15</v>
      </c>
      <c r="AH48">
        <v>0.77671301364898682</v>
      </c>
      <c r="AI48" s="236">
        <v>50</v>
      </c>
    </row>
    <row r="49" spans="1:35" ht="15.75">
      <c r="A49" s="8"/>
      <c r="B49" s="218">
        <v>47</v>
      </c>
      <c r="C49" s="180" t="s">
        <v>154</v>
      </c>
      <c r="D49" s="219" t="s">
        <v>45</v>
      </c>
      <c r="E49" s="221" t="s">
        <v>110</v>
      </c>
      <c r="F49" s="220">
        <v>12</v>
      </c>
      <c r="AH49">
        <v>0.79807567596435547</v>
      </c>
      <c r="AI49" s="236">
        <v>48</v>
      </c>
    </row>
    <row r="50" spans="1:35" ht="16.5" thickBot="1">
      <c r="A50" s="8"/>
      <c r="B50" s="222">
        <v>48</v>
      </c>
      <c r="C50" s="180" t="s">
        <v>155</v>
      </c>
      <c r="D50" s="223" t="s">
        <v>47</v>
      </c>
      <c r="E50" s="231" t="s">
        <v>110</v>
      </c>
      <c r="F50" s="225">
        <v>6</v>
      </c>
      <c r="AH50">
        <v>0.80875700712203979</v>
      </c>
      <c r="AI50" s="237">
        <v>49</v>
      </c>
    </row>
    <row r="51" spans="1:35" ht="16.5" thickTop="1">
      <c r="A51" s="8"/>
      <c r="B51" s="215">
        <v>49</v>
      </c>
      <c r="C51" s="180" t="s">
        <v>119</v>
      </c>
      <c r="D51" s="216" t="s">
        <v>34</v>
      </c>
      <c r="E51" s="229" t="s">
        <v>110</v>
      </c>
      <c r="F51" s="217">
        <v>6</v>
      </c>
      <c r="AH51">
        <v>0.84188324213027954</v>
      </c>
      <c r="AI51" s="235">
        <v>7</v>
      </c>
    </row>
    <row r="52" spans="1:35" ht="15.75">
      <c r="A52" s="8"/>
      <c r="B52" s="218">
        <v>50</v>
      </c>
      <c r="C52" s="180" t="s">
        <v>115</v>
      </c>
      <c r="D52" s="219" t="s">
        <v>33</v>
      </c>
      <c r="E52" s="140" t="s">
        <v>15</v>
      </c>
      <c r="F52" s="220">
        <v>19</v>
      </c>
      <c r="AH52">
        <v>0.87070208787918091</v>
      </c>
      <c r="AI52" s="236">
        <v>3</v>
      </c>
    </row>
    <row r="53" spans="1:35" ht="15.75">
      <c r="A53" s="8"/>
      <c r="B53" s="218">
        <v>51</v>
      </c>
      <c r="C53" s="180" t="s">
        <v>157</v>
      </c>
      <c r="D53" s="219" t="s">
        <v>47</v>
      </c>
      <c r="E53" s="140" t="s">
        <v>22</v>
      </c>
      <c r="F53" s="220">
        <v>17</v>
      </c>
      <c r="AH53">
        <v>0.87284499406814575</v>
      </c>
      <c r="AI53" s="236">
        <v>51</v>
      </c>
    </row>
    <row r="54" spans="1:35" ht="16.5" thickBot="1">
      <c r="A54" s="8"/>
      <c r="B54" s="222">
        <v>52</v>
      </c>
      <c r="C54" s="180"/>
      <c r="D54" s="223"/>
      <c r="E54" s="224"/>
      <c r="F54" s="225">
        <v>0</v>
      </c>
      <c r="AH54">
        <v>0.87575310468673706</v>
      </c>
      <c r="AI54" s="237">
        <v>57</v>
      </c>
    </row>
    <row r="55" spans="1:35" ht="17.25" thickTop="1" thickBot="1">
      <c r="A55" s="8"/>
      <c r="B55" s="215">
        <v>53</v>
      </c>
      <c r="C55" s="180" t="s">
        <v>135</v>
      </c>
      <c r="D55" s="216" t="s">
        <v>38</v>
      </c>
      <c r="E55" s="229" t="s">
        <v>110</v>
      </c>
      <c r="F55" s="217">
        <v>14</v>
      </c>
      <c r="AH55">
        <v>0.88143819570541382</v>
      </c>
      <c r="AI55" s="239">
        <v>29</v>
      </c>
    </row>
    <row r="56" spans="1:35" ht="16.5" thickTop="1">
      <c r="A56" s="8"/>
      <c r="B56" s="218">
        <v>54</v>
      </c>
      <c r="C56" s="180" t="s">
        <v>162</v>
      </c>
      <c r="D56" s="219" t="s">
        <v>49</v>
      </c>
      <c r="E56" s="221" t="s">
        <v>110</v>
      </c>
      <c r="F56" s="220">
        <v>4</v>
      </c>
      <c r="AH56">
        <v>0.88384336233139038</v>
      </c>
      <c r="AI56" s="235">
        <v>61</v>
      </c>
    </row>
    <row r="57" spans="1:35" ht="16.5" thickBot="1">
      <c r="A57" s="8"/>
      <c r="B57" s="222">
        <v>55</v>
      </c>
      <c r="C57" s="180"/>
      <c r="D57" s="223"/>
      <c r="E57" s="224"/>
      <c r="F57" s="225">
        <v>0</v>
      </c>
      <c r="AH57">
        <v>0.89047956466674805</v>
      </c>
      <c r="AI57" s="237">
        <v>56</v>
      </c>
    </row>
    <row r="58" spans="1:35" ht="16.5" thickTop="1">
      <c r="A58" s="8"/>
      <c r="B58" s="215">
        <v>56</v>
      </c>
      <c r="C58" s="180" t="s">
        <v>148</v>
      </c>
      <c r="D58" s="216" t="s">
        <v>44</v>
      </c>
      <c r="E58" s="229" t="s">
        <v>110</v>
      </c>
      <c r="F58" s="217">
        <v>10</v>
      </c>
      <c r="AH58">
        <v>0.89907276630401611</v>
      </c>
      <c r="AI58" s="235">
        <v>42</v>
      </c>
    </row>
    <row r="59" spans="1:35" ht="15.75">
      <c r="A59" s="8"/>
      <c r="B59" s="218">
        <v>57</v>
      </c>
      <c r="C59" s="180" t="s">
        <v>129</v>
      </c>
      <c r="D59" s="219" t="s">
        <v>37</v>
      </c>
      <c r="E59" s="140" t="s">
        <v>14</v>
      </c>
      <c r="F59" s="220">
        <v>21</v>
      </c>
      <c r="AH59">
        <v>0.9160732626914978</v>
      </c>
      <c r="AI59" s="236">
        <v>21</v>
      </c>
    </row>
    <row r="60" spans="1:35" ht="15.75">
      <c r="A60" s="8"/>
      <c r="B60" s="218">
        <v>58</v>
      </c>
      <c r="C60" s="180"/>
      <c r="D60" s="219"/>
      <c r="E60" s="230"/>
      <c r="F60" s="220">
        <v>0</v>
      </c>
      <c r="AH60">
        <v>0.91847842931747437</v>
      </c>
      <c r="AI60" s="236">
        <v>53</v>
      </c>
    </row>
    <row r="61" spans="1:35" ht="16.5" thickBot="1">
      <c r="A61" s="8"/>
      <c r="B61" s="222">
        <v>59</v>
      </c>
      <c r="C61" s="180" t="s">
        <v>137</v>
      </c>
      <c r="D61" s="223" t="s">
        <v>40</v>
      </c>
      <c r="E61" s="149" t="s">
        <v>20</v>
      </c>
      <c r="F61" s="225">
        <v>19</v>
      </c>
      <c r="AH61">
        <v>0.92011839151382446</v>
      </c>
      <c r="AI61" s="237">
        <v>31</v>
      </c>
    </row>
    <row r="62" spans="1:35" ht="16.5" thickTop="1">
      <c r="A62" s="8"/>
      <c r="B62" s="215">
        <v>60</v>
      </c>
      <c r="C62" s="180" t="s">
        <v>149</v>
      </c>
      <c r="D62" s="216" t="s">
        <v>44</v>
      </c>
      <c r="E62" s="229" t="s">
        <v>110</v>
      </c>
      <c r="F62" s="217">
        <v>4</v>
      </c>
      <c r="AH62">
        <v>0.95829564332962036</v>
      </c>
      <c r="AI62" s="235">
        <v>43</v>
      </c>
    </row>
    <row r="63" spans="1:35" ht="16.5" thickBot="1">
      <c r="A63" s="8"/>
      <c r="B63" s="222">
        <v>61</v>
      </c>
      <c r="C63" s="180" t="s">
        <v>140</v>
      </c>
      <c r="D63" s="223" t="s">
        <v>42</v>
      </c>
      <c r="E63" s="231" t="s">
        <v>110</v>
      </c>
      <c r="F63" s="225">
        <v>8</v>
      </c>
      <c r="AH63">
        <v>0.95911562442779541</v>
      </c>
      <c r="AI63" s="237">
        <v>34</v>
      </c>
    </row>
    <row r="64" spans="1:35" ht="16.5" thickTop="1">
      <c r="A64" s="8"/>
      <c r="B64" s="215">
        <v>62</v>
      </c>
      <c r="C64" s="180"/>
      <c r="D64" s="216"/>
      <c r="E64" s="232"/>
      <c r="F64" s="217">
        <v>0</v>
      </c>
      <c r="AH64">
        <v>0.98825150728225708</v>
      </c>
      <c r="AI64" s="235">
        <v>27</v>
      </c>
    </row>
    <row r="65" spans="1:35" ht="16.5" thickBot="1">
      <c r="A65" s="8"/>
      <c r="B65" s="233">
        <v>63</v>
      </c>
      <c r="C65" s="186" t="s">
        <v>136</v>
      </c>
      <c r="D65" s="223" t="s">
        <v>40</v>
      </c>
      <c r="E65" s="149" t="s">
        <v>41</v>
      </c>
      <c r="F65" s="225">
        <v>19</v>
      </c>
      <c r="AH65">
        <v>0.99488770961761475</v>
      </c>
      <c r="AI65" s="237">
        <v>30</v>
      </c>
    </row>
    <row r="66" spans="1:35" ht="22.5" thickTop="1" thickBot="1">
      <c r="F66" s="234">
        <f>SUM(F3:F65)</f>
        <v>689</v>
      </c>
    </row>
    <row r="67" spans="1:35" ht="15.75" thickTop="1"/>
  </sheetData>
  <sheetProtection formatCells="0" formatColumns="0" formatRows="0" insertColumns="0" insertRows="0" insertHyperlinks="0" deleteColumns="0" deleteRows="0" sort="0" autoFilter="0" pivotTables="0"/>
  <sortState ref="B3:AI65">
    <sortCondition ref="AH3:AH65"/>
  </sortState>
  <conditionalFormatting sqref="C3">
    <cfRule type="duplicateValues" dxfId="7232" priority="268"/>
  </conditionalFormatting>
  <conditionalFormatting sqref="C4">
    <cfRule type="duplicateValues" dxfId="7231" priority="267"/>
  </conditionalFormatting>
  <conditionalFormatting sqref="C5">
    <cfRule type="duplicateValues" dxfId="7230" priority="266"/>
  </conditionalFormatting>
  <conditionalFormatting sqref="C6">
    <cfRule type="duplicateValues" dxfId="7229" priority="265"/>
  </conditionalFormatting>
  <conditionalFormatting sqref="C8">
    <cfRule type="duplicateValues" dxfId="7228" priority="264"/>
  </conditionalFormatting>
  <conditionalFormatting sqref="C9:C10">
    <cfRule type="duplicateValues" dxfId="7227" priority="263"/>
  </conditionalFormatting>
  <conditionalFormatting sqref="C12">
    <cfRule type="duplicateValues" dxfId="7226" priority="262"/>
  </conditionalFormatting>
  <conditionalFormatting sqref="C7">
    <cfRule type="duplicateValues" dxfId="7225" priority="261"/>
  </conditionalFormatting>
  <conditionalFormatting sqref="C11">
    <cfRule type="duplicateValues" dxfId="7224" priority="260"/>
  </conditionalFormatting>
  <conditionalFormatting sqref="C14">
    <cfRule type="duplicateValues" dxfId="7223" priority="259"/>
  </conditionalFormatting>
  <conditionalFormatting sqref="C13">
    <cfRule type="duplicateValues" dxfId="7222" priority="258"/>
  </conditionalFormatting>
  <conditionalFormatting sqref="C16">
    <cfRule type="duplicateValues" dxfId="7221" priority="257"/>
  </conditionalFormatting>
  <conditionalFormatting sqref="C15">
    <cfRule type="duplicateValues" dxfId="7220" priority="256"/>
  </conditionalFormatting>
  <conditionalFormatting sqref="C17">
    <cfRule type="duplicateValues" dxfId="7219" priority="255"/>
  </conditionalFormatting>
  <conditionalFormatting sqref="C18">
    <cfRule type="duplicateValues" dxfId="7218" priority="254"/>
  </conditionalFormatting>
  <conditionalFormatting sqref="C19">
    <cfRule type="duplicateValues" dxfId="7217" priority="253"/>
  </conditionalFormatting>
  <conditionalFormatting sqref="C21">
    <cfRule type="duplicateValues" dxfId="7216" priority="252"/>
  </conditionalFormatting>
  <conditionalFormatting sqref="C20">
    <cfRule type="duplicateValues" dxfId="7215" priority="251"/>
  </conditionalFormatting>
  <conditionalFormatting sqref="C22">
    <cfRule type="duplicateValues" dxfId="7214" priority="250"/>
  </conditionalFormatting>
  <conditionalFormatting sqref="C65">
    <cfRule type="duplicateValues" dxfId="7213" priority="249"/>
  </conditionalFormatting>
  <conditionalFormatting sqref="C64">
    <cfRule type="duplicateValues" dxfId="7212" priority="248"/>
  </conditionalFormatting>
  <conditionalFormatting sqref="C62">
    <cfRule type="duplicateValues" dxfId="7211" priority="247"/>
  </conditionalFormatting>
  <conditionalFormatting sqref="C63">
    <cfRule type="duplicateValues" dxfId="7210" priority="246"/>
  </conditionalFormatting>
  <conditionalFormatting sqref="C61">
    <cfRule type="duplicateValues" dxfId="7209" priority="245"/>
  </conditionalFormatting>
  <conditionalFormatting sqref="C60">
    <cfRule type="duplicateValues" dxfId="7208" priority="244"/>
  </conditionalFormatting>
  <conditionalFormatting sqref="C59">
    <cfRule type="duplicateValues" dxfId="7207" priority="243"/>
  </conditionalFormatting>
  <conditionalFormatting sqref="C58">
    <cfRule type="duplicateValues" dxfId="7206" priority="242"/>
  </conditionalFormatting>
  <conditionalFormatting sqref="C57">
    <cfRule type="duplicateValues" dxfId="7205" priority="241"/>
  </conditionalFormatting>
  <conditionalFormatting sqref="C56">
    <cfRule type="duplicateValues" dxfId="7204" priority="240"/>
  </conditionalFormatting>
  <conditionalFormatting sqref="C55">
    <cfRule type="duplicateValues" dxfId="7203" priority="239"/>
  </conditionalFormatting>
  <conditionalFormatting sqref="C54">
    <cfRule type="duplicateValues" dxfId="7202" priority="238"/>
  </conditionalFormatting>
  <conditionalFormatting sqref="C53">
    <cfRule type="duplicateValues" dxfId="7201" priority="237"/>
  </conditionalFormatting>
  <conditionalFormatting sqref="C51">
    <cfRule type="duplicateValues" dxfId="7200" priority="236"/>
  </conditionalFormatting>
  <conditionalFormatting sqref="C52">
    <cfRule type="duplicateValues" dxfId="7199" priority="235"/>
  </conditionalFormatting>
  <conditionalFormatting sqref="C50">
    <cfRule type="duplicateValues" dxfId="7198" priority="234"/>
  </conditionalFormatting>
  <conditionalFormatting sqref="C49">
    <cfRule type="duplicateValues" dxfId="7197" priority="233"/>
  </conditionalFormatting>
  <conditionalFormatting sqref="C47">
    <cfRule type="duplicateValues" dxfId="7196" priority="232"/>
  </conditionalFormatting>
  <conditionalFormatting sqref="C48">
    <cfRule type="duplicateValues" dxfId="7195" priority="231"/>
  </conditionalFormatting>
  <conditionalFormatting sqref="C46">
    <cfRule type="duplicateValues" dxfId="7194" priority="230"/>
  </conditionalFormatting>
  <conditionalFormatting sqref="C45">
    <cfRule type="duplicateValues" dxfId="7193" priority="229"/>
  </conditionalFormatting>
  <conditionalFormatting sqref="C44">
    <cfRule type="duplicateValues" dxfId="7192" priority="228"/>
  </conditionalFormatting>
  <conditionalFormatting sqref="C43">
    <cfRule type="duplicateValues" dxfId="7191" priority="227"/>
  </conditionalFormatting>
  <conditionalFormatting sqref="C42">
    <cfRule type="duplicateValues" dxfId="7190" priority="226"/>
  </conditionalFormatting>
  <conditionalFormatting sqref="C41">
    <cfRule type="duplicateValues" dxfId="7189" priority="225"/>
  </conditionalFormatting>
  <conditionalFormatting sqref="C40">
    <cfRule type="duplicateValues" dxfId="7188" priority="224"/>
  </conditionalFormatting>
  <conditionalFormatting sqref="C39">
    <cfRule type="duplicateValues" dxfId="7187" priority="223"/>
  </conditionalFormatting>
  <conditionalFormatting sqref="C38">
    <cfRule type="duplicateValues" dxfId="7186" priority="222"/>
  </conditionalFormatting>
  <conditionalFormatting sqref="C37">
    <cfRule type="duplicateValues" dxfId="7185" priority="221"/>
  </conditionalFormatting>
  <conditionalFormatting sqref="C36">
    <cfRule type="duplicateValues" dxfId="7184" priority="220"/>
  </conditionalFormatting>
  <conditionalFormatting sqref="C35">
    <cfRule type="duplicateValues" dxfId="7183" priority="219"/>
  </conditionalFormatting>
  <conditionalFormatting sqref="C34">
    <cfRule type="duplicateValues" dxfId="7182" priority="218"/>
  </conditionalFormatting>
  <conditionalFormatting sqref="C33">
    <cfRule type="duplicateValues" dxfId="7181" priority="217"/>
  </conditionalFormatting>
  <conditionalFormatting sqref="C32">
    <cfRule type="duplicateValues" dxfId="7180" priority="216"/>
  </conditionalFormatting>
  <conditionalFormatting sqref="C31">
    <cfRule type="duplicateValues" dxfId="7179" priority="215"/>
  </conditionalFormatting>
  <conditionalFormatting sqref="C30">
    <cfRule type="duplicateValues" dxfId="7178" priority="214"/>
  </conditionalFormatting>
  <conditionalFormatting sqref="C29">
    <cfRule type="duplicateValues" dxfId="7177" priority="213"/>
  </conditionalFormatting>
  <conditionalFormatting sqref="C28">
    <cfRule type="duplicateValues" dxfId="7176" priority="212"/>
  </conditionalFormatting>
  <conditionalFormatting sqref="C27">
    <cfRule type="duplicateValues" dxfId="7175" priority="211"/>
  </conditionalFormatting>
  <conditionalFormatting sqref="C26">
    <cfRule type="duplicateValues" dxfId="7174" priority="210"/>
  </conditionalFormatting>
  <conditionalFormatting sqref="C25">
    <cfRule type="duplicateValues" dxfId="7173" priority="209"/>
  </conditionalFormatting>
  <conditionalFormatting sqref="C24">
    <cfRule type="duplicateValues" dxfId="7172" priority="208"/>
  </conditionalFormatting>
  <conditionalFormatting sqref="C23:C24">
    <cfRule type="duplicateValues" dxfId="7171" priority="207"/>
  </conditionalFormatting>
  <conditionalFormatting sqref="C23">
    <cfRule type="duplicateValues" dxfId="7170" priority="206"/>
  </conditionalFormatting>
  <conditionalFormatting sqref="C3:C65">
    <cfRule type="cellIs" dxfId="7169" priority="269" operator="equal">
      <formula>#REF!</formula>
    </cfRule>
    <cfRule type="containsBlanks" dxfId="7168" priority="270">
      <formula>LEN(TRIM(C3))=0</formula>
    </cfRule>
  </conditionalFormatting>
  <conditionalFormatting sqref="D10:F10">
    <cfRule type="containsBlanks" dxfId="7167" priority="205">
      <formula>LEN(TRIM(D10))=0</formula>
    </cfRule>
  </conditionalFormatting>
  <conditionalFormatting sqref="D21:E21">
    <cfRule type="containsBlanks" dxfId="7166" priority="204">
      <formula>LEN(TRIM(D21))=0</formula>
    </cfRule>
  </conditionalFormatting>
  <conditionalFormatting sqref="C3:F65">
    <cfRule type="containsBlanks" dxfId="7165" priority="203">
      <formula>LEN(TRIM(C3))=0</formula>
    </cfRule>
  </conditionalFormatting>
  <conditionalFormatting sqref="F3:F65">
    <cfRule type="cellIs" dxfId="7164" priority="202" operator="equal">
      <formula>0</formula>
    </cfRule>
  </conditionalFormatting>
  <conditionalFormatting sqref="C3">
    <cfRule type="duplicateValues" dxfId="7163" priority="201"/>
  </conditionalFormatting>
  <conditionalFormatting sqref="C4">
    <cfRule type="duplicateValues" dxfId="7162" priority="200"/>
  </conditionalFormatting>
  <conditionalFormatting sqref="C5">
    <cfRule type="duplicateValues" dxfId="7161" priority="199"/>
  </conditionalFormatting>
  <conditionalFormatting sqref="C6">
    <cfRule type="duplicateValues" dxfId="7160" priority="198"/>
  </conditionalFormatting>
  <conditionalFormatting sqref="C8">
    <cfRule type="duplicateValues" dxfId="7159" priority="197"/>
  </conditionalFormatting>
  <conditionalFormatting sqref="C9:C10">
    <cfRule type="duplicateValues" dxfId="7158" priority="196"/>
  </conditionalFormatting>
  <conditionalFormatting sqref="C12">
    <cfRule type="duplicateValues" dxfId="7157" priority="195"/>
  </conditionalFormatting>
  <conditionalFormatting sqref="C7">
    <cfRule type="duplicateValues" dxfId="7156" priority="194"/>
  </conditionalFormatting>
  <conditionalFormatting sqref="C11">
    <cfRule type="duplicateValues" dxfId="7155" priority="193"/>
  </conditionalFormatting>
  <conditionalFormatting sqref="C14">
    <cfRule type="duplicateValues" dxfId="7154" priority="192"/>
  </conditionalFormatting>
  <conditionalFormatting sqref="C13">
    <cfRule type="duplicateValues" dxfId="7153" priority="191"/>
  </conditionalFormatting>
  <conditionalFormatting sqref="C16">
    <cfRule type="duplicateValues" dxfId="7152" priority="190"/>
  </conditionalFormatting>
  <conditionalFormatting sqref="C15">
    <cfRule type="duplicateValues" dxfId="7151" priority="189"/>
  </conditionalFormatting>
  <conditionalFormatting sqref="C17">
    <cfRule type="duplicateValues" dxfId="7150" priority="188"/>
  </conditionalFormatting>
  <conditionalFormatting sqref="C18">
    <cfRule type="duplicateValues" dxfId="7149" priority="187"/>
  </conditionalFormatting>
  <conditionalFormatting sqref="C19">
    <cfRule type="duplicateValues" dxfId="7148" priority="186"/>
  </conditionalFormatting>
  <conditionalFormatting sqref="C21">
    <cfRule type="duplicateValues" dxfId="7147" priority="185"/>
  </conditionalFormatting>
  <conditionalFormatting sqref="C20">
    <cfRule type="duplicateValues" dxfId="7146" priority="184"/>
  </conditionalFormatting>
  <conditionalFormatting sqref="C22">
    <cfRule type="duplicateValues" dxfId="7145" priority="183"/>
  </conditionalFormatting>
  <conditionalFormatting sqref="C65">
    <cfRule type="duplicateValues" dxfId="7144" priority="182"/>
  </conditionalFormatting>
  <conditionalFormatting sqref="C64">
    <cfRule type="duplicateValues" dxfId="7143" priority="181"/>
  </conditionalFormatting>
  <conditionalFormatting sqref="C62">
    <cfRule type="duplicateValues" dxfId="7142" priority="180"/>
  </conditionalFormatting>
  <conditionalFormatting sqref="C63">
    <cfRule type="duplicateValues" dxfId="7141" priority="179"/>
  </conditionalFormatting>
  <conditionalFormatting sqref="C61">
    <cfRule type="duplicateValues" dxfId="7140" priority="178"/>
  </conditionalFormatting>
  <conditionalFormatting sqref="C60">
    <cfRule type="duplicateValues" dxfId="7139" priority="177"/>
  </conditionalFormatting>
  <conditionalFormatting sqref="C59">
    <cfRule type="duplicateValues" dxfId="7138" priority="176"/>
  </conditionalFormatting>
  <conditionalFormatting sqref="C58">
    <cfRule type="duplicateValues" dxfId="7137" priority="175"/>
  </conditionalFormatting>
  <conditionalFormatting sqref="C57">
    <cfRule type="duplicateValues" dxfId="7136" priority="174"/>
  </conditionalFormatting>
  <conditionalFormatting sqref="C56">
    <cfRule type="duplicateValues" dxfId="7135" priority="173"/>
  </conditionalFormatting>
  <conditionalFormatting sqref="C55">
    <cfRule type="duplicateValues" dxfId="7134" priority="172"/>
  </conditionalFormatting>
  <conditionalFormatting sqref="C54">
    <cfRule type="duplicateValues" dxfId="7133" priority="171"/>
  </conditionalFormatting>
  <conditionalFormatting sqref="C53">
    <cfRule type="duplicateValues" dxfId="7132" priority="170"/>
  </conditionalFormatting>
  <conditionalFormatting sqref="C51">
    <cfRule type="duplicateValues" dxfId="7131" priority="169"/>
  </conditionalFormatting>
  <conditionalFormatting sqref="C52">
    <cfRule type="duplicateValues" dxfId="7130" priority="168"/>
  </conditionalFormatting>
  <conditionalFormatting sqref="C50">
    <cfRule type="duplicateValues" dxfId="7129" priority="167"/>
  </conditionalFormatting>
  <conditionalFormatting sqref="C49">
    <cfRule type="duplicateValues" dxfId="7128" priority="166"/>
  </conditionalFormatting>
  <conditionalFormatting sqref="C47">
    <cfRule type="duplicateValues" dxfId="7127" priority="165"/>
  </conditionalFormatting>
  <conditionalFormatting sqref="C48">
    <cfRule type="duplicateValues" dxfId="7126" priority="164"/>
  </conditionalFormatting>
  <conditionalFormatting sqref="C46">
    <cfRule type="duplicateValues" dxfId="7125" priority="163"/>
  </conditionalFormatting>
  <conditionalFormatting sqref="C45">
    <cfRule type="duplicateValues" dxfId="7124" priority="162"/>
  </conditionalFormatting>
  <conditionalFormatting sqref="C44">
    <cfRule type="duplicateValues" dxfId="7123" priority="161"/>
  </conditionalFormatting>
  <conditionalFormatting sqref="C43">
    <cfRule type="duplicateValues" dxfId="7122" priority="160"/>
  </conditionalFormatting>
  <conditionalFormatting sqref="C42">
    <cfRule type="duplicateValues" dxfId="7121" priority="159"/>
  </conditionalFormatting>
  <conditionalFormatting sqref="C41">
    <cfRule type="duplicateValues" dxfId="7120" priority="158"/>
  </conditionalFormatting>
  <conditionalFormatting sqref="C40">
    <cfRule type="duplicateValues" dxfId="7119" priority="157"/>
  </conditionalFormatting>
  <conditionalFormatting sqref="C39">
    <cfRule type="duplicateValues" dxfId="7118" priority="156"/>
  </conditionalFormatting>
  <conditionalFormatting sqref="C38">
    <cfRule type="duplicateValues" dxfId="7117" priority="155"/>
  </conditionalFormatting>
  <conditionalFormatting sqref="C37">
    <cfRule type="duplicateValues" dxfId="7116" priority="154"/>
  </conditionalFormatting>
  <conditionalFormatting sqref="C36">
    <cfRule type="duplicateValues" dxfId="7115" priority="153"/>
  </conditionalFormatting>
  <conditionalFormatting sqref="C35">
    <cfRule type="duplicateValues" dxfId="7114" priority="152"/>
  </conditionalFormatting>
  <conditionalFormatting sqref="C34">
    <cfRule type="duplicateValues" dxfId="7113" priority="151"/>
  </conditionalFormatting>
  <conditionalFormatting sqref="C33">
    <cfRule type="duplicateValues" dxfId="7112" priority="150"/>
  </conditionalFormatting>
  <conditionalFormatting sqref="C32">
    <cfRule type="duplicateValues" dxfId="7111" priority="149"/>
  </conditionalFormatting>
  <conditionalFormatting sqref="C31">
    <cfRule type="duplicateValues" dxfId="7110" priority="148"/>
  </conditionalFormatting>
  <conditionalFormatting sqref="C30">
    <cfRule type="duplicateValues" dxfId="7109" priority="147"/>
  </conditionalFormatting>
  <conditionalFormatting sqref="C29">
    <cfRule type="duplicateValues" dxfId="7108" priority="146"/>
  </conditionalFormatting>
  <conditionalFormatting sqref="C28">
    <cfRule type="duplicateValues" dxfId="7107" priority="145"/>
  </conditionalFormatting>
  <conditionalFormatting sqref="C27">
    <cfRule type="duplicateValues" dxfId="7106" priority="144"/>
  </conditionalFormatting>
  <conditionalFormatting sqref="C26">
    <cfRule type="duplicateValues" dxfId="7105" priority="143"/>
  </conditionalFormatting>
  <conditionalFormatting sqref="C25">
    <cfRule type="duplicateValues" dxfId="7104" priority="142"/>
  </conditionalFormatting>
  <conditionalFormatting sqref="C24">
    <cfRule type="duplicateValues" dxfId="7103" priority="141"/>
  </conditionalFormatting>
  <conditionalFormatting sqref="C23:C24">
    <cfRule type="duplicateValues" dxfId="7102" priority="140"/>
  </conditionalFormatting>
  <conditionalFormatting sqref="C23">
    <cfRule type="duplicateValues" dxfId="7101" priority="139"/>
  </conditionalFormatting>
  <conditionalFormatting sqref="C3:C65">
    <cfRule type="containsBlanks" dxfId="7100" priority="138">
      <formula>LEN(TRIM(C3))=0</formula>
    </cfRule>
  </conditionalFormatting>
  <conditionalFormatting sqref="C10 C28:C29 C58:C61 C20:C21 C55 C36:C37">
    <cfRule type="containsBlanks" dxfId="7099" priority="137">
      <formula>LEN(TRIM(C10))=0</formula>
    </cfRule>
  </conditionalFormatting>
  <conditionalFormatting sqref="C3:C65">
    <cfRule type="cellIs" dxfId="7098" priority="135" operator="equal">
      <formula>$F$39</formula>
    </cfRule>
    <cfRule type="containsBlanks" dxfId="7097" priority="136">
      <formula>LEN(TRIM(C3))=0</formula>
    </cfRule>
  </conditionalFormatting>
  <conditionalFormatting sqref="C3">
    <cfRule type="duplicateValues" dxfId="7096" priority="134"/>
  </conditionalFormatting>
  <conditionalFormatting sqref="C4">
    <cfRule type="duplicateValues" dxfId="7095" priority="133"/>
  </conditionalFormatting>
  <conditionalFormatting sqref="C5">
    <cfRule type="duplicateValues" dxfId="7094" priority="132"/>
  </conditionalFormatting>
  <conditionalFormatting sqref="C6">
    <cfRule type="duplicateValues" dxfId="7093" priority="131"/>
  </conditionalFormatting>
  <conditionalFormatting sqref="C8">
    <cfRule type="duplicateValues" dxfId="7092" priority="130"/>
  </conditionalFormatting>
  <conditionalFormatting sqref="C9:C10">
    <cfRule type="duplicateValues" dxfId="7091" priority="129"/>
  </conditionalFormatting>
  <conditionalFormatting sqref="C12">
    <cfRule type="duplicateValues" dxfId="7090" priority="128"/>
  </conditionalFormatting>
  <conditionalFormatting sqref="C7">
    <cfRule type="duplicateValues" dxfId="7089" priority="127"/>
  </conditionalFormatting>
  <conditionalFormatting sqref="C11">
    <cfRule type="duplicateValues" dxfId="7088" priority="126"/>
  </conditionalFormatting>
  <conditionalFormatting sqref="C14">
    <cfRule type="duplicateValues" dxfId="7087" priority="125"/>
  </conditionalFormatting>
  <conditionalFormatting sqref="C13">
    <cfRule type="duplicateValues" dxfId="7086" priority="124"/>
  </conditionalFormatting>
  <conditionalFormatting sqref="C16">
    <cfRule type="duplicateValues" dxfId="7085" priority="123"/>
  </conditionalFormatting>
  <conditionalFormatting sqref="C15">
    <cfRule type="duplicateValues" dxfId="7084" priority="122"/>
  </conditionalFormatting>
  <conditionalFormatting sqref="C17">
    <cfRule type="duplicateValues" dxfId="7083" priority="121"/>
  </conditionalFormatting>
  <conditionalFormatting sqref="C18">
    <cfRule type="duplicateValues" dxfId="7082" priority="120"/>
  </conditionalFormatting>
  <conditionalFormatting sqref="C19">
    <cfRule type="duplicateValues" dxfId="7081" priority="119"/>
  </conditionalFormatting>
  <conditionalFormatting sqref="C21">
    <cfRule type="duplicateValues" dxfId="7080" priority="118"/>
  </conditionalFormatting>
  <conditionalFormatting sqref="C20">
    <cfRule type="duplicateValues" dxfId="7079" priority="117"/>
  </conditionalFormatting>
  <conditionalFormatting sqref="C22">
    <cfRule type="duplicateValues" dxfId="7078" priority="116"/>
  </conditionalFormatting>
  <conditionalFormatting sqref="C65">
    <cfRule type="duplicateValues" dxfId="7077" priority="115"/>
  </conditionalFormatting>
  <conditionalFormatting sqref="C64">
    <cfRule type="duplicateValues" dxfId="7076" priority="114"/>
  </conditionalFormatting>
  <conditionalFormatting sqref="C62">
    <cfRule type="duplicateValues" dxfId="7075" priority="113"/>
  </conditionalFormatting>
  <conditionalFormatting sqref="C63">
    <cfRule type="duplicateValues" dxfId="7074" priority="112"/>
  </conditionalFormatting>
  <conditionalFormatting sqref="C61">
    <cfRule type="duplicateValues" dxfId="7073" priority="111"/>
  </conditionalFormatting>
  <conditionalFormatting sqref="C60">
    <cfRule type="duplicateValues" dxfId="7072" priority="110"/>
  </conditionalFormatting>
  <conditionalFormatting sqref="C59">
    <cfRule type="duplicateValues" dxfId="7071" priority="109"/>
  </conditionalFormatting>
  <conditionalFormatting sqref="C58">
    <cfRule type="duplicateValues" dxfId="7070" priority="108"/>
  </conditionalFormatting>
  <conditionalFormatting sqref="C57">
    <cfRule type="duplicateValues" dxfId="7069" priority="107"/>
  </conditionalFormatting>
  <conditionalFormatting sqref="C56">
    <cfRule type="duplicateValues" dxfId="7068" priority="106"/>
  </conditionalFormatting>
  <conditionalFormatting sqref="C55">
    <cfRule type="duplicateValues" dxfId="7067" priority="105"/>
  </conditionalFormatting>
  <conditionalFormatting sqref="C54">
    <cfRule type="duplicateValues" dxfId="7066" priority="104"/>
  </conditionalFormatting>
  <conditionalFormatting sqref="C53">
    <cfRule type="duplicateValues" dxfId="7065" priority="103"/>
  </conditionalFormatting>
  <conditionalFormatting sqref="C51">
    <cfRule type="duplicateValues" dxfId="7064" priority="102"/>
  </conditionalFormatting>
  <conditionalFormatting sqref="C52">
    <cfRule type="duplicateValues" dxfId="7063" priority="101"/>
  </conditionalFormatting>
  <conditionalFormatting sqref="C50">
    <cfRule type="duplicateValues" dxfId="7062" priority="100"/>
  </conditionalFormatting>
  <conditionalFormatting sqref="C49">
    <cfRule type="duplicateValues" dxfId="7061" priority="99"/>
  </conditionalFormatting>
  <conditionalFormatting sqref="C47">
    <cfRule type="duplicateValues" dxfId="7060" priority="98"/>
  </conditionalFormatting>
  <conditionalFormatting sqref="C48">
    <cfRule type="duplicateValues" dxfId="7059" priority="97"/>
  </conditionalFormatting>
  <conditionalFormatting sqref="C46">
    <cfRule type="duplicateValues" dxfId="7058" priority="96"/>
  </conditionalFormatting>
  <conditionalFormatting sqref="C45">
    <cfRule type="duplicateValues" dxfId="7057" priority="95"/>
  </conditionalFormatting>
  <conditionalFormatting sqref="C44">
    <cfRule type="duplicateValues" dxfId="7056" priority="94"/>
  </conditionalFormatting>
  <conditionalFormatting sqref="C43">
    <cfRule type="duplicateValues" dxfId="7055" priority="93"/>
  </conditionalFormatting>
  <conditionalFormatting sqref="C42">
    <cfRule type="duplicateValues" dxfId="7054" priority="92"/>
  </conditionalFormatting>
  <conditionalFormatting sqref="C41">
    <cfRule type="duplicateValues" dxfId="7053" priority="91"/>
  </conditionalFormatting>
  <conditionalFormatting sqref="C40">
    <cfRule type="duplicateValues" dxfId="7052" priority="90"/>
  </conditionalFormatting>
  <conditionalFormatting sqref="C39">
    <cfRule type="duplicateValues" dxfId="7051" priority="89"/>
  </conditionalFormatting>
  <conditionalFormatting sqref="C38">
    <cfRule type="duplicateValues" dxfId="7050" priority="88"/>
  </conditionalFormatting>
  <conditionalFormatting sqref="C37">
    <cfRule type="duplicateValues" dxfId="7049" priority="87"/>
  </conditionalFormatting>
  <conditionalFormatting sqref="C36">
    <cfRule type="duplicateValues" dxfId="7048" priority="86"/>
  </conditionalFormatting>
  <conditionalFormatting sqref="C35">
    <cfRule type="duplicateValues" dxfId="7047" priority="85"/>
  </conditionalFormatting>
  <conditionalFormatting sqref="C34">
    <cfRule type="duplicateValues" dxfId="7046" priority="84"/>
  </conditionalFormatting>
  <conditionalFormatting sqref="C33">
    <cfRule type="duplicateValues" dxfId="7045" priority="83"/>
  </conditionalFormatting>
  <conditionalFormatting sqref="C32">
    <cfRule type="duplicateValues" dxfId="7044" priority="82"/>
  </conditionalFormatting>
  <conditionalFormatting sqref="C31">
    <cfRule type="duplicateValues" dxfId="7043" priority="81"/>
  </conditionalFormatting>
  <conditionalFormatting sqref="C30">
    <cfRule type="duplicateValues" dxfId="7042" priority="80"/>
  </conditionalFormatting>
  <conditionalFormatting sqref="C29">
    <cfRule type="duplicateValues" dxfId="7041" priority="79"/>
  </conditionalFormatting>
  <conditionalFormatting sqref="C28">
    <cfRule type="duplicateValues" dxfId="7040" priority="78"/>
  </conditionalFormatting>
  <conditionalFormatting sqref="C27">
    <cfRule type="duplicateValues" dxfId="7039" priority="77"/>
  </conditionalFormatting>
  <conditionalFormatting sqref="C26">
    <cfRule type="duplicateValues" dxfId="7038" priority="76"/>
  </conditionalFormatting>
  <conditionalFormatting sqref="C25">
    <cfRule type="duplicateValues" dxfId="7037" priority="75"/>
  </conditionalFormatting>
  <conditionalFormatting sqref="C24">
    <cfRule type="duplicateValues" dxfId="7036" priority="74"/>
  </conditionalFormatting>
  <conditionalFormatting sqref="C23:C24">
    <cfRule type="duplicateValues" dxfId="7035" priority="73"/>
  </conditionalFormatting>
  <conditionalFormatting sqref="C23">
    <cfRule type="duplicateValues" dxfId="7034" priority="72"/>
  </conditionalFormatting>
  <conditionalFormatting sqref="C3:C65">
    <cfRule type="cellIs" dxfId="7033" priority="70" operator="equal">
      <formula>$G$38</formula>
    </cfRule>
    <cfRule type="containsBlanks" dxfId="7032" priority="71">
      <formula>LEN(TRIM(C3))=0</formula>
    </cfRule>
  </conditionalFormatting>
  <conditionalFormatting sqref="C3:C65">
    <cfRule type="containsBlanks" dxfId="7031" priority="69">
      <formula>LEN(TRIM(C3))=0</formula>
    </cfRule>
  </conditionalFormatting>
  <conditionalFormatting sqref="C28:C29 C36:C37 C55 C58:C61 C20:C21 C10">
    <cfRule type="containsBlanks" dxfId="7030" priority="68">
      <formula>LEN(TRIM(C10))=0</formula>
    </cfRule>
  </conditionalFormatting>
  <conditionalFormatting sqref="C3">
    <cfRule type="duplicateValues" dxfId="7029" priority="67"/>
  </conditionalFormatting>
  <conditionalFormatting sqref="C4">
    <cfRule type="duplicateValues" dxfId="7028" priority="66"/>
  </conditionalFormatting>
  <conditionalFormatting sqref="C5">
    <cfRule type="duplicateValues" dxfId="7027" priority="65"/>
  </conditionalFormatting>
  <conditionalFormatting sqref="C6">
    <cfRule type="duplicateValues" dxfId="7026" priority="64"/>
  </conditionalFormatting>
  <conditionalFormatting sqref="C8">
    <cfRule type="duplicateValues" dxfId="7025" priority="63"/>
  </conditionalFormatting>
  <conditionalFormatting sqref="C9:C10">
    <cfRule type="duplicateValues" dxfId="7024" priority="62"/>
  </conditionalFormatting>
  <conditionalFormatting sqref="C12">
    <cfRule type="duplicateValues" dxfId="7023" priority="61"/>
  </conditionalFormatting>
  <conditionalFormatting sqref="C7">
    <cfRule type="duplicateValues" dxfId="7022" priority="60"/>
  </conditionalFormatting>
  <conditionalFormatting sqref="C11">
    <cfRule type="duplicateValues" dxfId="7021" priority="59"/>
  </conditionalFormatting>
  <conditionalFormatting sqref="C14">
    <cfRule type="duplicateValues" dxfId="7020" priority="58"/>
  </conditionalFormatting>
  <conditionalFormatting sqref="C13">
    <cfRule type="duplicateValues" dxfId="7019" priority="57"/>
  </conditionalFormatting>
  <conditionalFormatting sqref="C16">
    <cfRule type="duplicateValues" dxfId="7018" priority="56"/>
  </conditionalFormatting>
  <conditionalFormatting sqref="C15">
    <cfRule type="duplicateValues" dxfId="7017" priority="55"/>
  </conditionalFormatting>
  <conditionalFormatting sqref="C17">
    <cfRule type="duplicateValues" dxfId="7016" priority="54"/>
  </conditionalFormatting>
  <conditionalFormatting sqref="C18">
    <cfRule type="duplicateValues" dxfId="7015" priority="53"/>
  </conditionalFormatting>
  <conditionalFormatting sqref="C19">
    <cfRule type="duplicateValues" dxfId="7014" priority="52"/>
  </conditionalFormatting>
  <conditionalFormatting sqref="C21">
    <cfRule type="duplicateValues" dxfId="7013" priority="51"/>
  </conditionalFormatting>
  <conditionalFormatting sqref="C20">
    <cfRule type="duplicateValues" dxfId="7012" priority="50"/>
  </conditionalFormatting>
  <conditionalFormatting sqref="C22">
    <cfRule type="duplicateValues" dxfId="7011" priority="49"/>
  </conditionalFormatting>
  <conditionalFormatting sqref="C65">
    <cfRule type="duplicateValues" dxfId="7010" priority="48"/>
  </conditionalFormatting>
  <conditionalFormatting sqref="C64">
    <cfRule type="duplicateValues" dxfId="7009" priority="47"/>
  </conditionalFormatting>
  <conditionalFormatting sqref="C62">
    <cfRule type="duplicateValues" dxfId="7008" priority="46"/>
  </conditionalFormatting>
  <conditionalFormatting sqref="C63">
    <cfRule type="duplicateValues" dxfId="7007" priority="45"/>
  </conditionalFormatting>
  <conditionalFormatting sqref="C61">
    <cfRule type="duplicateValues" dxfId="7006" priority="44"/>
  </conditionalFormatting>
  <conditionalFormatting sqref="C60">
    <cfRule type="duplicateValues" dxfId="7005" priority="43"/>
  </conditionalFormatting>
  <conditionalFormatting sqref="C59">
    <cfRule type="duplicateValues" dxfId="7004" priority="42"/>
  </conditionalFormatting>
  <conditionalFormatting sqref="C58">
    <cfRule type="duplicateValues" dxfId="7003" priority="41"/>
  </conditionalFormatting>
  <conditionalFormatting sqref="C57">
    <cfRule type="duplicateValues" dxfId="7002" priority="40"/>
  </conditionalFormatting>
  <conditionalFormatting sqref="C56">
    <cfRule type="duplicateValues" dxfId="7001" priority="39"/>
  </conditionalFormatting>
  <conditionalFormatting sqref="C55">
    <cfRule type="duplicateValues" dxfId="7000" priority="38"/>
  </conditionalFormatting>
  <conditionalFormatting sqref="C54">
    <cfRule type="duplicateValues" dxfId="6999" priority="37"/>
  </conditionalFormatting>
  <conditionalFormatting sqref="C53">
    <cfRule type="duplicateValues" dxfId="6998" priority="36"/>
  </conditionalFormatting>
  <conditionalFormatting sqref="C51">
    <cfRule type="duplicateValues" dxfId="6997" priority="35"/>
  </conditionalFormatting>
  <conditionalFormatting sqref="C52">
    <cfRule type="duplicateValues" dxfId="6996" priority="34"/>
  </conditionalFormatting>
  <conditionalFormatting sqref="C50">
    <cfRule type="duplicateValues" dxfId="6995" priority="33"/>
  </conditionalFormatting>
  <conditionalFormatting sqref="C49">
    <cfRule type="duplicateValues" dxfId="6994" priority="32"/>
  </conditionalFormatting>
  <conditionalFormatting sqref="C47">
    <cfRule type="duplicateValues" dxfId="6993" priority="31"/>
  </conditionalFormatting>
  <conditionalFormatting sqref="C48">
    <cfRule type="duplicateValues" dxfId="6992" priority="30"/>
  </conditionalFormatting>
  <conditionalFormatting sqref="C46">
    <cfRule type="duplicateValues" dxfId="6991" priority="29"/>
  </conditionalFormatting>
  <conditionalFormatting sqref="C45">
    <cfRule type="duplicateValues" dxfId="6990" priority="28"/>
  </conditionalFormatting>
  <conditionalFormatting sqref="C44">
    <cfRule type="duplicateValues" dxfId="6989" priority="27"/>
  </conditionalFormatting>
  <conditionalFormatting sqref="C43">
    <cfRule type="duplicateValues" dxfId="6988" priority="26"/>
  </conditionalFormatting>
  <conditionalFormatting sqref="C42">
    <cfRule type="duplicateValues" dxfId="6987" priority="25"/>
  </conditionalFormatting>
  <conditionalFormatting sqref="C41">
    <cfRule type="duplicateValues" dxfId="6986" priority="24"/>
  </conditionalFormatting>
  <conditionalFormatting sqref="C40">
    <cfRule type="duplicateValues" dxfId="6985" priority="23"/>
  </conditionalFormatting>
  <conditionalFormatting sqref="C39">
    <cfRule type="duplicateValues" dxfId="6984" priority="22"/>
  </conditionalFormatting>
  <conditionalFormatting sqref="C38">
    <cfRule type="duplicateValues" dxfId="6983" priority="21"/>
  </conditionalFormatting>
  <conditionalFormatting sqref="C37">
    <cfRule type="duplicateValues" dxfId="6982" priority="20"/>
  </conditionalFormatting>
  <conditionalFormatting sqref="C36">
    <cfRule type="duplicateValues" dxfId="6981" priority="19"/>
  </conditionalFormatting>
  <conditionalFormatting sqref="C35">
    <cfRule type="duplicateValues" dxfId="6980" priority="18"/>
  </conditionalFormatting>
  <conditionalFormatting sqref="C34">
    <cfRule type="duplicateValues" dxfId="6979" priority="17"/>
  </conditionalFormatting>
  <conditionalFormatting sqref="C33">
    <cfRule type="duplicateValues" dxfId="6978" priority="16"/>
  </conditionalFormatting>
  <conditionalFormatting sqref="C32">
    <cfRule type="duplicateValues" dxfId="6977" priority="15"/>
  </conditionalFormatting>
  <conditionalFormatting sqref="C31">
    <cfRule type="duplicateValues" dxfId="6976" priority="14"/>
  </conditionalFormatting>
  <conditionalFormatting sqref="C30">
    <cfRule type="duplicateValues" dxfId="6975" priority="13"/>
  </conditionalFormatting>
  <conditionalFormatting sqref="C29">
    <cfRule type="duplicateValues" dxfId="6974" priority="12"/>
  </conditionalFormatting>
  <conditionalFormatting sqref="C28">
    <cfRule type="duplicateValues" dxfId="6973" priority="11"/>
  </conditionalFormatting>
  <conditionalFormatting sqref="C27">
    <cfRule type="duplicateValues" dxfId="6972" priority="10"/>
  </conditionalFormatting>
  <conditionalFormatting sqref="C26">
    <cfRule type="duplicateValues" dxfId="6971" priority="9"/>
  </conditionalFormatting>
  <conditionalFormatting sqref="C25">
    <cfRule type="duplicateValues" dxfId="6970" priority="8"/>
  </conditionalFormatting>
  <conditionalFormatting sqref="C24">
    <cfRule type="duplicateValues" dxfId="6969" priority="7"/>
  </conditionalFormatting>
  <conditionalFormatting sqref="C23:C24">
    <cfRule type="duplicateValues" dxfId="6968" priority="6"/>
  </conditionalFormatting>
  <conditionalFormatting sqref="C23">
    <cfRule type="duplicateValues" dxfId="6967" priority="5"/>
  </conditionalFormatting>
  <conditionalFormatting sqref="C3:C65">
    <cfRule type="containsBlanks" dxfId="6966" priority="4">
      <formula>LEN(TRIM(C3))=0</formula>
    </cfRule>
  </conditionalFormatting>
  <conditionalFormatting sqref="C10 C28:C29 C58:C61 C20:C21 C55 C36:C37">
    <cfRule type="containsBlanks" dxfId="6965" priority="3">
      <formula>LEN(TRIM(C10))=0</formula>
    </cfRule>
  </conditionalFormatting>
  <conditionalFormatting sqref="C3:C65">
    <cfRule type="cellIs" dxfId="6964" priority="1" operator="equal">
      <formula>$F$39</formula>
    </cfRule>
    <cfRule type="containsBlanks" dxfId="6963" priority="2">
      <formula>LEN(TRIM(C3))=0</formula>
    </cfRule>
  </conditionalFormatting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0000CC"/>
  </sheetPr>
  <dimension ref="B1:AV75"/>
  <sheetViews>
    <sheetView showGridLines="0" topLeftCell="P1" zoomScale="75" zoomScaleNormal="75" workbookViewId="0">
      <pane ySplit="2" topLeftCell="A3" activePane="bottomLeft" state="frozenSplit"/>
      <selection activeCell="F3" sqref="F3:F65"/>
      <selection pane="bottomLeft" activeCell="AK1" sqref="AK1"/>
    </sheetView>
  </sheetViews>
  <sheetFormatPr defaultColWidth="9.140625" defaultRowHeight="15"/>
  <cols>
    <col min="2" max="2" width="7" customWidth="1"/>
    <col min="3" max="3" width="21.7109375" customWidth="1"/>
    <col min="4" max="4" width="14" customWidth="1"/>
    <col min="5" max="5" width="8.140625" customWidth="1"/>
    <col min="6" max="6" width="6.42578125" customWidth="1"/>
    <col min="7" max="7" width="7.42578125" customWidth="1"/>
    <col min="8" max="9" width="7" customWidth="1"/>
    <col min="10" max="10" width="7.28515625" customWidth="1"/>
    <col min="11" max="11" width="7.85546875" customWidth="1"/>
    <col min="12" max="12" width="8.140625" customWidth="1"/>
    <col min="13" max="13" width="6" customWidth="1"/>
    <col min="14" max="14" width="8.28515625" customWidth="1"/>
    <col min="15" max="15" width="7.5703125" customWidth="1"/>
    <col min="16" max="16" width="7.85546875" customWidth="1"/>
    <col min="17" max="17" width="6.85546875" customWidth="1"/>
    <col min="18" max="18" width="7.28515625" customWidth="1"/>
    <col min="19" max="19" width="7.5703125" customWidth="1"/>
    <col min="20" max="20" width="6.85546875" customWidth="1"/>
    <col min="21" max="21" width="7.28515625" customWidth="1"/>
    <col min="22" max="22" width="8.140625" customWidth="1"/>
    <col min="23" max="23" width="7.28515625" customWidth="1"/>
    <col min="24" max="24" width="7.85546875" customWidth="1"/>
    <col min="25" max="25" width="7.28515625" customWidth="1"/>
    <col min="26" max="26" width="8" customWidth="1"/>
    <col min="27" max="27" width="7.42578125" customWidth="1"/>
    <col min="28" max="28" width="7.140625" customWidth="1"/>
    <col min="29" max="29" width="8.42578125" customWidth="1"/>
    <col min="31" max="32" width="9.140625" hidden="1" customWidth="1"/>
    <col min="33" max="33" width="6.28515625" hidden="1" customWidth="1"/>
    <col min="34" max="34" width="8.7109375" style="63" hidden="1" customWidth="1"/>
    <col min="35" max="35" width="12.42578125" style="63" hidden="1" customWidth="1"/>
    <col min="36" max="36" width="10.140625" style="63" customWidth="1"/>
    <col min="37" max="37" width="11.140625" style="51" customWidth="1"/>
    <col min="38" max="38" width="12.5703125" style="51" customWidth="1"/>
    <col min="39" max="39" width="11.5703125" style="51" customWidth="1"/>
    <col min="40" max="40" width="14.140625" style="51" customWidth="1"/>
    <col min="41" max="43" width="9.140625" style="51"/>
    <col min="44" max="44" width="7.28515625" style="51" customWidth="1"/>
    <col min="45" max="48" width="9.140625" style="51"/>
  </cols>
  <sheetData>
    <row r="1" spans="2:48" ht="36" customHeight="1" thickTop="1" thickBot="1"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26">
        <v>26</v>
      </c>
      <c r="AA1" s="126">
        <v>27</v>
      </c>
      <c r="AB1" s="126">
        <v>28</v>
      </c>
      <c r="AC1" s="126">
        <v>29</v>
      </c>
      <c r="AD1" s="126">
        <v>30</v>
      </c>
      <c r="AE1" s="126">
        <v>31</v>
      </c>
      <c r="AF1" s="126">
        <v>32</v>
      </c>
      <c r="AG1" s="126">
        <v>33</v>
      </c>
      <c r="AH1" s="63" t="s">
        <v>165</v>
      </c>
      <c r="AI1" s="63">
        <v>4</v>
      </c>
      <c r="AK1" s="123" t="s">
        <v>102</v>
      </c>
      <c r="AL1" s="127"/>
      <c r="AM1" s="127"/>
      <c r="AN1" s="127"/>
      <c r="AO1" s="190" t="s">
        <v>105</v>
      </c>
      <c r="AQ1" s="193"/>
      <c r="AR1" s="127" t="s">
        <v>166</v>
      </c>
      <c r="AS1" s="127"/>
      <c r="AT1" s="127"/>
      <c r="AU1" s="127"/>
      <c r="AV1" s="191" t="s">
        <v>111</v>
      </c>
    </row>
    <row r="2" spans="2:48" ht="17.25" thickTop="1" thickBot="1">
      <c r="B2" s="187" t="s">
        <v>32</v>
      </c>
      <c r="C2" s="188" t="s">
        <v>108</v>
      </c>
      <c r="D2" s="189" t="s">
        <v>31</v>
      </c>
      <c r="E2" s="128" t="s">
        <v>41</v>
      </c>
      <c r="F2" s="129" t="s">
        <v>6</v>
      </c>
      <c r="G2" s="128" t="s">
        <v>7</v>
      </c>
      <c r="H2" s="130" t="s">
        <v>8</v>
      </c>
      <c r="I2" s="130" t="s">
        <v>9</v>
      </c>
      <c r="J2" s="131" t="s">
        <v>10</v>
      </c>
      <c r="K2" s="132" t="s">
        <v>11</v>
      </c>
      <c r="L2" s="133" t="s">
        <v>12</v>
      </c>
      <c r="M2" s="134" t="s">
        <v>13</v>
      </c>
      <c r="N2" s="134" t="s">
        <v>14</v>
      </c>
      <c r="O2" s="134" t="s">
        <v>15</v>
      </c>
      <c r="P2" s="135" t="s">
        <v>16</v>
      </c>
      <c r="Q2" s="129" t="s">
        <v>17</v>
      </c>
      <c r="R2" s="136" t="s">
        <v>18</v>
      </c>
      <c r="S2" s="129" t="s">
        <v>19</v>
      </c>
      <c r="T2" s="128" t="s">
        <v>20</v>
      </c>
      <c r="U2" s="129" t="s">
        <v>21</v>
      </c>
      <c r="V2" s="128" t="s">
        <v>22</v>
      </c>
      <c r="W2" s="131" t="s">
        <v>23</v>
      </c>
      <c r="X2" s="129" t="s">
        <v>24</v>
      </c>
      <c r="Y2" s="128" t="s">
        <v>25</v>
      </c>
      <c r="Z2" s="129" t="s">
        <v>26</v>
      </c>
      <c r="AA2" s="128" t="s">
        <v>27</v>
      </c>
      <c r="AB2" s="130" t="s">
        <v>28</v>
      </c>
      <c r="AC2" s="136" t="s">
        <v>29</v>
      </c>
      <c r="AD2" s="137" t="s">
        <v>53</v>
      </c>
      <c r="AK2" s="90" t="s">
        <v>100</v>
      </c>
      <c r="AL2" s="90"/>
      <c r="AM2" s="90" t="s">
        <v>107</v>
      </c>
      <c r="AN2" s="90" t="s">
        <v>101</v>
      </c>
      <c r="AO2" s="192">
        <v>41</v>
      </c>
      <c r="AR2" s="90" t="s">
        <v>100</v>
      </c>
      <c r="AS2" s="90" t="s">
        <v>169</v>
      </c>
      <c r="AT2" s="90" t="s">
        <v>112</v>
      </c>
      <c r="AU2" s="90" t="s">
        <v>103</v>
      </c>
      <c r="AV2" s="192">
        <v>41</v>
      </c>
    </row>
    <row r="3" spans="2:48" ht="17.25" thickTop="1" thickBot="1">
      <c r="B3" s="235">
        <v>1</v>
      </c>
      <c r="C3" s="178" t="s">
        <v>152</v>
      </c>
      <c r="D3" s="179" t="s">
        <v>45</v>
      </c>
      <c r="E3" s="138">
        <v>0</v>
      </c>
      <c r="F3" s="138">
        <v>2</v>
      </c>
      <c r="G3" s="138">
        <v>0</v>
      </c>
      <c r="H3" s="138">
        <v>0</v>
      </c>
      <c r="I3" s="138">
        <v>5</v>
      </c>
      <c r="J3" s="139">
        <v>0</v>
      </c>
      <c r="K3" s="140">
        <v>0</v>
      </c>
      <c r="L3" s="141">
        <v>0</v>
      </c>
      <c r="M3" s="142">
        <v>0</v>
      </c>
      <c r="N3" s="142">
        <v>0</v>
      </c>
      <c r="O3" s="142">
        <v>0</v>
      </c>
      <c r="P3" s="143">
        <v>0</v>
      </c>
      <c r="Q3" s="144">
        <v>0</v>
      </c>
      <c r="R3" s="138">
        <v>1</v>
      </c>
      <c r="S3" s="144">
        <v>1</v>
      </c>
      <c r="T3" s="194">
        <v>1</v>
      </c>
      <c r="U3" s="144">
        <v>0</v>
      </c>
      <c r="V3" s="194">
        <v>4</v>
      </c>
      <c r="W3" s="145">
        <v>0</v>
      </c>
      <c r="X3" s="144">
        <v>0</v>
      </c>
      <c r="Y3" s="194">
        <v>0</v>
      </c>
      <c r="Z3" s="194">
        <v>0</v>
      </c>
      <c r="AA3" s="144">
        <v>0</v>
      </c>
      <c r="AB3" s="194">
        <v>0</v>
      </c>
      <c r="AC3" s="144">
        <v>0</v>
      </c>
      <c r="AD3" s="146">
        <v>14</v>
      </c>
      <c r="AH3">
        <v>1.5747427940368652E-2</v>
      </c>
      <c r="AI3" s="235">
        <v>46</v>
      </c>
      <c r="AJ3"/>
      <c r="AK3" s="51">
        <v>23</v>
      </c>
      <c r="AL3" s="51" t="s">
        <v>190</v>
      </c>
      <c r="AM3" s="51" t="s">
        <v>27</v>
      </c>
      <c r="AN3" s="51" t="s">
        <v>191</v>
      </c>
      <c r="AR3" s="51">
        <v>23</v>
      </c>
      <c r="AS3" s="51">
        <v>19</v>
      </c>
      <c r="AT3" s="51">
        <v>18</v>
      </c>
      <c r="AU3" s="51">
        <v>1</v>
      </c>
    </row>
    <row r="4" spans="2:48" ht="17.25" thickTop="1" thickBot="1">
      <c r="B4" s="236">
        <v>2</v>
      </c>
      <c r="C4" s="180"/>
      <c r="D4" s="181" t="s">
        <v>55</v>
      </c>
      <c r="E4" s="138"/>
      <c r="F4" s="138"/>
      <c r="G4" s="138"/>
      <c r="H4" s="138"/>
      <c r="I4" s="138"/>
      <c r="J4" s="139"/>
      <c r="K4" s="140"/>
      <c r="L4" s="141"/>
      <c r="M4" s="142"/>
      <c r="N4" s="142"/>
      <c r="O4" s="142"/>
      <c r="P4" s="143"/>
      <c r="Q4" s="144"/>
      <c r="R4" s="138"/>
      <c r="S4" s="144"/>
      <c r="T4" s="138"/>
      <c r="U4" s="144"/>
      <c r="V4" s="138"/>
      <c r="W4" s="145"/>
      <c r="X4" s="144"/>
      <c r="Y4" s="138"/>
      <c r="Z4" s="138"/>
      <c r="AA4" s="144"/>
      <c r="AB4" s="138"/>
      <c r="AC4" s="144"/>
      <c r="AD4" s="146">
        <v>0</v>
      </c>
      <c r="AH4">
        <v>4.0783405303955078E-2</v>
      </c>
      <c r="AI4" s="236">
        <v>8</v>
      </c>
      <c r="AJ4"/>
      <c r="AK4" s="51">
        <v>27</v>
      </c>
      <c r="AL4" s="51" t="s">
        <v>190</v>
      </c>
      <c r="AM4" s="51" t="s">
        <v>12</v>
      </c>
      <c r="AN4" s="51" t="s">
        <v>191</v>
      </c>
      <c r="AR4" s="51">
        <v>27</v>
      </c>
      <c r="AS4" s="51">
        <v>19</v>
      </c>
      <c r="AT4" s="51">
        <v>18</v>
      </c>
      <c r="AU4" s="51">
        <v>1</v>
      </c>
    </row>
    <row r="5" spans="2:48" ht="17.25" thickTop="1" thickBot="1">
      <c r="B5" s="236">
        <v>3</v>
      </c>
      <c r="C5" s="180" t="s">
        <v>158</v>
      </c>
      <c r="D5" s="181" t="s">
        <v>47</v>
      </c>
      <c r="E5" s="138">
        <v>0</v>
      </c>
      <c r="F5" s="138">
        <v>0</v>
      </c>
      <c r="G5" s="138">
        <v>0</v>
      </c>
      <c r="H5" s="138">
        <v>0</v>
      </c>
      <c r="I5" s="138">
        <v>2</v>
      </c>
      <c r="J5" s="139">
        <v>0</v>
      </c>
      <c r="K5" s="140">
        <v>2</v>
      </c>
      <c r="L5" s="141">
        <v>0</v>
      </c>
      <c r="M5" s="142">
        <v>2</v>
      </c>
      <c r="N5" s="142">
        <v>0</v>
      </c>
      <c r="O5" s="142">
        <v>0</v>
      </c>
      <c r="P5" s="143">
        <v>0</v>
      </c>
      <c r="Q5" s="144">
        <v>2</v>
      </c>
      <c r="R5" s="138">
        <v>0</v>
      </c>
      <c r="S5" s="144">
        <v>0</v>
      </c>
      <c r="T5" s="138">
        <v>0</v>
      </c>
      <c r="U5" s="144">
        <v>0</v>
      </c>
      <c r="V5" s="138">
        <v>0</v>
      </c>
      <c r="W5" s="145">
        <v>0</v>
      </c>
      <c r="X5" s="144">
        <v>0</v>
      </c>
      <c r="Y5" s="138">
        <v>0</v>
      </c>
      <c r="Z5" s="138">
        <v>0</v>
      </c>
      <c r="AA5" s="144">
        <v>0</v>
      </c>
      <c r="AB5" s="138">
        <v>0</v>
      </c>
      <c r="AC5" s="144">
        <v>0</v>
      </c>
      <c r="AD5" s="146">
        <v>8</v>
      </c>
      <c r="AH5">
        <v>5.3290605545043945E-2</v>
      </c>
      <c r="AI5" s="236">
        <v>52</v>
      </c>
      <c r="AJ5"/>
      <c r="AK5" s="51">
        <v>31</v>
      </c>
      <c r="AL5" s="51" t="s">
        <v>190</v>
      </c>
      <c r="AM5" s="51" t="s">
        <v>10</v>
      </c>
      <c r="AN5" s="51" t="s">
        <v>191</v>
      </c>
      <c r="AR5" s="51">
        <v>31</v>
      </c>
      <c r="AS5" s="51">
        <v>9</v>
      </c>
      <c r="AT5" s="51">
        <v>8</v>
      </c>
      <c r="AU5" s="51">
        <v>1</v>
      </c>
    </row>
    <row r="6" spans="2:48" ht="17.25" thickTop="1" thickBot="1">
      <c r="B6" s="236">
        <v>4</v>
      </c>
      <c r="C6" s="180" t="s">
        <v>159</v>
      </c>
      <c r="D6" s="181" t="s">
        <v>48</v>
      </c>
      <c r="E6" s="138">
        <v>0</v>
      </c>
      <c r="F6" s="138">
        <v>0</v>
      </c>
      <c r="G6" s="138">
        <v>0</v>
      </c>
      <c r="H6" s="138">
        <v>1</v>
      </c>
      <c r="I6" s="138">
        <v>1</v>
      </c>
      <c r="J6" s="139">
        <v>1</v>
      </c>
      <c r="K6" s="140">
        <v>1</v>
      </c>
      <c r="L6" s="141">
        <v>1</v>
      </c>
      <c r="M6" s="142">
        <v>1</v>
      </c>
      <c r="N6" s="142">
        <v>0</v>
      </c>
      <c r="O6" s="142">
        <v>0</v>
      </c>
      <c r="P6" s="143">
        <v>1</v>
      </c>
      <c r="Q6" s="144">
        <v>1</v>
      </c>
      <c r="R6" s="138">
        <v>0</v>
      </c>
      <c r="S6" s="144">
        <v>0</v>
      </c>
      <c r="T6" s="138">
        <v>0</v>
      </c>
      <c r="U6" s="144">
        <v>1</v>
      </c>
      <c r="V6" s="138">
        <v>1</v>
      </c>
      <c r="W6" s="145">
        <v>1</v>
      </c>
      <c r="X6" s="144">
        <v>0</v>
      </c>
      <c r="Y6" s="138">
        <v>0</v>
      </c>
      <c r="Z6" s="138">
        <v>1</v>
      </c>
      <c r="AA6" s="144">
        <v>1</v>
      </c>
      <c r="AB6" s="138">
        <v>0</v>
      </c>
      <c r="AC6" s="144">
        <v>1</v>
      </c>
      <c r="AD6" s="146">
        <v>14</v>
      </c>
      <c r="AH6">
        <v>5.7335734367370605E-2</v>
      </c>
      <c r="AI6" s="236">
        <v>54</v>
      </c>
      <c r="AJ6"/>
      <c r="AK6" s="51">
        <v>35</v>
      </c>
      <c r="AL6" s="51" t="s">
        <v>190</v>
      </c>
      <c r="AM6" s="51" t="s">
        <v>28</v>
      </c>
      <c r="AN6" s="51" t="s">
        <v>191</v>
      </c>
      <c r="AR6" s="51">
        <v>35</v>
      </c>
      <c r="AS6" s="51">
        <v>7</v>
      </c>
      <c r="AT6" s="51">
        <v>6</v>
      </c>
      <c r="AU6" s="51">
        <v>1</v>
      </c>
    </row>
    <row r="7" spans="2:48" ht="17.25" thickTop="1" thickBot="1">
      <c r="B7" s="236">
        <v>5</v>
      </c>
      <c r="C7" s="180" t="s">
        <v>117</v>
      </c>
      <c r="D7" s="181" t="s">
        <v>33</v>
      </c>
      <c r="E7" s="138">
        <v>0</v>
      </c>
      <c r="F7" s="138">
        <v>0</v>
      </c>
      <c r="G7" s="138">
        <v>0</v>
      </c>
      <c r="H7" s="138">
        <v>0</v>
      </c>
      <c r="I7" s="138">
        <v>0</v>
      </c>
      <c r="J7" s="139">
        <v>0</v>
      </c>
      <c r="K7" s="140">
        <v>5</v>
      </c>
      <c r="L7" s="141">
        <v>0</v>
      </c>
      <c r="M7" s="142">
        <v>0</v>
      </c>
      <c r="N7" s="142">
        <v>5</v>
      </c>
      <c r="O7" s="142">
        <v>0</v>
      </c>
      <c r="P7" s="143">
        <v>0</v>
      </c>
      <c r="Q7" s="144">
        <v>0</v>
      </c>
      <c r="R7" s="138">
        <v>0</v>
      </c>
      <c r="S7" s="144">
        <v>0</v>
      </c>
      <c r="T7" s="138">
        <v>0</v>
      </c>
      <c r="U7" s="144">
        <v>0</v>
      </c>
      <c r="V7" s="138">
        <v>0</v>
      </c>
      <c r="W7" s="145">
        <v>4</v>
      </c>
      <c r="X7" s="144">
        <v>0</v>
      </c>
      <c r="Y7" s="138">
        <v>0</v>
      </c>
      <c r="Z7" s="138">
        <v>0</v>
      </c>
      <c r="AA7" s="144">
        <v>0</v>
      </c>
      <c r="AB7" s="138">
        <v>4</v>
      </c>
      <c r="AC7" s="144">
        <v>0</v>
      </c>
      <c r="AD7" s="146">
        <v>18</v>
      </c>
      <c r="AG7" s="63"/>
      <c r="AH7">
        <v>8.0283582210540771E-2</v>
      </c>
      <c r="AI7" s="236">
        <v>5</v>
      </c>
      <c r="AJ7"/>
      <c r="AK7" s="51">
        <v>38</v>
      </c>
      <c r="AL7" s="51" t="s">
        <v>190</v>
      </c>
      <c r="AM7" s="51" t="s">
        <v>6</v>
      </c>
      <c r="AN7" s="51" t="s">
        <v>191</v>
      </c>
      <c r="AR7" s="51">
        <v>38</v>
      </c>
      <c r="AS7" s="51">
        <v>15</v>
      </c>
      <c r="AT7" s="51">
        <v>13</v>
      </c>
      <c r="AU7" s="51">
        <v>2</v>
      </c>
    </row>
    <row r="8" spans="2:48" ht="17.25" thickTop="1" thickBot="1">
      <c r="B8" s="237">
        <v>6</v>
      </c>
      <c r="C8" s="180" t="s">
        <v>114</v>
      </c>
      <c r="D8" s="182" t="s">
        <v>33</v>
      </c>
      <c r="E8" s="147">
        <v>0</v>
      </c>
      <c r="F8" s="147">
        <v>6</v>
      </c>
      <c r="G8" s="147">
        <v>0</v>
      </c>
      <c r="H8" s="147">
        <v>0</v>
      </c>
      <c r="I8" s="147">
        <v>0</v>
      </c>
      <c r="J8" s="148">
        <v>0</v>
      </c>
      <c r="K8" s="149">
        <v>0</v>
      </c>
      <c r="L8" s="150">
        <v>4</v>
      </c>
      <c r="M8" s="151">
        <v>0</v>
      </c>
      <c r="N8" s="151">
        <v>0</v>
      </c>
      <c r="O8" s="151">
        <v>0</v>
      </c>
      <c r="P8" s="152">
        <v>0</v>
      </c>
      <c r="Q8" s="153">
        <v>5</v>
      </c>
      <c r="R8" s="147">
        <v>0</v>
      </c>
      <c r="S8" s="153">
        <v>0</v>
      </c>
      <c r="T8" s="147">
        <v>0</v>
      </c>
      <c r="U8" s="153">
        <v>0</v>
      </c>
      <c r="V8" s="147">
        <v>0</v>
      </c>
      <c r="W8" s="154">
        <v>0</v>
      </c>
      <c r="X8" s="153">
        <v>0</v>
      </c>
      <c r="Y8" s="147">
        <v>0</v>
      </c>
      <c r="Z8" s="147">
        <v>0</v>
      </c>
      <c r="AA8" s="153">
        <v>0</v>
      </c>
      <c r="AB8" s="147">
        <v>0</v>
      </c>
      <c r="AC8" s="153">
        <v>4</v>
      </c>
      <c r="AD8" s="155">
        <v>19</v>
      </c>
      <c r="AH8">
        <v>9.0964913368225098E-2</v>
      </c>
      <c r="AI8" s="237">
        <v>2</v>
      </c>
      <c r="AJ8"/>
      <c r="AK8" s="51">
        <v>38</v>
      </c>
      <c r="AL8" s="51" t="s">
        <v>190</v>
      </c>
      <c r="AM8" s="51" t="s">
        <v>6</v>
      </c>
      <c r="AN8" s="51" t="s">
        <v>191</v>
      </c>
      <c r="AR8" s="51">
        <v>39</v>
      </c>
      <c r="AS8" s="51">
        <v>6</v>
      </c>
      <c r="AT8" s="51">
        <v>4</v>
      </c>
      <c r="AU8" s="51">
        <v>2</v>
      </c>
    </row>
    <row r="9" spans="2:48" ht="17.25" thickTop="1" thickBot="1">
      <c r="B9" s="238">
        <v>7</v>
      </c>
      <c r="C9" s="180" t="s">
        <v>138</v>
      </c>
      <c r="D9" s="183" t="s">
        <v>40</v>
      </c>
      <c r="E9" s="156">
        <v>0</v>
      </c>
      <c r="F9" s="156">
        <v>0</v>
      </c>
      <c r="G9" s="156">
        <v>0</v>
      </c>
      <c r="H9" s="156">
        <v>0</v>
      </c>
      <c r="I9" s="156">
        <v>0</v>
      </c>
      <c r="J9" s="157">
        <v>0</v>
      </c>
      <c r="K9" s="158">
        <v>0</v>
      </c>
      <c r="L9" s="159">
        <v>0</v>
      </c>
      <c r="M9" s="156">
        <v>0</v>
      </c>
      <c r="N9" s="156">
        <v>0</v>
      </c>
      <c r="O9" s="156">
        <v>0</v>
      </c>
      <c r="P9" s="157">
        <v>0</v>
      </c>
      <c r="Q9" s="159">
        <v>0</v>
      </c>
      <c r="R9" s="156">
        <v>2</v>
      </c>
      <c r="S9" s="159">
        <v>0</v>
      </c>
      <c r="T9" s="156">
        <v>0</v>
      </c>
      <c r="U9" s="159">
        <v>0</v>
      </c>
      <c r="V9" s="156">
        <v>0</v>
      </c>
      <c r="W9" s="160">
        <v>0</v>
      </c>
      <c r="X9" s="159">
        <v>0</v>
      </c>
      <c r="Y9" s="156">
        <v>0</v>
      </c>
      <c r="Z9" s="156">
        <v>0</v>
      </c>
      <c r="AA9" s="159">
        <v>0</v>
      </c>
      <c r="AB9" s="156">
        <v>0</v>
      </c>
      <c r="AC9" s="159">
        <v>0</v>
      </c>
      <c r="AD9" s="161">
        <v>2</v>
      </c>
      <c r="AH9">
        <v>0.14442634582519531</v>
      </c>
      <c r="AI9" s="238">
        <v>32</v>
      </c>
      <c r="AJ9"/>
      <c r="AK9" s="51">
        <v>39</v>
      </c>
      <c r="AL9" s="51" t="s">
        <v>190</v>
      </c>
      <c r="AM9" s="51" t="s">
        <v>22</v>
      </c>
      <c r="AN9" s="51" t="s">
        <v>191</v>
      </c>
      <c r="AR9" s="51">
        <v>40</v>
      </c>
      <c r="AS9" s="51">
        <v>19</v>
      </c>
      <c r="AT9" s="51">
        <v>18</v>
      </c>
      <c r="AU9" s="51">
        <v>1</v>
      </c>
    </row>
    <row r="10" spans="2:48" ht="17.25" thickTop="1" thickBot="1">
      <c r="B10" s="239">
        <v>8</v>
      </c>
      <c r="C10" s="180" t="s">
        <v>115</v>
      </c>
      <c r="D10" s="184" t="s">
        <v>35</v>
      </c>
      <c r="E10" s="162">
        <v>0</v>
      </c>
      <c r="F10" s="162">
        <v>0</v>
      </c>
      <c r="G10" s="162">
        <v>0</v>
      </c>
      <c r="H10" s="162">
        <v>0</v>
      </c>
      <c r="I10" s="162">
        <v>0</v>
      </c>
      <c r="J10" s="163">
        <v>2</v>
      </c>
      <c r="K10" s="164">
        <v>0</v>
      </c>
      <c r="L10" s="165">
        <v>0</v>
      </c>
      <c r="M10" s="162">
        <v>0</v>
      </c>
      <c r="N10" s="162">
        <v>0</v>
      </c>
      <c r="O10" s="162">
        <v>0</v>
      </c>
      <c r="P10" s="163">
        <v>0</v>
      </c>
      <c r="Q10" s="165">
        <v>0</v>
      </c>
      <c r="R10" s="162">
        <v>0</v>
      </c>
      <c r="S10" s="165">
        <v>0</v>
      </c>
      <c r="T10" s="162">
        <v>0</v>
      </c>
      <c r="U10" s="165">
        <v>0</v>
      </c>
      <c r="V10" s="162">
        <v>0</v>
      </c>
      <c r="W10" s="166">
        <v>0</v>
      </c>
      <c r="X10" s="165">
        <v>0</v>
      </c>
      <c r="Y10" s="162">
        <v>0</v>
      </c>
      <c r="Z10" s="162">
        <v>0</v>
      </c>
      <c r="AA10" s="165">
        <v>0</v>
      </c>
      <c r="AB10" s="162">
        <v>0</v>
      </c>
      <c r="AC10" s="165">
        <v>2</v>
      </c>
      <c r="AD10" s="155">
        <v>4</v>
      </c>
      <c r="AG10" s="63"/>
      <c r="AH10">
        <v>0.14759671688079834</v>
      </c>
      <c r="AI10" s="239">
        <v>14</v>
      </c>
      <c r="AJ10"/>
      <c r="AK10" s="51">
        <v>39</v>
      </c>
      <c r="AL10" s="51" t="s">
        <v>190</v>
      </c>
      <c r="AM10" s="51" t="s">
        <v>23</v>
      </c>
      <c r="AN10" s="51" t="s">
        <v>191</v>
      </c>
      <c r="AR10" s="51">
        <v>43</v>
      </c>
      <c r="AS10" s="51">
        <v>4</v>
      </c>
      <c r="AT10" s="51">
        <v>3</v>
      </c>
      <c r="AU10" s="51">
        <v>1</v>
      </c>
    </row>
    <row r="11" spans="2:48" ht="17.25" thickTop="1" thickBot="1">
      <c r="B11" s="235">
        <v>9</v>
      </c>
      <c r="C11" s="180" t="s">
        <v>113</v>
      </c>
      <c r="D11" s="179" t="s">
        <v>33</v>
      </c>
      <c r="E11" s="138">
        <v>0</v>
      </c>
      <c r="F11" s="138">
        <v>0</v>
      </c>
      <c r="G11" s="138">
        <v>5</v>
      </c>
      <c r="H11" s="138">
        <v>0</v>
      </c>
      <c r="I11" s="138">
        <v>0</v>
      </c>
      <c r="J11" s="139">
        <v>0</v>
      </c>
      <c r="K11" s="167">
        <v>0</v>
      </c>
      <c r="L11" s="144">
        <v>0</v>
      </c>
      <c r="M11" s="138">
        <v>0</v>
      </c>
      <c r="N11" s="138">
        <v>0</v>
      </c>
      <c r="O11" s="138">
        <v>0</v>
      </c>
      <c r="P11" s="139">
        <v>0</v>
      </c>
      <c r="Q11" s="144">
        <v>0</v>
      </c>
      <c r="R11" s="138">
        <v>4</v>
      </c>
      <c r="S11" s="144">
        <v>0</v>
      </c>
      <c r="T11" s="138">
        <v>4</v>
      </c>
      <c r="U11" s="144">
        <v>0</v>
      </c>
      <c r="V11" s="138">
        <v>0</v>
      </c>
      <c r="W11" s="145">
        <v>0</v>
      </c>
      <c r="X11" s="144">
        <v>5</v>
      </c>
      <c r="Y11" s="138">
        <v>0</v>
      </c>
      <c r="Z11" s="138">
        <v>4</v>
      </c>
      <c r="AA11" s="144">
        <v>0</v>
      </c>
      <c r="AB11" s="138">
        <v>0</v>
      </c>
      <c r="AC11" s="144">
        <v>0</v>
      </c>
      <c r="AD11" s="168">
        <v>22</v>
      </c>
      <c r="AH11">
        <v>0.1738244891166687</v>
      </c>
      <c r="AI11" s="235">
        <v>1</v>
      </c>
      <c r="AJ11"/>
      <c r="AK11" s="51">
        <v>40</v>
      </c>
      <c r="AL11" s="51" t="s">
        <v>190</v>
      </c>
      <c r="AM11" s="51" t="s">
        <v>29</v>
      </c>
      <c r="AN11" s="51" t="s">
        <v>191</v>
      </c>
      <c r="AR11" s="51">
        <v>44</v>
      </c>
      <c r="AS11" s="51">
        <v>6</v>
      </c>
      <c r="AT11" s="51">
        <v>5</v>
      </c>
      <c r="AU11" s="51">
        <v>1</v>
      </c>
    </row>
    <row r="12" spans="2:48" ht="17.25" thickTop="1" thickBot="1">
      <c r="B12" s="236">
        <v>10</v>
      </c>
      <c r="C12" s="180"/>
      <c r="D12" s="181"/>
      <c r="E12" s="138"/>
      <c r="F12" s="138"/>
      <c r="G12" s="138"/>
      <c r="H12" s="138"/>
      <c r="I12" s="138"/>
      <c r="J12" s="139"/>
      <c r="K12" s="140"/>
      <c r="L12" s="141"/>
      <c r="M12" s="142"/>
      <c r="N12" s="142"/>
      <c r="O12" s="142"/>
      <c r="P12" s="143"/>
      <c r="Q12" s="144"/>
      <c r="R12" s="138"/>
      <c r="S12" s="144"/>
      <c r="T12" s="138"/>
      <c r="U12" s="144"/>
      <c r="V12" s="138"/>
      <c r="W12" s="145"/>
      <c r="X12" s="144"/>
      <c r="Y12" s="138"/>
      <c r="Z12" s="138"/>
      <c r="AA12" s="144"/>
      <c r="AB12" s="138"/>
      <c r="AC12" s="144"/>
      <c r="AD12" s="146">
        <v>0</v>
      </c>
      <c r="AH12">
        <v>0.18551170825958252</v>
      </c>
      <c r="AI12" s="236">
        <v>58</v>
      </c>
      <c r="AJ12"/>
      <c r="AK12" s="51">
        <v>43</v>
      </c>
      <c r="AL12" s="51" t="s">
        <v>190</v>
      </c>
      <c r="AM12" s="51" t="s">
        <v>9</v>
      </c>
      <c r="AN12" s="51" t="s">
        <v>191</v>
      </c>
      <c r="AR12" s="51">
        <v>45</v>
      </c>
      <c r="AS12" s="51">
        <v>14</v>
      </c>
      <c r="AT12" s="51">
        <v>12</v>
      </c>
      <c r="AU12" s="51">
        <v>2</v>
      </c>
    </row>
    <row r="13" spans="2:48" ht="17.25" thickTop="1" thickBot="1">
      <c r="B13" s="236">
        <v>11</v>
      </c>
      <c r="C13" s="180" t="s">
        <v>123</v>
      </c>
      <c r="D13" s="181" t="s">
        <v>35</v>
      </c>
      <c r="E13" s="138">
        <v>0</v>
      </c>
      <c r="F13" s="138">
        <v>2</v>
      </c>
      <c r="G13" s="138">
        <v>2</v>
      </c>
      <c r="H13" s="138">
        <v>0</v>
      </c>
      <c r="I13" s="138">
        <v>0</v>
      </c>
      <c r="J13" s="139">
        <v>0</v>
      </c>
      <c r="K13" s="140">
        <v>0</v>
      </c>
      <c r="L13" s="141">
        <v>0</v>
      </c>
      <c r="M13" s="142">
        <v>0</v>
      </c>
      <c r="N13" s="142">
        <v>2</v>
      </c>
      <c r="O13" s="142">
        <v>2</v>
      </c>
      <c r="P13" s="143">
        <v>0</v>
      </c>
      <c r="Q13" s="144">
        <v>0</v>
      </c>
      <c r="R13" s="138">
        <v>3</v>
      </c>
      <c r="S13" s="144">
        <v>0</v>
      </c>
      <c r="T13" s="138">
        <v>0</v>
      </c>
      <c r="U13" s="144">
        <v>0</v>
      </c>
      <c r="V13" s="138">
        <v>0</v>
      </c>
      <c r="W13" s="145">
        <v>0</v>
      </c>
      <c r="X13" s="144">
        <v>0</v>
      </c>
      <c r="Y13" s="138">
        <v>0</v>
      </c>
      <c r="Z13" s="138">
        <v>0</v>
      </c>
      <c r="AA13" s="144">
        <v>2</v>
      </c>
      <c r="AB13" s="138">
        <v>0</v>
      </c>
      <c r="AC13" s="144">
        <v>0</v>
      </c>
      <c r="AD13" s="146">
        <v>13</v>
      </c>
      <c r="AH13">
        <v>0.1943671703338623</v>
      </c>
      <c r="AI13" s="236">
        <v>12</v>
      </c>
      <c r="AJ13"/>
      <c r="AK13" s="51">
        <v>44</v>
      </c>
      <c r="AL13" s="51" t="s">
        <v>190</v>
      </c>
      <c r="AM13" s="51" t="s">
        <v>23</v>
      </c>
      <c r="AN13" s="51" t="s">
        <v>191</v>
      </c>
      <c r="AR13" s="51">
        <v>46</v>
      </c>
      <c r="AS13" s="51">
        <v>15</v>
      </c>
      <c r="AT13" s="51">
        <v>13</v>
      </c>
      <c r="AU13" s="51">
        <v>2</v>
      </c>
    </row>
    <row r="14" spans="2:48" ht="17.25" thickTop="1" thickBot="1">
      <c r="B14" s="236">
        <v>12</v>
      </c>
      <c r="C14" s="180" t="s">
        <v>139</v>
      </c>
      <c r="D14" s="181" t="s">
        <v>42</v>
      </c>
      <c r="E14" s="138">
        <v>0</v>
      </c>
      <c r="F14" s="138">
        <v>0</v>
      </c>
      <c r="G14" s="138">
        <v>1</v>
      </c>
      <c r="H14" s="138">
        <v>0</v>
      </c>
      <c r="I14" s="138">
        <v>0</v>
      </c>
      <c r="J14" s="139">
        <v>0</v>
      </c>
      <c r="K14" s="140">
        <v>0</v>
      </c>
      <c r="L14" s="141">
        <v>0</v>
      </c>
      <c r="M14" s="142">
        <v>0</v>
      </c>
      <c r="N14" s="142">
        <v>0</v>
      </c>
      <c r="O14" s="142">
        <v>0</v>
      </c>
      <c r="P14" s="143">
        <v>0</v>
      </c>
      <c r="Q14" s="144">
        <v>0</v>
      </c>
      <c r="R14" s="138">
        <v>2</v>
      </c>
      <c r="S14" s="144">
        <v>2</v>
      </c>
      <c r="T14" s="138">
        <v>2</v>
      </c>
      <c r="U14" s="144">
        <v>2</v>
      </c>
      <c r="V14" s="138">
        <v>0</v>
      </c>
      <c r="W14" s="145">
        <v>0</v>
      </c>
      <c r="X14" s="144">
        <v>2</v>
      </c>
      <c r="Y14" s="138">
        <v>2</v>
      </c>
      <c r="Z14" s="138">
        <v>2</v>
      </c>
      <c r="AA14" s="144">
        <v>2</v>
      </c>
      <c r="AB14" s="138">
        <v>2</v>
      </c>
      <c r="AC14" s="144">
        <v>0</v>
      </c>
      <c r="AD14" s="146">
        <v>19</v>
      </c>
      <c r="AG14" s="63"/>
      <c r="AH14">
        <v>0.20592325925827026</v>
      </c>
      <c r="AI14" s="236">
        <v>33</v>
      </c>
      <c r="AJ14"/>
      <c r="AK14" s="51">
        <v>45</v>
      </c>
      <c r="AL14" s="51" t="s">
        <v>190</v>
      </c>
      <c r="AM14" s="51" t="s">
        <v>27</v>
      </c>
      <c r="AN14" s="51" t="s">
        <v>191</v>
      </c>
      <c r="AR14" s="51">
        <v>47</v>
      </c>
      <c r="AS14" s="51">
        <v>12</v>
      </c>
      <c r="AT14" s="51">
        <v>11</v>
      </c>
      <c r="AU14" s="51">
        <v>1</v>
      </c>
    </row>
    <row r="15" spans="2:48" ht="17.25" thickTop="1" thickBot="1">
      <c r="B15" s="236">
        <v>13</v>
      </c>
      <c r="C15" s="180" t="s">
        <v>151</v>
      </c>
      <c r="D15" s="181" t="s">
        <v>46</v>
      </c>
      <c r="E15" s="138">
        <v>0</v>
      </c>
      <c r="F15" s="138">
        <v>0</v>
      </c>
      <c r="G15" s="138">
        <v>0</v>
      </c>
      <c r="H15" s="138">
        <v>0</v>
      </c>
      <c r="I15" s="138">
        <v>1</v>
      </c>
      <c r="J15" s="139">
        <v>0</v>
      </c>
      <c r="K15" s="140">
        <v>0</v>
      </c>
      <c r="L15" s="141">
        <v>0</v>
      </c>
      <c r="M15" s="142">
        <v>1</v>
      </c>
      <c r="N15" s="142">
        <v>0</v>
      </c>
      <c r="O15" s="142">
        <v>0</v>
      </c>
      <c r="P15" s="143">
        <v>1</v>
      </c>
      <c r="Q15" s="144">
        <v>0</v>
      </c>
      <c r="R15" s="138">
        <v>1</v>
      </c>
      <c r="S15" s="144">
        <v>0</v>
      </c>
      <c r="T15" s="138">
        <v>0</v>
      </c>
      <c r="U15" s="144">
        <v>0</v>
      </c>
      <c r="V15" s="138">
        <v>0</v>
      </c>
      <c r="W15" s="145">
        <v>1</v>
      </c>
      <c r="X15" s="144">
        <v>0</v>
      </c>
      <c r="Y15" s="138">
        <v>0</v>
      </c>
      <c r="Z15" s="138">
        <v>1</v>
      </c>
      <c r="AA15" s="144">
        <v>0</v>
      </c>
      <c r="AB15" s="138">
        <v>1</v>
      </c>
      <c r="AC15" s="144">
        <v>1</v>
      </c>
      <c r="AD15" s="146">
        <v>8</v>
      </c>
      <c r="AG15" s="63"/>
      <c r="AH15">
        <v>0.21869271993637085</v>
      </c>
      <c r="AI15" s="236">
        <v>45</v>
      </c>
      <c r="AJ15"/>
      <c r="AK15" s="51">
        <v>45</v>
      </c>
      <c r="AL15" s="51" t="s">
        <v>190</v>
      </c>
      <c r="AM15" s="51" t="s">
        <v>28</v>
      </c>
      <c r="AN15" s="51" t="s">
        <v>191</v>
      </c>
      <c r="AR15" s="51">
        <v>49</v>
      </c>
      <c r="AS15" s="51">
        <v>6</v>
      </c>
      <c r="AT15" s="51">
        <v>4</v>
      </c>
      <c r="AU15" s="51">
        <v>2</v>
      </c>
    </row>
    <row r="16" spans="2:48" ht="17.25" thickTop="1" thickBot="1">
      <c r="B16" s="237">
        <v>14</v>
      </c>
      <c r="C16" s="180" t="s">
        <v>146</v>
      </c>
      <c r="D16" s="182" t="s">
        <v>44</v>
      </c>
      <c r="E16" s="147">
        <v>1</v>
      </c>
      <c r="F16" s="147">
        <v>0</v>
      </c>
      <c r="G16" s="147">
        <v>1</v>
      </c>
      <c r="H16" s="147">
        <v>0</v>
      </c>
      <c r="I16" s="147">
        <v>0</v>
      </c>
      <c r="J16" s="148">
        <v>0</v>
      </c>
      <c r="K16" s="149">
        <v>0</v>
      </c>
      <c r="L16" s="150">
        <v>0</v>
      </c>
      <c r="M16" s="151">
        <v>0</v>
      </c>
      <c r="N16" s="151">
        <v>0</v>
      </c>
      <c r="O16" s="151">
        <v>1</v>
      </c>
      <c r="P16" s="152">
        <v>0</v>
      </c>
      <c r="Q16" s="153">
        <v>0</v>
      </c>
      <c r="R16" s="147">
        <v>1</v>
      </c>
      <c r="S16" s="153">
        <v>1</v>
      </c>
      <c r="T16" s="147">
        <v>0</v>
      </c>
      <c r="U16" s="153">
        <v>0</v>
      </c>
      <c r="V16" s="147">
        <v>0</v>
      </c>
      <c r="W16" s="154">
        <v>0</v>
      </c>
      <c r="X16" s="153">
        <v>2</v>
      </c>
      <c r="Y16" s="147">
        <v>0</v>
      </c>
      <c r="Z16" s="147">
        <v>0</v>
      </c>
      <c r="AA16" s="153">
        <v>0</v>
      </c>
      <c r="AB16" s="147">
        <v>0</v>
      </c>
      <c r="AC16" s="153">
        <v>0</v>
      </c>
      <c r="AD16" s="155">
        <v>7</v>
      </c>
      <c r="AH16">
        <v>0.23683023452758789</v>
      </c>
      <c r="AI16" s="237">
        <v>40</v>
      </c>
      <c r="AJ16"/>
      <c r="AK16" s="51">
        <v>46</v>
      </c>
      <c r="AL16" s="51" t="s">
        <v>190</v>
      </c>
      <c r="AM16" s="51" t="s">
        <v>10</v>
      </c>
      <c r="AN16" s="51" t="s">
        <v>191</v>
      </c>
      <c r="AR16" s="51">
        <v>50</v>
      </c>
      <c r="AS16" s="51">
        <v>19</v>
      </c>
      <c r="AT16" s="51">
        <v>17</v>
      </c>
      <c r="AU16" s="51">
        <v>2</v>
      </c>
    </row>
    <row r="17" spans="2:47" ht="17.25" thickTop="1" thickBot="1">
      <c r="B17" s="235">
        <v>15</v>
      </c>
      <c r="C17" s="180" t="s">
        <v>132</v>
      </c>
      <c r="D17" s="179" t="s">
        <v>37</v>
      </c>
      <c r="E17" s="138">
        <v>0</v>
      </c>
      <c r="F17" s="138">
        <v>0</v>
      </c>
      <c r="G17" s="138">
        <v>0</v>
      </c>
      <c r="H17" s="138">
        <v>0</v>
      </c>
      <c r="I17" s="138">
        <v>0</v>
      </c>
      <c r="J17" s="139">
        <v>0</v>
      </c>
      <c r="K17" s="167">
        <v>0</v>
      </c>
      <c r="L17" s="144">
        <v>0</v>
      </c>
      <c r="M17" s="138">
        <v>5</v>
      </c>
      <c r="N17" s="138">
        <v>0</v>
      </c>
      <c r="O17" s="138">
        <v>0</v>
      </c>
      <c r="P17" s="139">
        <v>0</v>
      </c>
      <c r="Q17" s="144">
        <v>4</v>
      </c>
      <c r="R17" s="138">
        <v>0</v>
      </c>
      <c r="S17" s="144">
        <v>0</v>
      </c>
      <c r="T17" s="138">
        <v>4</v>
      </c>
      <c r="U17" s="144">
        <v>0</v>
      </c>
      <c r="V17" s="138">
        <v>0</v>
      </c>
      <c r="W17" s="145">
        <v>0</v>
      </c>
      <c r="X17" s="144">
        <v>0</v>
      </c>
      <c r="Y17" s="138">
        <v>0</v>
      </c>
      <c r="Z17" s="138">
        <v>0</v>
      </c>
      <c r="AA17" s="144">
        <v>0</v>
      </c>
      <c r="AB17" s="138">
        <v>5</v>
      </c>
      <c r="AC17" s="144">
        <v>1</v>
      </c>
      <c r="AD17" s="168">
        <v>19</v>
      </c>
      <c r="AH17">
        <v>0.25528478622436523</v>
      </c>
      <c r="AI17" s="235">
        <v>24</v>
      </c>
      <c r="AJ17"/>
      <c r="AK17" s="51">
        <v>46</v>
      </c>
      <c r="AL17" s="51" t="s">
        <v>190</v>
      </c>
      <c r="AM17" s="51" t="s">
        <v>10</v>
      </c>
      <c r="AN17" s="51" t="s">
        <v>191</v>
      </c>
      <c r="AR17" s="51">
        <v>54</v>
      </c>
      <c r="AS17" s="51">
        <v>5</v>
      </c>
      <c r="AT17" s="51">
        <v>2</v>
      </c>
      <c r="AU17" s="51">
        <v>3</v>
      </c>
    </row>
    <row r="18" spans="2:47" ht="17.25" thickTop="1" thickBot="1">
      <c r="B18" s="236">
        <v>16</v>
      </c>
      <c r="C18" s="180"/>
      <c r="D18" s="181"/>
      <c r="E18" s="138"/>
      <c r="F18" s="138"/>
      <c r="G18" s="138"/>
      <c r="H18" s="138"/>
      <c r="I18" s="138"/>
      <c r="J18" s="139"/>
      <c r="K18" s="140"/>
      <c r="L18" s="141"/>
      <c r="M18" s="142"/>
      <c r="N18" s="142"/>
      <c r="O18" s="142"/>
      <c r="P18" s="143"/>
      <c r="Q18" s="144"/>
      <c r="R18" s="138"/>
      <c r="S18" s="144"/>
      <c r="T18" s="138"/>
      <c r="U18" s="144"/>
      <c r="V18" s="138"/>
      <c r="W18" s="145"/>
      <c r="X18" s="144"/>
      <c r="Y18" s="138"/>
      <c r="Z18" s="138"/>
      <c r="AA18" s="144"/>
      <c r="AB18" s="138"/>
      <c r="AC18" s="144"/>
      <c r="AD18" s="146">
        <v>0</v>
      </c>
      <c r="AH18">
        <v>0.25623589754104614</v>
      </c>
      <c r="AI18" s="236">
        <v>59</v>
      </c>
      <c r="AJ18"/>
      <c r="AK18" s="51">
        <v>47</v>
      </c>
      <c r="AL18" s="51" t="s">
        <v>190</v>
      </c>
      <c r="AM18" s="51" t="s">
        <v>29</v>
      </c>
      <c r="AN18" s="51" t="s">
        <v>191</v>
      </c>
      <c r="AR18" s="51">
        <v>56</v>
      </c>
      <c r="AS18" s="51">
        <v>10</v>
      </c>
      <c r="AT18" s="51">
        <v>5</v>
      </c>
      <c r="AU18" s="51">
        <v>5</v>
      </c>
    </row>
    <row r="19" spans="2:47" ht="17.25" thickTop="1" thickBot="1">
      <c r="B19" s="237">
        <v>17</v>
      </c>
      <c r="C19" s="180" t="s">
        <v>116</v>
      </c>
      <c r="D19" s="182" t="s">
        <v>33</v>
      </c>
      <c r="E19" s="147">
        <v>0</v>
      </c>
      <c r="F19" s="147">
        <v>0</v>
      </c>
      <c r="G19" s="147">
        <v>0</v>
      </c>
      <c r="H19" s="147">
        <v>5</v>
      </c>
      <c r="I19" s="147">
        <v>0</v>
      </c>
      <c r="J19" s="148">
        <v>0</v>
      </c>
      <c r="K19" s="149">
        <v>0</v>
      </c>
      <c r="L19" s="150">
        <v>0</v>
      </c>
      <c r="M19" s="151">
        <v>4</v>
      </c>
      <c r="N19" s="151">
        <v>0</v>
      </c>
      <c r="O19" s="151">
        <v>0</v>
      </c>
      <c r="P19" s="152">
        <v>0</v>
      </c>
      <c r="Q19" s="153">
        <v>0</v>
      </c>
      <c r="R19" s="147">
        <v>0</v>
      </c>
      <c r="S19" s="153">
        <v>0</v>
      </c>
      <c r="T19" s="147">
        <v>0</v>
      </c>
      <c r="U19" s="153">
        <v>4</v>
      </c>
      <c r="V19" s="147">
        <v>0</v>
      </c>
      <c r="W19" s="154">
        <v>0</v>
      </c>
      <c r="X19" s="153">
        <v>0</v>
      </c>
      <c r="Y19" s="147">
        <v>0</v>
      </c>
      <c r="Z19" s="147">
        <v>0</v>
      </c>
      <c r="AA19" s="153">
        <v>6</v>
      </c>
      <c r="AB19" s="147">
        <v>0</v>
      </c>
      <c r="AC19" s="153">
        <v>0</v>
      </c>
      <c r="AD19" s="155">
        <v>19</v>
      </c>
      <c r="AH19">
        <v>0.26591134071350098</v>
      </c>
      <c r="AI19" s="237">
        <v>4</v>
      </c>
      <c r="AJ19"/>
      <c r="AK19" s="51">
        <v>49</v>
      </c>
      <c r="AL19" s="51" t="s">
        <v>190</v>
      </c>
      <c r="AM19" s="51" t="s">
        <v>27</v>
      </c>
      <c r="AN19" s="51" t="s">
        <v>191</v>
      </c>
      <c r="AR19" s="51">
        <v>57</v>
      </c>
      <c r="AS19" s="51">
        <v>21</v>
      </c>
      <c r="AT19" s="51">
        <v>14</v>
      </c>
      <c r="AU19" s="51">
        <v>7</v>
      </c>
    </row>
    <row r="20" spans="2:47" ht="17.25" thickTop="1" thickBot="1">
      <c r="B20" s="235">
        <v>18</v>
      </c>
      <c r="C20" s="180" t="s">
        <v>127</v>
      </c>
      <c r="D20" s="179" t="s">
        <v>36</v>
      </c>
      <c r="E20" s="138">
        <v>0</v>
      </c>
      <c r="F20" s="138">
        <v>0</v>
      </c>
      <c r="G20" s="138">
        <v>2</v>
      </c>
      <c r="H20" s="138">
        <v>3</v>
      </c>
      <c r="I20" s="138">
        <v>0</v>
      </c>
      <c r="J20" s="139">
        <v>1</v>
      </c>
      <c r="K20" s="167">
        <v>0</v>
      </c>
      <c r="L20" s="144">
        <v>3</v>
      </c>
      <c r="M20" s="138">
        <v>0</v>
      </c>
      <c r="N20" s="138">
        <v>0</v>
      </c>
      <c r="O20" s="138">
        <v>0</v>
      </c>
      <c r="P20" s="139">
        <v>0</v>
      </c>
      <c r="Q20" s="144">
        <v>2</v>
      </c>
      <c r="R20" s="138">
        <v>2</v>
      </c>
      <c r="S20" s="144">
        <v>0</v>
      </c>
      <c r="T20" s="138">
        <v>0</v>
      </c>
      <c r="U20" s="144">
        <v>0</v>
      </c>
      <c r="V20" s="138">
        <v>0</v>
      </c>
      <c r="W20" s="145">
        <v>0</v>
      </c>
      <c r="X20" s="144">
        <v>3</v>
      </c>
      <c r="Y20" s="138">
        <v>0</v>
      </c>
      <c r="Z20" s="138">
        <v>0</v>
      </c>
      <c r="AA20" s="144">
        <v>0</v>
      </c>
      <c r="AB20" s="138">
        <v>3</v>
      </c>
      <c r="AC20" s="144">
        <v>0</v>
      </c>
      <c r="AD20" s="168">
        <v>19</v>
      </c>
      <c r="AH20">
        <v>0.27519339323043823</v>
      </c>
      <c r="AI20" s="235">
        <v>17</v>
      </c>
      <c r="AJ20"/>
      <c r="AK20" s="51">
        <v>49</v>
      </c>
      <c r="AL20" s="51" t="s">
        <v>190</v>
      </c>
      <c r="AM20" s="51" t="s">
        <v>28</v>
      </c>
      <c r="AN20" s="51" t="s">
        <v>191</v>
      </c>
      <c r="AR20" s="51">
        <v>60</v>
      </c>
      <c r="AS20" s="51">
        <v>4</v>
      </c>
      <c r="AT20" s="51">
        <v>2</v>
      </c>
      <c r="AU20" s="51">
        <v>2</v>
      </c>
    </row>
    <row r="21" spans="2:47" ht="17.25" thickTop="1" thickBot="1">
      <c r="B21" s="237">
        <v>19</v>
      </c>
      <c r="C21" s="180" t="s">
        <v>161</v>
      </c>
      <c r="D21" s="182" t="s">
        <v>49</v>
      </c>
      <c r="E21" s="147">
        <v>1</v>
      </c>
      <c r="F21" s="147">
        <v>1</v>
      </c>
      <c r="G21" s="147">
        <v>0</v>
      </c>
      <c r="H21" s="147">
        <v>1</v>
      </c>
      <c r="I21" s="147">
        <v>2</v>
      </c>
      <c r="J21" s="148">
        <v>1</v>
      </c>
      <c r="K21" s="149">
        <v>1</v>
      </c>
      <c r="L21" s="150">
        <v>1</v>
      </c>
      <c r="M21" s="151">
        <v>1</v>
      </c>
      <c r="N21" s="151">
        <v>1</v>
      </c>
      <c r="O21" s="151">
        <v>0</v>
      </c>
      <c r="P21" s="152">
        <v>1</v>
      </c>
      <c r="Q21" s="153">
        <v>1</v>
      </c>
      <c r="R21" s="147">
        <v>1</v>
      </c>
      <c r="S21" s="153">
        <v>1</v>
      </c>
      <c r="T21" s="147">
        <v>0</v>
      </c>
      <c r="U21" s="153">
        <v>1</v>
      </c>
      <c r="V21" s="147">
        <v>1</v>
      </c>
      <c r="W21" s="154">
        <v>1</v>
      </c>
      <c r="X21" s="153">
        <v>0</v>
      </c>
      <c r="Y21" s="147">
        <v>1</v>
      </c>
      <c r="Z21" s="147">
        <v>0</v>
      </c>
      <c r="AA21" s="153">
        <v>1</v>
      </c>
      <c r="AB21" s="147">
        <v>1</v>
      </c>
      <c r="AC21" s="153">
        <v>1</v>
      </c>
      <c r="AD21" s="155">
        <v>21</v>
      </c>
      <c r="AH21">
        <v>0.30964255332946777</v>
      </c>
      <c r="AI21" s="237">
        <v>60</v>
      </c>
      <c r="AJ21"/>
      <c r="AK21" s="51">
        <v>50</v>
      </c>
      <c r="AL21" s="51" t="s">
        <v>190</v>
      </c>
      <c r="AM21" s="51" t="s">
        <v>41</v>
      </c>
      <c r="AN21" s="51" t="s">
        <v>191</v>
      </c>
      <c r="AR21" s="51">
        <v>61</v>
      </c>
      <c r="AS21" s="51">
        <v>8</v>
      </c>
      <c r="AT21" s="51">
        <v>6</v>
      </c>
      <c r="AU21" s="51">
        <v>2</v>
      </c>
    </row>
    <row r="22" spans="2:47" ht="17.25" thickTop="1" thickBot="1">
      <c r="B22" s="235">
        <v>20</v>
      </c>
      <c r="C22" s="180" t="s">
        <v>150</v>
      </c>
      <c r="D22" s="179" t="s">
        <v>45</v>
      </c>
      <c r="E22" s="138">
        <v>0</v>
      </c>
      <c r="F22" s="138">
        <v>0</v>
      </c>
      <c r="G22" s="138">
        <v>0</v>
      </c>
      <c r="H22" s="138">
        <v>0</v>
      </c>
      <c r="I22" s="138">
        <v>0</v>
      </c>
      <c r="J22" s="139">
        <v>1</v>
      </c>
      <c r="K22" s="167">
        <v>0</v>
      </c>
      <c r="L22" s="144">
        <v>0</v>
      </c>
      <c r="M22" s="138">
        <v>0</v>
      </c>
      <c r="N22" s="138">
        <v>0</v>
      </c>
      <c r="O22" s="138">
        <v>0</v>
      </c>
      <c r="P22" s="139">
        <v>0</v>
      </c>
      <c r="Q22" s="144">
        <v>0</v>
      </c>
      <c r="R22" s="138">
        <v>0</v>
      </c>
      <c r="S22" s="144">
        <v>0</v>
      </c>
      <c r="T22" s="138">
        <v>0</v>
      </c>
      <c r="U22" s="144">
        <v>0</v>
      </c>
      <c r="V22" s="138">
        <v>0</v>
      </c>
      <c r="W22" s="145">
        <v>0</v>
      </c>
      <c r="X22" s="144">
        <v>0</v>
      </c>
      <c r="Y22" s="138">
        <v>0</v>
      </c>
      <c r="Z22" s="138">
        <v>1</v>
      </c>
      <c r="AA22" s="144">
        <v>1</v>
      </c>
      <c r="AB22" s="138">
        <v>0</v>
      </c>
      <c r="AC22" s="144">
        <v>0</v>
      </c>
      <c r="AD22" s="168">
        <v>3</v>
      </c>
      <c r="AH22">
        <v>0.32809710502624512</v>
      </c>
      <c r="AI22" s="235">
        <v>44</v>
      </c>
      <c r="AJ22"/>
      <c r="AK22" s="51">
        <v>50</v>
      </c>
      <c r="AL22" s="51" t="s">
        <v>190</v>
      </c>
      <c r="AM22" s="51" t="s">
        <v>41</v>
      </c>
      <c r="AN22" s="51" t="s">
        <v>191</v>
      </c>
      <c r="AR22" s="51">
        <v>63</v>
      </c>
      <c r="AS22" s="51">
        <v>19</v>
      </c>
      <c r="AT22" s="51">
        <v>17</v>
      </c>
      <c r="AU22" s="51">
        <v>2</v>
      </c>
    </row>
    <row r="23" spans="2:47" ht="17.25" thickTop="1" thickBot="1">
      <c r="B23" s="236">
        <v>21</v>
      </c>
      <c r="C23" s="180"/>
      <c r="D23" s="181"/>
      <c r="E23" s="138"/>
      <c r="F23" s="138"/>
      <c r="G23" s="138"/>
      <c r="H23" s="138"/>
      <c r="I23" s="138"/>
      <c r="J23" s="139"/>
      <c r="K23" s="140"/>
      <c r="L23" s="141"/>
      <c r="M23" s="142"/>
      <c r="N23" s="142"/>
      <c r="O23" s="142"/>
      <c r="P23" s="143"/>
      <c r="Q23" s="144"/>
      <c r="R23" s="138"/>
      <c r="S23" s="144"/>
      <c r="T23" s="138"/>
      <c r="U23" s="144"/>
      <c r="V23" s="138"/>
      <c r="W23" s="145"/>
      <c r="X23" s="144"/>
      <c r="Y23" s="138"/>
      <c r="Z23" s="138"/>
      <c r="AA23" s="144"/>
      <c r="AB23" s="138"/>
      <c r="AC23" s="144"/>
      <c r="AD23" s="146">
        <v>0</v>
      </c>
      <c r="AH23">
        <v>0.33928138017654419</v>
      </c>
      <c r="AI23" s="236">
        <v>19</v>
      </c>
      <c r="AJ23"/>
      <c r="AK23" s="51">
        <v>54</v>
      </c>
      <c r="AL23" s="51" t="s">
        <v>190</v>
      </c>
      <c r="AM23" s="51" t="s">
        <v>7</v>
      </c>
      <c r="AN23" s="51" t="s">
        <v>191</v>
      </c>
    </row>
    <row r="24" spans="2:47" ht="17.25" thickTop="1" thickBot="1">
      <c r="B24" s="236">
        <v>22</v>
      </c>
      <c r="C24" s="180" t="s">
        <v>125</v>
      </c>
      <c r="D24" s="181" t="s">
        <v>36</v>
      </c>
      <c r="E24" s="138">
        <v>2</v>
      </c>
      <c r="F24" s="138">
        <v>0</v>
      </c>
      <c r="G24" s="138">
        <v>0</v>
      </c>
      <c r="H24" s="138">
        <v>0</v>
      </c>
      <c r="I24" s="138">
        <v>2</v>
      </c>
      <c r="J24" s="139">
        <v>0</v>
      </c>
      <c r="K24" s="140">
        <v>0</v>
      </c>
      <c r="L24" s="141">
        <v>0</v>
      </c>
      <c r="M24" s="142">
        <v>2</v>
      </c>
      <c r="N24" s="142">
        <v>0</v>
      </c>
      <c r="O24" s="142">
        <v>0</v>
      </c>
      <c r="P24" s="143">
        <v>0</v>
      </c>
      <c r="Q24" s="144">
        <v>0</v>
      </c>
      <c r="R24" s="138">
        <v>0</v>
      </c>
      <c r="S24" s="144">
        <v>0</v>
      </c>
      <c r="T24" s="138">
        <v>2</v>
      </c>
      <c r="U24" s="144">
        <v>2</v>
      </c>
      <c r="V24" s="138">
        <v>0</v>
      </c>
      <c r="W24" s="145">
        <v>2</v>
      </c>
      <c r="X24" s="144">
        <v>0</v>
      </c>
      <c r="Y24" s="138">
        <v>2</v>
      </c>
      <c r="Z24" s="138">
        <v>3</v>
      </c>
      <c r="AA24" s="144">
        <v>0</v>
      </c>
      <c r="AB24" s="138">
        <v>0</v>
      </c>
      <c r="AC24" s="144">
        <v>2</v>
      </c>
      <c r="AD24" s="146">
        <v>19</v>
      </c>
      <c r="AH24">
        <v>0.35659891366958618</v>
      </c>
      <c r="AI24" s="236">
        <v>15</v>
      </c>
      <c r="AJ24"/>
      <c r="AK24" s="51">
        <v>54</v>
      </c>
      <c r="AL24" s="51" t="s">
        <v>190</v>
      </c>
      <c r="AM24" s="51" t="s">
        <v>24</v>
      </c>
      <c r="AN24" s="51" t="s">
        <v>191</v>
      </c>
    </row>
    <row r="25" spans="2:47" ht="17.25" thickTop="1" thickBot="1">
      <c r="B25" s="236">
        <v>23</v>
      </c>
      <c r="C25" s="180" t="s">
        <v>163</v>
      </c>
      <c r="D25" s="181" t="s">
        <v>50</v>
      </c>
      <c r="E25" s="138">
        <v>1</v>
      </c>
      <c r="F25" s="138">
        <v>1</v>
      </c>
      <c r="G25" s="138">
        <v>1</v>
      </c>
      <c r="H25" s="138">
        <v>1</v>
      </c>
      <c r="I25" s="138">
        <v>1</v>
      </c>
      <c r="J25" s="139">
        <v>0</v>
      </c>
      <c r="K25" s="140">
        <v>1</v>
      </c>
      <c r="L25" s="141">
        <v>1</v>
      </c>
      <c r="M25" s="142">
        <v>1</v>
      </c>
      <c r="N25" s="142">
        <v>1</v>
      </c>
      <c r="O25" s="142">
        <v>1</v>
      </c>
      <c r="P25" s="143">
        <v>0</v>
      </c>
      <c r="Q25" s="144">
        <v>1</v>
      </c>
      <c r="R25" s="138">
        <v>1</v>
      </c>
      <c r="S25" s="144">
        <v>1</v>
      </c>
      <c r="T25" s="138">
        <v>1</v>
      </c>
      <c r="U25" s="144">
        <v>1</v>
      </c>
      <c r="V25" s="138">
        <v>0</v>
      </c>
      <c r="W25" s="145">
        <v>0</v>
      </c>
      <c r="X25" s="144">
        <v>1</v>
      </c>
      <c r="Y25" s="138">
        <v>1</v>
      </c>
      <c r="Z25" s="138">
        <v>1</v>
      </c>
      <c r="AA25" s="144">
        <v>1</v>
      </c>
      <c r="AB25" s="138">
        <v>0</v>
      </c>
      <c r="AC25" s="144">
        <v>0</v>
      </c>
      <c r="AD25" s="146">
        <v>19</v>
      </c>
      <c r="AH25">
        <v>0.36450326442718506</v>
      </c>
      <c r="AI25" s="236">
        <v>62</v>
      </c>
      <c r="AJ25"/>
      <c r="AK25" s="51">
        <v>54</v>
      </c>
      <c r="AL25" s="51" t="s">
        <v>190</v>
      </c>
      <c r="AM25" s="51" t="s">
        <v>26</v>
      </c>
      <c r="AN25" s="51" t="s">
        <v>191</v>
      </c>
    </row>
    <row r="26" spans="2:47" ht="17.25" thickTop="1" thickBot="1">
      <c r="B26" s="236">
        <v>24</v>
      </c>
      <c r="C26" s="180" t="s">
        <v>141</v>
      </c>
      <c r="D26" s="181" t="s">
        <v>43</v>
      </c>
      <c r="E26" s="138">
        <v>0</v>
      </c>
      <c r="F26" s="138">
        <v>0</v>
      </c>
      <c r="G26" s="138">
        <v>1</v>
      </c>
      <c r="H26" s="138">
        <v>0</v>
      </c>
      <c r="I26" s="138">
        <v>0</v>
      </c>
      <c r="J26" s="139">
        <v>1</v>
      </c>
      <c r="K26" s="140">
        <v>0</v>
      </c>
      <c r="L26" s="141">
        <v>0</v>
      </c>
      <c r="M26" s="142">
        <v>0</v>
      </c>
      <c r="N26" s="142">
        <v>0</v>
      </c>
      <c r="O26" s="142">
        <v>0</v>
      </c>
      <c r="P26" s="143">
        <v>0</v>
      </c>
      <c r="Q26" s="144">
        <v>0</v>
      </c>
      <c r="R26" s="138">
        <v>0</v>
      </c>
      <c r="S26" s="144">
        <v>0</v>
      </c>
      <c r="T26" s="138">
        <v>0</v>
      </c>
      <c r="U26" s="144">
        <v>0</v>
      </c>
      <c r="V26" s="138">
        <v>0</v>
      </c>
      <c r="W26" s="145">
        <v>0</v>
      </c>
      <c r="X26" s="144">
        <v>0</v>
      </c>
      <c r="Y26" s="138">
        <v>0</v>
      </c>
      <c r="Z26" s="138">
        <v>0</v>
      </c>
      <c r="AA26" s="144">
        <v>0</v>
      </c>
      <c r="AB26" s="138">
        <v>0</v>
      </c>
      <c r="AC26" s="144">
        <v>0</v>
      </c>
      <c r="AD26" s="146">
        <v>2</v>
      </c>
      <c r="AH26">
        <v>0.37164241075515747</v>
      </c>
      <c r="AI26" s="236">
        <v>35</v>
      </c>
      <c r="AJ26"/>
      <c r="AK26" s="51">
        <v>56</v>
      </c>
      <c r="AL26" s="51" t="s">
        <v>190</v>
      </c>
      <c r="AM26" s="51" t="s">
        <v>13</v>
      </c>
      <c r="AN26" s="51" t="s">
        <v>191</v>
      </c>
    </row>
    <row r="27" spans="2:47" ht="17.25" thickTop="1" thickBot="1">
      <c r="B27" s="237">
        <v>25</v>
      </c>
      <c r="C27" s="180" t="s">
        <v>142</v>
      </c>
      <c r="D27" s="182" t="s">
        <v>43</v>
      </c>
      <c r="E27" s="147">
        <v>0</v>
      </c>
      <c r="F27" s="147">
        <v>0</v>
      </c>
      <c r="G27" s="147">
        <v>0</v>
      </c>
      <c r="H27" s="147">
        <v>2</v>
      </c>
      <c r="I27" s="147">
        <v>1</v>
      </c>
      <c r="J27" s="148">
        <v>0</v>
      </c>
      <c r="K27" s="149">
        <v>2</v>
      </c>
      <c r="L27" s="150">
        <v>2</v>
      </c>
      <c r="M27" s="151">
        <v>2</v>
      </c>
      <c r="N27" s="151">
        <v>2</v>
      </c>
      <c r="O27" s="151">
        <v>0</v>
      </c>
      <c r="P27" s="152">
        <v>0</v>
      </c>
      <c r="Q27" s="153">
        <v>2</v>
      </c>
      <c r="R27" s="147">
        <v>2</v>
      </c>
      <c r="S27" s="153">
        <v>2</v>
      </c>
      <c r="T27" s="147">
        <v>0</v>
      </c>
      <c r="U27" s="153">
        <v>0</v>
      </c>
      <c r="V27" s="147">
        <v>0</v>
      </c>
      <c r="W27" s="154">
        <v>0</v>
      </c>
      <c r="X27" s="153">
        <v>0</v>
      </c>
      <c r="Y27" s="147">
        <v>1</v>
      </c>
      <c r="Z27" s="147">
        <v>0</v>
      </c>
      <c r="AA27" s="153">
        <v>0</v>
      </c>
      <c r="AB27" s="147">
        <v>0</v>
      </c>
      <c r="AC27" s="169">
        <v>1</v>
      </c>
      <c r="AD27" s="146">
        <v>19</v>
      </c>
      <c r="AG27" s="63"/>
      <c r="AH27">
        <v>0.39964127540588379</v>
      </c>
      <c r="AI27" s="237">
        <v>36</v>
      </c>
      <c r="AJ27"/>
      <c r="AK27" s="51">
        <v>56</v>
      </c>
      <c r="AL27" s="51" t="s">
        <v>190</v>
      </c>
      <c r="AM27" s="51" t="s">
        <v>19</v>
      </c>
      <c r="AN27" s="51" t="s">
        <v>191</v>
      </c>
    </row>
    <row r="28" spans="2:47" ht="17.25" thickTop="1" thickBot="1">
      <c r="B28" s="235">
        <v>26</v>
      </c>
      <c r="C28" s="180" t="s">
        <v>134</v>
      </c>
      <c r="D28" s="179" t="s">
        <v>38</v>
      </c>
      <c r="E28" s="138">
        <v>0</v>
      </c>
      <c r="F28" s="138">
        <v>0</v>
      </c>
      <c r="G28" s="138">
        <v>0</v>
      </c>
      <c r="H28" s="138">
        <v>0</v>
      </c>
      <c r="I28" s="138">
        <v>0</v>
      </c>
      <c r="J28" s="139">
        <v>1</v>
      </c>
      <c r="K28" s="167">
        <v>0</v>
      </c>
      <c r="L28" s="144">
        <v>0</v>
      </c>
      <c r="M28" s="138">
        <v>0</v>
      </c>
      <c r="N28" s="138">
        <v>0</v>
      </c>
      <c r="O28" s="138">
        <v>0</v>
      </c>
      <c r="P28" s="139">
        <v>0</v>
      </c>
      <c r="Q28" s="144">
        <v>0</v>
      </c>
      <c r="R28" s="138">
        <v>0</v>
      </c>
      <c r="S28" s="144">
        <v>0</v>
      </c>
      <c r="T28" s="138">
        <v>0</v>
      </c>
      <c r="U28" s="144">
        <v>0</v>
      </c>
      <c r="V28" s="138">
        <v>0</v>
      </c>
      <c r="W28" s="145">
        <v>0</v>
      </c>
      <c r="X28" s="144">
        <v>0</v>
      </c>
      <c r="Y28" s="138">
        <v>0</v>
      </c>
      <c r="Z28" s="138">
        <v>0</v>
      </c>
      <c r="AA28" s="144">
        <v>0</v>
      </c>
      <c r="AB28" s="138">
        <v>0</v>
      </c>
      <c r="AC28" s="144">
        <v>0</v>
      </c>
      <c r="AD28" s="146">
        <v>1</v>
      </c>
      <c r="AH28">
        <v>0.40886855125427246</v>
      </c>
      <c r="AI28" s="235">
        <v>28</v>
      </c>
      <c r="AJ28"/>
      <c r="AK28" s="51">
        <v>56</v>
      </c>
      <c r="AL28" s="51" t="s">
        <v>190</v>
      </c>
      <c r="AM28" s="51" t="s">
        <v>21</v>
      </c>
      <c r="AN28" s="51" t="s">
        <v>191</v>
      </c>
    </row>
    <row r="29" spans="2:47" ht="17.25" thickTop="1" thickBot="1">
      <c r="B29" s="237">
        <v>27</v>
      </c>
      <c r="C29" s="180" t="s">
        <v>128</v>
      </c>
      <c r="D29" s="182" t="s">
        <v>37</v>
      </c>
      <c r="E29" s="147">
        <v>5</v>
      </c>
      <c r="F29" s="147">
        <v>0</v>
      </c>
      <c r="G29" s="147">
        <v>0</v>
      </c>
      <c r="H29" s="147">
        <v>0</v>
      </c>
      <c r="I29" s="147">
        <v>0</v>
      </c>
      <c r="J29" s="148">
        <v>0</v>
      </c>
      <c r="K29" s="149">
        <v>0</v>
      </c>
      <c r="L29" s="150">
        <v>5</v>
      </c>
      <c r="M29" s="151">
        <v>0</v>
      </c>
      <c r="N29" s="151">
        <v>0</v>
      </c>
      <c r="O29" s="151">
        <v>0</v>
      </c>
      <c r="P29" s="152">
        <v>0</v>
      </c>
      <c r="Q29" s="153">
        <v>0</v>
      </c>
      <c r="R29" s="147">
        <v>0</v>
      </c>
      <c r="S29" s="153">
        <v>0</v>
      </c>
      <c r="T29" s="147">
        <v>0</v>
      </c>
      <c r="U29" s="153">
        <v>0</v>
      </c>
      <c r="V29" s="147">
        <v>0</v>
      </c>
      <c r="W29" s="154">
        <v>0</v>
      </c>
      <c r="X29" s="153">
        <v>0</v>
      </c>
      <c r="Y29" s="147">
        <v>0</v>
      </c>
      <c r="Z29" s="147">
        <v>5</v>
      </c>
      <c r="AA29" s="153">
        <v>0</v>
      </c>
      <c r="AB29" s="147">
        <v>0</v>
      </c>
      <c r="AC29" s="153">
        <v>4</v>
      </c>
      <c r="AD29" s="155">
        <v>19</v>
      </c>
      <c r="AG29" s="63"/>
      <c r="AH29">
        <v>0.41809582710266113</v>
      </c>
      <c r="AI29" s="237">
        <v>20</v>
      </c>
      <c r="AJ29"/>
      <c r="AK29" s="51">
        <v>56</v>
      </c>
      <c r="AL29" s="51" t="s">
        <v>190</v>
      </c>
      <c r="AM29" s="51" t="s">
        <v>24</v>
      </c>
      <c r="AN29" s="51" t="s">
        <v>191</v>
      </c>
    </row>
    <row r="30" spans="2:47" ht="17.25" thickTop="1" thickBot="1">
      <c r="B30" s="235">
        <v>28</v>
      </c>
      <c r="C30" s="180" t="s">
        <v>122</v>
      </c>
      <c r="D30" s="179" t="s">
        <v>35</v>
      </c>
      <c r="E30" s="138">
        <v>2</v>
      </c>
      <c r="F30" s="138">
        <v>0</v>
      </c>
      <c r="G30" s="138">
        <v>0</v>
      </c>
      <c r="H30" s="138">
        <v>2</v>
      </c>
      <c r="I30" s="138">
        <v>0</v>
      </c>
      <c r="J30" s="139">
        <v>0</v>
      </c>
      <c r="K30" s="167">
        <v>0</v>
      </c>
      <c r="L30" s="144">
        <v>2</v>
      </c>
      <c r="M30" s="138">
        <v>2</v>
      </c>
      <c r="N30" s="138">
        <v>0</v>
      </c>
      <c r="O30" s="138">
        <v>0</v>
      </c>
      <c r="P30" s="139">
        <v>0</v>
      </c>
      <c r="Q30" s="144">
        <v>0</v>
      </c>
      <c r="R30" s="138">
        <v>0</v>
      </c>
      <c r="S30" s="144">
        <v>3</v>
      </c>
      <c r="T30" s="138">
        <v>0</v>
      </c>
      <c r="U30" s="144">
        <v>2</v>
      </c>
      <c r="V30" s="138">
        <v>0</v>
      </c>
      <c r="W30" s="145">
        <v>0</v>
      </c>
      <c r="X30" s="144">
        <v>0</v>
      </c>
      <c r="Y30" s="138">
        <v>2</v>
      </c>
      <c r="Z30" s="138">
        <v>0</v>
      </c>
      <c r="AA30" s="144">
        <v>0</v>
      </c>
      <c r="AB30" s="138">
        <v>2</v>
      </c>
      <c r="AC30" s="144">
        <v>0</v>
      </c>
      <c r="AD30" s="168">
        <v>17</v>
      </c>
      <c r="AH30">
        <v>0.4573553204536438</v>
      </c>
      <c r="AI30" s="235">
        <v>11</v>
      </c>
      <c r="AJ30"/>
      <c r="AK30" s="51">
        <v>56</v>
      </c>
      <c r="AL30" s="51" t="s">
        <v>190</v>
      </c>
      <c r="AM30" s="51" t="s">
        <v>25</v>
      </c>
      <c r="AN30" s="51" t="s">
        <v>191</v>
      </c>
    </row>
    <row r="31" spans="2:47" ht="17.25" thickTop="1" thickBot="1">
      <c r="B31" s="237">
        <v>29</v>
      </c>
      <c r="C31" s="185" t="s">
        <v>147</v>
      </c>
      <c r="D31" s="182" t="s">
        <v>44</v>
      </c>
      <c r="E31" s="147">
        <v>0</v>
      </c>
      <c r="F31" s="147">
        <v>1</v>
      </c>
      <c r="G31" s="147">
        <v>0</v>
      </c>
      <c r="H31" s="147">
        <v>1</v>
      </c>
      <c r="I31" s="147">
        <v>1</v>
      </c>
      <c r="J31" s="148">
        <v>1</v>
      </c>
      <c r="K31" s="149">
        <v>0</v>
      </c>
      <c r="L31" s="150">
        <v>0</v>
      </c>
      <c r="M31" s="151">
        <v>0</v>
      </c>
      <c r="N31" s="151">
        <v>0</v>
      </c>
      <c r="O31" s="151">
        <v>0</v>
      </c>
      <c r="P31" s="152">
        <v>1</v>
      </c>
      <c r="Q31" s="153">
        <v>0</v>
      </c>
      <c r="R31" s="147">
        <v>0</v>
      </c>
      <c r="S31" s="153">
        <v>0</v>
      </c>
      <c r="T31" s="147">
        <v>0</v>
      </c>
      <c r="U31" s="153">
        <v>1</v>
      </c>
      <c r="V31" s="147">
        <v>1</v>
      </c>
      <c r="W31" s="154">
        <v>1</v>
      </c>
      <c r="X31" s="153">
        <v>0</v>
      </c>
      <c r="Y31" s="147">
        <v>2</v>
      </c>
      <c r="Z31" s="147">
        <v>2</v>
      </c>
      <c r="AA31" s="153">
        <v>2</v>
      </c>
      <c r="AB31" s="147">
        <v>2</v>
      </c>
      <c r="AC31" s="153">
        <v>2</v>
      </c>
      <c r="AD31" s="155">
        <v>18</v>
      </c>
      <c r="AH31">
        <v>0.53849858045578003</v>
      </c>
      <c r="AI31" s="237">
        <v>41</v>
      </c>
      <c r="AJ31"/>
      <c r="AK31" s="51">
        <v>57</v>
      </c>
      <c r="AL31" s="51" t="s">
        <v>190</v>
      </c>
      <c r="AM31" s="51" t="s">
        <v>9</v>
      </c>
      <c r="AN31" s="51" t="s">
        <v>191</v>
      </c>
    </row>
    <row r="32" spans="2:47" ht="17.25" thickTop="1" thickBot="1">
      <c r="B32" s="235">
        <v>30</v>
      </c>
      <c r="C32" s="180"/>
      <c r="D32" s="179"/>
      <c r="E32" s="138"/>
      <c r="F32" s="138"/>
      <c r="G32" s="138"/>
      <c r="H32" s="138"/>
      <c r="I32" s="138"/>
      <c r="J32" s="139"/>
      <c r="K32" s="167"/>
      <c r="L32" s="144"/>
      <c r="M32" s="138"/>
      <c r="N32" s="138"/>
      <c r="O32" s="138"/>
      <c r="P32" s="139"/>
      <c r="Q32" s="144"/>
      <c r="R32" s="138"/>
      <c r="S32" s="144"/>
      <c r="T32" s="138"/>
      <c r="U32" s="144"/>
      <c r="V32" s="138"/>
      <c r="W32" s="145"/>
      <c r="X32" s="144"/>
      <c r="Y32" s="138"/>
      <c r="Z32" s="138"/>
      <c r="AA32" s="144"/>
      <c r="AB32" s="138"/>
      <c r="AC32" s="144"/>
      <c r="AD32" s="168">
        <v>0</v>
      </c>
      <c r="AH32">
        <v>0.55031692981719971</v>
      </c>
      <c r="AI32" s="235">
        <v>26</v>
      </c>
      <c r="AJ32"/>
      <c r="AK32" s="51">
        <v>57</v>
      </c>
      <c r="AL32" s="51" t="s">
        <v>190</v>
      </c>
      <c r="AM32" s="51" t="s">
        <v>9</v>
      </c>
      <c r="AN32" s="51" t="s">
        <v>191</v>
      </c>
    </row>
    <row r="33" spans="2:40" ht="17.25" thickTop="1" thickBot="1">
      <c r="B33" s="236">
        <v>31</v>
      </c>
      <c r="C33" s="180" t="s">
        <v>118</v>
      </c>
      <c r="D33" s="181" t="s">
        <v>33</v>
      </c>
      <c r="E33" s="138">
        <v>0</v>
      </c>
      <c r="F33" s="138">
        <v>0</v>
      </c>
      <c r="G33" s="138">
        <v>0</v>
      </c>
      <c r="H33" s="138">
        <v>0</v>
      </c>
      <c r="I33" s="138">
        <v>0</v>
      </c>
      <c r="J33" s="139">
        <v>5</v>
      </c>
      <c r="K33" s="140">
        <v>0</v>
      </c>
      <c r="L33" s="141">
        <v>0</v>
      </c>
      <c r="M33" s="142">
        <v>0</v>
      </c>
      <c r="N33" s="142">
        <v>0</v>
      </c>
      <c r="O33" s="142">
        <v>0</v>
      </c>
      <c r="P33" s="143">
        <v>4</v>
      </c>
      <c r="Q33" s="144">
        <v>0</v>
      </c>
      <c r="R33" s="138">
        <v>0</v>
      </c>
      <c r="S33" s="144">
        <v>0</v>
      </c>
      <c r="T33" s="138">
        <v>0</v>
      </c>
      <c r="U33" s="144">
        <v>0</v>
      </c>
      <c r="V33" s="138">
        <v>0</v>
      </c>
      <c r="W33" s="145">
        <v>0</v>
      </c>
      <c r="X33" s="144">
        <v>0</v>
      </c>
      <c r="Y33" s="138">
        <v>0</v>
      </c>
      <c r="Z33" s="138">
        <v>0</v>
      </c>
      <c r="AA33" s="144">
        <v>0</v>
      </c>
      <c r="AB33" s="138">
        <v>0</v>
      </c>
      <c r="AC33" s="144">
        <v>0</v>
      </c>
      <c r="AD33" s="146">
        <v>9</v>
      </c>
      <c r="AG33" s="63"/>
      <c r="AH33">
        <v>0.57484996318817139</v>
      </c>
      <c r="AI33" s="236">
        <v>6</v>
      </c>
      <c r="AJ33"/>
      <c r="AK33" s="51">
        <v>57</v>
      </c>
      <c r="AL33" s="51" t="s">
        <v>190</v>
      </c>
      <c r="AM33" s="51" t="s">
        <v>9</v>
      </c>
      <c r="AN33" s="51" t="s">
        <v>191</v>
      </c>
    </row>
    <row r="34" spans="2:40" ht="17.25" thickTop="1" thickBot="1">
      <c r="B34" s="237">
        <v>32</v>
      </c>
      <c r="C34" s="180" t="s">
        <v>143</v>
      </c>
      <c r="D34" s="182" t="s">
        <v>43</v>
      </c>
      <c r="E34" s="147">
        <v>1</v>
      </c>
      <c r="F34" s="147">
        <v>1</v>
      </c>
      <c r="G34" s="147">
        <v>0</v>
      </c>
      <c r="H34" s="147">
        <v>0</v>
      </c>
      <c r="I34" s="147">
        <v>0</v>
      </c>
      <c r="J34" s="148">
        <v>0</v>
      </c>
      <c r="K34" s="149">
        <v>0</v>
      </c>
      <c r="L34" s="150">
        <v>0</v>
      </c>
      <c r="M34" s="151">
        <v>0</v>
      </c>
      <c r="N34" s="151">
        <v>0</v>
      </c>
      <c r="O34" s="151">
        <v>2</v>
      </c>
      <c r="P34" s="152">
        <v>2</v>
      </c>
      <c r="Q34" s="153">
        <v>0</v>
      </c>
      <c r="R34" s="147">
        <v>0</v>
      </c>
      <c r="S34" s="153">
        <v>0</v>
      </c>
      <c r="T34" s="147">
        <v>2</v>
      </c>
      <c r="U34" s="153">
        <v>2</v>
      </c>
      <c r="V34" s="147">
        <v>2</v>
      </c>
      <c r="W34" s="154">
        <v>2</v>
      </c>
      <c r="X34" s="153">
        <v>1</v>
      </c>
      <c r="Y34" s="147">
        <v>0</v>
      </c>
      <c r="Z34" s="147">
        <v>1</v>
      </c>
      <c r="AA34" s="153">
        <v>1</v>
      </c>
      <c r="AB34" s="147">
        <v>1</v>
      </c>
      <c r="AC34" s="169">
        <v>0</v>
      </c>
      <c r="AD34" s="146">
        <v>18</v>
      </c>
      <c r="AH34">
        <v>0.58122390508651733</v>
      </c>
      <c r="AI34" s="237">
        <v>37</v>
      </c>
      <c r="AJ34"/>
      <c r="AK34" s="51">
        <v>57</v>
      </c>
      <c r="AL34" s="51" t="s">
        <v>190</v>
      </c>
      <c r="AM34" s="51" t="s">
        <v>9</v>
      </c>
      <c r="AN34" s="51" t="s">
        <v>191</v>
      </c>
    </row>
    <row r="35" spans="2:40" ht="17.25" thickTop="1" thickBot="1">
      <c r="B35" s="235">
        <v>33</v>
      </c>
      <c r="C35" s="180" t="s">
        <v>133</v>
      </c>
      <c r="D35" s="179" t="s">
        <v>37</v>
      </c>
      <c r="E35" s="138">
        <v>0</v>
      </c>
      <c r="F35" s="138">
        <v>0</v>
      </c>
      <c r="G35" s="138">
        <v>0</v>
      </c>
      <c r="H35" s="138">
        <v>0</v>
      </c>
      <c r="I35" s="138">
        <v>0</v>
      </c>
      <c r="J35" s="139">
        <v>4</v>
      </c>
      <c r="K35" s="167">
        <v>0</v>
      </c>
      <c r="L35" s="144">
        <v>0</v>
      </c>
      <c r="M35" s="138">
        <v>0</v>
      </c>
      <c r="N35" s="138">
        <v>0</v>
      </c>
      <c r="O35" s="138">
        <v>0</v>
      </c>
      <c r="P35" s="139">
        <v>0</v>
      </c>
      <c r="Q35" s="144">
        <v>0</v>
      </c>
      <c r="R35" s="138">
        <v>0</v>
      </c>
      <c r="S35" s="144">
        <v>0</v>
      </c>
      <c r="T35" s="138">
        <v>0</v>
      </c>
      <c r="U35" s="144">
        <v>0</v>
      </c>
      <c r="V35" s="138">
        <v>4</v>
      </c>
      <c r="W35" s="145">
        <v>0</v>
      </c>
      <c r="X35" s="144">
        <v>0</v>
      </c>
      <c r="Y35" s="138">
        <v>0</v>
      </c>
      <c r="Z35" s="138">
        <v>0</v>
      </c>
      <c r="AA35" s="144">
        <v>4</v>
      </c>
      <c r="AB35" s="138">
        <v>0</v>
      </c>
      <c r="AC35" s="144">
        <v>0</v>
      </c>
      <c r="AD35" s="146">
        <v>12</v>
      </c>
      <c r="AG35" s="63"/>
      <c r="AH35">
        <v>0.607768714427948</v>
      </c>
      <c r="AI35" s="235">
        <v>25</v>
      </c>
      <c r="AJ35"/>
      <c r="AK35" s="51">
        <v>57</v>
      </c>
      <c r="AL35" s="51" t="s">
        <v>190</v>
      </c>
      <c r="AM35" s="51" t="s">
        <v>18</v>
      </c>
      <c r="AN35" s="51" t="s">
        <v>191</v>
      </c>
    </row>
    <row r="36" spans="2:40" ht="17.25" thickTop="1" thickBot="1">
      <c r="B36" s="237">
        <v>34</v>
      </c>
      <c r="C36" s="180"/>
      <c r="D36" s="182"/>
      <c r="E36" s="147"/>
      <c r="F36" s="147"/>
      <c r="G36" s="147"/>
      <c r="H36" s="147"/>
      <c r="I36" s="147"/>
      <c r="J36" s="148"/>
      <c r="K36" s="149"/>
      <c r="L36" s="150"/>
      <c r="M36" s="151"/>
      <c r="N36" s="151"/>
      <c r="O36" s="151"/>
      <c r="P36" s="152"/>
      <c r="Q36" s="153"/>
      <c r="R36" s="147"/>
      <c r="S36" s="153"/>
      <c r="T36" s="147"/>
      <c r="U36" s="153"/>
      <c r="V36" s="147"/>
      <c r="W36" s="154"/>
      <c r="X36" s="153"/>
      <c r="Y36" s="147"/>
      <c r="Z36" s="147"/>
      <c r="AA36" s="153"/>
      <c r="AB36" s="147"/>
      <c r="AC36" s="153"/>
      <c r="AD36" s="155">
        <v>0</v>
      </c>
      <c r="AH36">
        <v>0.610359787940979</v>
      </c>
      <c r="AI36" s="237">
        <v>18</v>
      </c>
      <c r="AJ36"/>
      <c r="AK36" s="51">
        <v>57</v>
      </c>
      <c r="AL36" s="51" t="s">
        <v>190</v>
      </c>
      <c r="AM36" s="51" t="s">
        <v>18</v>
      </c>
      <c r="AN36" s="51" t="s">
        <v>191</v>
      </c>
    </row>
    <row r="37" spans="2:40" ht="17.25" thickTop="1" thickBot="1">
      <c r="B37" s="235">
        <v>35</v>
      </c>
      <c r="C37" s="180" t="s">
        <v>153</v>
      </c>
      <c r="D37" s="179" t="s">
        <v>45</v>
      </c>
      <c r="E37" s="138">
        <v>0</v>
      </c>
      <c r="F37" s="138">
        <v>0</v>
      </c>
      <c r="G37" s="138">
        <v>0</v>
      </c>
      <c r="H37" s="138">
        <v>0</v>
      </c>
      <c r="I37" s="138">
        <v>0</v>
      </c>
      <c r="J37" s="139">
        <v>0</v>
      </c>
      <c r="K37" s="167">
        <v>1</v>
      </c>
      <c r="L37" s="144">
        <v>0</v>
      </c>
      <c r="M37" s="138">
        <v>0</v>
      </c>
      <c r="N37" s="138">
        <v>0</v>
      </c>
      <c r="O37" s="138">
        <v>0</v>
      </c>
      <c r="P37" s="139">
        <v>0</v>
      </c>
      <c r="Q37" s="144">
        <v>1</v>
      </c>
      <c r="R37" s="138">
        <v>0</v>
      </c>
      <c r="S37" s="144">
        <v>0</v>
      </c>
      <c r="T37" s="138">
        <v>0</v>
      </c>
      <c r="U37" s="144">
        <v>0</v>
      </c>
      <c r="V37" s="138">
        <v>0</v>
      </c>
      <c r="W37" s="145">
        <v>2</v>
      </c>
      <c r="X37" s="144">
        <v>1</v>
      </c>
      <c r="Y37" s="138">
        <v>1</v>
      </c>
      <c r="Z37" s="138">
        <v>0</v>
      </c>
      <c r="AA37" s="144">
        <v>0</v>
      </c>
      <c r="AB37" s="138">
        <v>1</v>
      </c>
      <c r="AC37" s="144">
        <v>0</v>
      </c>
      <c r="AD37" s="168">
        <v>7</v>
      </c>
      <c r="AG37" s="63"/>
      <c r="AH37">
        <v>0.62458330392837524</v>
      </c>
      <c r="AI37" s="235">
        <v>47</v>
      </c>
      <c r="AJ37"/>
      <c r="AK37" s="51">
        <v>57</v>
      </c>
      <c r="AL37" s="51" t="s">
        <v>190</v>
      </c>
      <c r="AM37" s="51" t="s">
        <v>24</v>
      </c>
      <c r="AN37" s="51" t="s">
        <v>191</v>
      </c>
    </row>
    <row r="38" spans="2:40" ht="17.25" thickTop="1" thickBot="1">
      <c r="B38" s="236">
        <v>36</v>
      </c>
      <c r="C38" s="180" t="s">
        <v>126</v>
      </c>
      <c r="D38" s="181" t="s">
        <v>36</v>
      </c>
      <c r="E38" s="138">
        <v>0</v>
      </c>
      <c r="F38" s="138">
        <v>2</v>
      </c>
      <c r="G38" s="138">
        <v>0</v>
      </c>
      <c r="H38" s="138">
        <v>0</v>
      </c>
      <c r="I38" s="138">
        <v>0</v>
      </c>
      <c r="J38" s="139">
        <v>2</v>
      </c>
      <c r="K38" s="140">
        <v>2</v>
      </c>
      <c r="L38" s="141">
        <v>0</v>
      </c>
      <c r="M38" s="142">
        <v>0</v>
      </c>
      <c r="N38" s="142">
        <v>2</v>
      </c>
      <c r="O38" s="142">
        <v>2</v>
      </c>
      <c r="P38" s="143">
        <v>2</v>
      </c>
      <c r="Q38" s="144">
        <v>0</v>
      </c>
      <c r="R38" s="138">
        <v>0</v>
      </c>
      <c r="S38" s="144">
        <v>2</v>
      </c>
      <c r="T38" s="138">
        <v>0</v>
      </c>
      <c r="U38" s="144">
        <v>0</v>
      </c>
      <c r="V38" s="138">
        <v>2</v>
      </c>
      <c r="W38" s="145">
        <v>0</v>
      </c>
      <c r="X38" s="144">
        <v>0</v>
      </c>
      <c r="Y38" s="138">
        <v>0</v>
      </c>
      <c r="Z38" s="138">
        <v>0</v>
      </c>
      <c r="AA38" s="144">
        <v>2</v>
      </c>
      <c r="AB38" s="138">
        <v>0</v>
      </c>
      <c r="AC38" s="144">
        <v>0</v>
      </c>
      <c r="AD38" s="146">
        <v>18</v>
      </c>
      <c r="AH38">
        <v>0.63172245025634766</v>
      </c>
      <c r="AI38" s="236">
        <v>16</v>
      </c>
      <c r="AJ38"/>
      <c r="AK38" s="51">
        <v>60</v>
      </c>
      <c r="AL38" s="51" t="s">
        <v>190</v>
      </c>
      <c r="AM38" s="51" t="s">
        <v>17</v>
      </c>
      <c r="AN38" s="51" t="s">
        <v>191</v>
      </c>
    </row>
    <row r="39" spans="2:40" ht="17.25" thickTop="1" thickBot="1">
      <c r="B39" s="237">
        <v>37</v>
      </c>
      <c r="C39" s="180" t="s">
        <v>131</v>
      </c>
      <c r="D39" s="182" t="s">
        <v>37</v>
      </c>
      <c r="E39" s="147">
        <v>0</v>
      </c>
      <c r="F39" s="147">
        <v>4</v>
      </c>
      <c r="G39" s="147">
        <v>0</v>
      </c>
      <c r="H39" s="147">
        <v>4</v>
      </c>
      <c r="I39" s="147">
        <v>0</v>
      </c>
      <c r="J39" s="148">
        <v>0</v>
      </c>
      <c r="K39" s="149">
        <v>4</v>
      </c>
      <c r="L39" s="150">
        <v>0</v>
      </c>
      <c r="M39" s="151">
        <v>0</v>
      </c>
      <c r="N39" s="151">
        <v>0</v>
      </c>
      <c r="O39" s="151">
        <v>0</v>
      </c>
      <c r="P39" s="152">
        <v>0</v>
      </c>
      <c r="Q39" s="153">
        <v>0</v>
      </c>
      <c r="R39" s="147">
        <v>0</v>
      </c>
      <c r="S39" s="153">
        <v>0</v>
      </c>
      <c r="T39" s="147">
        <v>0</v>
      </c>
      <c r="U39" s="153">
        <v>5</v>
      </c>
      <c r="V39" s="147">
        <v>0</v>
      </c>
      <c r="W39" s="154">
        <v>4</v>
      </c>
      <c r="X39" s="153">
        <v>0</v>
      </c>
      <c r="Y39" s="147">
        <v>0</v>
      </c>
      <c r="Z39" s="147">
        <v>0</v>
      </c>
      <c r="AA39" s="153">
        <v>0</v>
      </c>
      <c r="AB39" s="147">
        <v>0</v>
      </c>
      <c r="AC39" s="153">
        <v>0</v>
      </c>
      <c r="AD39" s="155">
        <v>21</v>
      </c>
      <c r="AH39">
        <v>0.63835865259170532</v>
      </c>
      <c r="AI39" s="237">
        <v>23</v>
      </c>
      <c r="AJ39"/>
      <c r="AK39" s="51">
        <v>60</v>
      </c>
      <c r="AL39" s="51" t="s">
        <v>190</v>
      </c>
      <c r="AM39" s="51" t="s">
        <v>17</v>
      </c>
      <c r="AN39" s="51" t="s">
        <v>191</v>
      </c>
    </row>
    <row r="40" spans="2:40" ht="17.25" thickTop="1" thickBot="1">
      <c r="B40" s="235">
        <v>38</v>
      </c>
      <c r="C40" s="180" t="s">
        <v>160</v>
      </c>
      <c r="D40" s="179" t="s">
        <v>48</v>
      </c>
      <c r="E40" s="138">
        <v>2</v>
      </c>
      <c r="F40" s="138">
        <v>2</v>
      </c>
      <c r="G40" s="138">
        <v>2</v>
      </c>
      <c r="H40" s="138">
        <v>1</v>
      </c>
      <c r="I40" s="138">
        <v>0</v>
      </c>
      <c r="J40" s="139">
        <v>0</v>
      </c>
      <c r="K40" s="167">
        <v>0</v>
      </c>
      <c r="L40" s="144">
        <v>0</v>
      </c>
      <c r="M40" s="138">
        <v>0</v>
      </c>
      <c r="N40" s="138">
        <v>1</v>
      </c>
      <c r="O40" s="138">
        <v>1</v>
      </c>
      <c r="P40" s="139">
        <v>0</v>
      </c>
      <c r="Q40" s="144">
        <v>0</v>
      </c>
      <c r="R40" s="138">
        <v>1</v>
      </c>
      <c r="S40" s="144">
        <v>1</v>
      </c>
      <c r="T40" s="138">
        <v>1</v>
      </c>
      <c r="U40" s="144">
        <v>0</v>
      </c>
      <c r="V40" s="138">
        <v>0</v>
      </c>
      <c r="W40" s="145">
        <v>0</v>
      </c>
      <c r="X40" s="144">
        <v>1</v>
      </c>
      <c r="Y40" s="138">
        <v>1</v>
      </c>
      <c r="Z40" s="138">
        <v>0</v>
      </c>
      <c r="AA40" s="144">
        <v>0</v>
      </c>
      <c r="AB40" s="138">
        <v>1</v>
      </c>
      <c r="AC40" s="144">
        <v>0</v>
      </c>
      <c r="AD40" s="168">
        <v>15</v>
      </c>
      <c r="AH40">
        <v>0.64076381921768188</v>
      </c>
      <c r="AI40" s="235">
        <v>55</v>
      </c>
      <c r="AJ40"/>
      <c r="AK40" s="51">
        <v>61</v>
      </c>
      <c r="AL40" s="51" t="s">
        <v>190</v>
      </c>
      <c r="AM40" s="51" t="s">
        <v>29</v>
      </c>
      <c r="AN40" s="51" t="s">
        <v>191</v>
      </c>
    </row>
    <row r="41" spans="2:40" ht="17.25" thickTop="1" thickBot="1">
      <c r="B41" s="237">
        <v>39</v>
      </c>
      <c r="C41" s="180" t="s">
        <v>164</v>
      </c>
      <c r="D41" s="182" t="s">
        <v>50</v>
      </c>
      <c r="E41" s="147">
        <v>0</v>
      </c>
      <c r="F41" s="147">
        <v>0</v>
      </c>
      <c r="G41" s="147">
        <v>0</v>
      </c>
      <c r="H41" s="147">
        <v>0</v>
      </c>
      <c r="I41" s="147">
        <v>0</v>
      </c>
      <c r="J41" s="148">
        <v>1</v>
      </c>
      <c r="K41" s="149">
        <v>0</v>
      </c>
      <c r="L41" s="150">
        <v>0</v>
      </c>
      <c r="M41" s="151">
        <v>0</v>
      </c>
      <c r="N41" s="151">
        <v>0</v>
      </c>
      <c r="O41" s="151">
        <v>0</v>
      </c>
      <c r="P41" s="152">
        <v>1</v>
      </c>
      <c r="Q41" s="153">
        <v>0</v>
      </c>
      <c r="R41" s="147">
        <v>0</v>
      </c>
      <c r="S41" s="153">
        <v>0</v>
      </c>
      <c r="T41" s="147">
        <v>0</v>
      </c>
      <c r="U41" s="153">
        <v>0</v>
      </c>
      <c r="V41" s="147">
        <v>1</v>
      </c>
      <c r="W41" s="154">
        <v>1</v>
      </c>
      <c r="X41" s="153">
        <v>0</v>
      </c>
      <c r="Y41" s="147">
        <v>0</v>
      </c>
      <c r="Z41" s="147">
        <v>0</v>
      </c>
      <c r="AA41" s="153">
        <v>0</v>
      </c>
      <c r="AB41" s="147">
        <v>1</v>
      </c>
      <c r="AC41" s="169">
        <v>1</v>
      </c>
      <c r="AD41" s="146">
        <v>6</v>
      </c>
      <c r="AH41">
        <v>0.65694433450698853</v>
      </c>
      <c r="AI41" s="237">
        <v>63</v>
      </c>
      <c r="AJ41"/>
      <c r="AK41" s="51">
        <v>61</v>
      </c>
      <c r="AL41" s="51" t="s">
        <v>190</v>
      </c>
      <c r="AM41" s="51" t="s">
        <v>29</v>
      </c>
      <c r="AN41" s="51" t="s">
        <v>191</v>
      </c>
    </row>
    <row r="42" spans="2:40" ht="17.25" thickTop="1" thickBot="1">
      <c r="B42" s="235">
        <v>40</v>
      </c>
      <c r="C42" s="180" t="s">
        <v>145</v>
      </c>
      <c r="D42" s="179" t="s">
        <v>51</v>
      </c>
      <c r="E42" s="138">
        <v>1</v>
      </c>
      <c r="F42" s="138">
        <v>1</v>
      </c>
      <c r="G42" s="138">
        <v>0</v>
      </c>
      <c r="H42" s="138">
        <v>1</v>
      </c>
      <c r="I42" s="138">
        <v>1</v>
      </c>
      <c r="J42" s="139">
        <v>0</v>
      </c>
      <c r="K42" s="167">
        <v>1</v>
      </c>
      <c r="L42" s="144">
        <v>1</v>
      </c>
      <c r="M42" s="138">
        <v>0</v>
      </c>
      <c r="N42" s="138">
        <v>1</v>
      </c>
      <c r="O42" s="138">
        <v>1</v>
      </c>
      <c r="P42" s="139">
        <v>0</v>
      </c>
      <c r="Q42" s="144">
        <v>1</v>
      </c>
      <c r="R42" s="138">
        <v>1</v>
      </c>
      <c r="S42" s="144">
        <v>1</v>
      </c>
      <c r="T42" s="138">
        <v>0</v>
      </c>
      <c r="U42" s="144">
        <v>1</v>
      </c>
      <c r="V42" s="138">
        <v>0</v>
      </c>
      <c r="W42" s="145">
        <v>0</v>
      </c>
      <c r="X42" s="144">
        <v>2</v>
      </c>
      <c r="Y42" s="138">
        <v>0</v>
      </c>
      <c r="Z42" s="138">
        <v>2</v>
      </c>
      <c r="AA42" s="144">
        <v>0</v>
      </c>
      <c r="AB42" s="138">
        <v>0</v>
      </c>
      <c r="AC42" s="144">
        <v>3</v>
      </c>
      <c r="AD42" s="146">
        <v>19</v>
      </c>
      <c r="AH42">
        <v>0.6707196831703186</v>
      </c>
      <c r="AI42" s="235">
        <v>39</v>
      </c>
      <c r="AJ42"/>
      <c r="AK42" s="51">
        <v>63</v>
      </c>
      <c r="AL42" s="51" t="s">
        <v>190</v>
      </c>
      <c r="AM42" s="51" t="s">
        <v>21</v>
      </c>
      <c r="AN42" s="51" t="s">
        <v>191</v>
      </c>
    </row>
    <row r="43" spans="2:40" ht="17.25" thickTop="1" thickBot="1">
      <c r="B43" s="236">
        <v>41</v>
      </c>
      <c r="C43" s="180" t="s">
        <v>130</v>
      </c>
      <c r="D43" s="181" t="s">
        <v>37</v>
      </c>
      <c r="E43" s="138">
        <v>0</v>
      </c>
      <c r="F43" s="138">
        <v>0</v>
      </c>
      <c r="G43" s="138">
        <v>5</v>
      </c>
      <c r="H43" s="138">
        <v>0</v>
      </c>
      <c r="I43" s="138">
        <v>0</v>
      </c>
      <c r="J43" s="139">
        <v>0</v>
      </c>
      <c r="K43" s="140">
        <v>0</v>
      </c>
      <c r="L43" s="141">
        <v>0</v>
      </c>
      <c r="M43" s="142">
        <v>0</v>
      </c>
      <c r="N43" s="142">
        <v>0</v>
      </c>
      <c r="O43" s="142">
        <v>4</v>
      </c>
      <c r="P43" s="143">
        <v>0</v>
      </c>
      <c r="Q43" s="144">
        <v>0</v>
      </c>
      <c r="R43" s="138">
        <v>0</v>
      </c>
      <c r="S43" s="144">
        <v>4</v>
      </c>
      <c r="T43" s="138">
        <v>0</v>
      </c>
      <c r="U43" s="144">
        <v>0</v>
      </c>
      <c r="V43" s="138">
        <v>0</v>
      </c>
      <c r="W43" s="145">
        <v>0</v>
      </c>
      <c r="X43" s="144">
        <v>0</v>
      </c>
      <c r="Y43" s="138">
        <v>6</v>
      </c>
      <c r="Z43" s="138">
        <v>0</v>
      </c>
      <c r="AA43" s="144">
        <v>0</v>
      </c>
      <c r="AB43" s="138">
        <v>0</v>
      </c>
      <c r="AC43" s="144">
        <v>0</v>
      </c>
      <c r="AD43" s="146">
        <v>19</v>
      </c>
      <c r="AH43">
        <v>0.68772017955780029</v>
      </c>
      <c r="AI43" s="236">
        <v>22</v>
      </c>
      <c r="AJ43"/>
      <c r="AK43" s="51">
        <v>63</v>
      </c>
      <c r="AL43" s="51" t="s">
        <v>190</v>
      </c>
      <c r="AM43" s="51" t="s">
        <v>25</v>
      </c>
      <c r="AN43" s="51" t="s">
        <v>191</v>
      </c>
    </row>
    <row r="44" spans="2:40" ht="17.25" thickTop="1" thickBot="1">
      <c r="B44" s="236">
        <v>42</v>
      </c>
      <c r="C44" s="180" t="s">
        <v>121</v>
      </c>
      <c r="D44" s="181" t="s">
        <v>35</v>
      </c>
      <c r="E44" s="138">
        <v>0</v>
      </c>
      <c r="F44" s="138">
        <v>0</v>
      </c>
      <c r="G44" s="138">
        <v>0</v>
      </c>
      <c r="H44" s="138">
        <v>0</v>
      </c>
      <c r="I44" s="138">
        <v>0</v>
      </c>
      <c r="J44" s="139">
        <v>0</v>
      </c>
      <c r="K44" s="140">
        <v>3</v>
      </c>
      <c r="L44" s="141">
        <v>0</v>
      </c>
      <c r="M44" s="142">
        <v>0</v>
      </c>
      <c r="N44" s="142">
        <v>0</v>
      </c>
      <c r="O44" s="142">
        <v>0</v>
      </c>
      <c r="P44" s="143">
        <v>0</v>
      </c>
      <c r="Q44" s="144">
        <v>0</v>
      </c>
      <c r="R44" s="138">
        <v>0</v>
      </c>
      <c r="S44" s="144">
        <v>0</v>
      </c>
      <c r="T44" s="138">
        <v>2</v>
      </c>
      <c r="U44" s="144">
        <v>0</v>
      </c>
      <c r="V44" s="138">
        <v>0</v>
      </c>
      <c r="W44" s="145">
        <v>0</v>
      </c>
      <c r="X44" s="144">
        <v>2</v>
      </c>
      <c r="Y44" s="138">
        <v>0</v>
      </c>
      <c r="Z44" s="138">
        <v>2</v>
      </c>
      <c r="AA44" s="144">
        <v>0</v>
      </c>
      <c r="AB44" s="138">
        <v>0</v>
      </c>
      <c r="AC44" s="144">
        <v>0</v>
      </c>
      <c r="AD44" s="146">
        <v>9</v>
      </c>
      <c r="AH44">
        <v>0.7030259370803833</v>
      </c>
      <c r="AI44" s="236">
        <v>10</v>
      </c>
      <c r="AJ44"/>
    </row>
    <row r="45" spans="2:40" ht="17.25" thickTop="1" thickBot="1">
      <c r="B45" s="237">
        <v>43</v>
      </c>
      <c r="C45" s="180" t="s">
        <v>120</v>
      </c>
      <c r="D45" s="182" t="s">
        <v>35</v>
      </c>
      <c r="E45" s="147">
        <v>0</v>
      </c>
      <c r="F45" s="147">
        <v>0</v>
      </c>
      <c r="G45" s="147">
        <v>0</v>
      </c>
      <c r="H45" s="147">
        <v>0</v>
      </c>
      <c r="I45" s="147">
        <v>2</v>
      </c>
      <c r="J45" s="148">
        <v>0</v>
      </c>
      <c r="K45" s="149">
        <v>0</v>
      </c>
      <c r="L45" s="150">
        <v>0</v>
      </c>
      <c r="M45" s="151">
        <v>0</v>
      </c>
      <c r="N45" s="151">
        <v>0</v>
      </c>
      <c r="O45" s="151">
        <v>0</v>
      </c>
      <c r="P45" s="152">
        <v>0</v>
      </c>
      <c r="Q45" s="153">
        <v>2</v>
      </c>
      <c r="R45" s="147">
        <v>0</v>
      </c>
      <c r="S45" s="153">
        <v>0</v>
      </c>
      <c r="T45" s="147">
        <v>0</v>
      </c>
      <c r="U45" s="153">
        <v>0</v>
      </c>
      <c r="V45" s="147">
        <v>0</v>
      </c>
      <c r="W45" s="154">
        <v>0</v>
      </c>
      <c r="X45" s="153">
        <v>0</v>
      </c>
      <c r="Y45" s="147">
        <v>0</v>
      </c>
      <c r="Z45" s="147">
        <v>0</v>
      </c>
      <c r="AA45" s="153">
        <v>0</v>
      </c>
      <c r="AB45" s="147">
        <v>0</v>
      </c>
      <c r="AC45" s="169">
        <v>0</v>
      </c>
      <c r="AD45" s="146">
        <v>4</v>
      </c>
      <c r="AH45">
        <v>0.70966213941574097</v>
      </c>
      <c r="AI45" s="237">
        <v>9</v>
      </c>
      <c r="AJ45"/>
    </row>
    <row r="46" spans="2:40" ht="17.25" thickTop="1" thickBot="1">
      <c r="B46" s="235">
        <v>44</v>
      </c>
      <c r="C46" s="180" t="s">
        <v>124</v>
      </c>
      <c r="D46" s="179" t="s">
        <v>35</v>
      </c>
      <c r="E46" s="138">
        <v>0</v>
      </c>
      <c r="F46" s="138">
        <v>0</v>
      </c>
      <c r="G46" s="138">
        <v>0</v>
      </c>
      <c r="H46" s="138">
        <v>0</v>
      </c>
      <c r="I46" s="138">
        <v>0</v>
      </c>
      <c r="J46" s="139">
        <v>0</v>
      </c>
      <c r="K46" s="167">
        <v>0</v>
      </c>
      <c r="L46" s="144">
        <v>0</v>
      </c>
      <c r="M46" s="138">
        <v>0</v>
      </c>
      <c r="N46" s="138">
        <v>0</v>
      </c>
      <c r="O46" s="138">
        <v>0</v>
      </c>
      <c r="P46" s="139">
        <v>2</v>
      </c>
      <c r="Q46" s="144">
        <v>0</v>
      </c>
      <c r="R46" s="138">
        <v>0</v>
      </c>
      <c r="S46" s="144">
        <v>0</v>
      </c>
      <c r="T46" s="138">
        <v>0</v>
      </c>
      <c r="U46" s="144">
        <v>0</v>
      </c>
      <c r="V46" s="138">
        <v>2</v>
      </c>
      <c r="W46" s="145">
        <v>2</v>
      </c>
      <c r="X46" s="144">
        <v>0</v>
      </c>
      <c r="Y46" s="138">
        <v>0</v>
      </c>
      <c r="Z46" s="138">
        <v>0</v>
      </c>
      <c r="AA46" s="144">
        <v>0</v>
      </c>
      <c r="AB46" s="138">
        <v>0</v>
      </c>
      <c r="AC46" s="144">
        <v>0</v>
      </c>
      <c r="AD46" s="146">
        <v>6</v>
      </c>
      <c r="AH46">
        <v>0.71775239706039429</v>
      </c>
      <c r="AI46" s="235">
        <v>13</v>
      </c>
      <c r="AJ46"/>
    </row>
    <row r="47" spans="2:40" ht="17.25" thickTop="1" thickBot="1">
      <c r="B47" s="236">
        <v>45</v>
      </c>
      <c r="C47" s="180" t="s">
        <v>144</v>
      </c>
      <c r="D47" s="181" t="s">
        <v>51</v>
      </c>
      <c r="E47" s="138">
        <v>0</v>
      </c>
      <c r="F47" s="138">
        <v>0</v>
      </c>
      <c r="G47" s="138">
        <v>1</v>
      </c>
      <c r="H47" s="138">
        <v>0</v>
      </c>
      <c r="I47" s="138">
        <v>0</v>
      </c>
      <c r="J47" s="139">
        <v>1</v>
      </c>
      <c r="K47" s="140">
        <v>0</v>
      </c>
      <c r="L47" s="141">
        <v>0</v>
      </c>
      <c r="M47" s="142">
        <v>1</v>
      </c>
      <c r="N47" s="142">
        <v>0</v>
      </c>
      <c r="O47" s="142">
        <v>0</v>
      </c>
      <c r="P47" s="143">
        <v>2</v>
      </c>
      <c r="Q47" s="144">
        <v>0</v>
      </c>
      <c r="R47" s="138">
        <v>0</v>
      </c>
      <c r="S47" s="144">
        <v>0</v>
      </c>
      <c r="T47" s="138">
        <v>1</v>
      </c>
      <c r="U47" s="144">
        <v>0</v>
      </c>
      <c r="V47" s="138">
        <v>1</v>
      </c>
      <c r="W47" s="145">
        <v>1</v>
      </c>
      <c r="X47" s="144">
        <v>0</v>
      </c>
      <c r="Y47" s="138">
        <v>2</v>
      </c>
      <c r="Z47" s="138">
        <v>0</v>
      </c>
      <c r="AA47" s="144">
        <v>2</v>
      </c>
      <c r="AB47" s="138">
        <v>2</v>
      </c>
      <c r="AC47" s="144">
        <v>0</v>
      </c>
      <c r="AD47" s="146">
        <v>14</v>
      </c>
      <c r="AG47" s="63"/>
      <c r="AH47">
        <v>0.7708967924118042</v>
      </c>
      <c r="AI47" s="236">
        <v>38</v>
      </c>
      <c r="AJ47"/>
    </row>
    <row r="48" spans="2:40" ht="17.25" thickTop="1" thickBot="1">
      <c r="B48" s="236">
        <v>46</v>
      </c>
      <c r="C48" s="180" t="s">
        <v>156</v>
      </c>
      <c r="D48" s="181" t="s">
        <v>47</v>
      </c>
      <c r="E48" s="138">
        <v>0</v>
      </c>
      <c r="F48" s="138">
        <v>0</v>
      </c>
      <c r="G48" s="138">
        <v>0</v>
      </c>
      <c r="H48" s="138">
        <v>2</v>
      </c>
      <c r="I48" s="138">
        <v>0</v>
      </c>
      <c r="J48" s="139">
        <v>3</v>
      </c>
      <c r="K48" s="140">
        <v>0</v>
      </c>
      <c r="L48" s="141">
        <v>0</v>
      </c>
      <c r="M48" s="142">
        <v>0</v>
      </c>
      <c r="N48" s="142">
        <v>2</v>
      </c>
      <c r="O48" s="142">
        <v>0</v>
      </c>
      <c r="P48" s="143">
        <v>0</v>
      </c>
      <c r="Q48" s="144">
        <v>0</v>
      </c>
      <c r="R48" s="138">
        <v>0</v>
      </c>
      <c r="S48" s="144">
        <v>0</v>
      </c>
      <c r="T48" s="138">
        <v>2</v>
      </c>
      <c r="U48" s="144">
        <v>2</v>
      </c>
      <c r="V48" s="138">
        <v>0</v>
      </c>
      <c r="W48" s="145">
        <v>0</v>
      </c>
      <c r="X48" s="144">
        <v>0</v>
      </c>
      <c r="Y48" s="138">
        <v>0</v>
      </c>
      <c r="Z48" s="138">
        <v>1</v>
      </c>
      <c r="AA48" s="144">
        <v>1</v>
      </c>
      <c r="AB48" s="138">
        <v>1</v>
      </c>
      <c r="AC48" s="144">
        <v>1</v>
      </c>
      <c r="AD48" s="146">
        <v>15</v>
      </c>
      <c r="AH48">
        <v>0.77671301364898682</v>
      </c>
      <c r="AI48" s="236">
        <v>50</v>
      </c>
      <c r="AJ48"/>
    </row>
    <row r="49" spans="2:36" ht="17.25" thickTop="1" thickBot="1">
      <c r="B49" s="236">
        <v>47</v>
      </c>
      <c r="C49" s="180" t="s">
        <v>154</v>
      </c>
      <c r="D49" s="181" t="s">
        <v>45</v>
      </c>
      <c r="E49" s="138">
        <v>1</v>
      </c>
      <c r="F49" s="138">
        <v>0</v>
      </c>
      <c r="G49" s="138">
        <v>1</v>
      </c>
      <c r="H49" s="138">
        <v>1</v>
      </c>
      <c r="I49" s="138">
        <v>1</v>
      </c>
      <c r="J49" s="139">
        <v>0</v>
      </c>
      <c r="K49" s="140">
        <v>0</v>
      </c>
      <c r="L49" s="141">
        <v>1</v>
      </c>
      <c r="M49" s="142">
        <v>1</v>
      </c>
      <c r="N49" s="142">
        <v>1</v>
      </c>
      <c r="O49" s="142">
        <v>1</v>
      </c>
      <c r="P49" s="143">
        <v>1</v>
      </c>
      <c r="Q49" s="144">
        <v>0</v>
      </c>
      <c r="R49" s="138">
        <v>0</v>
      </c>
      <c r="S49" s="144">
        <v>0</v>
      </c>
      <c r="T49" s="138">
        <v>0</v>
      </c>
      <c r="U49" s="144">
        <v>1</v>
      </c>
      <c r="V49" s="138">
        <v>1</v>
      </c>
      <c r="W49" s="145">
        <v>0</v>
      </c>
      <c r="X49" s="144">
        <v>0</v>
      </c>
      <c r="Y49" s="138">
        <v>0</v>
      </c>
      <c r="Z49" s="138">
        <v>0</v>
      </c>
      <c r="AA49" s="144">
        <v>0</v>
      </c>
      <c r="AB49" s="138">
        <v>0</v>
      </c>
      <c r="AC49" s="144">
        <v>1</v>
      </c>
      <c r="AD49" s="146">
        <v>12</v>
      </c>
      <c r="AH49">
        <v>0.79807567596435547</v>
      </c>
      <c r="AI49" s="236">
        <v>48</v>
      </c>
      <c r="AJ49"/>
    </row>
    <row r="50" spans="2:36" ht="17.25" thickTop="1" thickBot="1">
      <c r="B50" s="237">
        <v>48</v>
      </c>
      <c r="C50" s="180" t="s">
        <v>155</v>
      </c>
      <c r="D50" s="182" t="s">
        <v>47</v>
      </c>
      <c r="E50" s="147">
        <v>0</v>
      </c>
      <c r="F50" s="147">
        <v>2</v>
      </c>
      <c r="G50" s="147">
        <v>0</v>
      </c>
      <c r="H50" s="147">
        <v>0</v>
      </c>
      <c r="I50" s="147">
        <v>0</v>
      </c>
      <c r="J50" s="148">
        <v>0</v>
      </c>
      <c r="K50" s="149">
        <v>0</v>
      </c>
      <c r="L50" s="150">
        <v>0</v>
      </c>
      <c r="M50" s="151">
        <v>0</v>
      </c>
      <c r="N50" s="151">
        <v>0</v>
      </c>
      <c r="O50" s="151">
        <v>0</v>
      </c>
      <c r="P50" s="152">
        <v>2</v>
      </c>
      <c r="Q50" s="153">
        <v>0</v>
      </c>
      <c r="R50" s="147">
        <v>0</v>
      </c>
      <c r="S50" s="153">
        <v>0</v>
      </c>
      <c r="T50" s="147">
        <v>0</v>
      </c>
      <c r="U50" s="153">
        <v>0</v>
      </c>
      <c r="V50" s="147">
        <v>0</v>
      </c>
      <c r="W50" s="154">
        <v>2</v>
      </c>
      <c r="X50" s="153">
        <v>0</v>
      </c>
      <c r="Y50" s="147">
        <v>0</v>
      </c>
      <c r="Z50" s="147">
        <v>0</v>
      </c>
      <c r="AA50" s="153">
        <v>0</v>
      </c>
      <c r="AB50" s="147">
        <v>0</v>
      </c>
      <c r="AC50" s="153">
        <v>0</v>
      </c>
      <c r="AD50" s="155">
        <v>6</v>
      </c>
      <c r="AG50" s="63"/>
      <c r="AH50">
        <v>0.80875700712203979</v>
      </c>
      <c r="AI50" s="237">
        <v>49</v>
      </c>
      <c r="AJ50"/>
    </row>
    <row r="51" spans="2:36" ht="17.25" thickTop="1" thickBot="1">
      <c r="B51" s="235">
        <v>49</v>
      </c>
      <c r="C51" s="180" t="s">
        <v>119</v>
      </c>
      <c r="D51" s="179" t="s">
        <v>34</v>
      </c>
      <c r="E51" s="138">
        <v>0</v>
      </c>
      <c r="F51" s="138">
        <v>0</v>
      </c>
      <c r="G51" s="138">
        <v>0</v>
      </c>
      <c r="H51" s="138">
        <v>0</v>
      </c>
      <c r="I51" s="138">
        <v>0</v>
      </c>
      <c r="J51" s="139">
        <v>0</v>
      </c>
      <c r="K51" s="167">
        <v>0</v>
      </c>
      <c r="L51" s="144">
        <v>0</v>
      </c>
      <c r="M51" s="138">
        <v>0</v>
      </c>
      <c r="N51" s="138">
        <v>0</v>
      </c>
      <c r="O51" s="138">
        <v>0</v>
      </c>
      <c r="P51" s="139">
        <v>0</v>
      </c>
      <c r="Q51" s="144">
        <v>0</v>
      </c>
      <c r="R51" s="138">
        <v>0</v>
      </c>
      <c r="S51" s="144">
        <v>0</v>
      </c>
      <c r="T51" s="138">
        <v>0</v>
      </c>
      <c r="U51" s="144">
        <v>0</v>
      </c>
      <c r="V51" s="138">
        <v>0</v>
      </c>
      <c r="W51" s="145">
        <v>0</v>
      </c>
      <c r="X51" s="144">
        <v>1</v>
      </c>
      <c r="Y51" s="138">
        <v>1</v>
      </c>
      <c r="Z51" s="138">
        <v>1</v>
      </c>
      <c r="AA51" s="144">
        <v>1</v>
      </c>
      <c r="AB51" s="138">
        <v>1</v>
      </c>
      <c r="AC51" s="144">
        <v>1</v>
      </c>
      <c r="AD51" s="168">
        <v>6</v>
      </c>
      <c r="AH51">
        <v>0.84188324213027954</v>
      </c>
      <c r="AI51" s="235">
        <v>7</v>
      </c>
      <c r="AJ51"/>
    </row>
    <row r="52" spans="2:36" ht="17.25" thickTop="1" thickBot="1">
      <c r="B52" s="236">
        <v>50</v>
      </c>
      <c r="C52" s="180" t="s">
        <v>115</v>
      </c>
      <c r="D52" s="181" t="s">
        <v>33</v>
      </c>
      <c r="E52" s="138">
        <v>5</v>
      </c>
      <c r="F52" s="138">
        <v>0</v>
      </c>
      <c r="G52" s="138">
        <v>0</v>
      </c>
      <c r="H52" s="138">
        <v>0</v>
      </c>
      <c r="I52" s="138">
        <v>0</v>
      </c>
      <c r="J52" s="139">
        <v>0</v>
      </c>
      <c r="K52" s="140">
        <v>0</v>
      </c>
      <c r="L52" s="141">
        <v>0</v>
      </c>
      <c r="M52" s="142">
        <v>0</v>
      </c>
      <c r="N52" s="142">
        <v>0</v>
      </c>
      <c r="O52" s="142">
        <v>6</v>
      </c>
      <c r="P52" s="143">
        <v>0</v>
      </c>
      <c r="Q52" s="144">
        <v>0</v>
      </c>
      <c r="R52" s="138">
        <v>0</v>
      </c>
      <c r="S52" s="144">
        <v>4</v>
      </c>
      <c r="T52" s="138">
        <v>0</v>
      </c>
      <c r="U52" s="144">
        <v>0</v>
      </c>
      <c r="V52" s="138">
        <v>0</v>
      </c>
      <c r="W52" s="145">
        <v>0</v>
      </c>
      <c r="X52" s="144">
        <v>0</v>
      </c>
      <c r="Y52" s="138">
        <v>4</v>
      </c>
      <c r="Z52" s="138">
        <v>0</v>
      </c>
      <c r="AA52" s="144">
        <v>0</v>
      </c>
      <c r="AB52" s="138">
        <v>0</v>
      </c>
      <c r="AC52" s="144">
        <v>0</v>
      </c>
      <c r="AD52" s="146">
        <v>19</v>
      </c>
      <c r="AH52">
        <v>0.87070208787918091</v>
      </c>
      <c r="AI52" s="236">
        <v>3</v>
      </c>
      <c r="AJ52"/>
    </row>
    <row r="53" spans="2:36" ht="17.25" thickTop="1" thickBot="1">
      <c r="B53" s="236">
        <v>51</v>
      </c>
      <c r="C53" s="180" t="s">
        <v>157</v>
      </c>
      <c r="D53" s="181" t="s">
        <v>47</v>
      </c>
      <c r="E53" s="138">
        <v>2</v>
      </c>
      <c r="F53" s="138">
        <v>0</v>
      </c>
      <c r="G53" s="138">
        <v>2</v>
      </c>
      <c r="H53" s="138">
        <v>0</v>
      </c>
      <c r="I53" s="138">
        <v>0</v>
      </c>
      <c r="J53" s="139">
        <v>0</v>
      </c>
      <c r="K53" s="140">
        <v>0</v>
      </c>
      <c r="L53" s="141">
        <v>2</v>
      </c>
      <c r="M53" s="142">
        <v>0</v>
      </c>
      <c r="N53" s="142">
        <v>0</v>
      </c>
      <c r="O53" s="142">
        <v>2</v>
      </c>
      <c r="P53" s="143">
        <v>0</v>
      </c>
      <c r="Q53" s="144">
        <v>0</v>
      </c>
      <c r="R53" s="138">
        <v>2</v>
      </c>
      <c r="S53" s="144">
        <v>2</v>
      </c>
      <c r="T53" s="138">
        <v>0</v>
      </c>
      <c r="U53" s="144">
        <v>0</v>
      </c>
      <c r="V53" s="138">
        <v>3</v>
      </c>
      <c r="W53" s="145">
        <v>0</v>
      </c>
      <c r="X53" s="144">
        <v>1</v>
      </c>
      <c r="Y53" s="138">
        <v>1</v>
      </c>
      <c r="Z53" s="138">
        <v>0</v>
      </c>
      <c r="AA53" s="144">
        <v>0</v>
      </c>
      <c r="AB53" s="138">
        <v>0</v>
      </c>
      <c r="AC53" s="144">
        <v>0</v>
      </c>
      <c r="AD53" s="146">
        <v>17</v>
      </c>
      <c r="AG53" s="63"/>
      <c r="AH53">
        <v>0.87284499406814575</v>
      </c>
      <c r="AI53" s="236">
        <v>51</v>
      </c>
      <c r="AJ53"/>
    </row>
    <row r="54" spans="2:36" ht="17.25" thickTop="1" thickBot="1">
      <c r="B54" s="237">
        <v>52</v>
      </c>
      <c r="C54" s="180"/>
      <c r="D54" s="182"/>
      <c r="E54" s="147"/>
      <c r="F54" s="147"/>
      <c r="G54" s="147"/>
      <c r="H54" s="147"/>
      <c r="I54" s="147"/>
      <c r="J54" s="148"/>
      <c r="K54" s="149"/>
      <c r="L54" s="150"/>
      <c r="M54" s="151"/>
      <c r="N54" s="151"/>
      <c r="O54" s="151"/>
      <c r="P54" s="152"/>
      <c r="Q54" s="153"/>
      <c r="R54" s="147"/>
      <c r="S54" s="153"/>
      <c r="T54" s="147"/>
      <c r="U54" s="153"/>
      <c r="V54" s="147"/>
      <c r="W54" s="154"/>
      <c r="X54" s="153"/>
      <c r="Y54" s="147"/>
      <c r="Z54" s="147"/>
      <c r="AA54" s="153"/>
      <c r="AB54" s="147"/>
      <c r="AC54" s="169"/>
      <c r="AD54" s="146">
        <v>0</v>
      </c>
      <c r="AH54">
        <v>0.87575310468673706</v>
      </c>
      <c r="AI54" s="237">
        <v>57</v>
      </c>
      <c r="AJ54"/>
    </row>
    <row r="55" spans="2:36" ht="17.25" thickTop="1" thickBot="1">
      <c r="B55" s="239">
        <v>53</v>
      </c>
      <c r="C55" s="180" t="s">
        <v>135</v>
      </c>
      <c r="D55" s="184" t="s">
        <v>38</v>
      </c>
      <c r="E55" s="162">
        <v>0</v>
      </c>
      <c r="F55" s="162">
        <v>0</v>
      </c>
      <c r="G55" s="162">
        <v>0</v>
      </c>
      <c r="H55" s="162">
        <v>0</v>
      </c>
      <c r="I55" s="162">
        <v>1</v>
      </c>
      <c r="J55" s="163">
        <v>0</v>
      </c>
      <c r="K55" s="164">
        <v>1</v>
      </c>
      <c r="L55" s="165">
        <v>1</v>
      </c>
      <c r="M55" s="162">
        <v>1</v>
      </c>
      <c r="N55" s="162">
        <v>1</v>
      </c>
      <c r="O55" s="162">
        <v>1</v>
      </c>
      <c r="P55" s="163">
        <v>1</v>
      </c>
      <c r="Q55" s="165">
        <v>1</v>
      </c>
      <c r="R55" s="162">
        <v>1</v>
      </c>
      <c r="S55" s="165">
        <v>1</v>
      </c>
      <c r="T55" s="162">
        <v>1</v>
      </c>
      <c r="U55" s="165">
        <v>1</v>
      </c>
      <c r="V55" s="162">
        <v>1</v>
      </c>
      <c r="W55" s="166">
        <v>1</v>
      </c>
      <c r="X55" s="165">
        <v>0</v>
      </c>
      <c r="Y55" s="162">
        <v>0</v>
      </c>
      <c r="Z55" s="162">
        <v>0</v>
      </c>
      <c r="AA55" s="165">
        <v>0</v>
      </c>
      <c r="AB55" s="162">
        <v>0</v>
      </c>
      <c r="AC55" s="164">
        <v>0</v>
      </c>
      <c r="AD55" s="146">
        <v>14</v>
      </c>
      <c r="AH55">
        <v>0.88143819570541382</v>
      </c>
      <c r="AI55" s="239">
        <v>29</v>
      </c>
      <c r="AJ55"/>
    </row>
    <row r="56" spans="2:36" ht="17.25" thickTop="1" thickBot="1">
      <c r="B56" s="235">
        <v>54</v>
      </c>
      <c r="C56" s="180" t="s">
        <v>162</v>
      </c>
      <c r="D56" s="179" t="s">
        <v>49</v>
      </c>
      <c r="E56" s="138">
        <v>0</v>
      </c>
      <c r="F56" s="138">
        <v>0</v>
      </c>
      <c r="G56" s="138">
        <v>1</v>
      </c>
      <c r="H56" s="138">
        <v>0</v>
      </c>
      <c r="I56" s="138">
        <v>0</v>
      </c>
      <c r="J56" s="139">
        <v>0</v>
      </c>
      <c r="K56" s="167">
        <v>0</v>
      </c>
      <c r="L56" s="144">
        <v>0</v>
      </c>
      <c r="M56" s="138">
        <v>0</v>
      </c>
      <c r="N56" s="138">
        <v>0</v>
      </c>
      <c r="O56" s="138">
        <v>1</v>
      </c>
      <c r="P56" s="139">
        <v>0</v>
      </c>
      <c r="Q56" s="144">
        <v>0</v>
      </c>
      <c r="R56" s="138">
        <v>0</v>
      </c>
      <c r="S56" s="144">
        <v>0</v>
      </c>
      <c r="T56" s="138">
        <v>1</v>
      </c>
      <c r="U56" s="144">
        <v>0</v>
      </c>
      <c r="V56" s="138">
        <v>0</v>
      </c>
      <c r="W56" s="145">
        <v>0</v>
      </c>
      <c r="X56" s="144">
        <v>1</v>
      </c>
      <c r="Y56" s="138">
        <v>0</v>
      </c>
      <c r="Z56" s="138">
        <v>1</v>
      </c>
      <c r="AA56" s="144">
        <v>0</v>
      </c>
      <c r="AB56" s="138">
        <v>0</v>
      </c>
      <c r="AC56" s="144">
        <v>0</v>
      </c>
      <c r="AD56" s="146">
        <v>5</v>
      </c>
      <c r="AH56">
        <v>0.88384336233139038</v>
      </c>
      <c r="AI56" s="235">
        <v>61</v>
      </c>
      <c r="AJ56"/>
    </row>
    <row r="57" spans="2:36" ht="17.25" thickTop="1" thickBot="1">
      <c r="B57" s="237">
        <v>55</v>
      </c>
      <c r="C57" s="180"/>
      <c r="D57" s="182"/>
      <c r="E57" s="147"/>
      <c r="F57" s="147"/>
      <c r="G57" s="147"/>
      <c r="H57" s="147"/>
      <c r="I57" s="147"/>
      <c r="J57" s="148"/>
      <c r="K57" s="149"/>
      <c r="L57" s="150"/>
      <c r="M57" s="151"/>
      <c r="N57" s="151"/>
      <c r="O57" s="151"/>
      <c r="P57" s="152"/>
      <c r="Q57" s="153"/>
      <c r="R57" s="147"/>
      <c r="S57" s="153"/>
      <c r="T57" s="147"/>
      <c r="U57" s="153"/>
      <c r="V57" s="147"/>
      <c r="W57" s="154"/>
      <c r="X57" s="153"/>
      <c r="Y57" s="147"/>
      <c r="Z57" s="147"/>
      <c r="AA57" s="153"/>
      <c r="AB57" s="147"/>
      <c r="AC57" s="169"/>
      <c r="AD57" s="146">
        <v>0</v>
      </c>
      <c r="AH57">
        <v>0.89047956466674805</v>
      </c>
      <c r="AI57" s="237">
        <v>56</v>
      </c>
      <c r="AJ57"/>
    </row>
    <row r="58" spans="2:36" ht="17.25" thickTop="1" thickBot="1">
      <c r="B58" s="235">
        <v>56</v>
      </c>
      <c r="C58" s="180" t="s">
        <v>148</v>
      </c>
      <c r="D58" s="179" t="s">
        <v>44</v>
      </c>
      <c r="E58" s="138">
        <v>0</v>
      </c>
      <c r="F58" s="138">
        <v>0</v>
      </c>
      <c r="G58" s="138">
        <v>0</v>
      </c>
      <c r="H58" s="138">
        <v>0</v>
      </c>
      <c r="I58" s="138">
        <v>0</v>
      </c>
      <c r="J58" s="139">
        <v>0</v>
      </c>
      <c r="K58" s="167">
        <v>1</v>
      </c>
      <c r="L58" s="144">
        <v>1</v>
      </c>
      <c r="M58" s="138">
        <v>1</v>
      </c>
      <c r="N58" s="138">
        <v>1</v>
      </c>
      <c r="O58" s="138">
        <v>0</v>
      </c>
      <c r="P58" s="139">
        <v>0</v>
      </c>
      <c r="Q58" s="144">
        <v>0</v>
      </c>
      <c r="R58" s="138">
        <v>0</v>
      </c>
      <c r="S58" s="144">
        <v>1</v>
      </c>
      <c r="T58" s="138">
        <v>0</v>
      </c>
      <c r="U58" s="144">
        <v>1</v>
      </c>
      <c r="V58" s="138">
        <v>1</v>
      </c>
      <c r="W58" s="145">
        <v>0</v>
      </c>
      <c r="X58" s="144">
        <v>1</v>
      </c>
      <c r="Y58" s="138">
        <v>1</v>
      </c>
      <c r="Z58" s="138">
        <v>0</v>
      </c>
      <c r="AA58" s="144">
        <v>1</v>
      </c>
      <c r="AB58" s="138">
        <v>0</v>
      </c>
      <c r="AC58" s="144">
        <v>0</v>
      </c>
      <c r="AD58" s="146">
        <v>10</v>
      </c>
      <c r="AG58" s="63"/>
      <c r="AH58">
        <v>0.89907276630401611</v>
      </c>
      <c r="AI58" s="235">
        <v>42</v>
      </c>
      <c r="AJ58"/>
    </row>
    <row r="59" spans="2:36" ht="17.25" thickTop="1" thickBot="1">
      <c r="B59" s="236">
        <v>57</v>
      </c>
      <c r="C59" s="180" t="s">
        <v>129</v>
      </c>
      <c r="D59" s="181" t="s">
        <v>37</v>
      </c>
      <c r="E59" s="138">
        <v>0</v>
      </c>
      <c r="F59" s="138">
        <v>0</v>
      </c>
      <c r="G59" s="138">
        <v>0</v>
      </c>
      <c r="H59" s="138">
        <v>0</v>
      </c>
      <c r="I59" s="138">
        <v>4</v>
      </c>
      <c r="J59" s="139">
        <v>0</v>
      </c>
      <c r="K59" s="140">
        <v>0</v>
      </c>
      <c r="L59" s="141">
        <v>0</v>
      </c>
      <c r="M59" s="142">
        <v>0</v>
      </c>
      <c r="N59" s="142">
        <v>5</v>
      </c>
      <c r="O59" s="142">
        <v>0</v>
      </c>
      <c r="P59" s="143">
        <v>4</v>
      </c>
      <c r="Q59" s="144">
        <v>0</v>
      </c>
      <c r="R59" s="138">
        <v>4</v>
      </c>
      <c r="S59" s="144">
        <v>0</v>
      </c>
      <c r="T59" s="138">
        <v>0</v>
      </c>
      <c r="U59" s="144">
        <v>0</v>
      </c>
      <c r="V59" s="138">
        <v>0</v>
      </c>
      <c r="W59" s="145">
        <v>0</v>
      </c>
      <c r="X59" s="144">
        <v>4</v>
      </c>
      <c r="Y59" s="138">
        <v>0</v>
      </c>
      <c r="Z59" s="138">
        <v>0</v>
      </c>
      <c r="AA59" s="144">
        <v>0</v>
      </c>
      <c r="AB59" s="138">
        <v>0</v>
      </c>
      <c r="AC59" s="144">
        <v>0</v>
      </c>
      <c r="AD59" s="146">
        <v>21</v>
      </c>
      <c r="AG59" s="63"/>
      <c r="AH59">
        <v>0.9160732626914978</v>
      </c>
      <c r="AI59" s="236">
        <v>21</v>
      </c>
      <c r="AJ59"/>
    </row>
    <row r="60" spans="2:36" ht="17.25" thickTop="1" thickBot="1">
      <c r="B60" s="236">
        <v>58</v>
      </c>
      <c r="C60" s="180"/>
      <c r="D60" s="181"/>
      <c r="E60" s="138"/>
      <c r="F60" s="138"/>
      <c r="G60" s="138"/>
      <c r="H60" s="138"/>
      <c r="I60" s="138"/>
      <c r="J60" s="139"/>
      <c r="K60" s="140"/>
      <c r="L60" s="141"/>
      <c r="M60" s="142"/>
      <c r="N60" s="142"/>
      <c r="O60" s="142"/>
      <c r="P60" s="143"/>
      <c r="Q60" s="144"/>
      <c r="R60" s="138"/>
      <c r="S60" s="144"/>
      <c r="T60" s="138"/>
      <c r="U60" s="144"/>
      <c r="V60" s="138"/>
      <c r="W60" s="145"/>
      <c r="X60" s="144"/>
      <c r="Y60" s="138"/>
      <c r="Z60" s="138"/>
      <c r="AA60" s="144"/>
      <c r="AB60" s="138"/>
      <c r="AC60" s="144"/>
      <c r="AD60" s="146">
        <v>0</v>
      </c>
      <c r="AH60">
        <v>0.91847842931747437</v>
      </c>
      <c r="AI60" s="236">
        <v>53</v>
      </c>
      <c r="AJ60"/>
    </row>
    <row r="61" spans="2:36" ht="17.25" thickTop="1" thickBot="1">
      <c r="B61" s="237">
        <v>59</v>
      </c>
      <c r="C61" s="180" t="s">
        <v>137</v>
      </c>
      <c r="D61" s="182" t="s">
        <v>40</v>
      </c>
      <c r="E61" s="147">
        <v>0</v>
      </c>
      <c r="F61" s="147">
        <v>0</v>
      </c>
      <c r="G61" s="147">
        <v>0</v>
      </c>
      <c r="H61" s="147">
        <v>0</v>
      </c>
      <c r="I61" s="147">
        <v>0</v>
      </c>
      <c r="J61" s="148">
        <v>0</v>
      </c>
      <c r="K61" s="149">
        <v>0</v>
      </c>
      <c r="L61" s="150">
        <v>0</v>
      </c>
      <c r="M61" s="151">
        <v>0</v>
      </c>
      <c r="N61" s="151">
        <v>2</v>
      </c>
      <c r="O61" s="151">
        <v>2</v>
      </c>
      <c r="P61" s="152">
        <v>2</v>
      </c>
      <c r="Q61" s="153">
        <v>0</v>
      </c>
      <c r="R61" s="147">
        <v>0</v>
      </c>
      <c r="S61" s="153">
        <v>2</v>
      </c>
      <c r="T61" s="147">
        <v>3</v>
      </c>
      <c r="U61" s="153">
        <v>0</v>
      </c>
      <c r="V61" s="147">
        <v>2</v>
      </c>
      <c r="W61" s="154">
        <v>0</v>
      </c>
      <c r="X61" s="153">
        <v>0</v>
      </c>
      <c r="Y61" s="147">
        <v>0</v>
      </c>
      <c r="Z61" s="147">
        <v>2</v>
      </c>
      <c r="AA61" s="153">
        <v>2</v>
      </c>
      <c r="AB61" s="147">
        <v>0</v>
      </c>
      <c r="AC61" s="153">
        <v>2</v>
      </c>
      <c r="AD61" s="155">
        <v>19</v>
      </c>
      <c r="AG61" s="63"/>
      <c r="AH61">
        <v>0.92011839151382446</v>
      </c>
      <c r="AI61" s="237">
        <v>31</v>
      </c>
      <c r="AJ61"/>
    </row>
    <row r="62" spans="2:36" ht="17.25" thickTop="1" thickBot="1">
      <c r="B62" s="235">
        <v>60</v>
      </c>
      <c r="C62" s="180" t="s">
        <v>149</v>
      </c>
      <c r="D62" s="179" t="s">
        <v>44</v>
      </c>
      <c r="E62" s="138">
        <v>0</v>
      </c>
      <c r="F62" s="138">
        <v>0</v>
      </c>
      <c r="G62" s="138">
        <v>0</v>
      </c>
      <c r="H62" s="138">
        <v>0</v>
      </c>
      <c r="I62" s="138">
        <v>0</v>
      </c>
      <c r="J62" s="139">
        <v>0</v>
      </c>
      <c r="K62" s="167">
        <v>0</v>
      </c>
      <c r="L62" s="144">
        <v>0</v>
      </c>
      <c r="M62" s="138">
        <v>0</v>
      </c>
      <c r="N62" s="138">
        <v>0</v>
      </c>
      <c r="O62" s="138">
        <v>0</v>
      </c>
      <c r="P62" s="139">
        <v>0</v>
      </c>
      <c r="Q62" s="144">
        <v>2</v>
      </c>
      <c r="R62" s="138">
        <v>0</v>
      </c>
      <c r="S62" s="144">
        <v>0</v>
      </c>
      <c r="T62" s="138">
        <v>2</v>
      </c>
      <c r="U62" s="144">
        <v>0</v>
      </c>
      <c r="V62" s="138">
        <v>0</v>
      </c>
      <c r="W62" s="145">
        <v>0</v>
      </c>
      <c r="X62" s="144">
        <v>0</v>
      </c>
      <c r="Y62" s="138">
        <v>0</v>
      </c>
      <c r="Z62" s="138">
        <v>0</v>
      </c>
      <c r="AA62" s="144">
        <v>0</v>
      </c>
      <c r="AB62" s="138">
        <v>0</v>
      </c>
      <c r="AC62" s="144">
        <v>0</v>
      </c>
      <c r="AD62" s="168">
        <v>4</v>
      </c>
      <c r="AG62" s="63"/>
      <c r="AH62">
        <v>0.95829564332962036</v>
      </c>
      <c r="AI62" s="235">
        <v>43</v>
      </c>
      <c r="AJ62"/>
    </row>
    <row r="63" spans="2:36" ht="17.25" thickTop="1" thickBot="1">
      <c r="B63" s="237">
        <v>61</v>
      </c>
      <c r="C63" s="180" t="s">
        <v>140</v>
      </c>
      <c r="D63" s="182" t="s">
        <v>42</v>
      </c>
      <c r="E63" s="147">
        <v>0</v>
      </c>
      <c r="F63" s="147">
        <v>0</v>
      </c>
      <c r="G63" s="147">
        <v>0</v>
      </c>
      <c r="H63" s="147">
        <v>0</v>
      </c>
      <c r="I63" s="147">
        <v>0</v>
      </c>
      <c r="J63" s="148">
        <v>0</v>
      </c>
      <c r="K63" s="149">
        <v>0</v>
      </c>
      <c r="L63" s="150">
        <v>0</v>
      </c>
      <c r="M63" s="151">
        <v>0</v>
      </c>
      <c r="N63" s="151">
        <v>0</v>
      </c>
      <c r="O63" s="151">
        <v>0</v>
      </c>
      <c r="P63" s="152">
        <v>0</v>
      </c>
      <c r="Q63" s="153">
        <v>2</v>
      </c>
      <c r="R63" s="147">
        <v>0</v>
      </c>
      <c r="S63" s="153">
        <v>0</v>
      </c>
      <c r="T63" s="147">
        <v>0</v>
      </c>
      <c r="U63" s="153">
        <v>0</v>
      </c>
      <c r="V63" s="147">
        <v>2</v>
      </c>
      <c r="W63" s="154">
        <v>2</v>
      </c>
      <c r="X63" s="153">
        <v>0</v>
      </c>
      <c r="Y63" s="147">
        <v>0</v>
      </c>
      <c r="Z63" s="147">
        <v>0</v>
      </c>
      <c r="AA63" s="153">
        <v>0</v>
      </c>
      <c r="AB63" s="147">
        <v>0</v>
      </c>
      <c r="AC63" s="153">
        <v>2</v>
      </c>
      <c r="AD63" s="155">
        <v>8</v>
      </c>
      <c r="AH63">
        <v>0.95911562442779541</v>
      </c>
      <c r="AI63" s="237">
        <v>34</v>
      </c>
      <c r="AJ63"/>
    </row>
    <row r="64" spans="2:36" ht="17.25" thickTop="1" thickBot="1">
      <c r="B64" s="235">
        <v>62</v>
      </c>
      <c r="C64" s="180"/>
      <c r="D64" s="179"/>
      <c r="E64" s="138"/>
      <c r="F64" s="138"/>
      <c r="G64" s="138"/>
      <c r="H64" s="138"/>
      <c r="I64" s="138"/>
      <c r="J64" s="139"/>
      <c r="K64" s="167"/>
      <c r="L64" s="144"/>
      <c r="M64" s="138"/>
      <c r="N64" s="138"/>
      <c r="O64" s="138"/>
      <c r="P64" s="139"/>
      <c r="Q64" s="144"/>
      <c r="R64" s="138"/>
      <c r="S64" s="144"/>
      <c r="T64" s="138"/>
      <c r="U64" s="144"/>
      <c r="V64" s="138"/>
      <c r="W64" s="145"/>
      <c r="X64" s="144"/>
      <c r="Y64" s="138"/>
      <c r="Z64" s="138"/>
      <c r="AA64" s="144"/>
      <c r="AB64" s="138"/>
      <c r="AC64" s="144"/>
      <c r="AD64" s="168">
        <v>0</v>
      </c>
      <c r="AH64">
        <v>0.98825150728225708</v>
      </c>
      <c r="AI64" s="235">
        <v>27</v>
      </c>
      <c r="AJ64"/>
    </row>
    <row r="65" spans="2:36" ht="17.25" thickTop="1" thickBot="1">
      <c r="B65" s="237">
        <v>63</v>
      </c>
      <c r="C65" s="186" t="s">
        <v>136</v>
      </c>
      <c r="D65" s="182" t="s">
        <v>40</v>
      </c>
      <c r="E65" s="138">
        <v>1</v>
      </c>
      <c r="F65" s="138">
        <v>0</v>
      </c>
      <c r="G65" s="138">
        <v>0</v>
      </c>
      <c r="H65" s="138">
        <v>0</v>
      </c>
      <c r="I65" s="138">
        <v>0</v>
      </c>
      <c r="J65" s="139">
        <v>0</v>
      </c>
      <c r="K65" s="140">
        <v>2</v>
      </c>
      <c r="L65" s="141">
        <v>2</v>
      </c>
      <c r="M65" s="142">
        <v>2</v>
      </c>
      <c r="N65" s="142">
        <v>0</v>
      </c>
      <c r="O65" s="142">
        <v>0</v>
      </c>
      <c r="P65" s="143">
        <v>0</v>
      </c>
      <c r="Q65" s="144">
        <v>2</v>
      </c>
      <c r="R65" s="138">
        <v>0</v>
      </c>
      <c r="S65" s="144">
        <v>0</v>
      </c>
      <c r="T65" s="138">
        <v>0</v>
      </c>
      <c r="U65" s="144">
        <v>2</v>
      </c>
      <c r="V65" s="138">
        <v>0</v>
      </c>
      <c r="W65" s="145">
        <v>2</v>
      </c>
      <c r="X65" s="144">
        <v>2</v>
      </c>
      <c r="Y65" s="151">
        <v>2</v>
      </c>
      <c r="Z65" s="151">
        <v>0</v>
      </c>
      <c r="AA65" s="150">
        <v>0</v>
      </c>
      <c r="AB65" s="138">
        <v>2</v>
      </c>
      <c r="AC65" s="144">
        <v>0</v>
      </c>
      <c r="AD65" s="146">
        <v>19</v>
      </c>
      <c r="AH65">
        <v>0.99488770961761475</v>
      </c>
      <c r="AI65" s="237">
        <v>30</v>
      </c>
      <c r="AJ65"/>
    </row>
    <row r="66" spans="2:36" ht="20.25" thickTop="1" thickBot="1">
      <c r="B66" s="299" t="s">
        <v>53</v>
      </c>
      <c r="C66" s="300"/>
      <c r="D66" s="301"/>
      <c r="E66" s="170">
        <v>25</v>
      </c>
      <c r="F66" s="171">
        <v>25</v>
      </c>
      <c r="G66" s="170">
        <v>25</v>
      </c>
      <c r="H66" s="172">
        <v>25</v>
      </c>
      <c r="I66" s="172">
        <v>25</v>
      </c>
      <c r="J66" s="173">
        <v>25</v>
      </c>
      <c r="K66" s="172">
        <v>27</v>
      </c>
      <c r="L66" s="171">
        <v>27</v>
      </c>
      <c r="M66" s="170">
        <v>27</v>
      </c>
      <c r="N66" s="170">
        <v>27</v>
      </c>
      <c r="O66" s="170">
        <v>27</v>
      </c>
      <c r="P66" s="173">
        <v>27</v>
      </c>
      <c r="Q66" s="171">
        <v>29</v>
      </c>
      <c r="R66" s="170">
        <v>29</v>
      </c>
      <c r="S66" s="171">
        <v>29</v>
      </c>
      <c r="T66" s="170">
        <v>29</v>
      </c>
      <c r="U66" s="171">
        <v>29</v>
      </c>
      <c r="V66" s="170">
        <v>29</v>
      </c>
      <c r="W66" s="174">
        <v>29</v>
      </c>
      <c r="X66" s="171">
        <v>29</v>
      </c>
      <c r="Y66" s="175">
        <v>29</v>
      </c>
      <c r="Z66" s="175">
        <v>29</v>
      </c>
      <c r="AA66" s="176">
        <v>29</v>
      </c>
      <c r="AB66" s="170">
        <v>29</v>
      </c>
      <c r="AC66" s="172">
        <v>29</v>
      </c>
      <c r="AD66" s="177">
        <v>689</v>
      </c>
      <c r="AG66" s="63"/>
      <c r="AH66"/>
      <c r="AI66"/>
      <c r="AJ66"/>
    </row>
    <row r="67" spans="2:36" ht="15.75" thickTop="1">
      <c r="AG67" s="63"/>
    </row>
    <row r="68" spans="2:36">
      <c r="AG68" s="63"/>
    </row>
    <row r="69" spans="2:36">
      <c r="AG69" s="63"/>
    </row>
    <row r="70" spans="2:36">
      <c r="AG70" s="63"/>
    </row>
    <row r="71" spans="2:36">
      <c r="X71" s="144">
        <v>0</v>
      </c>
      <c r="Y71" s="138">
        <v>1</v>
      </c>
      <c r="Z71" s="138">
        <v>0</v>
      </c>
      <c r="AA71" s="144">
        <v>0.5</v>
      </c>
      <c r="AB71" s="138">
        <v>0.5</v>
      </c>
      <c r="AC71" s="144">
        <v>0.5</v>
      </c>
      <c r="AG71" s="63"/>
    </row>
    <row r="72" spans="2:36" ht="15.75" thickBot="1">
      <c r="X72" s="153">
        <v>0.5</v>
      </c>
      <c r="Y72" s="147">
        <v>0</v>
      </c>
      <c r="Z72" s="147">
        <v>0.5</v>
      </c>
      <c r="AA72" s="153">
        <v>0</v>
      </c>
      <c r="AB72" s="147">
        <v>0</v>
      </c>
      <c r="AC72" s="153">
        <v>0</v>
      </c>
      <c r="AG72" s="63"/>
    </row>
    <row r="73" spans="2:36" ht="15.75" thickTop="1">
      <c r="X73" s="144">
        <v>0.5</v>
      </c>
      <c r="Y73" s="138">
        <v>0.5</v>
      </c>
      <c r="Z73" s="138">
        <v>0.5</v>
      </c>
      <c r="AA73" s="144">
        <v>0.5</v>
      </c>
      <c r="AB73" s="138">
        <v>0</v>
      </c>
      <c r="AC73" s="144">
        <v>0</v>
      </c>
      <c r="AG73" s="63"/>
    </row>
    <row r="74" spans="2:36" ht="15.75" thickBot="1">
      <c r="X74" s="144">
        <v>0</v>
      </c>
      <c r="Y74" s="151">
        <v>0</v>
      </c>
      <c r="Z74" s="151">
        <v>0</v>
      </c>
      <c r="AA74" s="150">
        <v>0</v>
      </c>
      <c r="AB74" s="138">
        <v>0.5</v>
      </c>
      <c r="AC74" s="144">
        <v>0.5</v>
      </c>
      <c r="AG74" s="63"/>
    </row>
    <row r="75" spans="2:36" ht="15.75" thickTop="1"/>
  </sheetData>
  <sheetProtection formatCells="0" formatColumns="0" formatRows="0" insertColumns="0" insertRows="0" insertHyperlinks="0" deleteColumns="0" deleteRows="0" sort="0" autoFilter="0" pivotTables="0"/>
  <sortState ref="B3:AI65">
    <sortCondition ref="AH3:AH65"/>
  </sortState>
  <mergeCells count="1">
    <mergeCell ref="B66:D66"/>
  </mergeCells>
  <conditionalFormatting sqref="X71:AC74">
    <cfRule type="cellIs" dxfId="6962" priority="625" operator="greaterThan">
      <formula>0</formula>
    </cfRule>
  </conditionalFormatting>
  <conditionalFormatting sqref="X71:AC74">
    <cfRule type="containsBlanks" dxfId="6961" priority="624">
      <formula>LEN(TRIM(X71))=0</formula>
    </cfRule>
  </conditionalFormatting>
  <conditionalFormatting sqref="C10 C28:C29 C58:C61 C20:C21 C55 C36:C37">
    <cfRule type="containsBlanks" dxfId="6960" priority="3">
      <formula>LEN(TRIM(C10))=0</formula>
    </cfRule>
  </conditionalFormatting>
  <conditionalFormatting sqref="C28:D29 C36:D37 C55:D55 C58:D61 C20:D21 C10:D10">
    <cfRule type="containsBlanks" dxfId="6959" priority="202">
      <formula>LEN(TRIM(C10))=0</formula>
    </cfRule>
  </conditionalFormatting>
  <conditionalFormatting sqref="C3">
    <cfRule type="duplicateValues" dxfId="6958" priority="201"/>
  </conditionalFormatting>
  <conditionalFormatting sqref="C4">
    <cfRule type="duplicateValues" dxfId="6957" priority="200"/>
  </conditionalFormatting>
  <conditionalFormatting sqref="C5">
    <cfRule type="duplicateValues" dxfId="6956" priority="199"/>
  </conditionalFormatting>
  <conditionalFormatting sqref="C6">
    <cfRule type="duplicateValues" dxfId="6955" priority="198"/>
  </conditionalFormatting>
  <conditionalFormatting sqref="C8">
    <cfRule type="duplicateValues" dxfId="6954" priority="197"/>
  </conditionalFormatting>
  <conditionalFormatting sqref="C9:C10">
    <cfRule type="duplicateValues" dxfId="6953" priority="196"/>
  </conditionalFormatting>
  <conditionalFormatting sqref="C12">
    <cfRule type="duplicateValues" dxfId="6952" priority="195"/>
  </conditionalFormatting>
  <conditionalFormatting sqref="C7">
    <cfRule type="duplicateValues" dxfId="6951" priority="194"/>
  </conditionalFormatting>
  <conditionalFormatting sqref="C11">
    <cfRule type="duplicateValues" dxfId="6950" priority="193"/>
  </conditionalFormatting>
  <conditionalFormatting sqref="C14">
    <cfRule type="duplicateValues" dxfId="6949" priority="192"/>
  </conditionalFormatting>
  <conditionalFormatting sqref="C13">
    <cfRule type="duplicateValues" dxfId="6948" priority="191"/>
  </conditionalFormatting>
  <conditionalFormatting sqref="C16">
    <cfRule type="duplicateValues" dxfId="6947" priority="190"/>
  </conditionalFormatting>
  <conditionalFormatting sqref="C15">
    <cfRule type="duplicateValues" dxfId="6946" priority="189"/>
  </conditionalFormatting>
  <conditionalFormatting sqref="C17">
    <cfRule type="duplicateValues" dxfId="6945" priority="188"/>
  </conditionalFormatting>
  <conditionalFormatting sqref="C18">
    <cfRule type="duplicateValues" dxfId="6944" priority="187"/>
  </conditionalFormatting>
  <conditionalFormatting sqref="C19">
    <cfRule type="duplicateValues" dxfId="6943" priority="186"/>
  </conditionalFormatting>
  <conditionalFormatting sqref="C21">
    <cfRule type="duplicateValues" dxfId="6942" priority="185"/>
  </conditionalFormatting>
  <conditionalFormatting sqref="C20">
    <cfRule type="duplicateValues" dxfId="6941" priority="184"/>
  </conditionalFormatting>
  <conditionalFormatting sqref="C22">
    <cfRule type="duplicateValues" dxfId="6940" priority="183"/>
  </conditionalFormatting>
  <conditionalFormatting sqref="C65">
    <cfRule type="duplicateValues" dxfId="6939" priority="182"/>
  </conditionalFormatting>
  <conditionalFormatting sqref="C64">
    <cfRule type="duplicateValues" dxfId="6938" priority="181"/>
  </conditionalFormatting>
  <conditionalFormatting sqref="C62">
    <cfRule type="duplicateValues" dxfId="6937" priority="180"/>
  </conditionalFormatting>
  <conditionalFormatting sqref="C63">
    <cfRule type="duplicateValues" dxfId="6936" priority="179"/>
  </conditionalFormatting>
  <conditionalFormatting sqref="C61">
    <cfRule type="duplicateValues" dxfId="6935" priority="178"/>
  </conditionalFormatting>
  <conditionalFormatting sqref="C60">
    <cfRule type="duplicateValues" dxfId="6934" priority="177"/>
  </conditionalFormatting>
  <conditionalFormatting sqref="C59">
    <cfRule type="duplicateValues" dxfId="6933" priority="176"/>
  </conditionalFormatting>
  <conditionalFormatting sqref="C58">
    <cfRule type="duplicateValues" dxfId="6932" priority="175"/>
  </conditionalFormatting>
  <conditionalFormatting sqref="C57">
    <cfRule type="duplicateValues" dxfId="6931" priority="174"/>
  </conditionalFormatting>
  <conditionalFormatting sqref="C56">
    <cfRule type="duplicateValues" dxfId="6930" priority="173"/>
  </conditionalFormatting>
  <conditionalFormatting sqref="C55">
    <cfRule type="duplicateValues" dxfId="6929" priority="172"/>
  </conditionalFormatting>
  <conditionalFormatting sqref="C54">
    <cfRule type="duplicateValues" dxfId="6928" priority="171"/>
  </conditionalFormatting>
  <conditionalFormatting sqref="C53">
    <cfRule type="duplicateValues" dxfId="6927" priority="170"/>
  </conditionalFormatting>
  <conditionalFormatting sqref="C51">
    <cfRule type="duplicateValues" dxfId="6926" priority="169"/>
  </conditionalFormatting>
  <conditionalFormatting sqref="C52">
    <cfRule type="duplicateValues" dxfId="6925" priority="168"/>
  </conditionalFormatting>
  <conditionalFormatting sqref="C50">
    <cfRule type="duplicateValues" dxfId="6924" priority="167"/>
  </conditionalFormatting>
  <conditionalFormatting sqref="C49">
    <cfRule type="duplicateValues" dxfId="6923" priority="166"/>
  </conditionalFormatting>
  <conditionalFormatting sqref="C47">
    <cfRule type="duplicateValues" dxfId="6922" priority="165"/>
  </conditionalFormatting>
  <conditionalFormatting sqref="C48">
    <cfRule type="duplicateValues" dxfId="6921" priority="164"/>
  </conditionalFormatting>
  <conditionalFormatting sqref="C46">
    <cfRule type="duplicateValues" dxfId="6920" priority="163"/>
  </conditionalFormatting>
  <conditionalFormatting sqref="C45">
    <cfRule type="duplicateValues" dxfId="6919" priority="162"/>
  </conditionalFormatting>
  <conditionalFormatting sqref="C44">
    <cfRule type="duplicateValues" dxfId="6918" priority="161"/>
  </conditionalFormatting>
  <conditionalFormatting sqref="C43">
    <cfRule type="duplicateValues" dxfId="6917" priority="160"/>
  </conditionalFormatting>
  <conditionalFormatting sqref="C42">
    <cfRule type="duplicateValues" dxfId="6916" priority="159"/>
  </conditionalFormatting>
  <conditionalFormatting sqref="C41">
    <cfRule type="duplicateValues" dxfId="6915" priority="158"/>
  </conditionalFormatting>
  <conditionalFormatting sqref="C40">
    <cfRule type="duplicateValues" dxfId="6914" priority="157"/>
  </conditionalFormatting>
  <conditionalFormatting sqref="C39">
    <cfRule type="duplicateValues" dxfId="6913" priority="156"/>
  </conditionalFormatting>
  <conditionalFormatting sqref="C38">
    <cfRule type="duplicateValues" dxfId="6912" priority="155"/>
  </conditionalFormatting>
  <conditionalFormatting sqref="C37">
    <cfRule type="duplicateValues" dxfId="6911" priority="154"/>
  </conditionalFormatting>
  <conditionalFormatting sqref="C36">
    <cfRule type="duplicateValues" dxfId="6910" priority="153"/>
  </conditionalFormatting>
  <conditionalFormatting sqref="C35">
    <cfRule type="duplicateValues" dxfId="6909" priority="152"/>
  </conditionalFormatting>
  <conditionalFormatting sqref="C34">
    <cfRule type="duplicateValues" dxfId="6908" priority="151"/>
  </conditionalFormatting>
  <conditionalFormatting sqref="C33">
    <cfRule type="duplicateValues" dxfId="6907" priority="150"/>
  </conditionalFormatting>
  <conditionalFormatting sqref="C32">
    <cfRule type="duplicateValues" dxfId="6906" priority="149"/>
  </conditionalFormatting>
  <conditionalFormatting sqref="C31">
    <cfRule type="duplicateValues" dxfId="6905" priority="148"/>
  </conditionalFormatting>
  <conditionalFormatting sqref="C30">
    <cfRule type="duplicateValues" dxfId="6904" priority="147"/>
  </conditionalFormatting>
  <conditionalFormatting sqref="C29">
    <cfRule type="duplicateValues" dxfId="6903" priority="146"/>
  </conditionalFormatting>
  <conditionalFormatting sqref="C28">
    <cfRule type="duplicateValues" dxfId="6902" priority="145"/>
  </conditionalFormatting>
  <conditionalFormatting sqref="C27">
    <cfRule type="duplicateValues" dxfId="6901" priority="144"/>
  </conditionalFormatting>
  <conditionalFormatting sqref="C26">
    <cfRule type="duplicateValues" dxfId="6900" priority="143"/>
  </conditionalFormatting>
  <conditionalFormatting sqref="C25">
    <cfRule type="duplicateValues" dxfId="6899" priority="142"/>
  </conditionalFormatting>
  <conditionalFormatting sqref="C24">
    <cfRule type="duplicateValues" dxfId="6898" priority="141"/>
  </conditionalFormatting>
  <conditionalFormatting sqref="C23:C24">
    <cfRule type="duplicateValues" dxfId="6897" priority="140"/>
  </conditionalFormatting>
  <conditionalFormatting sqref="C23">
    <cfRule type="duplicateValues" dxfId="6896" priority="139"/>
  </conditionalFormatting>
  <conditionalFormatting sqref="C3:C65">
    <cfRule type="containsBlanks" dxfId="6895" priority="138">
      <formula>LEN(TRIM(C3))=0</formula>
    </cfRule>
  </conditionalFormatting>
  <conditionalFormatting sqref="C10 C28:C29 C58:C61 C20:C21 C55 C36:C37">
    <cfRule type="containsBlanks" dxfId="6894" priority="137">
      <formula>LEN(TRIM(C10))=0</formula>
    </cfRule>
  </conditionalFormatting>
  <conditionalFormatting sqref="C3:C65">
    <cfRule type="cellIs" dxfId="6893" priority="135" operator="equal">
      <formula>$F$39</formula>
    </cfRule>
    <cfRule type="containsBlanks" dxfId="6892" priority="136">
      <formula>LEN(TRIM(C3))=0</formula>
    </cfRule>
  </conditionalFormatting>
  <conditionalFormatting sqref="C3">
    <cfRule type="duplicateValues" dxfId="6891" priority="134"/>
  </conditionalFormatting>
  <conditionalFormatting sqref="C4">
    <cfRule type="duplicateValues" dxfId="6890" priority="133"/>
  </conditionalFormatting>
  <conditionalFormatting sqref="C5">
    <cfRule type="duplicateValues" dxfId="6889" priority="132"/>
  </conditionalFormatting>
  <conditionalFormatting sqref="C6">
    <cfRule type="duplicateValues" dxfId="6888" priority="131"/>
  </conditionalFormatting>
  <conditionalFormatting sqref="C8">
    <cfRule type="duplicateValues" dxfId="6887" priority="130"/>
  </conditionalFormatting>
  <conditionalFormatting sqref="C9:C10">
    <cfRule type="duplicateValues" dxfId="6886" priority="129"/>
  </conditionalFormatting>
  <conditionalFormatting sqref="C12">
    <cfRule type="duplicateValues" dxfId="6885" priority="128"/>
  </conditionalFormatting>
  <conditionalFormatting sqref="C7">
    <cfRule type="duplicateValues" dxfId="6884" priority="127"/>
  </conditionalFormatting>
  <conditionalFormatting sqref="C11">
    <cfRule type="duplicateValues" dxfId="6883" priority="126"/>
  </conditionalFormatting>
  <conditionalFormatting sqref="C14">
    <cfRule type="duplicateValues" dxfId="6882" priority="125"/>
  </conditionalFormatting>
  <conditionalFormatting sqref="C13">
    <cfRule type="duplicateValues" dxfId="6881" priority="124"/>
  </conditionalFormatting>
  <conditionalFormatting sqref="C16">
    <cfRule type="duplicateValues" dxfId="6880" priority="123"/>
  </conditionalFormatting>
  <conditionalFormatting sqref="C15">
    <cfRule type="duplicateValues" dxfId="6879" priority="122"/>
  </conditionalFormatting>
  <conditionalFormatting sqref="C17">
    <cfRule type="duplicateValues" dxfId="6878" priority="121"/>
  </conditionalFormatting>
  <conditionalFormatting sqref="C18">
    <cfRule type="duplicateValues" dxfId="6877" priority="120"/>
  </conditionalFormatting>
  <conditionalFormatting sqref="C19">
    <cfRule type="duplicateValues" dxfId="6876" priority="119"/>
  </conditionalFormatting>
  <conditionalFormatting sqref="C21">
    <cfRule type="duplicateValues" dxfId="6875" priority="118"/>
  </conditionalFormatting>
  <conditionalFormatting sqref="C20">
    <cfRule type="duplicateValues" dxfId="6874" priority="117"/>
  </conditionalFormatting>
  <conditionalFormatting sqref="C22">
    <cfRule type="duplicateValues" dxfId="6873" priority="116"/>
  </conditionalFormatting>
  <conditionalFormatting sqref="C65">
    <cfRule type="duplicateValues" dxfId="6872" priority="115"/>
  </conditionalFormatting>
  <conditionalFormatting sqref="C64">
    <cfRule type="duplicateValues" dxfId="6871" priority="114"/>
  </conditionalFormatting>
  <conditionalFormatting sqref="C62">
    <cfRule type="duplicateValues" dxfId="6870" priority="113"/>
  </conditionalFormatting>
  <conditionalFormatting sqref="C63">
    <cfRule type="duplicateValues" dxfId="6869" priority="112"/>
  </conditionalFormatting>
  <conditionalFormatting sqref="C61">
    <cfRule type="duplicateValues" dxfId="6868" priority="111"/>
  </conditionalFormatting>
  <conditionalFormatting sqref="C60">
    <cfRule type="duplicateValues" dxfId="6867" priority="110"/>
  </conditionalFormatting>
  <conditionalFormatting sqref="C59">
    <cfRule type="duplicateValues" dxfId="6866" priority="109"/>
  </conditionalFormatting>
  <conditionalFormatting sqref="C58">
    <cfRule type="duplicateValues" dxfId="6865" priority="108"/>
  </conditionalFormatting>
  <conditionalFormatting sqref="C57">
    <cfRule type="duplicateValues" dxfId="6864" priority="107"/>
  </conditionalFormatting>
  <conditionalFormatting sqref="C56">
    <cfRule type="duplicateValues" dxfId="6863" priority="106"/>
  </conditionalFormatting>
  <conditionalFormatting sqref="C55">
    <cfRule type="duplicateValues" dxfId="6862" priority="105"/>
  </conditionalFormatting>
  <conditionalFormatting sqref="C54">
    <cfRule type="duplicateValues" dxfId="6861" priority="104"/>
  </conditionalFormatting>
  <conditionalFormatting sqref="C53">
    <cfRule type="duplicateValues" dxfId="6860" priority="103"/>
  </conditionalFormatting>
  <conditionalFormatting sqref="C51">
    <cfRule type="duplicateValues" dxfId="6859" priority="102"/>
  </conditionalFormatting>
  <conditionalFormatting sqref="C52">
    <cfRule type="duplicateValues" dxfId="6858" priority="101"/>
  </conditionalFormatting>
  <conditionalFormatting sqref="C50">
    <cfRule type="duplicateValues" dxfId="6857" priority="100"/>
  </conditionalFormatting>
  <conditionalFormatting sqref="C49">
    <cfRule type="duplicateValues" dxfId="6856" priority="99"/>
  </conditionalFormatting>
  <conditionalFormatting sqref="C47">
    <cfRule type="duplicateValues" dxfId="6855" priority="98"/>
  </conditionalFormatting>
  <conditionalFormatting sqref="C48">
    <cfRule type="duplicateValues" dxfId="6854" priority="97"/>
  </conditionalFormatting>
  <conditionalFormatting sqref="C46">
    <cfRule type="duplicateValues" dxfId="6853" priority="96"/>
  </conditionalFormatting>
  <conditionalFormatting sqref="C45">
    <cfRule type="duplicateValues" dxfId="6852" priority="95"/>
  </conditionalFormatting>
  <conditionalFormatting sqref="C44">
    <cfRule type="duplicateValues" dxfId="6851" priority="94"/>
  </conditionalFormatting>
  <conditionalFormatting sqref="C43">
    <cfRule type="duplicateValues" dxfId="6850" priority="93"/>
  </conditionalFormatting>
  <conditionalFormatting sqref="C42">
    <cfRule type="duplicateValues" dxfId="6849" priority="92"/>
  </conditionalFormatting>
  <conditionalFormatting sqref="C41">
    <cfRule type="duplicateValues" dxfId="6848" priority="91"/>
  </conditionalFormatting>
  <conditionalFormatting sqref="C40">
    <cfRule type="duplicateValues" dxfId="6847" priority="90"/>
  </conditionalFormatting>
  <conditionalFormatting sqref="C39">
    <cfRule type="duplicateValues" dxfId="6846" priority="89"/>
  </conditionalFormatting>
  <conditionalFormatting sqref="C38">
    <cfRule type="duplicateValues" dxfId="6845" priority="88"/>
  </conditionalFormatting>
  <conditionalFormatting sqref="C37">
    <cfRule type="duplicateValues" dxfId="6844" priority="87"/>
  </conditionalFormatting>
  <conditionalFormatting sqref="C36">
    <cfRule type="duplicateValues" dxfId="6843" priority="86"/>
  </conditionalFormatting>
  <conditionalFormatting sqref="C35">
    <cfRule type="duplicateValues" dxfId="6842" priority="85"/>
  </conditionalFormatting>
  <conditionalFormatting sqref="C34">
    <cfRule type="duplicateValues" dxfId="6841" priority="84"/>
  </conditionalFormatting>
  <conditionalFormatting sqref="C33">
    <cfRule type="duplicateValues" dxfId="6840" priority="83"/>
  </conditionalFormatting>
  <conditionalFormatting sqref="C32">
    <cfRule type="duplicateValues" dxfId="6839" priority="82"/>
  </conditionalFormatting>
  <conditionalFormatting sqref="C31">
    <cfRule type="duplicateValues" dxfId="6838" priority="81"/>
  </conditionalFormatting>
  <conditionalFormatting sqref="C30">
    <cfRule type="duplicateValues" dxfId="6837" priority="80"/>
  </conditionalFormatting>
  <conditionalFormatting sqref="C29">
    <cfRule type="duplicateValues" dxfId="6836" priority="79"/>
  </conditionalFormatting>
  <conditionalFormatting sqref="C28">
    <cfRule type="duplicateValues" dxfId="6835" priority="78"/>
  </conditionalFormatting>
  <conditionalFormatting sqref="C27">
    <cfRule type="duplicateValues" dxfId="6834" priority="77"/>
  </conditionalFormatting>
  <conditionalFormatting sqref="C26">
    <cfRule type="duplicateValues" dxfId="6833" priority="76"/>
  </conditionalFormatting>
  <conditionalFormatting sqref="C25">
    <cfRule type="duplicateValues" dxfId="6832" priority="75"/>
  </conditionalFormatting>
  <conditionalFormatting sqref="C24">
    <cfRule type="duplicateValues" dxfId="6831" priority="74"/>
  </conditionalFormatting>
  <conditionalFormatting sqref="C23:C24">
    <cfRule type="duplicateValues" dxfId="6830" priority="73"/>
  </conditionalFormatting>
  <conditionalFormatting sqref="C23">
    <cfRule type="duplicateValues" dxfId="6829" priority="72"/>
  </conditionalFormatting>
  <conditionalFormatting sqref="C3:C65">
    <cfRule type="cellIs" dxfId="6828" priority="70" operator="equal">
      <formula>$G$38</formula>
    </cfRule>
    <cfRule type="containsBlanks" dxfId="6827" priority="71">
      <formula>LEN(TRIM(C3))=0</formula>
    </cfRule>
  </conditionalFormatting>
  <conditionalFormatting sqref="C3:C65">
    <cfRule type="containsBlanks" dxfId="6826" priority="69">
      <formula>LEN(TRIM(C3))=0</formula>
    </cfRule>
  </conditionalFormatting>
  <conditionalFormatting sqref="C28:C29 C36:C37 C55 C58:C61 C20:C21 C10">
    <cfRule type="containsBlanks" dxfId="6825" priority="68">
      <formula>LEN(TRIM(C10))=0</formula>
    </cfRule>
  </conditionalFormatting>
  <conditionalFormatting sqref="C3">
    <cfRule type="duplicateValues" dxfId="6824" priority="67"/>
  </conditionalFormatting>
  <conditionalFormatting sqref="C4">
    <cfRule type="duplicateValues" dxfId="6823" priority="66"/>
  </conditionalFormatting>
  <conditionalFormatting sqref="C5">
    <cfRule type="duplicateValues" dxfId="6822" priority="65"/>
  </conditionalFormatting>
  <conditionalFormatting sqref="C6">
    <cfRule type="duplicateValues" dxfId="6821" priority="64"/>
  </conditionalFormatting>
  <conditionalFormatting sqref="C8">
    <cfRule type="duplicateValues" dxfId="6820" priority="63"/>
  </conditionalFormatting>
  <conditionalFormatting sqref="C9:C10">
    <cfRule type="duplicateValues" dxfId="6819" priority="62"/>
  </conditionalFormatting>
  <conditionalFormatting sqref="C12">
    <cfRule type="duplicateValues" dxfId="6818" priority="61"/>
  </conditionalFormatting>
  <conditionalFormatting sqref="C7">
    <cfRule type="duplicateValues" dxfId="6817" priority="60"/>
  </conditionalFormatting>
  <conditionalFormatting sqref="C11">
    <cfRule type="duplicateValues" dxfId="6816" priority="59"/>
  </conditionalFormatting>
  <conditionalFormatting sqref="C14">
    <cfRule type="duplicateValues" dxfId="6815" priority="58"/>
  </conditionalFormatting>
  <conditionalFormatting sqref="C13">
    <cfRule type="duplicateValues" dxfId="6814" priority="57"/>
  </conditionalFormatting>
  <conditionalFormatting sqref="C16">
    <cfRule type="duplicateValues" dxfId="6813" priority="56"/>
  </conditionalFormatting>
  <conditionalFormatting sqref="C15">
    <cfRule type="duplicateValues" dxfId="6812" priority="55"/>
  </conditionalFormatting>
  <conditionalFormatting sqref="C17">
    <cfRule type="duplicateValues" dxfId="6811" priority="54"/>
  </conditionalFormatting>
  <conditionalFormatting sqref="C18">
    <cfRule type="duplicateValues" dxfId="6810" priority="53"/>
  </conditionalFormatting>
  <conditionalFormatting sqref="C19">
    <cfRule type="duplicateValues" dxfId="6809" priority="52"/>
  </conditionalFormatting>
  <conditionalFormatting sqref="C21">
    <cfRule type="duplicateValues" dxfId="6808" priority="51"/>
  </conditionalFormatting>
  <conditionalFormatting sqref="C20">
    <cfRule type="duplicateValues" dxfId="6807" priority="50"/>
  </conditionalFormatting>
  <conditionalFormatting sqref="C22">
    <cfRule type="duplicateValues" dxfId="6806" priority="49"/>
  </conditionalFormatting>
  <conditionalFormatting sqref="C65">
    <cfRule type="duplicateValues" dxfId="6805" priority="48"/>
  </conditionalFormatting>
  <conditionalFormatting sqref="C64">
    <cfRule type="duplicateValues" dxfId="6804" priority="47"/>
  </conditionalFormatting>
  <conditionalFormatting sqref="C62">
    <cfRule type="duplicateValues" dxfId="6803" priority="46"/>
  </conditionalFormatting>
  <conditionalFormatting sqref="C63">
    <cfRule type="duplicateValues" dxfId="6802" priority="45"/>
  </conditionalFormatting>
  <conditionalFormatting sqref="C61">
    <cfRule type="duplicateValues" dxfId="6801" priority="44"/>
  </conditionalFormatting>
  <conditionalFormatting sqref="C60">
    <cfRule type="duplicateValues" dxfId="6800" priority="43"/>
  </conditionalFormatting>
  <conditionalFormatting sqref="C59">
    <cfRule type="duplicateValues" dxfId="6799" priority="42"/>
  </conditionalFormatting>
  <conditionalFormatting sqref="C58">
    <cfRule type="duplicateValues" dxfId="6798" priority="41"/>
  </conditionalFormatting>
  <conditionalFormatting sqref="C57">
    <cfRule type="duplicateValues" dxfId="6797" priority="40"/>
  </conditionalFormatting>
  <conditionalFormatting sqref="C56">
    <cfRule type="duplicateValues" dxfId="6796" priority="39"/>
  </conditionalFormatting>
  <conditionalFormatting sqref="C55">
    <cfRule type="duplicateValues" dxfId="6795" priority="38"/>
  </conditionalFormatting>
  <conditionalFormatting sqref="C54">
    <cfRule type="duplicateValues" dxfId="6794" priority="37"/>
  </conditionalFormatting>
  <conditionalFormatting sqref="C53">
    <cfRule type="duplicateValues" dxfId="6793" priority="36"/>
  </conditionalFormatting>
  <conditionalFormatting sqref="C51">
    <cfRule type="duplicateValues" dxfId="6792" priority="35"/>
  </conditionalFormatting>
  <conditionalFormatting sqref="C52">
    <cfRule type="duplicateValues" dxfId="6791" priority="34"/>
  </conditionalFormatting>
  <conditionalFormatting sqref="C50">
    <cfRule type="duplicateValues" dxfId="6790" priority="33"/>
  </conditionalFormatting>
  <conditionalFormatting sqref="C49">
    <cfRule type="duplicateValues" dxfId="6789" priority="32"/>
  </conditionalFormatting>
  <conditionalFormatting sqref="C47">
    <cfRule type="duplicateValues" dxfId="6788" priority="31"/>
  </conditionalFormatting>
  <conditionalFormatting sqref="C48">
    <cfRule type="duplicateValues" dxfId="6787" priority="30"/>
  </conditionalFormatting>
  <conditionalFormatting sqref="C46">
    <cfRule type="duplicateValues" dxfId="6786" priority="29"/>
  </conditionalFormatting>
  <conditionalFormatting sqref="C45">
    <cfRule type="duplicateValues" dxfId="6785" priority="28"/>
  </conditionalFormatting>
  <conditionalFormatting sqref="C44">
    <cfRule type="duplicateValues" dxfId="6784" priority="27"/>
  </conditionalFormatting>
  <conditionalFormatting sqref="C43">
    <cfRule type="duplicateValues" dxfId="6783" priority="26"/>
  </conditionalFormatting>
  <conditionalFormatting sqref="C42">
    <cfRule type="duplicateValues" dxfId="6782" priority="25"/>
  </conditionalFormatting>
  <conditionalFormatting sqref="C41">
    <cfRule type="duplicateValues" dxfId="6781" priority="24"/>
  </conditionalFormatting>
  <conditionalFormatting sqref="C40">
    <cfRule type="duplicateValues" dxfId="6780" priority="23"/>
  </conditionalFormatting>
  <conditionalFormatting sqref="C39">
    <cfRule type="duplicateValues" dxfId="6779" priority="22"/>
  </conditionalFormatting>
  <conditionalFormatting sqref="C38">
    <cfRule type="duplicateValues" dxfId="6778" priority="21"/>
  </conditionalFormatting>
  <conditionalFormatting sqref="C37">
    <cfRule type="duplicateValues" dxfId="6777" priority="20"/>
  </conditionalFormatting>
  <conditionalFormatting sqref="C36">
    <cfRule type="duplicateValues" dxfId="6776" priority="19"/>
  </conditionalFormatting>
  <conditionalFormatting sqref="C35">
    <cfRule type="duplicateValues" dxfId="6775" priority="18"/>
  </conditionalFormatting>
  <conditionalFormatting sqref="C34">
    <cfRule type="duplicateValues" dxfId="6774" priority="17"/>
  </conditionalFormatting>
  <conditionalFormatting sqref="C33">
    <cfRule type="duplicateValues" dxfId="6773" priority="16"/>
  </conditionalFormatting>
  <conditionalFormatting sqref="C32">
    <cfRule type="duplicateValues" dxfId="6772" priority="15"/>
  </conditionalFormatting>
  <conditionalFormatting sqref="C31">
    <cfRule type="duplicateValues" dxfId="6771" priority="14"/>
  </conditionalFormatting>
  <conditionalFormatting sqref="C30">
    <cfRule type="duplicateValues" dxfId="6770" priority="13"/>
  </conditionalFormatting>
  <conditionalFormatting sqref="C29">
    <cfRule type="duplicateValues" dxfId="6769" priority="12"/>
  </conditionalFormatting>
  <conditionalFormatting sqref="C28">
    <cfRule type="duplicateValues" dxfId="6768" priority="11"/>
  </conditionalFormatting>
  <conditionalFormatting sqref="C27">
    <cfRule type="duplicateValues" dxfId="6767" priority="10"/>
  </conditionalFormatting>
  <conditionalFormatting sqref="C26">
    <cfRule type="duplicateValues" dxfId="6766" priority="9"/>
  </conditionalFormatting>
  <conditionalFormatting sqref="C25">
    <cfRule type="duplicateValues" dxfId="6765" priority="8"/>
  </conditionalFormatting>
  <conditionalFormatting sqref="C24">
    <cfRule type="duplicateValues" dxfId="6764" priority="7"/>
  </conditionalFormatting>
  <conditionalFormatting sqref="C23:C24">
    <cfRule type="duplicateValues" dxfId="6763" priority="6"/>
  </conditionalFormatting>
  <conditionalFormatting sqref="C23">
    <cfRule type="duplicateValues" dxfId="6762" priority="5"/>
  </conditionalFormatting>
  <conditionalFormatting sqref="C3:C65">
    <cfRule type="containsBlanks" dxfId="6761" priority="4">
      <formula>LEN(TRIM(C3))=0</formula>
    </cfRule>
  </conditionalFormatting>
  <conditionalFormatting sqref="C3:C65">
    <cfRule type="cellIs" dxfId="6760" priority="1" operator="equal">
      <formula>$F$39</formula>
    </cfRule>
    <cfRule type="containsBlanks" dxfId="6759" priority="2">
      <formula>LEN(TRIM(C3))=0</formula>
    </cfRule>
  </conditionalFormatting>
  <conditionalFormatting sqref="E3:J65">
    <cfRule type="cellIs" dxfId="6758" priority="295" operator="greaterThan">
      <formula>0</formula>
    </cfRule>
  </conditionalFormatting>
  <conditionalFormatting sqref="E3:J65">
    <cfRule type="containsBlanks" dxfId="6757" priority="294">
      <formula>LEN(TRIM(E3))=0</formula>
    </cfRule>
  </conditionalFormatting>
  <conditionalFormatting sqref="E28:J29 E36:J37 E55:J55 E58:J61 E20:J21 E10:J10">
    <cfRule type="containsBlanks" dxfId="6756" priority="293">
      <formula>LEN(TRIM(E10))=0</formula>
    </cfRule>
  </conditionalFormatting>
  <conditionalFormatting sqref="K3:P65">
    <cfRule type="cellIs" dxfId="6755" priority="292" operator="greaterThan">
      <formula>0</formula>
    </cfRule>
  </conditionalFormatting>
  <conditionalFormatting sqref="K3:P65">
    <cfRule type="containsBlanks" dxfId="6754" priority="291">
      <formula>LEN(TRIM(K3))=0</formula>
    </cfRule>
  </conditionalFormatting>
  <conditionalFormatting sqref="K28:P29">
    <cfRule type="containsBlanks" dxfId="6753" priority="290">
      <formula>LEN(TRIM(K28))=0</formula>
    </cfRule>
  </conditionalFormatting>
  <conditionalFormatting sqref="K36:P37">
    <cfRule type="containsBlanks" dxfId="6752" priority="289">
      <formula>LEN(TRIM(K36))=0</formula>
    </cfRule>
  </conditionalFormatting>
  <conditionalFormatting sqref="K55:P55">
    <cfRule type="containsBlanks" dxfId="6751" priority="288">
      <formula>LEN(TRIM(K55))=0</formula>
    </cfRule>
  </conditionalFormatting>
  <conditionalFormatting sqref="K58:P61">
    <cfRule type="containsBlanks" dxfId="6750" priority="287">
      <formula>LEN(TRIM(K58))=0</formula>
    </cfRule>
  </conditionalFormatting>
  <conditionalFormatting sqref="K20:P21">
    <cfRule type="containsBlanks" dxfId="6749" priority="286">
      <formula>LEN(TRIM(K20))=0</formula>
    </cfRule>
  </conditionalFormatting>
  <conditionalFormatting sqref="K10:P10">
    <cfRule type="containsBlanks" dxfId="6748" priority="285">
      <formula>LEN(TRIM(K10))=0</formula>
    </cfRule>
  </conditionalFormatting>
  <conditionalFormatting sqref="Q3:W65">
    <cfRule type="cellIs" dxfId="6747" priority="284" operator="greaterThan">
      <formula>0</formula>
    </cfRule>
  </conditionalFormatting>
  <conditionalFormatting sqref="Q3:W65">
    <cfRule type="containsBlanks" dxfId="6746" priority="283">
      <formula>LEN(TRIM(Q3))=0</formula>
    </cfRule>
  </conditionalFormatting>
  <conditionalFormatting sqref="Q28:W29">
    <cfRule type="containsBlanks" dxfId="6745" priority="282">
      <formula>LEN(TRIM(Q28))=0</formula>
    </cfRule>
  </conditionalFormatting>
  <conditionalFormatting sqref="Q36:W37">
    <cfRule type="containsBlanks" dxfId="6744" priority="281">
      <formula>LEN(TRIM(Q36))=0</formula>
    </cfRule>
  </conditionalFormatting>
  <conditionalFormatting sqref="Q55:W55">
    <cfRule type="containsBlanks" dxfId="6743" priority="280">
      <formula>LEN(TRIM(Q55))=0</formula>
    </cfRule>
  </conditionalFormatting>
  <conditionalFormatting sqref="Q58:W61">
    <cfRule type="containsBlanks" dxfId="6742" priority="279">
      <formula>LEN(TRIM(Q58))=0</formula>
    </cfRule>
  </conditionalFormatting>
  <conditionalFormatting sqref="Q20:W21">
    <cfRule type="containsBlanks" dxfId="6741" priority="278">
      <formula>LEN(TRIM(Q20))=0</formula>
    </cfRule>
  </conditionalFormatting>
  <conditionalFormatting sqref="Q10:W10">
    <cfRule type="containsBlanks" dxfId="6740" priority="277">
      <formula>LEN(TRIM(Q10))=0</formula>
    </cfRule>
  </conditionalFormatting>
  <conditionalFormatting sqref="X3:AD65">
    <cfRule type="cellIs" dxfId="6739" priority="276" operator="greaterThan">
      <formula>0</formula>
    </cfRule>
  </conditionalFormatting>
  <conditionalFormatting sqref="X3:AD65">
    <cfRule type="containsBlanks" dxfId="6738" priority="275">
      <formula>LEN(TRIM(X3))=0</formula>
    </cfRule>
  </conditionalFormatting>
  <conditionalFormatting sqref="X28:AC29">
    <cfRule type="containsBlanks" dxfId="6737" priority="274">
      <formula>LEN(TRIM(X28))=0</formula>
    </cfRule>
  </conditionalFormatting>
  <conditionalFormatting sqref="X36:AC37">
    <cfRule type="containsBlanks" dxfId="6736" priority="273">
      <formula>LEN(TRIM(X36))=0</formula>
    </cfRule>
  </conditionalFormatting>
  <conditionalFormatting sqref="X55:AC55">
    <cfRule type="containsBlanks" dxfId="6735" priority="272">
      <formula>LEN(TRIM(X55))=0</formula>
    </cfRule>
  </conditionalFormatting>
  <conditionalFormatting sqref="X58:AC61">
    <cfRule type="containsBlanks" dxfId="6734" priority="271">
      <formula>LEN(TRIM(X58))=0</formula>
    </cfRule>
  </conditionalFormatting>
  <conditionalFormatting sqref="X20:AC21">
    <cfRule type="containsBlanks" dxfId="6733" priority="270">
      <formula>LEN(TRIM(X20))=0</formula>
    </cfRule>
  </conditionalFormatting>
  <conditionalFormatting sqref="X10:AC10">
    <cfRule type="containsBlanks" dxfId="6732" priority="269">
      <formula>LEN(TRIM(X10))=0</formula>
    </cfRule>
  </conditionalFormatting>
  <conditionalFormatting sqref="C3">
    <cfRule type="duplicateValues" dxfId="6731" priority="268"/>
  </conditionalFormatting>
  <conditionalFormatting sqref="C4">
    <cfRule type="duplicateValues" dxfId="6730" priority="267"/>
  </conditionalFormatting>
  <conditionalFormatting sqref="C5">
    <cfRule type="duplicateValues" dxfId="6729" priority="266"/>
  </conditionalFormatting>
  <conditionalFormatting sqref="C6">
    <cfRule type="duplicateValues" dxfId="6728" priority="265"/>
  </conditionalFormatting>
  <conditionalFormatting sqref="C8">
    <cfRule type="duplicateValues" dxfId="6727" priority="264"/>
  </conditionalFormatting>
  <conditionalFormatting sqref="C9:C10">
    <cfRule type="duplicateValues" dxfId="6726" priority="263"/>
  </conditionalFormatting>
  <conditionalFormatting sqref="C12">
    <cfRule type="duplicateValues" dxfId="6725" priority="262"/>
  </conditionalFormatting>
  <conditionalFormatting sqref="C7">
    <cfRule type="duplicateValues" dxfId="6724" priority="261"/>
  </conditionalFormatting>
  <conditionalFormatting sqref="C11">
    <cfRule type="duplicateValues" dxfId="6723" priority="260"/>
  </conditionalFormatting>
  <conditionalFormatting sqref="C14">
    <cfRule type="duplicateValues" dxfId="6722" priority="259"/>
  </conditionalFormatting>
  <conditionalFormatting sqref="C13">
    <cfRule type="duplicateValues" dxfId="6721" priority="258"/>
  </conditionalFormatting>
  <conditionalFormatting sqref="C16">
    <cfRule type="duplicateValues" dxfId="6720" priority="257"/>
  </conditionalFormatting>
  <conditionalFormatting sqref="C15">
    <cfRule type="duplicateValues" dxfId="6719" priority="256"/>
  </conditionalFormatting>
  <conditionalFormatting sqref="C17">
    <cfRule type="duplicateValues" dxfId="6718" priority="255"/>
  </conditionalFormatting>
  <conditionalFormatting sqref="C18">
    <cfRule type="duplicateValues" dxfId="6717" priority="254"/>
  </conditionalFormatting>
  <conditionalFormatting sqref="C19">
    <cfRule type="duplicateValues" dxfId="6716" priority="253"/>
  </conditionalFormatting>
  <conditionalFormatting sqref="C21">
    <cfRule type="duplicateValues" dxfId="6715" priority="252"/>
  </conditionalFormatting>
  <conditionalFormatting sqref="C20">
    <cfRule type="duplicateValues" dxfId="6714" priority="251"/>
  </conditionalFormatting>
  <conditionalFormatting sqref="C22">
    <cfRule type="duplicateValues" dxfId="6713" priority="250"/>
  </conditionalFormatting>
  <conditionalFormatting sqref="C65">
    <cfRule type="duplicateValues" dxfId="6712" priority="249"/>
  </conditionalFormatting>
  <conditionalFormatting sqref="C64">
    <cfRule type="duplicateValues" dxfId="6711" priority="248"/>
  </conditionalFormatting>
  <conditionalFormatting sqref="C62">
    <cfRule type="duplicateValues" dxfId="6710" priority="247"/>
  </conditionalFormatting>
  <conditionalFormatting sqref="C63">
    <cfRule type="duplicateValues" dxfId="6709" priority="246"/>
  </conditionalFormatting>
  <conditionalFormatting sqref="C61">
    <cfRule type="duplicateValues" dxfId="6708" priority="245"/>
  </conditionalFormatting>
  <conditionalFormatting sqref="C60">
    <cfRule type="duplicateValues" dxfId="6707" priority="244"/>
  </conditionalFormatting>
  <conditionalFormatting sqref="C59">
    <cfRule type="duplicateValues" dxfId="6706" priority="243"/>
  </conditionalFormatting>
  <conditionalFormatting sqref="C58">
    <cfRule type="duplicateValues" dxfId="6705" priority="242"/>
  </conditionalFormatting>
  <conditionalFormatting sqref="C57">
    <cfRule type="duplicateValues" dxfId="6704" priority="241"/>
  </conditionalFormatting>
  <conditionalFormatting sqref="C56">
    <cfRule type="duplicateValues" dxfId="6703" priority="240"/>
  </conditionalFormatting>
  <conditionalFormatting sqref="C55">
    <cfRule type="duplicateValues" dxfId="6702" priority="239"/>
  </conditionalFormatting>
  <conditionalFormatting sqref="C54">
    <cfRule type="duplicateValues" dxfId="6701" priority="238"/>
  </conditionalFormatting>
  <conditionalFormatting sqref="C53">
    <cfRule type="duplicateValues" dxfId="6700" priority="237"/>
  </conditionalFormatting>
  <conditionalFormatting sqref="C51">
    <cfRule type="duplicateValues" dxfId="6699" priority="236"/>
  </conditionalFormatting>
  <conditionalFormatting sqref="C52">
    <cfRule type="duplicateValues" dxfId="6698" priority="235"/>
  </conditionalFormatting>
  <conditionalFormatting sqref="C50">
    <cfRule type="duplicateValues" dxfId="6697" priority="234"/>
  </conditionalFormatting>
  <conditionalFormatting sqref="C49">
    <cfRule type="duplicateValues" dxfId="6696" priority="233"/>
  </conditionalFormatting>
  <conditionalFormatting sqref="C47">
    <cfRule type="duplicateValues" dxfId="6695" priority="232"/>
  </conditionalFormatting>
  <conditionalFormatting sqref="C48">
    <cfRule type="duplicateValues" dxfId="6694" priority="231"/>
  </conditionalFormatting>
  <conditionalFormatting sqref="C46">
    <cfRule type="duplicateValues" dxfId="6693" priority="230"/>
  </conditionalFormatting>
  <conditionalFormatting sqref="C45">
    <cfRule type="duplicateValues" dxfId="6692" priority="229"/>
  </conditionalFormatting>
  <conditionalFormatting sqref="C44">
    <cfRule type="duplicateValues" dxfId="6691" priority="228"/>
  </conditionalFormatting>
  <conditionalFormatting sqref="C43">
    <cfRule type="duplicateValues" dxfId="6690" priority="227"/>
  </conditionalFormatting>
  <conditionalFormatting sqref="C42">
    <cfRule type="duplicateValues" dxfId="6689" priority="226"/>
  </conditionalFormatting>
  <conditionalFormatting sqref="C41">
    <cfRule type="duplicateValues" dxfId="6688" priority="225"/>
  </conditionalFormatting>
  <conditionalFormatting sqref="C40">
    <cfRule type="duplicateValues" dxfId="6687" priority="224"/>
  </conditionalFormatting>
  <conditionalFormatting sqref="C39">
    <cfRule type="duplicateValues" dxfId="6686" priority="223"/>
  </conditionalFormatting>
  <conditionalFormatting sqref="C38">
    <cfRule type="duplicateValues" dxfId="6685" priority="222"/>
  </conditionalFormatting>
  <conditionalFormatting sqref="C37">
    <cfRule type="duplicateValues" dxfId="6684" priority="221"/>
  </conditionalFormatting>
  <conditionalFormatting sqref="C36">
    <cfRule type="duplicateValues" dxfId="6683" priority="220"/>
  </conditionalFormatting>
  <conditionalFormatting sqref="C35">
    <cfRule type="duplicateValues" dxfId="6682" priority="219"/>
  </conditionalFormatting>
  <conditionalFormatting sqref="C34">
    <cfRule type="duplicateValues" dxfId="6681" priority="218"/>
  </conditionalFormatting>
  <conditionalFormatting sqref="C33">
    <cfRule type="duplicateValues" dxfId="6680" priority="217"/>
  </conditionalFormatting>
  <conditionalFormatting sqref="C32">
    <cfRule type="duplicateValues" dxfId="6679" priority="216"/>
  </conditionalFormatting>
  <conditionalFormatting sqref="C31">
    <cfRule type="duplicateValues" dxfId="6678" priority="215"/>
  </conditionalFormatting>
  <conditionalFormatting sqref="C30">
    <cfRule type="duplicateValues" dxfId="6677" priority="214"/>
  </conditionalFormatting>
  <conditionalFormatting sqref="C29">
    <cfRule type="duplicateValues" dxfId="6676" priority="213"/>
  </conditionalFormatting>
  <conditionalFormatting sqref="C28">
    <cfRule type="duplicateValues" dxfId="6675" priority="212"/>
  </conditionalFormatting>
  <conditionalFormatting sqref="C27">
    <cfRule type="duplicateValues" dxfId="6674" priority="211"/>
  </conditionalFormatting>
  <conditionalFormatting sqref="C26">
    <cfRule type="duplicateValues" dxfId="6673" priority="210"/>
  </conditionalFormatting>
  <conditionalFormatting sqref="C25">
    <cfRule type="duplicateValues" dxfId="6672" priority="209"/>
  </conditionalFormatting>
  <conditionalFormatting sqref="C24">
    <cfRule type="duplicateValues" dxfId="6671" priority="208"/>
  </conditionalFormatting>
  <conditionalFormatting sqref="C23:C24">
    <cfRule type="duplicateValues" dxfId="6670" priority="207"/>
  </conditionalFormatting>
  <conditionalFormatting sqref="C23">
    <cfRule type="duplicateValues" dxfId="6669" priority="206"/>
  </conditionalFormatting>
  <conditionalFormatting sqref="C3:C65">
    <cfRule type="cellIs" dxfId="6668" priority="204" operator="equal">
      <formula>$G$38</formula>
    </cfRule>
    <cfRule type="containsBlanks" dxfId="6667" priority="205">
      <formula>LEN(TRIM(C3))=0</formula>
    </cfRule>
  </conditionalFormatting>
  <conditionalFormatting sqref="C3:D65">
    <cfRule type="containsBlanks" dxfId="6666" priority="203">
      <formula>LEN(TRIM(C3))=0</formula>
    </cfRule>
  </conditionalFormatting>
  <pageMargins left="0.7" right="0.7" top="0.75" bottom="0.75" header="0.3" footer="0.3"/>
  <pageSetup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0070C0"/>
  </sheetPr>
  <dimension ref="A1:AI67"/>
  <sheetViews>
    <sheetView showGridLines="0" zoomScale="75" zoomScaleNormal="75" workbookViewId="0">
      <selection activeCell="B3" sqref="B3:AI65"/>
    </sheetView>
  </sheetViews>
  <sheetFormatPr defaultColWidth="9.140625" defaultRowHeight="15"/>
  <cols>
    <col min="3" max="3" width="21.7109375" customWidth="1"/>
    <col min="4" max="4" width="19.42578125" customWidth="1"/>
    <col min="5" max="5" width="9.28515625" customWidth="1"/>
    <col min="6" max="6" width="7.5703125" customWidth="1"/>
    <col min="7" max="7" width="8" customWidth="1"/>
    <col min="8" max="8" width="8.5703125" customWidth="1"/>
    <col min="12" max="35" width="0" hidden="1" customWidth="1"/>
  </cols>
  <sheetData>
    <row r="1" spans="1:35" ht="28.5" customHeight="1" thickBot="1">
      <c r="E1" s="10"/>
      <c r="F1" s="10"/>
      <c r="G1" s="10"/>
      <c r="H1" s="10"/>
      <c r="I1" s="10"/>
      <c r="J1" s="10"/>
      <c r="K1" s="10"/>
    </row>
    <row r="2" spans="1:35" ht="17.25" thickTop="1" thickBot="1">
      <c r="A2" s="21"/>
      <c r="B2" s="25" t="s">
        <v>32</v>
      </c>
      <c r="C2" s="11" t="s">
        <v>108</v>
      </c>
      <c r="D2" s="22" t="s">
        <v>31</v>
      </c>
      <c r="E2" s="11" t="s">
        <v>41</v>
      </c>
      <c r="F2" s="29" t="s">
        <v>6</v>
      </c>
      <c r="G2" s="11" t="s">
        <v>7</v>
      </c>
      <c r="H2" s="22" t="s">
        <v>8</v>
      </c>
      <c r="I2" s="22" t="s">
        <v>9</v>
      </c>
      <c r="J2" s="9" t="s">
        <v>10</v>
      </c>
      <c r="K2" s="26" t="s">
        <v>52</v>
      </c>
    </row>
    <row r="3" spans="1:35" ht="19.5" thickTop="1">
      <c r="A3" s="21"/>
      <c r="B3" s="235">
        <v>1</v>
      </c>
      <c r="C3" s="178" t="s">
        <v>152</v>
      </c>
      <c r="D3" s="240" t="s">
        <v>45</v>
      </c>
      <c r="E3" s="138">
        <v>0</v>
      </c>
      <c r="F3" s="144">
        <v>2</v>
      </c>
      <c r="G3" s="138">
        <v>0</v>
      </c>
      <c r="H3" s="167">
        <v>0</v>
      </c>
      <c r="I3" s="167">
        <v>5</v>
      </c>
      <c r="J3" s="144">
        <v>0</v>
      </c>
      <c r="K3" s="241">
        <f>SUM(E3:J3)</f>
        <v>7</v>
      </c>
      <c r="AH3">
        <v>1.5747427940368652E-2</v>
      </c>
      <c r="AI3" s="235">
        <v>46</v>
      </c>
    </row>
    <row r="4" spans="1:35" ht="18.75">
      <c r="A4" s="21"/>
      <c r="B4" s="236">
        <v>2</v>
      </c>
      <c r="C4" s="180"/>
      <c r="D4" s="242" t="s">
        <v>55</v>
      </c>
      <c r="E4" s="142"/>
      <c r="F4" s="141"/>
      <c r="G4" s="142"/>
      <c r="H4" s="140"/>
      <c r="I4" s="140"/>
      <c r="J4" s="141"/>
      <c r="K4" s="243">
        <f>SUM(E4:J4)</f>
        <v>0</v>
      </c>
      <c r="AH4">
        <v>4.0783405303955078E-2</v>
      </c>
      <c r="AI4" s="236">
        <v>8</v>
      </c>
    </row>
    <row r="5" spans="1:35" ht="18.75">
      <c r="A5" s="21"/>
      <c r="B5" s="236">
        <v>3</v>
      </c>
      <c r="C5" s="180" t="s">
        <v>158</v>
      </c>
      <c r="D5" s="242" t="s">
        <v>47</v>
      </c>
      <c r="E5" s="142">
        <v>0</v>
      </c>
      <c r="F5" s="141">
        <v>0</v>
      </c>
      <c r="G5" s="142">
        <v>0</v>
      </c>
      <c r="H5" s="140">
        <v>0</v>
      </c>
      <c r="I5" s="140">
        <v>2</v>
      </c>
      <c r="J5" s="141">
        <v>0</v>
      </c>
      <c r="K5" s="243">
        <f>SUM(E5:J5)</f>
        <v>2</v>
      </c>
      <c r="AH5">
        <v>5.3290605545043945E-2</v>
      </c>
      <c r="AI5" s="236">
        <v>52</v>
      </c>
    </row>
    <row r="6" spans="1:35" ht="18.75">
      <c r="A6" s="21"/>
      <c r="B6" s="236">
        <v>4</v>
      </c>
      <c r="C6" s="180" t="s">
        <v>159</v>
      </c>
      <c r="D6" s="242" t="s">
        <v>48</v>
      </c>
      <c r="E6" s="142">
        <v>0</v>
      </c>
      <c r="F6" s="141">
        <v>0</v>
      </c>
      <c r="G6" s="142">
        <v>0</v>
      </c>
      <c r="H6" s="140">
        <v>1</v>
      </c>
      <c r="I6" s="140">
        <v>1</v>
      </c>
      <c r="J6" s="141">
        <v>1</v>
      </c>
      <c r="K6" s="243">
        <f>SUM(E6:J6)</f>
        <v>3</v>
      </c>
      <c r="AH6">
        <v>5.7335734367370605E-2</v>
      </c>
      <c r="AI6" s="236">
        <v>54</v>
      </c>
    </row>
    <row r="7" spans="1:35" ht="18.75">
      <c r="A7" s="21"/>
      <c r="B7" s="236">
        <v>5</v>
      </c>
      <c r="C7" s="180" t="s">
        <v>117</v>
      </c>
      <c r="D7" s="242" t="s">
        <v>33</v>
      </c>
      <c r="E7" s="142">
        <v>0</v>
      </c>
      <c r="F7" s="141">
        <v>0</v>
      </c>
      <c r="G7" s="142">
        <v>0</v>
      </c>
      <c r="H7" s="140">
        <v>0</v>
      </c>
      <c r="I7" s="140">
        <v>0</v>
      </c>
      <c r="J7" s="141">
        <v>0</v>
      </c>
      <c r="K7" s="243">
        <f>SUM(E7:J7)</f>
        <v>0</v>
      </c>
      <c r="AH7">
        <v>8.0283582210540771E-2</v>
      </c>
      <c r="AI7" s="236">
        <v>5</v>
      </c>
    </row>
    <row r="8" spans="1:35" ht="19.5" thickBot="1">
      <c r="A8" s="21"/>
      <c r="B8" s="237">
        <v>6</v>
      </c>
      <c r="C8" s="180" t="s">
        <v>114</v>
      </c>
      <c r="D8" s="244" t="s">
        <v>33</v>
      </c>
      <c r="E8" s="151">
        <v>0</v>
      </c>
      <c r="F8" s="150">
        <v>6</v>
      </c>
      <c r="G8" s="151">
        <v>0</v>
      </c>
      <c r="H8" s="149">
        <v>0</v>
      </c>
      <c r="I8" s="149">
        <v>0</v>
      </c>
      <c r="J8" s="150">
        <v>0</v>
      </c>
      <c r="K8" s="245">
        <f>SUM(E8:J8)</f>
        <v>6</v>
      </c>
      <c r="AH8">
        <v>9.0964913368225098E-2</v>
      </c>
      <c r="AI8" s="237">
        <v>2</v>
      </c>
    </row>
    <row r="9" spans="1:35" ht="20.25" thickTop="1" thickBot="1">
      <c r="A9" s="21"/>
      <c r="B9" s="238">
        <v>7</v>
      </c>
      <c r="C9" s="180" t="s">
        <v>138</v>
      </c>
      <c r="D9" s="246" t="s">
        <v>40</v>
      </c>
      <c r="E9" s="156">
        <v>0</v>
      </c>
      <c r="F9" s="159">
        <v>0</v>
      </c>
      <c r="G9" s="156">
        <v>0</v>
      </c>
      <c r="H9" s="158">
        <v>0</v>
      </c>
      <c r="I9" s="158">
        <v>0</v>
      </c>
      <c r="J9" s="159">
        <v>0</v>
      </c>
      <c r="K9" s="247">
        <f>SUM(E9:J9)</f>
        <v>0</v>
      </c>
      <c r="AH9">
        <v>0.14442634582519531</v>
      </c>
      <c r="AI9" s="238">
        <v>32</v>
      </c>
    </row>
    <row r="10" spans="1:35" ht="20.25" thickTop="1" thickBot="1">
      <c r="A10" s="21"/>
      <c r="B10" s="239">
        <v>8</v>
      </c>
      <c r="C10" s="180" t="s">
        <v>115</v>
      </c>
      <c r="D10" s="248" t="s">
        <v>35</v>
      </c>
      <c r="E10" s="162">
        <v>0</v>
      </c>
      <c r="F10" s="165">
        <v>0</v>
      </c>
      <c r="G10" s="162">
        <v>0</v>
      </c>
      <c r="H10" s="164">
        <v>0</v>
      </c>
      <c r="I10" s="164">
        <v>0</v>
      </c>
      <c r="J10" s="165">
        <v>2</v>
      </c>
      <c r="K10" s="177">
        <f>SUM(E10:J10)</f>
        <v>2</v>
      </c>
      <c r="AH10">
        <v>0.14759671688079834</v>
      </c>
      <c r="AI10" s="239">
        <v>14</v>
      </c>
    </row>
    <row r="11" spans="1:35" ht="19.5" thickTop="1">
      <c r="A11" s="21"/>
      <c r="B11" s="235">
        <v>9</v>
      </c>
      <c r="C11" s="180" t="s">
        <v>113</v>
      </c>
      <c r="D11" s="240" t="s">
        <v>33</v>
      </c>
      <c r="E11" s="138">
        <v>0</v>
      </c>
      <c r="F11" s="144">
        <v>0</v>
      </c>
      <c r="G11" s="138">
        <v>5</v>
      </c>
      <c r="H11" s="167">
        <v>0</v>
      </c>
      <c r="I11" s="167">
        <v>0</v>
      </c>
      <c r="J11" s="144">
        <v>0</v>
      </c>
      <c r="K11" s="241">
        <f>SUM(E11:J11)</f>
        <v>5</v>
      </c>
      <c r="AH11">
        <v>0.1738244891166687</v>
      </c>
      <c r="AI11" s="235">
        <v>1</v>
      </c>
    </row>
    <row r="12" spans="1:35" ht="18.75">
      <c r="A12" s="21"/>
      <c r="B12" s="236">
        <v>10</v>
      </c>
      <c r="C12" s="180"/>
      <c r="D12" s="242"/>
      <c r="E12" s="142"/>
      <c r="F12" s="141"/>
      <c r="G12" s="142"/>
      <c r="H12" s="140"/>
      <c r="I12" s="140"/>
      <c r="J12" s="141"/>
      <c r="K12" s="243">
        <f>SUM(E12:J12)</f>
        <v>0</v>
      </c>
      <c r="AH12">
        <v>0.18551170825958252</v>
      </c>
      <c r="AI12" s="236">
        <v>58</v>
      </c>
    </row>
    <row r="13" spans="1:35" ht="18.75">
      <c r="A13" s="21"/>
      <c r="B13" s="236">
        <v>11</v>
      </c>
      <c r="C13" s="180" t="s">
        <v>123</v>
      </c>
      <c r="D13" s="242" t="s">
        <v>35</v>
      </c>
      <c r="E13" s="142">
        <v>0</v>
      </c>
      <c r="F13" s="141">
        <v>2</v>
      </c>
      <c r="G13" s="142">
        <v>2</v>
      </c>
      <c r="H13" s="140">
        <v>0</v>
      </c>
      <c r="I13" s="140">
        <v>0</v>
      </c>
      <c r="J13" s="141">
        <v>0</v>
      </c>
      <c r="K13" s="243">
        <f>SUM(E13:J13)</f>
        <v>4</v>
      </c>
      <c r="AH13">
        <v>0.1943671703338623</v>
      </c>
      <c r="AI13" s="236">
        <v>12</v>
      </c>
    </row>
    <row r="14" spans="1:35" ht="18.75">
      <c r="A14" s="21"/>
      <c r="B14" s="236">
        <v>12</v>
      </c>
      <c r="C14" s="180" t="s">
        <v>139</v>
      </c>
      <c r="D14" s="242" t="s">
        <v>42</v>
      </c>
      <c r="E14" s="142">
        <v>0</v>
      </c>
      <c r="F14" s="141">
        <v>0</v>
      </c>
      <c r="G14" s="142">
        <v>1</v>
      </c>
      <c r="H14" s="140">
        <v>0</v>
      </c>
      <c r="I14" s="140">
        <v>0</v>
      </c>
      <c r="J14" s="141">
        <v>0</v>
      </c>
      <c r="K14" s="243">
        <f>SUM(E14:J14)</f>
        <v>1</v>
      </c>
      <c r="AH14">
        <v>0.20592325925827026</v>
      </c>
      <c r="AI14" s="236">
        <v>33</v>
      </c>
    </row>
    <row r="15" spans="1:35" ht="18.75">
      <c r="A15" s="21"/>
      <c r="B15" s="236">
        <v>13</v>
      </c>
      <c r="C15" s="180" t="s">
        <v>151</v>
      </c>
      <c r="D15" s="242" t="s">
        <v>46</v>
      </c>
      <c r="E15" s="142">
        <v>0</v>
      </c>
      <c r="F15" s="141">
        <v>0</v>
      </c>
      <c r="G15" s="142">
        <v>0</v>
      </c>
      <c r="H15" s="140">
        <v>0</v>
      </c>
      <c r="I15" s="140">
        <v>1</v>
      </c>
      <c r="J15" s="141">
        <v>0</v>
      </c>
      <c r="K15" s="243">
        <f>SUM(E15:J15)</f>
        <v>1</v>
      </c>
      <c r="AH15">
        <v>0.21869271993637085</v>
      </c>
      <c r="AI15" s="236">
        <v>45</v>
      </c>
    </row>
    <row r="16" spans="1:35" ht="19.5" thickBot="1">
      <c r="A16" s="21"/>
      <c r="B16" s="237">
        <v>14</v>
      </c>
      <c r="C16" s="180" t="s">
        <v>146</v>
      </c>
      <c r="D16" s="244" t="s">
        <v>44</v>
      </c>
      <c r="E16" s="151">
        <v>1</v>
      </c>
      <c r="F16" s="150">
        <v>0</v>
      </c>
      <c r="G16" s="151">
        <v>1</v>
      </c>
      <c r="H16" s="149">
        <v>0</v>
      </c>
      <c r="I16" s="149">
        <v>0</v>
      </c>
      <c r="J16" s="150">
        <v>0</v>
      </c>
      <c r="K16" s="245">
        <f>SUM(E16:J16)</f>
        <v>2</v>
      </c>
      <c r="AH16">
        <v>0.23683023452758789</v>
      </c>
      <c r="AI16" s="237">
        <v>40</v>
      </c>
    </row>
    <row r="17" spans="1:35" ht="19.5" thickTop="1">
      <c r="A17" s="21"/>
      <c r="B17" s="235">
        <v>15</v>
      </c>
      <c r="C17" s="180" t="s">
        <v>132</v>
      </c>
      <c r="D17" s="240" t="s">
        <v>37</v>
      </c>
      <c r="E17" s="138">
        <v>0</v>
      </c>
      <c r="F17" s="144">
        <v>0</v>
      </c>
      <c r="G17" s="138">
        <v>0</v>
      </c>
      <c r="H17" s="167">
        <v>0</v>
      </c>
      <c r="I17" s="167">
        <v>0</v>
      </c>
      <c r="J17" s="144">
        <v>0</v>
      </c>
      <c r="K17" s="241">
        <f>SUM(E17:J17)</f>
        <v>0</v>
      </c>
      <c r="AH17">
        <v>0.25528478622436523</v>
      </c>
      <c r="AI17" s="235">
        <v>24</v>
      </c>
    </row>
    <row r="18" spans="1:35" ht="18.75">
      <c r="A18" s="21"/>
      <c r="B18" s="236">
        <v>16</v>
      </c>
      <c r="C18" s="180"/>
      <c r="D18" s="242"/>
      <c r="E18" s="142"/>
      <c r="F18" s="141"/>
      <c r="G18" s="142"/>
      <c r="H18" s="140"/>
      <c r="I18" s="140"/>
      <c r="J18" s="141"/>
      <c r="K18" s="243">
        <f>SUM(E18:J18)</f>
        <v>0</v>
      </c>
      <c r="AH18">
        <v>0.25623589754104614</v>
      </c>
      <c r="AI18" s="236">
        <v>59</v>
      </c>
    </row>
    <row r="19" spans="1:35" ht="19.5" thickBot="1">
      <c r="A19" s="21"/>
      <c r="B19" s="237">
        <v>17</v>
      </c>
      <c r="C19" s="180" t="s">
        <v>116</v>
      </c>
      <c r="D19" s="244" t="s">
        <v>33</v>
      </c>
      <c r="E19" s="151">
        <v>0</v>
      </c>
      <c r="F19" s="150">
        <v>0</v>
      </c>
      <c r="G19" s="151">
        <v>0</v>
      </c>
      <c r="H19" s="149">
        <v>5</v>
      </c>
      <c r="I19" s="149">
        <v>0</v>
      </c>
      <c r="J19" s="150">
        <v>0</v>
      </c>
      <c r="K19" s="245">
        <f>SUM(E19:J19)</f>
        <v>5</v>
      </c>
      <c r="AH19">
        <v>0.26591134071350098</v>
      </c>
      <c r="AI19" s="237">
        <v>4</v>
      </c>
    </row>
    <row r="20" spans="1:35" ht="19.5" thickTop="1">
      <c r="A20" s="21"/>
      <c r="B20" s="235">
        <v>18</v>
      </c>
      <c r="C20" s="180" t="s">
        <v>127</v>
      </c>
      <c r="D20" s="240" t="s">
        <v>36</v>
      </c>
      <c r="E20" s="138">
        <v>0</v>
      </c>
      <c r="F20" s="144">
        <v>0</v>
      </c>
      <c r="G20" s="138">
        <v>2</v>
      </c>
      <c r="H20" s="167">
        <v>3</v>
      </c>
      <c r="I20" s="167">
        <v>0</v>
      </c>
      <c r="J20" s="144">
        <v>1</v>
      </c>
      <c r="K20" s="241">
        <f>SUM(E20:J20)</f>
        <v>6</v>
      </c>
      <c r="AH20">
        <v>0.27519339323043823</v>
      </c>
      <c r="AI20" s="235">
        <v>17</v>
      </c>
    </row>
    <row r="21" spans="1:35" ht="19.5" thickBot="1">
      <c r="A21" s="21"/>
      <c r="B21" s="237">
        <v>19</v>
      </c>
      <c r="C21" s="180" t="s">
        <v>161</v>
      </c>
      <c r="D21" s="244" t="s">
        <v>49</v>
      </c>
      <c r="E21" s="151">
        <v>1</v>
      </c>
      <c r="F21" s="150">
        <v>1</v>
      </c>
      <c r="G21" s="151">
        <v>0</v>
      </c>
      <c r="H21" s="149">
        <v>1</v>
      </c>
      <c r="I21" s="149">
        <v>2</v>
      </c>
      <c r="J21" s="150">
        <v>1</v>
      </c>
      <c r="K21" s="245">
        <f>SUM(E21:J21)</f>
        <v>6</v>
      </c>
      <c r="AH21">
        <v>0.30964255332946777</v>
      </c>
      <c r="AI21" s="237">
        <v>60</v>
      </c>
    </row>
    <row r="22" spans="1:35" ht="19.5" thickTop="1">
      <c r="A22" s="21"/>
      <c r="B22" s="235">
        <v>20</v>
      </c>
      <c r="C22" s="180" t="s">
        <v>150</v>
      </c>
      <c r="D22" s="240" t="s">
        <v>45</v>
      </c>
      <c r="E22" s="138">
        <v>0</v>
      </c>
      <c r="F22" s="144">
        <v>0</v>
      </c>
      <c r="G22" s="138">
        <v>0</v>
      </c>
      <c r="H22" s="167">
        <v>0</v>
      </c>
      <c r="I22" s="167">
        <v>0</v>
      </c>
      <c r="J22" s="144">
        <v>1</v>
      </c>
      <c r="K22" s="241">
        <f>SUM(E22:J22)</f>
        <v>1</v>
      </c>
      <c r="AH22">
        <v>0.32809710502624512</v>
      </c>
      <c r="AI22" s="235">
        <v>44</v>
      </c>
    </row>
    <row r="23" spans="1:35" ht="18.75">
      <c r="A23" s="21"/>
      <c r="B23" s="236">
        <v>21</v>
      </c>
      <c r="C23" s="180"/>
      <c r="D23" s="242"/>
      <c r="E23" s="142"/>
      <c r="F23" s="141"/>
      <c r="G23" s="142"/>
      <c r="H23" s="140"/>
      <c r="I23" s="140"/>
      <c r="J23" s="141"/>
      <c r="K23" s="243">
        <f>SUM(E23:J23)</f>
        <v>0</v>
      </c>
      <c r="AH23">
        <v>0.33928138017654419</v>
      </c>
      <c r="AI23" s="236">
        <v>19</v>
      </c>
    </row>
    <row r="24" spans="1:35" ht="18.75">
      <c r="A24" s="21"/>
      <c r="B24" s="236">
        <v>22</v>
      </c>
      <c r="C24" s="180" t="s">
        <v>125</v>
      </c>
      <c r="D24" s="242" t="s">
        <v>36</v>
      </c>
      <c r="E24" s="142">
        <v>2</v>
      </c>
      <c r="F24" s="141">
        <v>0</v>
      </c>
      <c r="G24" s="142">
        <v>0</v>
      </c>
      <c r="H24" s="140">
        <v>0</v>
      </c>
      <c r="I24" s="140">
        <v>2</v>
      </c>
      <c r="J24" s="141">
        <v>0</v>
      </c>
      <c r="K24" s="243">
        <f>SUM(E24:J24)</f>
        <v>4</v>
      </c>
      <c r="AH24">
        <v>0.35659891366958618</v>
      </c>
      <c r="AI24" s="236">
        <v>15</v>
      </c>
    </row>
    <row r="25" spans="1:35" ht="18.75">
      <c r="A25" s="21"/>
      <c r="B25" s="236">
        <v>23</v>
      </c>
      <c r="C25" s="180" t="s">
        <v>163</v>
      </c>
      <c r="D25" s="242" t="s">
        <v>50</v>
      </c>
      <c r="E25" s="142">
        <v>1</v>
      </c>
      <c r="F25" s="141">
        <v>1</v>
      </c>
      <c r="G25" s="142">
        <v>1</v>
      </c>
      <c r="H25" s="140">
        <v>1</v>
      </c>
      <c r="I25" s="140">
        <v>1</v>
      </c>
      <c r="J25" s="141">
        <v>0</v>
      </c>
      <c r="K25" s="243">
        <f>SUM(E25:J25)</f>
        <v>5</v>
      </c>
      <c r="AH25">
        <v>0.36450326442718506</v>
      </c>
      <c r="AI25" s="236">
        <v>62</v>
      </c>
    </row>
    <row r="26" spans="1:35" ht="18.75">
      <c r="A26" s="21"/>
      <c r="B26" s="236">
        <v>24</v>
      </c>
      <c r="C26" s="180" t="s">
        <v>141</v>
      </c>
      <c r="D26" s="242" t="s">
        <v>43</v>
      </c>
      <c r="E26" s="142">
        <v>0</v>
      </c>
      <c r="F26" s="141">
        <v>0</v>
      </c>
      <c r="G26" s="142">
        <v>1</v>
      </c>
      <c r="H26" s="140">
        <v>0</v>
      </c>
      <c r="I26" s="140">
        <v>0</v>
      </c>
      <c r="J26" s="141">
        <v>1</v>
      </c>
      <c r="K26" s="243">
        <f>SUM(E26:J26)</f>
        <v>2</v>
      </c>
      <c r="AH26">
        <v>0.37164241075515747</v>
      </c>
      <c r="AI26" s="236">
        <v>35</v>
      </c>
    </row>
    <row r="27" spans="1:35" ht="19.5" thickBot="1">
      <c r="A27" s="21"/>
      <c r="B27" s="237">
        <v>25</v>
      </c>
      <c r="C27" s="180" t="s">
        <v>142</v>
      </c>
      <c r="D27" s="244" t="s">
        <v>43</v>
      </c>
      <c r="E27" s="151">
        <v>0</v>
      </c>
      <c r="F27" s="150">
        <v>0</v>
      </c>
      <c r="G27" s="151">
        <v>0</v>
      </c>
      <c r="H27" s="149">
        <v>2</v>
      </c>
      <c r="I27" s="149">
        <v>1</v>
      </c>
      <c r="J27" s="150">
        <v>0</v>
      </c>
      <c r="K27" s="245">
        <f>SUM(E27:J27)</f>
        <v>3</v>
      </c>
      <c r="AH27">
        <v>0.39964127540588379</v>
      </c>
      <c r="AI27" s="237">
        <v>36</v>
      </c>
    </row>
    <row r="28" spans="1:35" ht="19.5" thickTop="1">
      <c r="A28" s="21"/>
      <c r="B28" s="235">
        <v>26</v>
      </c>
      <c r="C28" s="180" t="s">
        <v>134</v>
      </c>
      <c r="D28" s="240" t="s">
        <v>38</v>
      </c>
      <c r="E28" s="138">
        <v>0</v>
      </c>
      <c r="F28" s="144">
        <v>0</v>
      </c>
      <c r="G28" s="138">
        <v>0</v>
      </c>
      <c r="H28" s="167">
        <v>0</v>
      </c>
      <c r="I28" s="167">
        <v>0</v>
      </c>
      <c r="J28" s="144">
        <v>1</v>
      </c>
      <c r="K28" s="241">
        <f>SUM(E28:J28)</f>
        <v>1</v>
      </c>
      <c r="AH28">
        <v>0.40886855125427246</v>
      </c>
      <c r="AI28" s="235">
        <v>28</v>
      </c>
    </row>
    <row r="29" spans="1:35" ht="19.5" thickBot="1">
      <c r="A29" s="21"/>
      <c r="B29" s="237">
        <v>27</v>
      </c>
      <c r="C29" s="180" t="s">
        <v>128</v>
      </c>
      <c r="D29" s="244" t="s">
        <v>37</v>
      </c>
      <c r="E29" s="151">
        <v>5</v>
      </c>
      <c r="F29" s="150">
        <v>0</v>
      </c>
      <c r="G29" s="151">
        <v>0</v>
      </c>
      <c r="H29" s="149">
        <v>0</v>
      </c>
      <c r="I29" s="149">
        <v>0</v>
      </c>
      <c r="J29" s="150">
        <v>0</v>
      </c>
      <c r="K29" s="245">
        <f>SUM(E29:J29)</f>
        <v>5</v>
      </c>
      <c r="AH29">
        <v>0.41809582710266113</v>
      </c>
      <c r="AI29" s="237">
        <v>20</v>
      </c>
    </row>
    <row r="30" spans="1:35" ht="19.5" thickTop="1">
      <c r="A30" s="21"/>
      <c r="B30" s="235">
        <v>28</v>
      </c>
      <c r="C30" s="180" t="s">
        <v>122</v>
      </c>
      <c r="D30" s="240" t="s">
        <v>35</v>
      </c>
      <c r="E30" s="138">
        <v>2</v>
      </c>
      <c r="F30" s="144">
        <v>0</v>
      </c>
      <c r="G30" s="138">
        <v>0</v>
      </c>
      <c r="H30" s="167">
        <v>2</v>
      </c>
      <c r="I30" s="167">
        <v>0</v>
      </c>
      <c r="J30" s="144">
        <v>0</v>
      </c>
      <c r="K30" s="241">
        <f>SUM(E30:J30)</f>
        <v>4</v>
      </c>
      <c r="AH30">
        <v>0.4573553204536438</v>
      </c>
      <c r="AI30" s="235">
        <v>11</v>
      </c>
    </row>
    <row r="31" spans="1:35" ht="19.5" thickBot="1">
      <c r="A31" s="21"/>
      <c r="B31" s="237">
        <v>29</v>
      </c>
      <c r="C31" s="185" t="s">
        <v>147</v>
      </c>
      <c r="D31" s="244" t="s">
        <v>44</v>
      </c>
      <c r="E31" s="151">
        <v>0</v>
      </c>
      <c r="F31" s="150">
        <v>1</v>
      </c>
      <c r="G31" s="151">
        <v>0</v>
      </c>
      <c r="H31" s="149">
        <v>1</v>
      </c>
      <c r="I31" s="149">
        <v>1</v>
      </c>
      <c r="J31" s="150">
        <v>1</v>
      </c>
      <c r="K31" s="245">
        <f>SUM(E31:J31)</f>
        <v>4</v>
      </c>
      <c r="AH31">
        <v>0.53849858045578003</v>
      </c>
      <c r="AI31" s="237">
        <v>41</v>
      </c>
    </row>
    <row r="32" spans="1:35" ht="19.5" thickTop="1">
      <c r="A32" s="21"/>
      <c r="B32" s="235">
        <v>30</v>
      </c>
      <c r="C32" s="180"/>
      <c r="D32" s="240"/>
      <c r="E32" s="138"/>
      <c r="F32" s="144"/>
      <c r="G32" s="138"/>
      <c r="H32" s="167"/>
      <c r="I32" s="167"/>
      <c r="J32" s="144"/>
      <c r="K32" s="241">
        <f>SUM(E32:J32)</f>
        <v>0</v>
      </c>
      <c r="AH32">
        <v>0.55031692981719971</v>
      </c>
      <c r="AI32" s="235">
        <v>26</v>
      </c>
    </row>
    <row r="33" spans="1:35" ht="18.75">
      <c r="A33" s="21"/>
      <c r="B33" s="236">
        <v>31</v>
      </c>
      <c r="C33" s="180" t="s">
        <v>118</v>
      </c>
      <c r="D33" s="242" t="s">
        <v>33</v>
      </c>
      <c r="E33" s="142">
        <v>0</v>
      </c>
      <c r="F33" s="141">
        <v>0</v>
      </c>
      <c r="G33" s="142">
        <v>0</v>
      </c>
      <c r="H33" s="140">
        <v>0</v>
      </c>
      <c r="I33" s="140">
        <v>0</v>
      </c>
      <c r="J33" s="141">
        <v>5</v>
      </c>
      <c r="K33" s="243">
        <f>SUM(E33:J33)</f>
        <v>5</v>
      </c>
      <c r="AH33">
        <v>0.57484996318817139</v>
      </c>
      <c r="AI33" s="236">
        <v>6</v>
      </c>
    </row>
    <row r="34" spans="1:35" ht="19.5" thickBot="1">
      <c r="A34" s="21"/>
      <c r="B34" s="237">
        <v>32</v>
      </c>
      <c r="C34" s="180" t="s">
        <v>143</v>
      </c>
      <c r="D34" s="244" t="s">
        <v>43</v>
      </c>
      <c r="E34" s="151">
        <v>1</v>
      </c>
      <c r="F34" s="150">
        <v>1</v>
      </c>
      <c r="G34" s="151">
        <v>0</v>
      </c>
      <c r="H34" s="149">
        <v>0</v>
      </c>
      <c r="I34" s="149">
        <v>0</v>
      </c>
      <c r="J34" s="150">
        <v>0</v>
      </c>
      <c r="K34" s="245">
        <f>SUM(E34:J34)</f>
        <v>2</v>
      </c>
      <c r="AH34">
        <v>0.58122390508651733</v>
      </c>
      <c r="AI34" s="237">
        <v>37</v>
      </c>
    </row>
    <row r="35" spans="1:35" ht="19.5" thickTop="1">
      <c r="A35" s="21"/>
      <c r="B35" s="235">
        <v>33</v>
      </c>
      <c r="C35" s="180" t="s">
        <v>133</v>
      </c>
      <c r="D35" s="240" t="s">
        <v>37</v>
      </c>
      <c r="E35" s="138">
        <v>0</v>
      </c>
      <c r="F35" s="144">
        <v>0</v>
      </c>
      <c r="G35" s="138">
        <v>0</v>
      </c>
      <c r="H35" s="167">
        <v>0</v>
      </c>
      <c r="I35" s="167">
        <v>0</v>
      </c>
      <c r="J35" s="144">
        <v>4</v>
      </c>
      <c r="K35" s="241">
        <f>SUM(E35:J35)</f>
        <v>4</v>
      </c>
      <c r="AH35">
        <v>0.607768714427948</v>
      </c>
      <c r="AI35" s="235">
        <v>25</v>
      </c>
    </row>
    <row r="36" spans="1:35" ht="19.5" thickBot="1">
      <c r="A36" s="21"/>
      <c r="B36" s="237">
        <v>34</v>
      </c>
      <c r="C36" s="180"/>
      <c r="D36" s="244"/>
      <c r="E36" s="151"/>
      <c r="F36" s="150"/>
      <c r="G36" s="151"/>
      <c r="H36" s="149"/>
      <c r="I36" s="149"/>
      <c r="J36" s="150"/>
      <c r="K36" s="245">
        <f>SUM(E36:J36)</f>
        <v>0</v>
      </c>
      <c r="AH36">
        <v>0.610359787940979</v>
      </c>
      <c r="AI36" s="237">
        <v>18</v>
      </c>
    </row>
    <row r="37" spans="1:35" ht="19.5" thickTop="1">
      <c r="A37" s="21"/>
      <c r="B37" s="235">
        <v>35</v>
      </c>
      <c r="C37" s="180" t="s">
        <v>153</v>
      </c>
      <c r="D37" s="240" t="s">
        <v>45</v>
      </c>
      <c r="E37" s="138">
        <v>0</v>
      </c>
      <c r="F37" s="144">
        <v>0</v>
      </c>
      <c r="G37" s="138">
        <v>0</v>
      </c>
      <c r="H37" s="167">
        <v>0</v>
      </c>
      <c r="I37" s="167">
        <v>0</v>
      </c>
      <c r="J37" s="144">
        <v>0</v>
      </c>
      <c r="K37" s="241">
        <f>SUM(E37:J37)</f>
        <v>0</v>
      </c>
      <c r="AH37">
        <v>0.62458330392837524</v>
      </c>
      <c r="AI37" s="235">
        <v>47</v>
      </c>
    </row>
    <row r="38" spans="1:35" ht="18.75">
      <c r="A38" s="21"/>
      <c r="B38" s="236">
        <v>36</v>
      </c>
      <c r="C38" s="180" t="s">
        <v>126</v>
      </c>
      <c r="D38" s="242" t="s">
        <v>36</v>
      </c>
      <c r="E38" s="142">
        <v>0</v>
      </c>
      <c r="F38" s="141">
        <v>2</v>
      </c>
      <c r="G38" s="142">
        <v>0</v>
      </c>
      <c r="H38" s="140">
        <v>0</v>
      </c>
      <c r="I38" s="140">
        <v>0</v>
      </c>
      <c r="J38" s="141">
        <v>2</v>
      </c>
      <c r="K38" s="243">
        <f>SUM(E38:J38)</f>
        <v>4</v>
      </c>
      <c r="AH38">
        <v>0.63172245025634766</v>
      </c>
      <c r="AI38" s="236">
        <v>16</v>
      </c>
    </row>
    <row r="39" spans="1:35" ht="19.5" thickBot="1">
      <c r="A39" s="21"/>
      <c r="B39" s="237">
        <v>37</v>
      </c>
      <c r="C39" s="180" t="s">
        <v>131</v>
      </c>
      <c r="D39" s="244" t="s">
        <v>37</v>
      </c>
      <c r="E39" s="151">
        <v>0</v>
      </c>
      <c r="F39" s="150">
        <v>4</v>
      </c>
      <c r="G39" s="151">
        <v>0</v>
      </c>
      <c r="H39" s="149">
        <v>4</v>
      </c>
      <c r="I39" s="149">
        <v>0</v>
      </c>
      <c r="J39" s="150">
        <v>0</v>
      </c>
      <c r="K39" s="245">
        <f>SUM(E39:J39)</f>
        <v>8</v>
      </c>
      <c r="AH39">
        <v>0.63835865259170532</v>
      </c>
      <c r="AI39" s="237">
        <v>23</v>
      </c>
    </row>
    <row r="40" spans="1:35" ht="19.5" thickTop="1">
      <c r="A40" s="21"/>
      <c r="B40" s="235">
        <v>38</v>
      </c>
      <c r="C40" s="180" t="s">
        <v>160</v>
      </c>
      <c r="D40" s="240" t="s">
        <v>48</v>
      </c>
      <c r="E40" s="138">
        <v>2</v>
      </c>
      <c r="F40" s="144">
        <v>2</v>
      </c>
      <c r="G40" s="138">
        <v>2</v>
      </c>
      <c r="H40" s="167">
        <v>1</v>
      </c>
      <c r="I40" s="167">
        <v>0</v>
      </c>
      <c r="J40" s="144">
        <v>0</v>
      </c>
      <c r="K40" s="241">
        <f>SUM(E40:J40)</f>
        <v>7</v>
      </c>
      <c r="AH40">
        <v>0.64076381921768188</v>
      </c>
      <c r="AI40" s="235">
        <v>55</v>
      </c>
    </row>
    <row r="41" spans="1:35" ht="19.5" thickBot="1">
      <c r="A41" s="21"/>
      <c r="B41" s="237">
        <v>39</v>
      </c>
      <c r="C41" s="180" t="s">
        <v>164</v>
      </c>
      <c r="D41" s="244" t="s">
        <v>50</v>
      </c>
      <c r="E41" s="151">
        <v>0</v>
      </c>
      <c r="F41" s="150">
        <v>0</v>
      </c>
      <c r="G41" s="151">
        <v>0</v>
      </c>
      <c r="H41" s="149">
        <v>0</v>
      </c>
      <c r="I41" s="149">
        <v>0</v>
      </c>
      <c r="J41" s="150">
        <v>1</v>
      </c>
      <c r="K41" s="245">
        <f>SUM(E41:J41)</f>
        <v>1</v>
      </c>
      <c r="AH41">
        <v>0.65694433450698853</v>
      </c>
      <c r="AI41" s="237">
        <v>63</v>
      </c>
    </row>
    <row r="42" spans="1:35" ht="19.5" thickTop="1">
      <c r="A42" s="21"/>
      <c r="B42" s="235">
        <v>40</v>
      </c>
      <c r="C42" s="180" t="s">
        <v>145</v>
      </c>
      <c r="D42" s="240" t="s">
        <v>51</v>
      </c>
      <c r="E42" s="138">
        <v>1</v>
      </c>
      <c r="F42" s="144">
        <v>1</v>
      </c>
      <c r="G42" s="138">
        <v>0</v>
      </c>
      <c r="H42" s="167">
        <v>1</v>
      </c>
      <c r="I42" s="167">
        <v>1</v>
      </c>
      <c r="J42" s="144">
        <v>0</v>
      </c>
      <c r="K42" s="241">
        <f>SUM(E42:J42)</f>
        <v>4</v>
      </c>
      <c r="AH42">
        <v>0.6707196831703186</v>
      </c>
      <c r="AI42" s="235">
        <v>39</v>
      </c>
    </row>
    <row r="43" spans="1:35" ht="18.75">
      <c r="A43" s="21"/>
      <c r="B43" s="236">
        <v>41</v>
      </c>
      <c r="C43" s="180" t="s">
        <v>130</v>
      </c>
      <c r="D43" s="242" t="s">
        <v>37</v>
      </c>
      <c r="E43" s="142">
        <v>0</v>
      </c>
      <c r="F43" s="141">
        <v>0</v>
      </c>
      <c r="G43" s="142">
        <v>5</v>
      </c>
      <c r="H43" s="140">
        <v>0</v>
      </c>
      <c r="I43" s="140">
        <v>0</v>
      </c>
      <c r="J43" s="141">
        <v>0</v>
      </c>
      <c r="K43" s="243">
        <f>SUM(E43:J43)</f>
        <v>5</v>
      </c>
      <c r="AH43">
        <v>0.68772017955780029</v>
      </c>
      <c r="AI43" s="236">
        <v>22</v>
      </c>
    </row>
    <row r="44" spans="1:35" ht="18.75">
      <c r="A44" s="21"/>
      <c r="B44" s="236">
        <v>42</v>
      </c>
      <c r="C44" s="180" t="s">
        <v>121</v>
      </c>
      <c r="D44" s="242" t="s">
        <v>35</v>
      </c>
      <c r="E44" s="142">
        <v>0</v>
      </c>
      <c r="F44" s="141">
        <v>0</v>
      </c>
      <c r="G44" s="142">
        <v>0</v>
      </c>
      <c r="H44" s="140">
        <v>0</v>
      </c>
      <c r="I44" s="140">
        <v>0</v>
      </c>
      <c r="J44" s="141">
        <v>0</v>
      </c>
      <c r="K44" s="243">
        <f>SUM(E44:J44)</f>
        <v>0</v>
      </c>
      <c r="AH44">
        <v>0.7030259370803833</v>
      </c>
      <c r="AI44" s="236">
        <v>10</v>
      </c>
    </row>
    <row r="45" spans="1:35" ht="19.5" thickBot="1">
      <c r="A45" s="8"/>
      <c r="B45" s="237">
        <v>43</v>
      </c>
      <c r="C45" s="180" t="s">
        <v>120</v>
      </c>
      <c r="D45" s="244" t="s">
        <v>35</v>
      </c>
      <c r="E45" s="151">
        <v>0</v>
      </c>
      <c r="F45" s="150">
        <v>0</v>
      </c>
      <c r="G45" s="151">
        <v>0</v>
      </c>
      <c r="H45" s="149">
        <v>0</v>
      </c>
      <c r="I45" s="149">
        <v>2</v>
      </c>
      <c r="J45" s="150">
        <v>0</v>
      </c>
      <c r="K45" s="245">
        <f>SUM(E45:J45)</f>
        <v>2</v>
      </c>
      <c r="AH45">
        <v>0.70966213941574097</v>
      </c>
      <c r="AI45" s="237">
        <v>9</v>
      </c>
    </row>
    <row r="46" spans="1:35" ht="19.5" thickTop="1">
      <c r="A46" s="21"/>
      <c r="B46" s="235">
        <v>44</v>
      </c>
      <c r="C46" s="180" t="s">
        <v>124</v>
      </c>
      <c r="D46" s="240" t="s">
        <v>35</v>
      </c>
      <c r="E46" s="138">
        <v>0</v>
      </c>
      <c r="F46" s="144">
        <v>0</v>
      </c>
      <c r="G46" s="138">
        <v>0</v>
      </c>
      <c r="H46" s="167">
        <v>0</v>
      </c>
      <c r="I46" s="167">
        <v>0</v>
      </c>
      <c r="J46" s="144">
        <v>0</v>
      </c>
      <c r="K46" s="241">
        <f>SUM(E46:J46)</f>
        <v>0</v>
      </c>
      <c r="AH46">
        <v>0.71775239706039429</v>
      </c>
      <c r="AI46" s="235">
        <v>13</v>
      </c>
    </row>
    <row r="47" spans="1:35" ht="18.75">
      <c r="A47" s="21"/>
      <c r="B47" s="236">
        <v>45</v>
      </c>
      <c r="C47" s="180" t="s">
        <v>144</v>
      </c>
      <c r="D47" s="242" t="s">
        <v>51</v>
      </c>
      <c r="E47" s="142">
        <v>0</v>
      </c>
      <c r="F47" s="141">
        <v>0</v>
      </c>
      <c r="G47" s="142">
        <v>1</v>
      </c>
      <c r="H47" s="140">
        <v>0</v>
      </c>
      <c r="I47" s="140">
        <v>0</v>
      </c>
      <c r="J47" s="141">
        <v>1</v>
      </c>
      <c r="K47" s="243">
        <f>SUM(E47:J47)</f>
        <v>2</v>
      </c>
      <c r="AH47">
        <v>0.7708967924118042</v>
      </c>
      <c r="AI47" s="236">
        <v>38</v>
      </c>
    </row>
    <row r="48" spans="1:35" ht="18.75">
      <c r="A48" s="21"/>
      <c r="B48" s="236">
        <v>46</v>
      </c>
      <c r="C48" s="180" t="s">
        <v>156</v>
      </c>
      <c r="D48" s="242" t="s">
        <v>47</v>
      </c>
      <c r="E48" s="142">
        <v>0</v>
      </c>
      <c r="F48" s="141">
        <v>0</v>
      </c>
      <c r="G48" s="142">
        <v>0</v>
      </c>
      <c r="H48" s="140">
        <v>2</v>
      </c>
      <c r="I48" s="140">
        <v>0</v>
      </c>
      <c r="J48" s="141">
        <v>3</v>
      </c>
      <c r="K48" s="243">
        <f>SUM(E48:J48)</f>
        <v>5</v>
      </c>
      <c r="AH48">
        <v>0.77671301364898682</v>
      </c>
      <c r="AI48" s="236">
        <v>50</v>
      </c>
    </row>
    <row r="49" spans="1:35" ht="18.75">
      <c r="A49" s="21"/>
      <c r="B49" s="236">
        <v>47</v>
      </c>
      <c r="C49" s="180" t="s">
        <v>154</v>
      </c>
      <c r="D49" s="242" t="s">
        <v>45</v>
      </c>
      <c r="E49" s="142">
        <v>1</v>
      </c>
      <c r="F49" s="141">
        <v>0</v>
      </c>
      <c r="G49" s="142">
        <v>1</v>
      </c>
      <c r="H49" s="140">
        <v>1</v>
      </c>
      <c r="I49" s="140">
        <v>1</v>
      </c>
      <c r="J49" s="141">
        <v>0</v>
      </c>
      <c r="K49" s="243">
        <f>SUM(E49:J49)</f>
        <v>4</v>
      </c>
      <c r="AH49">
        <v>0.79807567596435547</v>
      </c>
      <c r="AI49" s="236">
        <v>48</v>
      </c>
    </row>
    <row r="50" spans="1:35" ht="19.5" thickBot="1">
      <c r="A50" s="21"/>
      <c r="B50" s="237">
        <v>48</v>
      </c>
      <c r="C50" s="180" t="s">
        <v>155</v>
      </c>
      <c r="D50" s="244" t="s">
        <v>47</v>
      </c>
      <c r="E50" s="151">
        <v>0</v>
      </c>
      <c r="F50" s="150">
        <v>2</v>
      </c>
      <c r="G50" s="151">
        <v>0</v>
      </c>
      <c r="H50" s="149">
        <v>0</v>
      </c>
      <c r="I50" s="149">
        <v>0</v>
      </c>
      <c r="J50" s="150">
        <v>0</v>
      </c>
      <c r="K50" s="245">
        <f>SUM(E50:J50)</f>
        <v>2</v>
      </c>
      <c r="AH50">
        <v>0.80875700712203979</v>
      </c>
      <c r="AI50" s="237">
        <v>49</v>
      </c>
    </row>
    <row r="51" spans="1:35" ht="19.5" thickTop="1">
      <c r="A51" s="21"/>
      <c r="B51" s="235">
        <v>49</v>
      </c>
      <c r="C51" s="180" t="s">
        <v>119</v>
      </c>
      <c r="D51" s="240" t="s">
        <v>34</v>
      </c>
      <c r="E51" s="138">
        <v>0</v>
      </c>
      <c r="F51" s="144">
        <v>0</v>
      </c>
      <c r="G51" s="138">
        <v>0</v>
      </c>
      <c r="H51" s="167">
        <v>0</v>
      </c>
      <c r="I51" s="167">
        <v>0</v>
      </c>
      <c r="J51" s="144">
        <v>0</v>
      </c>
      <c r="K51" s="241">
        <f>SUM(E51:J51)</f>
        <v>0</v>
      </c>
      <c r="AH51">
        <v>0.84188324213027954</v>
      </c>
      <c r="AI51" s="235">
        <v>7</v>
      </c>
    </row>
    <row r="52" spans="1:35" ht="18.75">
      <c r="A52" s="21"/>
      <c r="B52" s="236">
        <v>50</v>
      </c>
      <c r="C52" s="180" t="s">
        <v>115</v>
      </c>
      <c r="D52" s="242" t="s">
        <v>33</v>
      </c>
      <c r="E52" s="142">
        <v>5</v>
      </c>
      <c r="F52" s="141">
        <v>0</v>
      </c>
      <c r="G52" s="142">
        <v>0</v>
      </c>
      <c r="H52" s="140">
        <v>0</v>
      </c>
      <c r="I52" s="140">
        <v>0</v>
      </c>
      <c r="J52" s="141">
        <v>0</v>
      </c>
      <c r="K52" s="243">
        <f>SUM(E52:J52)</f>
        <v>5</v>
      </c>
      <c r="AH52">
        <v>0.87070208787918091</v>
      </c>
      <c r="AI52" s="236">
        <v>3</v>
      </c>
    </row>
    <row r="53" spans="1:35" ht="18.75">
      <c r="A53" s="21"/>
      <c r="B53" s="236">
        <v>51</v>
      </c>
      <c r="C53" s="180" t="s">
        <v>157</v>
      </c>
      <c r="D53" s="242" t="s">
        <v>47</v>
      </c>
      <c r="E53" s="142">
        <v>2</v>
      </c>
      <c r="F53" s="141">
        <v>0</v>
      </c>
      <c r="G53" s="142">
        <v>2</v>
      </c>
      <c r="H53" s="140">
        <v>0</v>
      </c>
      <c r="I53" s="140">
        <v>0</v>
      </c>
      <c r="J53" s="141">
        <v>0</v>
      </c>
      <c r="K53" s="243">
        <f>SUM(E53:J53)</f>
        <v>4</v>
      </c>
      <c r="AH53">
        <v>0.87284499406814575</v>
      </c>
      <c r="AI53" s="236">
        <v>51</v>
      </c>
    </row>
    <row r="54" spans="1:35" ht="19.5" thickBot="1">
      <c r="A54" s="21"/>
      <c r="B54" s="237">
        <v>52</v>
      </c>
      <c r="C54" s="180"/>
      <c r="D54" s="244"/>
      <c r="E54" s="151"/>
      <c r="F54" s="150"/>
      <c r="G54" s="151"/>
      <c r="H54" s="149"/>
      <c r="I54" s="149"/>
      <c r="J54" s="150"/>
      <c r="K54" s="245">
        <f>SUM(E54:J54)</f>
        <v>0</v>
      </c>
      <c r="AH54">
        <v>0.87575310468673706</v>
      </c>
      <c r="AI54" s="237">
        <v>57</v>
      </c>
    </row>
    <row r="55" spans="1:35" ht="20.25" thickTop="1" thickBot="1">
      <c r="A55" s="21"/>
      <c r="B55" s="239">
        <v>53</v>
      </c>
      <c r="C55" s="180" t="s">
        <v>135</v>
      </c>
      <c r="D55" s="248" t="s">
        <v>38</v>
      </c>
      <c r="E55" s="162">
        <v>0</v>
      </c>
      <c r="F55" s="165">
        <v>0</v>
      </c>
      <c r="G55" s="162">
        <v>0</v>
      </c>
      <c r="H55" s="164">
        <v>0</v>
      </c>
      <c r="I55" s="164">
        <v>1</v>
      </c>
      <c r="J55" s="165">
        <v>0</v>
      </c>
      <c r="K55" s="177">
        <f>SUM(E55:J55)</f>
        <v>1</v>
      </c>
      <c r="AH55">
        <v>0.88143819570541382</v>
      </c>
      <c r="AI55" s="239">
        <v>29</v>
      </c>
    </row>
    <row r="56" spans="1:35" ht="19.5" thickTop="1">
      <c r="A56" s="8"/>
      <c r="B56" s="235">
        <v>54</v>
      </c>
      <c r="C56" s="180" t="s">
        <v>162</v>
      </c>
      <c r="D56" s="240" t="s">
        <v>49</v>
      </c>
      <c r="E56" s="138">
        <v>0</v>
      </c>
      <c r="F56" s="144">
        <v>0</v>
      </c>
      <c r="G56" s="138">
        <v>1</v>
      </c>
      <c r="H56" s="167">
        <v>0</v>
      </c>
      <c r="I56" s="167">
        <v>0</v>
      </c>
      <c r="J56" s="144">
        <v>0</v>
      </c>
      <c r="K56" s="241">
        <f>SUM(E56:J56)</f>
        <v>1</v>
      </c>
      <c r="AH56">
        <v>0.88384336233139038</v>
      </c>
      <c r="AI56" s="235">
        <v>61</v>
      </c>
    </row>
    <row r="57" spans="1:35" ht="19.5" thickBot="1">
      <c r="A57" s="8"/>
      <c r="B57" s="237">
        <v>55</v>
      </c>
      <c r="C57" s="180"/>
      <c r="D57" s="244"/>
      <c r="E57" s="151"/>
      <c r="F57" s="150"/>
      <c r="G57" s="151"/>
      <c r="H57" s="149"/>
      <c r="I57" s="149"/>
      <c r="J57" s="150"/>
      <c r="K57" s="245">
        <f>SUM(E57:J57)</f>
        <v>0</v>
      </c>
      <c r="AH57">
        <v>0.89047956466674805</v>
      </c>
      <c r="AI57" s="237">
        <v>56</v>
      </c>
    </row>
    <row r="58" spans="1:35" ht="19.5" thickTop="1">
      <c r="A58" s="21"/>
      <c r="B58" s="235">
        <v>56</v>
      </c>
      <c r="C58" s="180" t="s">
        <v>148</v>
      </c>
      <c r="D58" s="240" t="s">
        <v>44</v>
      </c>
      <c r="E58" s="138">
        <v>0</v>
      </c>
      <c r="F58" s="144">
        <v>0</v>
      </c>
      <c r="G58" s="138">
        <v>0</v>
      </c>
      <c r="H58" s="167">
        <v>0</v>
      </c>
      <c r="I58" s="167">
        <v>0</v>
      </c>
      <c r="J58" s="144">
        <v>0</v>
      </c>
      <c r="K58" s="241">
        <f>SUM(E58:J58)</f>
        <v>0</v>
      </c>
      <c r="AH58">
        <v>0.89907276630401611</v>
      </c>
      <c r="AI58" s="235">
        <v>42</v>
      </c>
    </row>
    <row r="59" spans="1:35" ht="18.75">
      <c r="A59" s="21"/>
      <c r="B59" s="236">
        <v>57</v>
      </c>
      <c r="C59" s="180" t="s">
        <v>129</v>
      </c>
      <c r="D59" s="242" t="s">
        <v>37</v>
      </c>
      <c r="E59" s="142">
        <v>0</v>
      </c>
      <c r="F59" s="141">
        <v>0</v>
      </c>
      <c r="G59" s="142">
        <v>0</v>
      </c>
      <c r="H59" s="140">
        <v>0</v>
      </c>
      <c r="I59" s="140">
        <v>4</v>
      </c>
      <c r="J59" s="141">
        <v>0</v>
      </c>
      <c r="K59" s="243">
        <f>SUM(E59:J59)</f>
        <v>4</v>
      </c>
      <c r="AH59">
        <v>0.9160732626914978</v>
      </c>
      <c r="AI59" s="236">
        <v>21</v>
      </c>
    </row>
    <row r="60" spans="1:35" ht="18.75">
      <c r="A60" s="21"/>
      <c r="B60" s="236">
        <v>58</v>
      </c>
      <c r="C60" s="180"/>
      <c r="D60" s="242"/>
      <c r="E60" s="142"/>
      <c r="F60" s="141"/>
      <c r="G60" s="142"/>
      <c r="H60" s="140"/>
      <c r="I60" s="140"/>
      <c r="J60" s="141"/>
      <c r="K60" s="243">
        <f>SUM(E60:J60)</f>
        <v>0</v>
      </c>
      <c r="AH60">
        <v>0.91847842931747437</v>
      </c>
      <c r="AI60" s="236">
        <v>53</v>
      </c>
    </row>
    <row r="61" spans="1:35" ht="19.5" thickBot="1">
      <c r="A61" s="21"/>
      <c r="B61" s="237">
        <v>59</v>
      </c>
      <c r="C61" s="180" t="s">
        <v>137</v>
      </c>
      <c r="D61" s="244" t="s">
        <v>40</v>
      </c>
      <c r="E61" s="151">
        <v>0</v>
      </c>
      <c r="F61" s="150">
        <v>0</v>
      </c>
      <c r="G61" s="151">
        <v>0</v>
      </c>
      <c r="H61" s="149">
        <v>0</v>
      </c>
      <c r="I61" s="149">
        <v>0</v>
      </c>
      <c r="J61" s="150">
        <v>0</v>
      </c>
      <c r="K61" s="245">
        <f>SUM(E61:J61)</f>
        <v>0</v>
      </c>
      <c r="AH61">
        <v>0.92011839151382446</v>
      </c>
      <c r="AI61" s="237">
        <v>31</v>
      </c>
    </row>
    <row r="62" spans="1:35" ht="19.5" thickTop="1">
      <c r="A62" s="21"/>
      <c r="B62" s="235">
        <v>60</v>
      </c>
      <c r="C62" s="180" t="s">
        <v>149</v>
      </c>
      <c r="D62" s="240" t="s">
        <v>44</v>
      </c>
      <c r="E62" s="138">
        <v>0</v>
      </c>
      <c r="F62" s="144">
        <v>0</v>
      </c>
      <c r="G62" s="138">
        <v>0</v>
      </c>
      <c r="H62" s="167">
        <v>0</v>
      </c>
      <c r="I62" s="167">
        <v>0</v>
      </c>
      <c r="J62" s="144">
        <v>0</v>
      </c>
      <c r="K62" s="241">
        <f>SUM(E62:J62)</f>
        <v>0</v>
      </c>
      <c r="AH62">
        <v>0.95829564332962036</v>
      </c>
      <c r="AI62" s="235">
        <v>43</v>
      </c>
    </row>
    <row r="63" spans="1:35" ht="19.5" thickBot="1">
      <c r="A63" s="21"/>
      <c r="B63" s="237">
        <v>61</v>
      </c>
      <c r="C63" s="180" t="s">
        <v>140</v>
      </c>
      <c r="D63" s="244" t="s">
        <v>42</v>
      </c>
      <c r="E63" s="151">
        <v>0</v>
      </c>
      <c r="F63" s="150">
        <v>0</v>
      </c>
      <c r="G63" s="151">
        <v>0</v>
      </c>
      <c r="H63" s="149">
        <v>0</v>
      </c>
      <c r="I63" s="149">
        <v>0</v>
      </c>
      <c r="J63" s="150">
        <v>0</v>
      </c>
      <c r="K63" s="245">
        <f>SUM(E63:J63)</f>
        <v>0</v>
      </c>
      <c r="AH63">
        <v>0.95911562442779541</v>
      </c>
      <c r="AI63" s="237">
        <v>34</v>
      </c>
    </row>
    <row r="64" spans="1:35" ht="19.5" thickTop="1">
      <c r="A64" s="21"/>
      <c r="B64" s="235">
        <v>62</v>
      </c>
      <c r="C64" s="180"/>
      <c r="D64" s="240"/>
      <c r="E64" s="138"/>
      <c r="F64" s="144"/>
      <c r="G64" s="138"/>
      <c r="H64" s="167"/>
      <c r="I64" s="167"/>
      <c r="J64" s="144"/>
      <c r="K64" s="241">
        <f>SUM(E64:J64)</f>
        <v>0</v>
      </c>
      <c r="AH64">
        <v>0.98825150728225708</v>
      </c>
      <c r="AI64" s="235">
        <v>27</v>
      </c>
    </row>
    <row r="65" spans="1:35" ht="19.5" thickBot="1">
      <c r="A65" s="21"/>
      <c r="B65" s="237">
        <v>63</v>
      </c>
      <c r="C65" s="186" t="s">
        <v>136</v>
      </c>
      <c r="D65" s="244" t="s">
        <v>40</v>
      </c>
      <c r="E65" s="142">
        <v>1</v>
      </c>
      <c r="F65" s="141">
        <v>0</v>
      </c>
      <c r="G65" s="142">
        <v>0</v>
      </c>
      <c r="H65" s="140">
        <v>0</v>
      </c>
      <c r="I65" s="140">
        <v>0</v>
      </c>
      <c r="J65" s="141">
        <v>0</v>
      </c>
      <c r="K65" s="243">
        <f>SUM(E65:J65)</f>
        <v>1</v>
      </c>
      <c r="AH65">
        <v>0.99488770961761475</v>
      </c>
      <c r="AI65" s="237">
        <v>30</v>
      </c>
    </row>
    <row r="66" spans="1:35" ht="22.5" thickTop="1" thickBot="1">
      <c r="B66" s="302" t="s">
        <v>53</v>
      </c>
      <c r="C66" s="303"/>
      <c r="D66" s="304"/>
      <c r="E66" s="170">
        <f>SUM(E3:E65)</f>
        <v>25</v>
      </c>
      <c r="F66" s="171">
        <f t="shared" ref="F66:K66" si="0">SUM(F3:F65)</f>
        <v>25</v>
      </c>
      <c r="G66" s="170">
        <f t="shared" si="0"/>
        <v>25</v>
      </c>
      <c r="H66" s="172">
        <f t="shared" si="0"/>
        <v>25</v>
      </c>
      <c r="I66" s="172">
        <f t="shared" si="0"/>
        <v>25</v>
      </c>
      <c r="J66" s="171">
        <f t="shared" si="0"/>
        <v>25</v>
      </c>
      <c r="K66" s="249">
        <f t="shared" si="0"/>
        <v>150</v>
      </c>
      <c r="M66" s="49"/>
    </row>
    <row r="67" spans="1:35" ht="15.75" thickTop="1"/>
  </sheetData>
  <sortState ref="B3:AI65">
    <sortCondition ref="AH3:AH65"/>
  </sortState>
  <mergeCells count="1">
    <mergeCell ref="B66:D66"/>
  </mergeCells>
  <conditionalFormatting sqref="C10 C28:C29 C58:C61 C20:C21 C55 C36:C37">
    <cfRule type="containsBlanks" dxfId="6665" priority="3">
      <formula>LEN(TRIM(C10))=0</formula>
    </cfRule>
  </conditionalFormatting>
  <conditionalFormatting sqref="C3">
    <cfRule type="duplicateValues" dxfId="6664" priority="407"/>
  </conditionalFormatting>
  <conditionalFormatting sqref="C4">
    <cfRule type="duplicateValues" dxfId="6663" priority="406"/>
  </conditionalFormatting>
  <conditionalFormatting sqref="C5">
    <cfRule type="duplicateValues" dxfId="6662" priority="405"/>
  </conditionalFormatting>
  <conditionalFormatting sqref="C6">
    <cfRule type="duplicateValues" dxfId="6661" priority="404"/>
  </conditionalFormatting>
  <conditionalFormatting sqref="C8">
    <cfRule type="duplicateValues" dxfId="6660" priority="403"/>
  </conditionalFormatting>
  <conditionalFormatting sqref="C9:C10">
    <cfRule type="duplicateValues" dxfId="6659" priority="402"/>
  </conditionalFormatting>
  <conditionalFormatting sqref="C12">
    <cfRule type="duplicateValues" dxfId="6658" priority="401"/>
  </conditionalFormatting>
  <conditionalFormatting sqref="C7">
    <cfRule type="duplicateValues" dxfId="6657" priority="400"/>
  </conditionalFormatting>
  <conditionalFormatting sqref="C11">
    <cfRule type="duplicateValues" dxfId="6656" priority="399"/>
  </conditionalFormatting>
  <conditionalFormatting sqref="C14">
    <cfRule type="duplicateValues" dxfId="6655" priority="398"/>
  </conditionalFormatting>
  <conditionalFormatting sqref="C13">
    <cfRule type="duplicateValues" dxfId="6654" priority="397"/>
  </conditionalFormatting>
  <conditionalFormatting sqref="C16">
    <cfRule type="duplicateValues" dxfId="6653" priority="396"/>
  </conditionalFormatting>
  <conditionalFormatting sqref="C15">
    <cfRule type="duplicateValues" dxfId="6652" priority="395"/>
  </conditionalFormatting>
  <conditionalFormatting sqref="C17">
    <cfRule type="duplicateValues" dxfId="6651" priority="394"/>
  </conditionalFormatting>
  <conditionalFormatting sqref="C18">
    <cfRule type="duplicateValues" dxfId="6650" priority="393"/>
  </conditionalFormatting>
  <conditionalFormatting sqref="C19">
    <cfRule type="duplicateValues" dxfId="6649" priority="392"/>
  </conditionalFormatting>
  <conditionalFormatting sqref="C21">
    <cfRule type="duplicateValues" dxfId="6648" priority="391"/>
  </conditionalFormatting>
  <conditionalFormatting sqref="C20">
    <cfRule type="duplicateValues" dxfId="6647" priority="390"/>
  </conditionalFormatting>
  <conditionalFormatting sqref="C22">
    <cfRule type="duplicateValues" dxfId="6646" priority="389"/>
  </conditionalFormatting>
  <conditionalFormatting sqref="C65">
    <cfRule type="duplicateValues" dxfId="6645" priority="388"/>
  </conditionalFormatting>
  <conditionalFormatting sqref="C64">
    <cfRule type="duplicateValues" dxfId="6644" priority="387"/>
  </conditionalFormatting>
  <conditionalFormatting sqref="C62">
    <cfRule type="duplicateValues" dxfId="6643" priority="386"/>
  </conditionalFormatting>
  <conditionalFormatting sqref="C63">
    <cfRule type="duplicateValues" dxfId="6642" priority="385"/>
  </conditionalFormatting>
  <conditionalFormatting sqref="C61">
    <cfRule type="duplicateValues" dxfId="6641" priority="384"/>
  </conditionalFormatting>
  <conditionalFormatting sqref="C60">
    <cfRule type="duplicateValues" dxfId="6640" priority="383"/>
  </conditionalFormatting>
  <conditionalFormatting sqref="C59">
    <cfRule type="duplicateValues" dxfId="6639" priority="382"/>
  </conditionalFormatting>
  <conditionalFormatting sqref="C58">
    <cfRule type="duplicateValues" dxfId="6638" priority="381"/>
  </conditionalFormatting>
  <conditionalFormatting sqref="C57">
    <cfRule type="duplicateValues" dxfId="6637" priority="380"/>
  </conditionalFormatting>
  <conditionalFormatting sqref="C56">
    <cfRule type="duplicateValues" dxfId="6636" priority="379"/>
  </conditionalFormatting>
  <conditionalFormatting sqref="C55">
    <cfRule type="duplicateValues" dxfId="6635" priority="378"/>
  </conditionalFormatting>
  <conditionalFormatting sqref="C54">
    <cfRule type="duplicateValues" dxfId="6634" priority="377"/>
  </conditionalFormatting>
  <conditionalFormatting sqref="C53">
    <cfRule type="duplicateValues" dxfId="6633" priority="376"/>
  </conditionalFormatting>
  <conditionalFormatting sqref="C51">
    <cfRule type="duplicateValues" dxfId="6632" priority="375"/>
  </conditionalFormatting>
  <conditionalFormatting sqref="C52">
    <cfRule type="duplicateValues" dxfId="6631" priority="374"/>
  </conditionalFormatting>
  <conditionalFormatting sqref="C50">
    <cfRule type="duplicateValues" dxfId="6630" priority="373"/>
  </conditionalFormatting>
  <conditionalFormatting sqref="C49">
    <cfRule type="duplicateValues" dxfId="6629" priority="372"/>
  </conditionalFormatting>
  <conditionalFormatting sqref="C47">
    <cfRule type="duplicateValues" dxfId="6628" priority="371"/>
  </conditionalFormatting>
  <conditionalFormatting sqref="C48">
    <cfRule type="duplicateValues" dxfId="6627" priority="370"/>
  </conditionalFormatting>
  <conditionalFormatting sqref="C46">
    <cfRule type="duplicateValues" dxfId="6626" priority="369"/>
  </conditionalFormatting>
  <conditionalFormatting sqref="C45">
    <cfRule type="duplicateValues" dxfId="6625" priority="368"/>
  </conditionalFormatting>
  <conditionalFormatting sqref="C44">
    <cfRule type="duplicateValues" dxfId="6624" priority="367"/>
  </conditionalFormatting>
  <conditionalFormatting sqref="C43">
    <cfRule type="duplicateValues" dxfId="6623" priority="366"/>
  </conditionalFormatting>
  <conditionalFormatting sqref="C42">
    <cfRule type="duplicateValues" dxfId="6622" priority="365"/>
  </conditionalFormatting>
  <conditionalFormatting sqref="C41">
    <cfRule type="duplicateValues" dxfId="6621" priority="364"/>
  </conditionalFormatting>
  <conditionalFormatting sqref="C40">
    <cfRule type="duplicateValues" dxfId="6620" priority="363"/>
  </conditionalFormatting>
  <conditionalFormatting sqref="C39">
    <cfRule type="duplicateValues" dxfId="6619" priority="362"/>
  </conditionalFormatting>
  <conditionalFormatting sqref="C38">
    <cfRule type="duplicateValues" dxfId="6618" priority="361"/>
  </conditionalFormatting>
  <conditionalFormatting sqref="C37">
    <cfRule type="duplicateValues" dxfId="6617" priority="360"/>
  </conditionalFormatting>
  <conditionalFormatting sqref="C36">
    <cfRule type="duplicateValues" dxfId="6616" priority="359"/>
  </conditionalFormatting>
  <conditionalFormatting sqref="C35">
    <cfRule type="duplicateValues" dxfId="6615" priority="358"/>
  </conditionalFormatting>
  <conditionalFormatting sqref="C34">
    <cfRule type="duplicateValues" dxfId="6614" priority="357"/>
  </conditionalFormatting>
  <conditionalFormatting sqref="C33">
    <cfRule type="duplicateValues" dxfId="6613" priority="356"/>
  </conditionalFormatting>
  <conditionalFormatting sqref="C32">
    <cfRule type="duplicateValues" dxfId="6612" priority="355"/>
  </conditionalFormatting>
  <conditionalFormatting sqref="C31">
    <cfRule type="duplicateValues" dxfId="6611" priority="354"/>
  </conditionalFormatting>
  <conditionalFormatting sqref="C30">
    <cfRule type="duplicateValues" dxfId="6610" priority="353"/>
  </conditionalFormatting>
  <conditionalFormatting sqref="C29">
    <cfRule type="duplicateValues" dxfId="6609" priority="352"/>
  </conditionalFormatting>
  <conditionalFormatting sqref="C28">
    <cfRule type="duplicateValues" dxfId="6608" priority="351"/>
  </conditionalFormatting>
  <conditionalFormatting sqref="C27">
    <cfRule type="duplicateValues" dxfId="6607" priority="350"/>
  </conditionalFormatting>
  <conditionalFormatting sqref="C26">
    <cfRule type="duplicateValues" dxfId="6606" priority="349"/>
  </conditionalFormatting>
  <conditionalFormatting sqref="C25">
    <cfRule type="duplicateValues" dxfId="6605" priority="348"/>
  </conditionalFormatting>
  <conditionalFormatting sqref="C24">
    <cfRule type="duplicateValues" dxfId="6604" priority="347"/>
  </conditionalFormatting>
  <conditionalFormatting sqref="C23:C24">
    <cfRule type="duplicateValues" dxfId="6603" priority="346"/>
  </conditionalFormatting>
  <conditionalFormatting sqref="C23">
    <cfRule type="duplicateValues" dxfId="6602" priority="345"/>
  </conditionalFormatting>
  <conditionalFormatting sqref="C3:C65">
    <cfRule type="cellIs" dxfId="6601" priority="343" operator="equal">
      <formula>$G$38</formula>
    </cfRule>
    <cfRule type="containsBlanks" dxfId="6600" priority="344">
      <formula>LEN(TRIM(C3))=0</formula>
    </cfRule>
  </conditionalFormatting>
  <conditionalFormatting sqref="C3">
    <cfRule type="duplicateValues" dxfId="6599" priority="342"/>
  </conditionalFormatting>
  <conditionalFormatting sqref="C4">
    <cfRule type="duplicateValues" dxfId="6598" priority="341"/>
  </conditionalFormatting>
  <conditionalFormatting sqref="C5">
    <cfRule type="duplicateValues" dxfId="6597" priority="340"/>
  </conditionalFormatting>
  <conditionalFormatting sqref="C6">
    <cfRule type="duplicateValues" dxfId="6596" priority="339"/>
  </conditionalFormatting>
  <conditionalFormatting sqref="C8">
    <cfRule type="duplicateValues" dxfId="6595" priority="338"/>
  </conditionalFormatting>
  <conditionalFormatting sqref="C9:C10">
    <cfRule type="duplicateValues" dxfId="6594" priority="337"/>
  </conditionalFormatting>
  <conditionalFormatting sqref="C12">
    <cfRule type="duplicateValues" dxfId="6593" priority="336"/>
  </conditionalFormatting>
  <conditionalFormatting sqref="C7">
    <cfRule type="duplicateValues" dxfId="6592" priority="335"/>
  </conditionalFormatting>
  <conditionalFormatting sqref="C11">
    <cfRule type="duplicateValues" dxfId="6591" priority="334"/>
  </conditionalFormatting>
  <conditionalFormatting sqref="C14">
    <cfRule type="duplicateValues" dxfId="6590" priority="333"/>
  </conditionalFormatting>
  <conditionalFormatting sqref="C13">
    <cfRule type="duplicateValues" dxfId="6589" priority="332"/>
  </conditionalFormatting>
  <conditionalFormatting sqref="C16">
    <cfRule type="duplicateValues" dxfId="6588" priority="331"/>
  </conditionalFormatting>
  <conditionalFormatting sqref="C15">
    <cfRule type="duplicateValues" dxfId="6587" priority="330"/>
  </conditionalFormatting>
  <conditionalFormatting sqref="C17">
    <cfRule type="duplicateValues" dxfId="6586" priority="329"/>
  </conditionalFormatting>
  <conditionalFormatting sqref="C18">
    <cfRule type="duplicateValues" dxfId="6585" priority="328"/>
  </conditionalFormatting>
  <conditionalFormatting sqref="C19">
    <cfRule type="duplicateValues" dxfId="6584" priority="327"/>
  </conditionalFormatting>
  <conditionalFormatting sqref="C21">
    <cfRule type="duplicateValues" dxfId="6583" priority="326"/>
  </conditionalFormatting>
  <conditionalFormatting sqref="C20">
    <cfRule type="duplicateValues" dxfId="6582" priority="325"/>
  </conditionalFormatting>
  <conditionalFormatting sqref="C22">
    <cfRule type="duplicateValues" dxfId="6581" priority="324"/>
  </conditionalFormatting>
  <conditionalFormatting sqref="C65">
    <cfRule type="duplicateValues" dxfId="6580" priority="323"/>
  </conditionalFormatting>
  <conditionalFormatting sqref="C64">
    <cfRule type="duplicateValues" dxfId="6579" priority="322"/>
  </conditionalFormatting>
  <conditionalFormatting sqref="C62">
    <cfRule type="duplicateValues" dxfId="6578" priority="321"/>
  </conditionalFormatting>
  <conditionalFormatting sqref="C63">
    <cfRule type="duplicateValues" dxfId="6577" priority="320"/>
  </conditionalFormatting>
  <conditionalFormatting sqref="C61">
    <cfRule type="duplicateValues" dxfId="6576" priority="319"/>
  </conditionalFormatting>
  <conditionalFormatting sqref="C60">
    <cfRule type="duplicateValues" dxfId="6575" priority="318"/>
  </conditionalFormatting>
  <conditionalFormatting sqref="C59">
    <cfRule type="duplicateValues" dxfId="6574" priority="317"/>
  </conditionalFormatting>
  <conditionalFormatting sqref="C58">
    <cfRule type="duplicateValues" dxfId="6573" priority="316"/>
  </conditionalFormatting>
  <conditionalFormatting sqref="C57">
    <cfRule type="duplicateValues" dxfId="6572" priority="315"/>
  </conditionalFormatting>
  <conditionalFormatting sqref="C56">
    <cfRule type="duplicateValues" dxfId="6571" priority="314"/>
  </conditionalFormatting>
  <conditionalFormatting sqref="C55">
    <cfRule type="duplicateValues" dxfId="6570" priority="313"/>
  </conditionalFormatting>
  <conditionalFormatting sqref="C54">
    <cfRule type="duplicateValues" dxfId="6569" priority="312"/>
  </conditionalFormatting>
  <conditionalFormatting sqref="C53">
    <cfRule type="duplicateValues" dxfId="6568" priority="311"/>
  </conditionalFormatting>
  <conditionalFormatting sqref="C51">
    <cfRule type="duplicateValues" dxfId="6567" priority="310"/>
  </conditionalFormatting>
  <conditionalFormatting sqref="C52">
    <cfRule type="duplicateValues" dxfId="6566" priority="309"/>
  </conditionalFormatting>
  <conditionalFormatting sqref="C50">
    <cfRule type="duplicateValues" dxfId="6565" priority="308"/>
  </conditionalFormatting>
  <conditionalFormatting sqref="C49">
    <cfRule type="duplicateValues" dxfId="6564" priority="307"/>
  </conditionalFormatting>
  <conditionalFormatting sqref="C47">
    <cfRule type="duplicateValues" dxfId="6563" priority="306"/>
  </conditionalFormatting>
  <conditionalFormatting sqref="C48">
    <cfRule type="duplicateValues" dxfId="6562" priority="305"/>
  </conditionalFormatting>
  <conditionalFormatting sqref="C46">
    <cfRule type="duplicateValues" dxfId="6561" priority="304"/>
  </conditionalFormatting>
  <conditionalFormatting sqref="C45">
    <cfRule type="duplicateValues" dxfId="6560" priority="303"/>
  </conditionalFormatting>
  <conditionalFormatting sqref="C44">
    <cfRule type="duplicateValues" dxfId="6559" priority="302"/>
  </conditionalFormatting>
  <conditionalFormatting sqref="C43">
    <cfRule type="duplicateValues" dxfId="6558" priority="301"/>
  </conditionalFormatting>
  <conditionalFormatting sqref="C42">
    <cfRule type="duplicateValues" dxfId="6557" priority="300"/>
  </conditionalFormatting>
  <conditionalFormatting sqref="C41">
    <cfRule type="duplicateValues" dxfId="6556" priority="299"/>
  </conditionalFormatting>
  <conditionalFormatting sqref="C40">
    <cfRule type="duplicateValues" dxfId="6555" priority="298"/>
  </conditionalFormatting>
  <conditionalFormatting sqref="C39">
    <cfRule type="duplicateValues" dxfId="6554" priority="297"/>
  </conditionalFormatting>
  <conditionalFormatting sqref="C38">
    <cfRule type="duplicateValues" dxfId="6553" priority="296"/>
  </conditionalFormatting>
  <conditionalFormatting sqref="C37">
    <cfRule type="duplicateValues" dxfId="6552" priority="295"/>
  </conditionalFormatting>
  <conditionalFormatting sqref="C36">
    <cfRule type="duplicateValues" dxfId="6551" priority="294"/>
  </conditionalFormatting>
  <conditionalFormatting sqref="C35">
    <cfRule type="duplicateValues" dxfId="6550" priority="293"/>
  </conditionalFormatting>
  <conditionalFormatting sqref="C34">
    <cfRule type="duplicateValues" dxfId="6549" priority="292"/>
  </conditionalFormatting>
  <conditionalFormatting sqref="C33">
    <cfRule type="duplicateValues" dxfId="6548" priority="291"/>
  </conditionalFormatting>
  <conditionalFormatting sqref="C32">
    <cfRule type="duplicateValues" dxfId="6547" priority="290"/>
  </conditionalFormatting>
  <conditionalFormatting sqref="C31">
    <cfRule type="duplicateValues" dxfId="6546" priority="289"/>
  </conditionalFormatting>
  <conditionalFormatting sqref="C30">
    <cfRule type="duplicateValues" dxfId="6545" priority="288"/>
  </conditionalFormatting>
  <conditionalFormatting sqref="C29">
    <cfRule type="duplicateValues" dxfId="6544" priority="287"/>
  </conditionalFormatting>
  <conditionalFormatting sqref="C28">
    <cfRule type="duplicateValues" dxfId="6543" priority="286"/>
  </conditionalFormatting>
  <conditionalFormatting sqref="C27">
    <cfRule type="duplicateValues" dxfId="6542" priority="285"/>
  </conditionalFormatting>
  <conditionalFormatting sqref="C26">
    <cfRule type="duplicateValues" dxfId="6541" priority="284"/>
  </conditionalFormatting>
  <conditionalFormatting sqref="C25">
    <cfRule type="duplicateValues" dxfId="6540" priority="283"/>
  </conditionalFormatting>
  <conditionalFormatting sqref="C24">
    <cfRule type="duplicateValues" dxfId="6539" priority="282"/>
  </conditionalFormatting>
  <conditionalFormatting sqref="C23:C24">
    <cfRule type="duplicateValues" dxfId="6538" priority="281"/>
  </conditionalFormatting>
  <conditionalFormatting sqref="C23">
    <cfRule type="duplicateValues" dxfId="6537" priority="280"/>
  </conditionalFormatting>
  <conditionalFormatting sqref="C3:C65">
    <cfRule type="cellIs" dxfId="6536" priority="279" operator="equal">
      <formula>$G$38</formula>
    </cfRule>
    <cfRule type="containsBlanks" dxfId="6535" priority="408">
      <formula>LEN(TRIM(C3))=0</formula>
    </cfRule>
  </conditionalFormatting>
  <conditionalFormatting sqref="C45">
    <cfRule type="duplicateValues" dxfId="6534" priority="278"/>
  </conditionalFormatting>
  <conditionalFormatting sqref="E3:J65">
    <cfRule type="cellIs" dxfId="6533" priority="277" operator="greaterThan">
      <formula>0</formula>
    </cfRule>
  </conditionalFormatting>
  <conditionalFormatting sqref="C3:K65">
    <cfRule type="containsBlanks" dxfId="6532" priority="276">
      <formula>LEN(TRIM(C3))=0</formula>
    </cfRule>
  </conditionalFormatting>
  <conditionalFormatting sqref="C28:J29">
    <cfRule type="containsBlanks" dxfId="6531" priority="275">
      <formula>LEN(TRIM(C28))=0</formula>
    </cfRule>
  </conditionalFormatting>
  <conditionalFormatting sqref="C36:J37">
    <cfRule type="containsBlanks" dxfId="6530" priority="274">
      <formula>LEN(TRIM(C36))=0</formula>
    </cfRule>
  </conditionalFormatting>
  <conditionalFormatting sqref="C55:J55">
    <cfRule type="containsBlanks" dxfId="6529" priority="273">
      <formula>LEN(TRIM(C55))=0</formula>
    </cfRule>
  </conditionalFormatting>
  <conditionalFormatting sqref="C58:J61">
    <cfRule type="containsBlanks" dxfId="6528" priority="272">
      <formula>LEN(TRIM(C58))=0</formula>
    </cfRule>
  </conditionalFormatting>
  <conditionalFormatting sqref="C20:J21">
    <cfRule type="containsBlanks" dxfId="6527" priority="271">
      <formula>LEN(TRIM(C20))=0</formula>
    </cfRule>
  </conditionalFormatting>
  <conditionalFormatting sqref="C10:J10">
    <cfRule type="containsBlanks" dxfId="6526" priority="270">
      <formula>LEN(TRIM(C10))=0</formula>
    </cfRule>
  </conditionalFormatting>
  <conditionalFormatting sqref="K3:K65">
    <cfRule type="cellIs" dxfId="6525" priority="269" operator="equal">
      <formula>0</formula>
    </cfRule>
  </conditionalFormatting>
  <conditionalFormatting sqref="C3">
    <cfRule type="duplicateValues" dxfId="6524" priority="268"/>
  </conditionalFormatting>
  <conditionalFormatting sqref="C4">
    <cfRule type="duplicateValues" dxfId="6523" priority="267"/>
  </conditionalFormatting>
  <conditionalFormatting sqref="C5">
    <cfRule type="duplicateValues" dxfId="6522" priority="266"/>
  </conditionalFormatting>
  <conditionalFormatting sqref="C6">
    <cfRule type="duplicateValues" dxfId="6521" priority="265"/>
  </conditionalFormatting>
  <conditionalFormatting sqref="C8">
    <cfRule type="duplicateValues" dxfId="6520" priority="264"/>
  </conditionalFormatting>
  <conditionalFormatting sqref="C9:C10">
    <cfRule type="duplicateValues" dxfId="6519" priority="263"/>
  </conditionalFormatting>
  <conditionalFormatting sqref="C12">
    <cfRule type="duplicateValues" dxfId="6518" priority="262"/>
  </conditionalFormatting>
  <conditionalFormatting sqref="C7">
    <cfRule type="duplicateValues" dxfId="6517" priority="261"/>
  </conditionalFormatting>
  <conditionalFormatting sqref="C11">
    <cfRule type="duplicateValues" dxfId="6516" priority="260"/>
  </conditionalFormatting>
  <conditionalFormatting sqref="C14">
    <cfRule type="duplicateValues" dxfId="6515" priority="259"/>
  </conditionalFormatting>
  <conditionalFormatting sqref="C13">
    <cfRule type="duplicateValues" dxfId="6514" priority="258"/>
  </conditionalFormatting>
  <conditionalFormatting sqref="C16">
    <cfRule type="duplicateValues" dxfId="6513" priority="257"/>
  </conditionalFormatting>
  <conditionalFormatting sqref="C15">
    <cfRule type="duplicateValues" dxfId="6512" priority="256"/>
  </conditionalFormatting>
  <conditionalFormatting sqref="C17">
    <cfRule type="duplicateValues" dxfId="6511" priority="255"/>
  </conditionalFormatting>
  <conditionalFormatting sqref="C18">
    <cfRule type="duplicateValues" dxfId="6510" priority="254"/>
  </conditionalFormatting>
  <conditionalFormatting sqref="C19">
    <cfRule type="duplicateValues" dxfId="6509" priority="253"/>
  </conditionalFormatting>
  <conditionalFormatting sqref="C21">
    <cfRule type="duplicateValues" dxfId="6508" priority="252"/>
  </conditionalFormatting>
  <conditionalFormatting sqref="C20">
    <cfRule type="duplicateValues" dxfId="6507" priority="251"/>
  </conditionalFormatting>
  <conditionalFormatting sqref="C22">
    <cfRule type="duplicateValues" dxfId="6506" priority="250"/>
  </conditionalFormatting>
  <conditionalFormatting sqref="C65">
    <cfRule type="duplicateValues" dxfId="6505" priority="249"/>
  </conditionalFormatting>
  <conditionalFormatting sqref="C64">
    <cfRule type="duplicateValues" dxfId="6504" priority="248"/>
  </conditionalFormatting>
  <conditionalFormatting sqref="C62">
    <cfRule type="duplicateValues" dxfId="6503" priority="247"/>
  </conditionalFormatting>
  <conditionalFormatting sqref="C63">
    <cfRule type="duplicateValues" dxfId="6502" priority="246"/>
  </conditionalFormatting>
  <conditionalFormatting sqref="C61">
    <cfRule type="duplicateValues" dxfId="6501" priority="245"/>
  </conditionalFormatting>
  <conditionalFormatting sqref="C60">
    <cfRule type="duplicateValues" dxfId="6500" priority="244"/>
  </conditionalFormatting>
  <conditionalFormatting sqref="C59">
    <cfRule type="duplicateValues" dxfId="6499" priority="243"/>
  </conditionalFormatting>
  <conditionalFormatting sqref="C58">
    <cfRule type="duplicateValues" dxfId="6498" priority="242"/>
  </conditionalFormatting>
  <conditionalFormatting sqref="C57">
    <cfRule type="duplicateValues" dxfId="6497" priority="241"/>
  </conditionalFormatting>
  <conditionalFormatting sqref="C56">
    <cfRule type="duplicateValues" dxfId="6496" priority="240"/>
  </conditionalFormatting>
  <conditionalFormatting sqref="C55">
    <cfRule type="duplicateValues" dxfId="6495" priority="239"/>
  </conditionalFormatting>
  <conditionalFormatting sqref="C54">
    <cfRule type="duplicateValues" dxfId="6494" priority="238"/>
  </conditionalFormatting>
  <conditionalFormatting sqref="C53">
    <cfRule type="duplicateValues" dxfId="6493" priority="237"/>
  </conditionalFormatting>
  <conditionalFormatting sqref="C51">
    <cfRule type="duplicateValues" dxfId="6492" priority="236"/>
  </conditionalFormatting>
  <conditionalFormatting sqref="C52">
    <cfRule type="duplicateValues" dxfId="6491" priority="235"/>
  </conditionalFormatting>
  <conditionalFormatting sqref="C50">
    <cfRule type="duplicateValues" dxfId="6490" priority="234"/>
  </conditionalFormatting>
  <conditionalFormatting sqref="C49">
    <cfRule type="duplicateValues" dxfId="6489" priority="233"/>
  </conditionalFormatting>
  <conditionalFormatting sqref="C47">
    <cfRule type="duplicateValues" dxfId="6488" priority="232"/>
  </conditionalFormatting>
  <conditionalFormatting sqref="C48">
    <cfRule type="duplicateValues" dxfId="6487" priority="231"/>
  </conditionalFormatting>
  <conditionalFormatting sqref="C46">
    <cfRule type="duplicateValues" dxfId="6486" priority="230"/>
  </conditionalFormatting>
  <conditionalFormatting sqref="C45">
    <cfRule type="duplicateValues" dxfId="6485" priority="229"/>
  </conditionalFormatting>
  <conditionalFormatting sqref="C44">
    <cfRule type="duplicateValues" dxfId="6484" priority="228"/>
  </conditionalFormatting>
  <conditionalFormatting sqref="C43">
    <cfRule type="duplicateValues" dxfId="6483" priority="227"/>
  </conditionalFormatting>
  <conditionalFormatting sqref="C42">
    <cfRule type="duplicateValues" dxfId="6482" priority="226"/>
  </conditionalFormatting>
  <conditionalFormatting sqref="C41">
    <cfRule type="duplicateValues" dxfId="6481" priority="225"/>
  </conditionalFormatting>
  <conditionalFormatting sqref="C40">
    <cfRule type="duplicateValues" dxfId="6480" priority="224"/>
  </conditionalFormatting>
  <conditionalFormatting sqref="C39">
    <cfRule type="duplicateValues" dxfId="6479" priority="223"/>
  </conditionalFormatting>
  <conditionalFormatting sqref="C38">
    <cfRule type="duplicateValues" dxfId="6478" priority="222"/>
  </conditionalFormatting>
  <conditionalFormatting sqref="C37">
    <cfRule type="duplicateValues" dxfId="6477" priority="221"/>
  </conditionalFormatting>
  <conditionalFormatting sqref="C36">
    <cfRule type="duplicateValues" dxfId="6476" priority="220"/>
  </conditionalFormatting>
  <conditionalFormatting sqref="C35">
    <cfRule type="duplicateValues" dxfId="6475" priority="219"/>
  </conditionalFormatting>
  <conditionalFormatting sqref="C34">
    <cfRule type="duplicateValues" dxfId="6474" priority="218"/>
  </conditionalFormatting>
  <conditionalFormatting sqref="C33">
    <cfRule type="duplicateValues" dxfId="6473" priority="217"/>
  </conditionalFormatting>
  <conditionalFormatting sqref="C32">
    <cfRule type="duplicateValues" dxfId="6472" priority="216"/>
  </conditionalFormatting>
  <conditionalFormatting sqref="C31">
    <cfRule type="duplicateValues" dxfId="6471" priority="215"/>
  </conditionalFormatting>
  <conditionalFormatting sqref="C30">
    <cfRule type="duplicateValues" dxfId="6470" priority="214"/>
  </conditionalFormatting>
  <conditionalFormatting sqref="C29">
    <cfRule type="duplicateValues" dxfId="6469" priority="213"/>
  </conditionalFormatting>
  <conditionalFormatting sqref="C28">
    <cfRule type="duplicateValues" dxfId="6468" priority="212"/>
  </conditionalFormatting>
  <conditionalFormatting sqref="C27">
    <cfRule type="duplicateValues" dxfId="6467" priority="211"/>
  </conditionalFormatting>
  <conditionalFormatting sqref="C26">
    <cfRule type="duplicateValues" dxfId="6466" priority="210"/>
  </conditionalFormatting>
  <conditionalFormatting sqref="C25">
    <cfRule type="duplicateValues" dxfId="6465" priority="209"/>
  </conditionalFormatting>
  <conditionalFormatting sqref="C24">
    <cfRule type="duplicateValues" dxfId="6464" priority="208"/>
  </conditionalFormatting>
  <conditionalFormatting sqref="C23:C24">
    <cfRule type="duplicateValues" dxfId="6463" priority="207"/>
  </conditionalFormatting>
  <conditionalFormatting sqref="C23">
    <cfRule type="duplicateValues" dxfId="6462" priority="206"/>
  </conditionalFormatting>
  <conditionalFormatting sqref="C3:C65">
    <cfRule type="cellIs" dxfId="6461" priority="204" operator="equal">
      <formula>$G$38</formula>
    </cfRule>
    <cfRule type="containsBlanks" dxfId="6460" priority="205">
      <formula>LEN(TRIM(C3))=0</formula>
    </cfRule>
  </conditionalFormatting>
  <conditionalFormatting sqref="C3:C65">
    <cfRule type="containsBlanks" dxfId="6459" priority="203">
      <formula>LEN(TRIM(C3))=0</formula>
    </cfRule>
  </conditionalFormatting>
  <conditionalFormatting sqref="C28:C29 C36:C37 C55 C58:C61 C20:C21 C10">
    <cfRule type="containsBlanks" dxfId="6458" priority="202">
      <formula>LEN(TRIM(C10))=0</formula>
    </cfRule>
  </conditionalFormatting>
  <conditionalFormatting sqref="C3">
    <cfRule type="duplicateValues" dxfId="6457" priority="201"/>
  </conditionalFormatting>
  <conditionalFormatting sqref="C4">
    <cfRule type="duplicateValues" dxfId="6456" priority="200"/>
  </conditionalFormatting>
  <conditionalFormatting sqref="C5">
    <cfRule type="duplicateValues" dxfId="6455" priority="199"/>
  </conditionalFormatting>
  <conditionalFormatting sqref="C6">
    <cfRule type="duplicateValues" dxfId="6454" priority="198"/>
  </conditionalFormatting>
  <conditionalFormatting sqref="C8">
    <cfRule type="duplicateValues" dxfId="6453" priority="197"/>
  </conditionalFormatting>
  <conditionalFormatting sqref="C9:C10">
    <cfRule type="duplicateValues" dxfId="6452" priority="196"/>
  </conditionalFormatting>
  <conditionalFormatting sqref="C12">
    <cfRule type="duplicateValues" dxfId="6451" priority="195"/>
  </conditionalFormatting>
  <conditionalFormatting sqref="C7">
    <cfRule type="duplicateValues" dxfId="6450" priority="194"/>
  </conditionalFormatting>
  <conditionalFormatting sqref="C11">
    <cfRule type="duplicateValues" dxfId="6449" priority="193"/>
  </conditionalFormatting>
  <conditionalFormatting sqref="C14">
    <cfRule type="duplicateValues" dxfId="6448" priority="192"/>
  </conditionalFormatting>
  <conditionalFormatting sqref="C13">
    <cfRule type="duplicateValues" dxfId="6447" priority="191"/>
  </conditionalFormatting>
  <conditionalFormatting sqref="C16">
    <cfRule type="duplicateValues" dxfId="6446" priority="190"/>
  </conditionalFormatting>
  <conditionalFormatting sqref="C15">
    <cfRule type="duplicateValues" dxfId="6445" priority="189"/>
  </conditionalFormatting>
  <conditionalFormatting sqref="C17">
    <cfRule type="duplicateValues" dxfId="6444" priority="188"/>
  </conditionalFormatting>
  <conditionalFormatting sqref="C18">
    <cfRule type="duplicateValues" dxfId="6443" priority="187"/>
  </conditionalFormatting>
  <conditionalFormatting sqref="C19">
    <cfRule type="duplicateValues" dxfId="6442" priority="186"/>
  </conditionalFormatting>
  <conditionalFormatting sqref="C21">
    <cfRule type="duplicateValues" dxfId="6441" priority="185"/>
  </conditionalFormatting>
  <conditionalFormatting sqref="C20">
    <cfRule type="duplicateValues" dxfId="6440" priority="184"/>
  </conditionalFormatting>
  <conditionalFormatting sqref="C22">
    <cfRule type="duplicateValues" dxfId="6439" priority="183"/>
  </conditionalFormatting>
  <conditionalFormatting sqref="C65">
    <cfRule type="duplicateValues" dxfId="6438" priority="182"/>
  </conditionalFormatting>
  <conditionalFormatting sqref="C64">
    <cfRule type="duplicateValues" dxfId="6437" priority="181"/>
  </conditionalFormatting>
  <conditionalFormatting sqref="C62">
    <cfRule type="duplicateValues" dxfId="6436" priority="180"/>
  </conditionalFormatting>
  <conditionalFormatting sqref="C63">
    <cfRule type="duplicateValues" dxfId="6435" priority="179"/>
  </conditionalFormatting>
  <conditionalFormatting sqref="C61">
    <cfRule type="duplicateValues" dxfId="6434" priority="178"/>
  </conditionalFormatting>
  <conditionalFormatting sqref="C60">
    <cfRule type="duplicateValues" dxfId="6433" priority="177"/>
  </conditionalFormatting>
  <conditionalFormatting sqref="C59">
    <cfRule type="duplicateValues" dxfId="6432" priority="176"/>
  </conditionalFormatting>
  <conditionalFormatting sqref="C58">
    <cfRule type="duplicateValues" dxfId="6431" priority="175"/>
  </conditionalFormatting>
  <conditionalFormatting sqref="C57">
    <cfRule type="duplicateValues" dxfId="6430" priority="174"/>
  </conditionalFormatting>
  <conditionalFormatting sqref="C56">
    <cfRule type="duplicateValues" dxfId="6429" priority="173"/>
  </conditionalFormatting>
  <conditionalFormatting sqref="C55">
    <cfRule type="duplicateValues" dxfId="6428" priority="172"/>
  </conditionalFormatting>
  <conditionalFormatting sqref="C54">
    <cfRule type="duplicateValues" dxfId="6427" priority="171"/>
  </conditionalFormatting>
  <conditionalFormatting sqref="C53">
    <cfRule type="duplicateValues" dxfId="6426" priority="170"/>
  </conditionalFormatting>
  <conditionalFormatting sqref="C51">
    <cfRule type="duplicateValues" dxfId="6425" priority="169"/>
  </conditionalFormatting>
  <conditionalFormatting sqref="C52">
    <cfRule type="duplicateValues" dxfId="6424" priority="168"/>
  </conditionalFormatting>
  <conditionalFormatting sqref="C50">
    <cfRule type="duplicateValues" dxfId="6423" priority="167"/>
  </conditionalFormatting>
  <conditionalFormatting sqref="C49">
    <cfRule type="duplicateValues" dxfId="6422" priority="166"/>
  </conditionalFormatting>
  <conditionalFormatting sqref="C47">
    <cfRule type="duplicateValues" dxfId="6421" priority="165"/>
  </conditionalFormatting>
  <conditionalFormatting sqref="C48">
    <cfRule type="duplicateValues" dxfId="6420" priority="164"/>
  </conditionalFormatting>
  <conditionalFormatting sqref="C46">
    <cfRule type="duplicateValues" dxfId="6419" priority="163"/>
  </conditionalFormatting>
  <conditionalFormatting sqref="C45">
    <cfRule type="duplicateValues" dxfId="6418" priority="162"/>
  </conditionalFormatting>
  <conditionalFormatting sqref="C44">
    <cfRule type="duplicateValues" dxfId="6417" priority="161"/>
  </conditionalFormatting>
  <conditionalFormatting sqref="C43">
    <cfRule type="duplicateValues" dxfId="6416" priority="160"/>
  </conditionalFormatting>
  <conditionalFormatting sqref="C42">
    <cfRule type="duplicateValues" dxfId="6415" priority="159"/>
  </conditionalFormatting>
  <conditionalFormatting sqref="C41">
    <cfRule type="duplicateValues" dxfId="6414" priority="158"/>
  </conditionalFormatting>
  <conditionalFormatting sqref="C40">
    <cfRule type="duplicateValues" dxfId="6413" priority="157"/>
  </conditionalFormatting>
  <conditionalFormatting sqref="C39">
    <cfRule type="duplicateValues" dxfId="6412" priority="156"/>
  </conditionalFormatting>
  <conditionalFormatting sqref="C38">
    <cfRule type="duplicateValues" dxfId="6411" priority="155"/>
  </conditionalFormatting>
  <conditionalFormatting sqref="C37">
    <cfRule type="duplicateValues" dxfId="6410" priority="154"/>
  </conditionalFormatting>
  <conditionalFormatting sqref="C36">
    <cfRule type="duplicateValues" dxfId="6409" priority="153"/>
  </conditionalFormatting>
  <conditionalFormatting sqref="C35">
    <cfRule type="duplicateValues" dxfId="6408" priority="152"/>
  </conditionalFormatting>
  <conditionalFormatting sqref="C34">
    <cfRule type="duplicateValues" dxfId="6407" priority="151"/>
  </conditionalFormatting>
  <conditionalFormatting sqref="C33">
    <cfRule type="duplicateValues" dxfId="6406" priority="150"/>
  </conditionalFormatting>
  <conditionalFormatting sqref="C32">
    <cfRule type="duplicateValues" dxfId="6405" priority="149"/>
  </conditionalFormatting>
  <conditionalFormatting sqref="C31">
    <cfRule type="duplicateValues" dxfId="6404" priority="148"/>
  </conditionalFormatting>
  <conditionalFormatting sqref="C30">
    <cfRule type="duplicateValues" dxfId="6403" priority="147"/>
  </conditionalFormatting>
  <conditionalFormatting sqref="C29">
    <cfRule type="duplicateValues" dxfId="6402" priority="146"/>
  </conditionalFormatting>
  <conditionalFormatting sqref="C28">
    <cfRule type="duplicateValues" dxfId="6401" priority="145"/>
  </conditionalFormatting>
  <conditionalFormatting sqref="C27">
    <cfRule type="duplicateValues" dxfId="6400" priority="144"/>
  </conditionalFormatting>
  <conditionalFormatting sqref="C26">
    <cfRule type="duplicateValues" dxfId="6399" priority="143"/>
  </conditionalFormatting>
  <conditionalFormatting sqref="C25">
    <cfRule type="duplicateValues" dxfId="6398" priority="142"/>
  </conditionalFormatting>
  <conditionalFormatting sqref="C24">
    <cfRule type="duplicateValues" dxfId="6397" priority="141"/>
  </conditionalFormatting>
  <conditionalFormatting sqref="C23:C24">
    <cfRule type="duplicateValues" dxfId="6396" priority="140"/>
  </conditionalFormatting>
  <conditionalFormatting sqref="C23">
    <cfRule type="duplicateValues" dxfId="6395" priority="139"/>
  </conditionalFormatting>
  <conditionalFormatting sqref="C3:C65">
    <cfRule type="containsBlanks" dxfId="6394" priority="138">
      <formula>LEN(TRIM(C3))=0</formula>
    </cfRule>
  </conditionalFormatting>
  <conditionalFormatting sqref="C10 C28:C29 C58:C61 C20:C21 C55 C36:C37">
    <cfRule type="containsBlanks" dxfId="6393" priority="137">
      <formula>LEN(TRIM(C10))=0</formula>
    </cfRule>
  </conditionalFormatting>
  <conditionalFormatting sqref="C3:C65">
    <cfRule type="cellIs" dxfId="6392" priority="135" operator="equal">
      <formula>$F$39</formula>
    </cfRule>
    <cfRule type="containsBlanks" dxfId="6391" priority="136">
      <formula>LEN(TRIM(C3))=0</formula>
    </cfRule>
  </conditionalFormatting>
  <conditionalFormatting sqref="C3">
    <cfRule type="duplicateValues" dxfId="6390" priority="134"/>
  </conditionalFormatting>
  <conditionalFormatting sqref="C4">
    <cfRule type="duplicateValues" dxfId="6389" priority="133"/>
  </conditionalFormatting>
  <conditionalFormatting sqref="C5">
    <cfRule type="duplicateValues" dxfId="6388" priority="132"/>
  </conditionalFormatting>
  <conditionalFormatting sqref="C6">
    <cfRule type="duplicateValues" dxfId="6387" priority="131"/>
  </conditionalFormatting>
  <conditionalFormatting sqref="C8">
    <cfRule type="duplicateValues" dxfId="6386" priority="130"/>
  </conditionalFormatting>
  <conditionalFormatting sqref="C9:C10">
    <cfRule type="duplicateValues" dxfId="6385" priority="129"/>
  </conditionalFormatting>
  <conditionalFormatting sqref="C12">
    <cfRule type="duplicateValues" dxfId="6384" priority="128"/>
  </conditionalFormatting>
  <conditionalFormatting sqref="C7">
    <cfRule type="duplicateValues" dxfId="6383" priority="127"/>
  </conditionalFormatting>
  <conditionalFormatting sqref="C11">
    <cfRule type="duplicateValues" dxfId="6382" priority="126"/>
  </conditionalFormatting>
  <conditionalFormatting sqref="C14">
    <cfRule type="duplicateValues" dxfId="6381" priority="125"/>
  </conditionalFormatting>
  <conditionalFormatting sqref="C13">
    <cfRule type="duplicateValues" dxfId="6380" priority="124"/>
  </conditionalFormatting>
  <conditionalFormatting sqref="C16">
    <cfRule type="duplicateValues" dxfId="6379" priority="123"/>
  </conditionalFormatting>
  <conditionalFormatting sqref="C15">
    <cfRule type="duplicateValues" dxfId="6378" priority="122"/>
  </conditionalFormatting>
  <conditionalFormatting sqref="C17">
    <cfRule type="duplicateValues" dxfId="6377" priority="121"/>
  </conditionalFormatting>
  <conditionalFormatting sqref="C18">
    <cfRule type="duplicateValues" dxfId="6376" priority="120"/>
  </conditionalFormatting>
  <conditionalFormatting sqref="C19">
    <cfRule type="duplicateValues" dxfId="6375" priority="119"/>
  </conditionalFormatting>
  <conditionalFormatting sqref="C21">
    <cfRule type="duplicateValues" dxfId="6374" priority="118"/>
  </conditionalFormatting>
  <conditionalFormatting sqref="C20">
    <cfRule type="duplicateValues" dxfId="6373" priority="117"/>
  </conditionalFormatting>
  <conditionalFormatting sqref="C22">
    <cfRule type="duplicateValues" dxfId="6372" priority="116"/>
  </conditionalFormatting>
  <conditionalFormatting sqref="C65">
    <cfRule type="duplicateValues" dxfId="6371" priority="115"/>
  </conditionalFormatting>
  <conditionalFormatting sqref="C64">
    <cfRule type="duplicateValues" dxfId="6370" priority="114"/>
  </conditionalFormatting>
  <conditionalFormatting sqref="C62">
    <cfRule type="duplicateValues" dxfId="6369" priority="113"/>
  </conditionalFormatting>
  <conditionalFormatting sqref="C63">
    <cfRule type="duplicateValues" dxfId="6368" priority="112"/>
  </conditionalFormatting>
  <conditionalFormatting sqref="C61">
    <cfRule type="duplicateValues" dxfId="6367" priority="111"/>
  </conditionalFormatting>
  <conditionalFormatting sqref="C60">
    <cfRule type="duplicateValues" dxfId="6366" priority="110"/>
  </conditionalFormatting>
  <conditionalFormatting sqref="C59">
    <cfRule type="duplicateValues" dxfId="6365" priority="109"/>
  </conditionalFormatting>
  <conditionalFormatting sqref="C58">
    <cfRule type="duplicateValues" dxfId="6364" priority="108"/>
  </conditionalFormatting>
  <conditionalFormatting sqref="C57">
    <cfRule type="duplicateValues" dxfId="6363" priority="107"/>
  </conditionalFormatting>
  <conditionalFormatting sqref="C56">
    <cfRule type="duplicateValues" dxfId="6362" priority="106"/>
  </conditionalFormatting>
  <conditionalFormatting sqref="C55">
    <cfRule type="duplicateValues" dxfId="6361" priority="105"/>
  </conditionalFormatting>
  <conditionalFormatting sqref="C54">
    <cfRule type="duplicateValues" dxfId="6360" priority="104"/>
  </conditionalFormatting>
  <conditionalFormatting sqref="C53">
    <cfRule type="duplicateValues" dxfId="6359" priority="103"/>
  </conditionalFormatting>
  <conditionalFormatting sqref="C51">
    <cfRule type="duplicateValues" dxfId="6358" priority="102"/>
  </conditionalFormatting>
  <conditionalFormatting sqref="C52">
    <cfRule type="duplicateValues" dxfId="6357" priority="101"/>
  </conditionalFormatting>
  <conditionalFormatting sqref="C50">
    <cfRule type="duplicateValues" dxfId="6356" priority="100"/>
  </conditionalFormatting>
  <conditionalFormatting sqref="C49">
    <cfRule type="duplicateValues" dxfId="6355" priority="99"/>
  </conditionalFormatting>
  <conditionalFormatting sqref="C47">
    <cfRule type="duplicateValues" dxfId="6354" priority="98"/>
  </conditionalFormatting>
  <conditionalFormatting sqref="C48">
    <cfRule type="duplicateValues" dxfId="6353" priority="97"/>
  </conditionalFormatting>
  <conditionalFormatting sqref="C46">
    <cfRule type="duplicateValues" dxfId="6352" priority="96"/>
  </conditionalFormatting>
  <conditionalFormatting sqref="C45">
    <cfRule type="duplicateValues" dxfId="6351" priority="95"/>
  </conditionalFormatting>
  <conditionalFormatting sqref="C44">
    <cfRule type="duplicateValues" dxfId="6350" priority="94"/>
  </conditionalFormatting>
  <conditionalFormatting sqref="C43">
    <cfRule type="duplicateValues" dxfId="6349" priority="93"/>
  </conditionalFormatting>
  <conditionalFormatting sqref="C42">
    <cfRule type="duplicateValues" dxfId="6348" priority="92"/>
  </conditionalFormatting>
  <conditionalFormatting sqref="C41">
    <cfRule type="duplicateValues" dxfId="6347" priority="91"/>
  </conditionalFormatting>
  <conditionalFormatting sqref="C40">
    <cfRule type="duplicateValues" dxfId="6346" priority="90"/>
  </conditionalFormatting>
  <conditionalFormatting sqref="C39">
    <cfRule type="duplicateValues" dxfId="6345" priority="89"/>
  </conditionalFormatting>
  <conditionalFormatting sqref="C38">
    <cfRule type="duplicateValues" dxfId="6344" priority="88"/>
  </conditionalFormatting>
  <conditionalFormatting sqref="C37">
    <cfRule type="duplicateValues" dxfId="6343" priority="87"/>
  </conditionalFormatting>
  <conditionalFormatting sqref="C36">
    <cfRule type="duplicateValues" dxfId="6342" priority="86"/>
  </conditionalFormatting>
  <conditionalFormatting sqref="C35">
    <cfRule type="duplicateValues" dxfId="6341" priority="85"/>
  </conditionalFormatting>
  <conditionalFormatting sqref="C34">
    <cfRule type="duplicateValues" dxfId="6340" priority="84"/>
  </conditionalFormatting>
  <conditionalFormatting sqref="C33">
    <cfRule type="duplicateValues" dxfId="6339" priority="83"/>
  </conditionalFormatting>
  <conditionalFormatting sqref="C32">
    <cfRule type="duplicateValues" dxfId="6338" priority="82"/>
  </conditionalFormatting>
  <conditionalFormatting sqref="C31">
    <cfRule type="duplicateValues" dxfId="6337" priority="81"/>
  </conditionalFormatting>
  <conditionalFormatting sqref="C30">
    <cfRule type="duplicateValues" dxfId="6336" priority="80"/>
  </conditionalFormatting>
  <conditionalFormatting sqref="C29">
    <cfRule type="duplicateValues" dxfId="6335" priority="79"/>
  </conditionalFormatting>
  <conditionalFormatting sqref="C28">
    <cfRule type="duplicateValues" dxfId="6334" priority="78"/>
  </conditionalFormatting>
  <conditionalFormatting sqref="C27">
    <cfRule type="duplicateValues" dxfId="6333" priority="77"/>
  </conditionalFormatting>
  <conditionalFormatting sqref="C26">
    <cfRule type="duplicateValues" dxfId="6332" priority="76"/>
  </conditionalFormatting>
  <conditionalFormatting sqref="C25">
    <cfRule type="duplicateValues" dxfId="6331" priority="75"/>
  </conditionalFormatting>
  <conditionalFormatting sqref="C24">
    <cfRule type="duplicateValues" dxfId="6330" priority="74"/>
  </conditionalFormatting>
  <conditionalFormatting sqref="C23:C24">
    <cfRule type="duplicateValues" dxfId="6329" priority="73"/>
  </conditionalFormatting>
  <conditionalFormatting sqref="C23">
    <cfRule type="duplicateValues" dxfId="6328" priority="72"/>
  </conditionalFormatting>
  <conditionalFormatting sqref="C3:C65">
    <cfRule type="cellIs" dxfId="6327" priority="70" operator="equal">
      <formula>$G$38</formula>
    </cfRule>
    <cfRule type="containsBlanks" dxfId="6326" priority="71">
      <formula>LEN(TRIM(C3))=0</formula>
    </cfRule>
  </conditionalFormatting>
  <conditionalFormatting sqref="C3:C65">
    <cfRule type="containsBlanks" dxfId="6325" priority="69">
      <formula>LEN(TRIM(C3))=0</formula>
    </cfRule>
  </conditionalFormatting>
  <conditionalFormatting sqref="C28:C29 C36:C37 C55 C58:C61 C20:C21 C10">
    <cfRule type="containsBlanks" dxfId="6324" priority="68">
      <formula>LEN(TRIM(C10))=0</formula>
    </cfRule>
  </conditionalFormatting>
  <conditionalFormatting sqref="C3">
    <cfRule type="duplicateValues" dxfId="6323" priority="67"/>
  </conditionalFormatting>
  <conditionalFormatting sqref="C4">
    <cfRule type="duplicateValues" dxfId="6322" priority="66"/>
  </conditionalFormatting>
  <conditionalFormatting sqref="C5">
    <cfRule type="duplicateValues" dxfId="6321" priority="65"/>
  </conditionalFormatting>
  <conditionalFormatting sqref="C6">
    <cfRule type="duplicateValues" dxfId="6320" priority="64"/>
  </conditionalFormatting>
  <conditionalFormatting sqref="C8">
    <cfRule type="duplicateValues" dxfId="6319" priority="63"/>
  </conditionalFormatting>
  <conditionalFormatting sqref="C9:C10">
    <cfRule type="duplicateValues" dxfId="6318" priority="62"/>
  </conditionalFormatting>
  <conditionalFormatting sqref="C12">
    <cfRule type="duplicateValues" dxfId="6317" priority="61"/>
  </conditionalFormatting>
  <conditionalFormatting sqref="C7">
    <cfRule type="duplicateValues" dxfId="6316" priority="60"/>
  </conditionalFormatting>
  <conditionalFormatting sqref="C11">
    <cfRule type="duplicateValues" dxfId="6315" priority="59"/>
  </conditionalFormatting>
  <conditionalFormatting sqref="C14">
    <cfRule type="duplicateValues" dxfId="6314" priority="58"/>
  </conditionalFormatting>
  <conditionalFormatting sqref="C13">
    <cfRule type="duplicateValues" dxfId="6313" priority="57"/>
  </conditionalFormatting>
  <conditionalFormatting sqref="C16">
    <cfRule type="duplicateValues" dxfId="6312" priority="56"/>
  </conditionalFormatting>
  <conditionalFormatting sqref="C15">
    <cfRule type="duplicateValues" dxfId="6311" priority="55"/>
  </conditionalFormatting>
  <conditionalFormatting sqref="C17">
    <cfRule type="duplicateValues" dxfId="6310" priority="54"/>
  </conditionalFormatting>
  <conditionalFormatting sqref="C18">
    <cfRule type="duplicateValues" dxfId="6309" priority="53"/>
  </conditionalFormatting>
  <conditionalFormatting sqref="C19">
    <cfRule type="duplicateValues" dxfId="6308" priority="52"/>
  </conditionalFormatting>
  <conditionalFormatting sqref="C21">
    <cfRule type="duplicateValues" dxfId="6307" priority="51"/>
  </conditionalFormatting>
  <conditionalFormatting sqref="C20">
    <cfRule type="duplicateValues" dxfId="6306" priority="50"/>
  </conditionalFormatting>
  <conditionalFormatting sqref="C22">
    <cfRule type="duplicateValues" dxfId="6305" priority="49"/>
  </conditionalFormatting>
  <conditionalFormatting sqref="C65">
    <cfRule type="duplicateValues" dxfId="6304" priority="48"/>
  </conditionalFormatting>
  <conditionalFormatting sqref="C64">
    <cfRule type="duplicateValues" dxfId="6303" priority="47"/>
  </conditionalFormatting>
  <conditionalFormatting sqref="C62">
    <cfRule type="duplicateValues" dxfId="6302" priority="46"/>
  </conditionalFormatting>
  <conditionalFormatting sqref="C63">
    <cfRule type="duplicateValues" dxfId="6301" priority="45"/>
  </conditionalFormatting>
  <conditionalFormatting sqref="C61">
    <cfRule type="duplicateValues" dxfId="6300" priority="44"/>
  </conditionalFormatting>
  <conditionalFormatting sqref="C60">
    <cfRule type="duplicateValues" dxfId="6299" priority="43"/>
  </conditionalFormatting>
  <conditionalFormatting sqref="C59">
    <cfRule type="duplicateValues" dxfId="6298" priority="42"/>
  </conditionalFormatting>
  <conditionalFormatting sqref="C58">
    <cfRule type="duplicateValues" dxfId="6297" priority="41"/>
  </conditionalFormatting>
  <conditionalFormatting sqref="C57">
    <cfRule type="duplicateValues" dxfId="6296" priority="40"/>
  </conditionalFormatting>
  <conditionalFormatting sqref="C56">
    <cfRule type="duplicateValues" dxfId="6295" priority="39"/>
  </conditionalFormatting>
  <conditionalFormatting sqref="C55">
    <cfRule type="duplicateValues" dxfId="6294" priority="38"/>
  </conditionalFormatting>
  <conditionalFormatting sqref="C54">
    <cfRule type="duplicateValues" dxfId="6293" priority="37"/>
  </conditionalFormatting>
  <conditionalFormatting sqref="C53">
    <cfRule type="duplicateValues" dxfId="6292" priority="36"/>
  </conditionalFormatting>
  <conditionalFormatting sqref="C51">
    <cfRule type="duplicateValues" dxfId="6291" priority="35"/>
  </conditionalFormatting>
  <conditionalFormatting sqref="C52">
    <cfRule type="duplicateValues" dxfId="6290" priority="34"/>
  </conditionalFormatting>
  <conditionalFormatting sqref="C50">
    <cfRule type="duplicateValues" dxfId="6289" priority="33"/>
  </conditionalFormatting>
  <conditionalFormatting sqref="C49">
    <cfRule type="duplicateValues" dxfId="6288" priority="32"/>
  </conditionalFormatting>
  <conditionalFormatting sqref="C47">
    <cfRule type="duplicateValues" dxfId="6287" priority="31"/>
  </conditionalFormatting>
  <conditionalFormatting sqref="C48">
    <cfRule type="duplicateValues" dxfId="6286" priority="30"/>
  </conditionalFormatting>
  <conditionalFormatting sqref="C46">
    <cfRule type="duplicateValues" dxfId="6285" priority="29"/>
  </conditionalFormatting>
  <conditionalFormatting sqref="C45">
    <cfRule type="duplicateValues" dxfId="6284" priority="28"/>
  </conditionalFormatting>
  <conditionalFormatting sqref="C44">
    <cfRule type="duplicateValues" dxfId="6283" priority="27"/>
  </conditionalFormatting>
  <conditionalFormatting sqref="C43">
    <cfRule type="duplicateValues" dxfId="6282" priority="26"/>
  </conditionalFormatting>
  <conditionalFormatting sqref="C42">
    <cfRule type="duplicateValues" dxfId="6281" priority="25"/>
  </conditionalFormatting>
  <conditionalFormatting sqref="C41">
    <cfRule type="duplicateValues" dxfId="6280" priority="24"/>
  </conditionalFormatting>
  <conditionalFormatting sqref="C40">
    <cfRule type="duplicateValues" dxfId="6279" priority="23"/>
  </conditionalFormatting>
  <conditionalFormatting sqref="C39">
    <cfRule type="duplicateValues" dxfId="6278" priority="22"/>
  </conditionalFormatting>
  <conditionalFormatting sqref="C38">
    <cfRule type="duplicateValues" dxfId="6277" priority="21"/>
  </conditionalFormatting>
  <conditionalFormatting sqref="C37">
    <cfRule type="duplicateValues" dxfId="6276" priority="20"/>
  </conditionalFormatting>
  <conditionalFormatting sqref="C36">
    <cfRule type="duplicateValues" dxfId="6275" priority="19"/>
  </conditionalFormatting>
  <conditionalFormatting sqref="C35">
    <cfRule type="duplicateValues" dxfId="6274" priority="18"/>
  </conditionalFormatting>
  <conditionalFormatting sqref="C34">
    <cfRule type="duplicateValues" dxfId="6273" priority="17"/>
  </conditionalFormatting>
  <conditionalFormatting sqref="C33">
    <cfRule type="duplicateValues" dxfId="6272" priority="16"/>
  </conditionalFormatting>
  <conditionalFormatting sqref="C32">
    <cfRule type="duplicateValues" dxfId="6271" priority="15"/>
  </conditionalFormatting>
  <conditionalFormatting sqref="C31">
    <cfRule type="duplicateValues" dxfId="6270" priority="14"/>
  </conditionalFormatting>
  <conditionalFormatting sqref="C30">
    <cfRule type="duplicateValues" dxfId="6269" priority="13"/>
  </conditionalFormatting>
  <conditionalFormatting sqref="C29">
    <cfRule type="duplicateValues" dxfId="6268" priority="12"/>
  </conditionalFormatting>
  <conditionalFormatting sqref="C28">
    <cfRule type="duplicateValues" dxfId="6267" priority="11"/>
  </conditionalFormatting>
  <conditionalFormatting sqref="C27">
    <cfRule type="duplicateValues" dxfId="6266" priority="10"/>
  </conditionalFormatting>
  <conditionalFormatting sqref="C26">
    <cfRule type="duplicateValues" dxfId="6265" priority="9"/>
  </conditionalFormatting>
  <conditionalFormatting sqref="C25">
    <cfRule type="duplicateValues" dxfId="6264" priority="8"/>
  </conditionalFormatting>
  <conditionalFormatting sqref="C24">
    <cfRule type="duplicateValues" dxfId="6263" priority="7"/>
  </conditionalFormatting>
  <conditionalFormatting sqref="C23:C24">
    <cfRule type="duplicateValues" dxfId="6262" priority="6"/>
  </conditionalFormatting>
  <conditionalFormatting sqref="C23">
    <cfRule type="duplicateValues" dxfId="6261" priority="5"/>
  </conditionalFormatting>
  <conditionalFormatting sqref="C3:C65">
    <cfRule type="containsBlanks" dxfId="6260" priority="4">
      <formula>LEN(TRIM(C3))=0</formula>
    </cfRule>
  </conditionalFormatting>
  <conditionalFormatting sqref="C3:C65">
    <cfRule type="cellIs" dxfId="6259" priority="1" operator="equal">
      <formula>$F$39</formula>
    </cfRule>
    <cfRule type="containsBlanks" dxfId="6258" priority="2">
      <formula>LEN(TRIM(C3))=0</formula>
    </cfRule>
  </conditionalFormatting>
  <pageMargins left="0.7" right="0.7" top="0.75" bottom="0.75" header="0.3" footer="0.3"/>
  <pageSetup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92D050"/>
  </sheetPr>
  <dimension ref="A1:AI67"/>
  <sheetViews>
    <sheetView showGridLines="0" zoomScale="75" zoomScaleNormal="75" workbookViewId="0">
      <selection activeCell="B3" sqref="B3:AI65"/>
    </sheetView>
  </sheetViews>
  <sheetFormatPr defaultColWidth="9.140625" defaultRowHeight="15"/>
  <cols>
    <col min="3" max="3" width="21.7109375" customWidth="1"/>
    <col min="4" max="4" width="19.42578125" customWidth="1"/>
    <col min="5" max="5" width="9.28515625" customWidth="1"/>
    <col min="6" max="6" width="7.5703125" customWidth="1"/>
    <col min="7" max="7" width="8" customWidth="1"/>
    <col min="8" max="8" width="8.5703125" customWidth="1"/>
    <col min="12" max="35" width="0" hidden="1" customWidth="1"/>
  </cols>
  <sheetData>
    <row r="1" spans="1:35" ht="33" customHeight="1" thickBot="1">
      <c r="B1" s="10"/>
      <c r="C1" s="10"/>
      <c r="D1" s="10"/>
      <c r="E1" s="10"/>
      <c r="F1" s="10"/>
      <c r="G1" s="10"/>
      <c r="H1" s="10"/>
      <c r="I1" s="10"/>
      <c r="J1" s="10"/>
      <c r="K1" s="10"/>
    </row>
    <row r="2" spans="1:35" ht="17.25" thickTop="1" thickBot="1">
      <c r="A2" s="8"/>
      <c r="B2" s="31" t="s">
        <v>32</v>
      </c>
      <c r="C2" s="24" t="s">
        <v>108</v>
      </c>
      <c r="D2" s="30" t="s">
        <v>31</v>
      </c>
      <c r="E2" s="36" t="s">
        <v>11</v>
      </c>
      <c r="F2" s="24" t="s">
        <v>12</v>
      </c>
      <c r="G2" s="34" t="s">
        <v>13</v>
      </c>
      <c r="H2" s="31" t="s">
        <v>14</v>
      </c>
      <c r="I2" s="34" t="s">
        <v>15</v>
      </c>
      <c r="J2" s="31" t="s">
        <v>16</v>
      </c>
      <c r="K2" s="32" t="s">
        <v>52</v>
      </c>
    </row>
    <row r="3" spans="1:35" ht="16.5" thickTop="1">
      <c r="A3" s="21"/>
      <c r="B3" s="260">
        <v>1</v>
      </c>
      <c r="C3" s="178" t="s">
        <v>152</v>
      </c>
      <c r="D3" s="240" t="s">
        <v>45</v>
      </c>
      <c r="E3" s="141">
        <v>0</v>
      </c>
      <c r="F3" s="142">
        <v>0</v>
      </c>
      <c r="G3" s="142">
        <v>0</v>
      </c>
      <c r="H3" s="141">
        <v>0</v>
      </c>
      <c r="I3" s="142">
        <v>0</v>
      </c>
      <c r="J3" s="141">
        <v>0</v>
      </c>
      <c r="K3" s="263">
        <f>SUM(E3:J3)</f>
        <v>0</v>
      </c>
      <c r="AH3">
        <v>1.5747427940368652E-2</v>
      </c>
      <c r="AI3" s="235">
        <v>46</v>
      </c>
    </row>
    <row r="4" spans="1:35" ht="15.75">
      <c r="A4" s="21"/>
      <c r="B4" s="262">
        <v>2</v>
      </c>
      <c r="C4" s="180"/>
      <c r="D4" s="242" t="s">
        <v>55</v>
      </c>
      <c r="E4" s="141"/>
      <c r="F4" s="142"/>
      <c r="G4" s="142"/>
      <c r="H4" s="141"/>
      <c r="I4" s="142"/>
      <c r="J4" s="141"/>
      <c r="K4" s="263">
        <f>SUM(E4:J4)</f>
        <v>0</v>
      </c>
      <c r="AH4">
        <v>4.0783405303955078E-2</v>
      </c>
      <c r="AI4" s="236">
        <v>8</v>
      </c>
    </row>
    <row r="5" spans="1:35" ht="15.75">
      <c r="A5" s="21"/>
      <c r="B5" s="262">
        <v>3</v>
      </c>
      <c r="C5" s="180" t="s">
        <v>158</v>
      </c>
      <c r="D5" s="242" t="s">
        <v>47</v>
      </c>
      <c r="E5" s="141">
        <v>2</v>
      </c>
      <c r="F5" s="142">
        <v>0</v>
      </c>
      <c r="G5" s="142">
        <v>2</v>
      </c>
      <c r="H5" s="141">
        <v>0</v>
      </c>
      <c r="I5" s="142">
        <v>0</v>
      </c>
      <c r="J5" s="141">
        <v>0</v>
      </c>
      <c r="K5" s="263">
        <f>SUM(E5:J5)</f>
        <v>4</v>
      </c>
      <c r="AH5">
        <v>5.3290605545043945E-2</v>
      </c>
      <c r="AI5" s="236">
        <v>52</v>
      </c>
    </row>
    <row r="6" spans="1:35" ht="15.75">
      <c r="A6" s="21"/>
      <c r="B6" s="262">
        <v>4</v>
      </c>
      <c r="C6" s="180" t="s">
        <v>159</v>
      </c>
      <c r="D6" s="242" t="s">
        <v>48</v>
      </c>
      <c r="E6" s="141">
        <v>1</v>
      </c>
      <c r="F6" s="142">
        <v>1</v>
      </c>
      <c r="G6" s="142">
        <v>1</v>
      </c>
      <c r="H6" s="141">
        <v>0</v>
      </c>
      <c r="I6" s="142">
        <v>0</v>
      </c>
      <c r="J6" s="141">
        <v>1</v>
      </c>
      <c r="K6" s="263">
        <f>SUM(E6:J6)</f>
        <v>4</v>
      </c>
      <c r="AH6">
        <v>5.7335734367370605E-2</v>
      </c>
      <c r="AI6" s="236">
        <v>54</v>
      </c>
    </row>
    <row r="7" spans="1:35" ht="15.75">
      <c r="A7" s="21"/>
      <c r="B7" s="262">
        <v>5</v>
      </c>
      <c r="C7" s="180" t="s">
        <v>117</v>
      </c>
      <c r="D7" s="242" t="s">
        <v>33</v>
      </c>
      <c r="E7" s="141">
        <v>5</v>
      </c>
      <c r="F7" s="142">
        <v>0</v>
      </c>
      <c r="G7" s="142">
        <v>0</v>
      </c>
      <c r="H7" s="141">
        <v>5</v>
      </c>
      <c r="I7" s="142">
        <v>0</v>
      </c>
      <c r="J7" s="141"/>
      <c r="K7" s="263">
        <f>SUM(E7:J7)</f>
        <v>10</v>
      </c>
      <c r="AH7">
        <v>8.0283582210540771E-2</v>
      </c>
      <c r="AI7" s="236">
        <v>5</v>
      </c>
    </row>
    <row r="8" spans="1:35" ht="16.5" thickBot="1">
      <c r="A8" s="21"/>
      <c r="B8" s="269">
        <v>6</v>
      </c>
      <c r="C8" s="180" t="s">
        <v>114</v>
      </c>
      <c r="D8" s="255" t="s">
        <v>33</v>
      </c>
      <c r="E8" s="195">
        <v>0</v>
      </c>
      <c r="F8" s="196">
        <v>4</v>
      </c>
      <c r="G8" s="196">
        <v>0</v>
      </c>
      <c r="H8" s="195">
        <v>0</v>
      </c>
      <c r="I8" s="196">
        <v>0</v>
      </c>
      <c r="J8" s="195">
        <v>0</v>
      </c>
      <c r="K8" s="270">
        <f>SUM(E8:J8)</f>
        <v>4</v>
      </c>
      <c r="AH8">
        <v>9.0964913368225098E-2</v>
      </c>
      <c r="AI8" s="237">
        <v>2</v>
      </c>
    </row>
    <row r="9" spans="1:35" ht="17.25" thickTop="1" thickBot="1">
      <c r="A9" s="21"/>
      <c r="B9" s="226">
        <v>7</v>
      </c>
      <c r="C9" s="180" t="s">
        <v>138</v>
      </c>
      <c r="D9" s="248" t="s">
        <v>40</v>
      </c>
      <c r="E9" s="165">
        <v>0</v>
      </c>
      <c r="F9" s="162">
        <v>0</v>
      </c>
      <c r="G9" s="162">
        <v>0</v>
      </c>
      <c r="H9" s="165">
        <v>0</v>
      </c>
      <c r="I9" s="162">
        <v>0</v>
      </c>
      <c r="J9" s="165">
        <v>0</v>
      </c>
      <c r="K9" s="271">
        <f>SUM(E9:J9)</f>
        <v>0</v>
      </c>
      <c r="AH9">
        <v>0.14442634582519531</v>
      </c>
      <c r="AI9" s="238">
        <v>32</v>
      </c>
    </row>
    <row r="10" spans="1:35" ht="17.25" thickTop="1" thickBot="1">
      <c r="A10" s="21"/>
      <c r="B10" s="226">
        <v>8</v>
      </c>
      <c r="C10" s="180" t="s">
        <v>115</v>
      </c>
      <c r="D10" s="248" t="s">
        <v>35</v>
      </c>
      <c r="E10" s="165">
        <v>0</v>
      </c>
      <c r="F10" s="162">
        <v>0</v>
      </c>
      <c r="G10" s="162">
        <v>0</v>
      </c>
      <c r="H10" s="165">
        <v>0</v>
      </c>
      <c r="I10" s="162">
        <v>0</v>
      </c>
      <c r="J10" s="165">
        <v>0</v>
      </c>
      <c r="K10" s="271">
        <f>SUM(E10:J10)</f>
        <v>0</v>
      </c>
      <c r="AH10">
        <v>0.14759671688079834</v>
      </c>
      <c r="AI10" s="239">
        <v>14</v>
      </c>
    </row>
    <row r="11" spans="1:35" ht="16.5" thickTop="1">
      <c r="A11" s="21"/>
      <c r="B11" s="268">
        <v>9</v>
      </c>
      <c r="C11" s="180" t="s">
        <v>113</v>
      </c>
      <c r="D11" s="240" t="s">
        <v>33</v>
      </c>
      <c r="E11" s="144">
        <v>0</v>
      </c>
      <c r="F11" s="138">
        <v>0</v>
      </c>
      <c r="G11" s="138">
        <v>0</v>
      </c>
      <c r="H11" s="144">
        <v>0</v>
      </c>
      <c r="I11" s="138">
        <v>0</v>
      </c>
      <c r="J11" s="144">
        <v>0</v>
      </c>
      <c r="K11" s="261">
        <f>SUM(E11:J11)</f>
        <v>0</v>
      </c>
      <c r="AH11">
        <v>0.1738244891166687</v>
      </c>
      <c r="AI11" s="235">
        <v>1</v>
      </c>
    </row>
    <row r="12" spans="1:35" ht="15.75">
      <c r="A12" s="21"/>
      <c r="B12" s="262">
        <v>10</v>
      </c>
      <c r="C12" s="180"/>
      <c r="D12" s="242"/>
      <c r="E12" s="141"/>
      <c r="F12" s="142"/>
      <c r="G12" s="142"/>
      <c r="H12" s="141"/>
      <c r="I12" s="142"/>
      <c r="J12" s="141"/>
      <c r="K12" s="263">
        <f>SUM(E12:J12)</f>
        <v>0</v>
      </c>
      <c r="AH12">
        <v>0.18551170825958252</v>
      </c>
      <c r="AI12" s="236">
        <v>58</v>
      </c>
    </row>
    <row r="13" spans="1:35" ht="15.75">
      <c r="A13" s="21"/>
      <c r="B13" s="262">
        <v>11</v>
      </c>
      <c r="C13" s="180" t="s">
        <v>123</v>
      </c>
      <c r="D13" s="242" t="s">
        <v>35</v>
      </c>
      <c r="E13" s="141">
        <v>0</v>
      </c>
      <c r="F13" s="142">
        <v>0</v>
      </c>
      <c r="G13" s="142">
        <v>0</v>
      </c>
      <c r="H13" s="141">
        <v>2</v>
      </c>
      <c r="I13" s="142">
        <v>2</v>
      </c>
      <c r="J13" s="141">
        <v>0</v>
      </c>
      <c r="K13" s="263">
        <f>SUM(E13:J13)</f>
        <v>4</v>
      </c>
      <c r="AH13">
        <v>0.1943671703338623</v>
      </c>
      <c r="AI13" s="236">
        <v>12</v>
      </c>
    </row>
    <row r="14" spans="1:35" ht="15.75">
      <c r="A14" s="21"/>
      <c r="B14" s="262">
        <v>12</v>
      </c>
      <c r="C14" s="180" t="s">
        <v>139</v>
      </c>
      <c r="D14" s="242" t="s">
        <v>42</v>
      </c>
      <c r="E14" s="141">
        <v>0</v>
      </c>
      <c r="F14" s="142">
        <v>0</v>
      </c>
      <c r="G14" s="142">
        <v>0</v>
      </c>
      <c r="H14" s="141">
        <v>0</v>
      </c>
      <c r="I14" s="142">
        <v>0</v>
      </c>
      <c r="J14" s="141">
        <v>0</v>
      </c>
      <c r="K14" s="263">
        <f>SUM(E14:J14)</f>
        <v>0</v>
      </c>
      <c r="AH14">
        <v>0.20592325925827026</v>
      </c>
      <c r="AI14" s="236">
        <v>33</v>
      </c>
    </row>
    <row r="15" spans="1:35" ht="15.75">
      <c r="A15" s="21"/>
      <c r="B15" s="262">
        <v>13</v>
      </c>
      <c r="C15" s="180" t="s">
        <v>151</v>
      </c>
      <c r="D15" s="242" t="s">
        <v>46</v>
      </c>
      <c r="E15" s="141">
        <v>0</v>
      </c>
      <c r="F15" s="142">
        <v>0</v>
      </c>
      <c r="G15" s="142">
        <v>1</v>
      </c>
      <c r="H15" s="141">
        <v>0</v>
      </c>
      <c r="I15" s="142">
        <v>0</v>
      </c>
      <c r="J15" s="141">
        <v>1</v>
      </c>
      <c r="K15" s="263">
        <f>SUM(E15:J15)</f>
        <v>2</v>
      </c>
      <c r="AH15">
        <v>0.21869271993637085</v>
      </c>
      <c r="AI15" s="236">
        <v>45</v>
      </c>
    </row>
    <row r="16" spans="1:35" ht="16.5" thickBot="1">
      <c r="A16" s="21"/>
      <c r="B16" s="222">
        <v>14</v>
      </c>
      <c r="C16" s="180" t="s">
        <v>146</v>
      </c>
      <c r="D16" s="244" t="s">
        <v>44</v>
      </c>
      <c r="E16" s="150">
        <v>0</v>
      </c>
      <c r="F16" s="151">
        <v>0</v>
      </c>
      <c r="G16" s="151">
        <v>0</v>
      </c>
      <c r="H16" s="150">
        <v>0</v>
      </c>
      <c r="I16" s="151">
        <v>1</v>
      </c>
      <c r="J16" s="150">
        <v>0</v>
      </c>
      <c r="K16" s="264">
        <f>SUM(E16:J16)</f>
        <v>1</v>
      </c>
      <c r="AH16">
        <v>0.23683023452758789</v>
      </c>
      <c r="AI16" s="237">
        <v>40</v>
      </c>
    </row>
    <row r="17" spans="1:35" ht="16.5" thickTop="1">
      <c r="A17" s="21"/>
      <c r="B17" s="268">
        <v>15</v>
      </c>
      <c r="C17" s="180" t="s">
        <v>132</v>
      </c>
      <c r="D17" s="240" t="s">
        <v>37</v>
      </c>
      <c r="E17" s="144">
        <v>0</v>
      </c>
      <c r="F17" s="138">
        <v>0</v>
      </c>
      <c r="G17" s="138">
        <v>5</v>
      </c>
      <c r="H17" s="144">
        <v>0</v>
      </c>
      <c r="I17" s="138">
        <v>0</v>
      </c>
      <c r="J17" s="144">
        <v>0</v>
      </c>
      <c r="K17" s="261">
        <f>SUM(E17:J17)</f>
        <v>5</v>
      </c>
      <c r="AH17">
        <v>0.25528478622436523</v>
      </c>
      <c r="AI17" s="235">
        <v>24</v>
      </c>
    </row>
    <row r="18" spans="1:35" ht="15.75">
      <c r="A18" s="21"/>
      <c r="B18" s="262">
        <v>16</v>
      </c>
      <c r="C18" s="180"/>
      <c r="D18" s="242"/>
      <c r="E18" s="141"/>
      <c r="F18" s="142"/>
      <c r="G18" s="142"/>
      <c r="H18" s="141"/>
      <c r="I18" s="142"/>
      <c r="J18" s="141"/>
      <c r="K18" s="263">
        <f>SUM(E18:J18)</f>
        <v>0</v>
      </c>
      <c r="AH18">
        <v>0.25623589754104614</v>
      </c>
      <c r="AI18" s="236">
        <v>59</v>
      </c>
    </row>
    <row r="19" spans="1:35" ht="16.5" thickBot="1">
      <c r="A19" s="21"/>
      <c r="B19" s="222">
        <v>17</v>
      </c>
      <c r="C19" s="180" t="s">
        <v>116</v>
      </c>
      <c r="D19" s="244" t="s">
        <v>33</v>
      </c>
      <c r="E19" s="150">
        <v>0</v>
      </c>
      <c r="F19" s="151">
        <v>0</v>
      </c>
      <c r="G19" s="151">
        <v>4</v>
      </c>
      <c r="H19" s="150">
        <v>0</v>
      </c>
      <c r="I19" s="151">
        <v>0</v>
      </c>
      <c r="J19" s="150">
        <v>0</v>
      </c>
      <c r="K19" s="264">
        <f>SUM(E19:J19)</f>
        <v>4</v>
      </c>
      <c r="AH19">
        <v>0.26591134071350098</v>
      </c>
      <c r="AI19" s="237">
        <v>4</v>
      </c>
    </row>
    <row r="20" spans="1:35" ht="16.5" thickTop="1">
      <c r="A20" s="21"/>
      <c r="B20" s="268">
        <v>18</v>
      </c>
      <c r="C20" s="180" t="s">
        <v>127</v>
      </c>
      <c r="D20" s="240" t="s">
        <v>36</v>
      </c>
      <c r="E20" s="144">
        <v>0</v>
      </c>
      <c r="F20" s="138">
        <v>3</v>
      </c>
      <c r="G20" s="138">
        <v>0</v>
      </c>
      <c r="H20" s="144">
        <v>0</v>
      </c>
      <c r="I20" s="138">
        <v>0</v>
      </c>
      <c r="J20" s="144">
        <v>0</v>
      </c>
      <c r="K20" s="261">
        <f>SUM(E20:J20)</f>
        <v>3</v>
      </c>
      <c r="AH20">
        <v>0.27519339323043823</v>
      </c>
      <c r="AI20" s="235">
        <v>17</v>
      </c>
    </row>
    <row r="21" spans="1:35" ht="16.5" thickBot="1">
      <c r="A21" s="21"/>
      <c r="B21" s="222">
        <v>19</v>
      </c>
      <c r="C21" s="180" t="s">
        <v>161</v>
      </c>
      <c r="D21" s="244" t="s">
        <v>49</v>
      </c>
      <c r="E21" s="150">
        <v>1</v>
      </c>
      <c r="F21" s="151">
        <v>1</v>
      </c>
      <c r="G21" s="151">
        <v>1</v>
      </c>
      <c r="H21" s="150">
        <v>1</v>
      </c>
      <c r="I21" s="151">
        <v>0</v>
      </c>
      <c r="J21" s="150">
        <v>1</v>
      </c>
      <c r="K21" s="264">
        <f>SUM(E21:J21)</f>
        <v>5</v>
      </c>
      <c r="AH21">
        <v>0.30964255332946777</v>
      </c>
      <c r="AI21" s="237">
        <v>60</v>
      </c>
    </row>
    <row r="22" spans="1:35" ht="16.5" thickTop="1">
      <c r="A22" s="21"/>
      <c r="B22" s="268">
        <v>20</v>
      </c>
      <c r="C22" s="180" t="s">
        <v>150</v>
      </c>
      <c r="D22" s="240" t="s">
        <v>45</v>
      </c>
      <c r="E22" s="144">
        <v>0</v>
      </c>
      <c r="F22" s="138">
        <v>0</v>
      </c>
      <c r="G22" s="138">
        <v>0</v>
      </c>
      <c r="H22" s="144">
        <v>0</v>
      </c>
      <c r="I22" s="138">
        <v>0</v>
      </c>
      <c r="J22" s="144">
        <v>0</v>
      </c>
      <c r="K22" s="261">
        <f>SUM(E22:J22)</f>
        <v>0</v>
      </c>
      <c r="AH22">
        <v>0.32809710502624512</v>
      </c>
      <c r="AI22" s="235">
        <v>44</v>
      </c>
    </row>
    <row r="23" spans="1:35" ht="15.75">
      <c r="A23" s="21"/>
      <c r="B23" s="262">
        <v>21</v>
      </c>
      <c r="C23" s="180"/>
      <c r="D23" s="242"/>
      <c r="E23" s="141"/>
      <c r="F23" s="142"/>
      <c r="G23" s="142"/>
      <c r="H23" s="141"/>
      <c r="I23" s="142"/>
      <c r="J23" s="141"/>
      <c r="K23" s="263">
        <f>SUM(E23:J23)</f>
        <v>0</v>
      </c>
      <c r="AH23">
        <v>0.33928138017654419</v>
      </c>
      <c r="AI23" s="236">
        <v>19</v>
      </c>
    </row>
    <row r="24" spans="1:35" ht="15.75">
      <c r="A24" s="21"/>
      <c r="B24" s="262">
        <v>22</v>
      </c>
      <c r="C24" s="180" t="s">
        <v>125</v>
      </c>
      <c r="D24" s="242" t="s">
        <v>36</v>
      </c>
      <c r="E24" s="141">
        <v>0</v>
      </c>
      <c r="F24" s="142">
        <v>0</v>
      </c>
      <c r="G24" s="142">
        <v>2</v>
      </c>
      <c r="H24" s="141">
        <v>0</v>
      </c>
      <c r="I24" s="142">
        <v>0</v>
      </c>
      <c r="J24" s="141">
        <v>0</v>
      </c>
      <c r="K24" s="263">
        <f>SUM(E24:J24)</f>
        <v>2</v>
      </c>
      <c r="AH24">
        <v>0.35659891366958618</v>
      </c>
      <c r="AI24" s="236">
        <v>15</v>
      </c>
    </row>
    <row r="25" spans="1:35" ht="15.75">
      <c r="A25" s="21"/>
      <c r="B25" s="262">
        <v>23</v>
      </c>
      <c r="C25" s="180" t="s">
        <v>163</v>
      </c>
      <c r="D25" s="242" t="s">
        <v>50</v>
      </c>
      <c r="E25" s="141">
        <v>1</v>
      </c>
      <c r="F25" s="142">
        <v>1</v>
      </c>
      <c r="G25" s="142">
        <v>1</v>
      </c>
      <c r="H25" s="141">
        <v>1</v>
      </c>
      <c r="I25" s="142">
        <v>1</v>
      </c>
      <c r="J25" s="141">
        <v>0</v>
      </c>
      <c r="K25" s="263">
        <f>SUM(E25:J25)</f>
        <v>5</v>
      </c>
      <c r="AH25">
        <v>0.36450326442718506</v>
      </c>
      <c r="AI25" s="236">
        <v>62</v>
      </c>
    </row>
    <row r="26" spans="1:35" ht="15.75">
      <c r="A26" s="21"/>
      <c r="B26" s="262">
        <v>24</v>
      </c>
      <c r="C26" s="180" t="s">
        <v>141</v>
      </c>
      <c r="D26" s="242" t="s">
        <v>43</v>
      </c>
      <c r="E26" s="141">
        <v>0</v>
      </c>
      <c r="F26" s="142">
        <v>0</v>
      </c>
      <c r="G26" s="142">
        <v>0</v>
      </c>
      <c r="H26" s="141">
        <v>0</v>
      </c>
      <c r="I26" s="142">
        <v>0</v>
      </c>
      <c r="J26" s="141">
        <v>0</v>
      </c>
      <c r="K26" s="263">
        <f>SUM(E26:J26)</f>
        <v>0</v>
      </c>
      <c r="AH26">
        <v>0.37164241075515747</v>
      </c>
      <c r="AI26" s="236">
        <v>35</v>
      </c>
    </row>
    <row r="27" spans="1:35" ht="16.5" thickBot="1">
      <c r="A27" s="21"/>
      <c r="B27" s="222">
        <v>25</v>
      </c>
      <c r="C27" s="180" t="s">
        <v>142</v>
      </c>
      <c r="D27" s="244" t="s">
        <v>43</v>
      </c>
      <c r="E27" s="150">
        <v>2</v>
      </c>
      <c r="F27" s="151">
        <v>2</v>
      </c>
      <c r="G27" s="151">
        <v>2</v>
      </c>
      <c r="H27" s="150">
        <v>2</v>
      </c>
      <c r="I27" s="151">
        <v>0</v>
      </c>
      <c r="J27" s="150">
        <v>0</v>
      </c>
      <c r="K27" s="264">
        <f>SUM(E27:J27)</f>
        <v>8</v>
      </c>
      <c r="AH27">
        <v>0.39964127540588379</v>
      </c>
      <c r="AI27" s="237">
        <v>36</v>
      </c>
    </row>
    <row r="28" spans="1:35" ht="16.5" thickTop="1">
      <c r="A28" s="21"/>
      <c r="B28" s="268">
        <v>26</v>
      </c>
      <c r="C28" s="180" t="s">
        <v>134</v>
      </c>
      <c r="D28" s="240" t="s">
        <v>38</v>
      </c>
      <c r="E28" s="144">
        <v>0</v>
      </c>
      <c r="F28" s="138">
        <v>0</v>
      </c>
      <c r="G28" s="138">
        <v>0</v>
      </c>
      <c r="H28" s="144">
        <v>0</v>
      </c>
      <c r="I28" s="138">
        <v>0</v>
      </c>
      <c r="J28" s="144">
        <v>0</v>
      </c>
      <c r="K28" s="261">
        <f>SUM(E28:J28)</f>
        <v>0</v>
      </c>
      <c r="AH28">
        <v>0.40886855125427246</v>
      </c>
      <c r="AI28" s="235">
        <v>28</v>
      </c>
    </row>
    <row r="29" spans="1:35" ht="16.5" thickBot="1">
      <c r="A29" s="21"/>
      <c r="B29" s="222">
        <v>27</v>
      </c>
      <c r="C29" s="180" t="s">
        <v>128</v>
      </c>
      <c r="D29" s="244" t="s">
        <v>37</v>
      </c>
      <c r="E29" s="150">
        <v>0</v>
      </c>
      <c r="F29" s="151">
        <v>5</v>
      </c>
      <c r="G29" s="151">
        <v>0</v>
      </c>
      <c r="H29" s="150">
        <v>0</v>
      </c>
      <c r="I29" s="151">
        <v>0</v>
      </c>
      <c r="J29" s="150">
        <v>0</v>
      </c>
      <c r="K29" s="264">
        <f>SUM(E29:J29)</f>
        <v>5</v>
      </c>
      <c r="AH29">
        <v>0.41809582710266113</v>
      </c>
      <c r="AI29" s="237">
        <v>20</v>
      </c>
    </row>
    <row r="30" spans="1:35" ht="16.5" thickTop="1">
      <c r="A30" s="21"/>
      <c r="B30" s="268">
        <v>28</v>
      </c>
      <c r="C30" s="180" t="s">
        <v>122</v>
      </c>
      <c r="D30" s="240" t="s">
        <v>35</v>
      </c>
      <c r="E30" s="144">
        <v>0</v>
      </c>
      <c r="F30" s="138">
        <v>2</v>
      </c>
      <c r="G30" s="138">
        <v>2</v>
      </c>
      <c r="H30" s="144">
        <v>0</v>
      </c>
      <c r="I30" s="138">
        <v>0</v>
      </c>
      <c r="J30" s="144">
        <v>0</v>
      </c>
      <c r="K30" s="261">
        <f>SUM(E30:J30)</f>
        <v>4</v>
      </c>
      <c r="AH30">
        <v>0.4573553204536438</v>
      </c>
      <c r="AI30" s="235">
        <v>11</v>
      </c>
    </row>
    <row r="31" spans="1:35" ht="16.5" thickBot="1">
      <c r="A31" s="21"/>
      <c r="B31" s="222">
        <v>29</v>
      </c>
      <c r="C31" s="185" t="s">
        <v>147</v>
      </c>
      <c r="D31" s="244" t="s">
        <v>44</v>
      </c>
      <c r="E31" s="150">
        <v>0</v>
      </c>
      <c r="F31" s="151">
        <v>0</v>
      </c>
      <c r="G31" s="151">
        <v>0</v>
      </c>
      <c r="H31" s="150">
        <v>0</v>
      </c>
      <c r="I31" s="151">
        <v>0</v>
      </c>
      <c r="J31" s="150">
        <v>1</v>
      </c>
      <c r="K31" s="264">
        <f>SUM(E31:J31)</f>
        <v>1</v>
      </c>
      <c r="AH31">
        <v>0.53849858045578003</v>
      </c>
      <c r="AI31" s="237">
        <v>41</v>
      </c>
    </row>
    <row r="32" spans="1:35" ht="16.5" thickTop="1">
      <c r="A32" s="21"/>
      <c r="B32" s="268">
        <v>30</v>
      </c>
      <c r="C32" s="180"/>
      <c r="D32" s="240"/>
      <c r="E32" s="144"/>
      <c r="F32" s="138"/>
      <c r="G32" s="138"/>
      <c r="H32" s="144"/>
      <c r="I32" s="138"/>
      <c r="J32" s="144"/>
      <c r="K32" s="261">
        <f>SUM(E32:J32)</f>
        <v>0</v>
      </c>
      <c r="AH32">
        <v>0.55031692981719971</v>
      </c>
      <c r="AI32" s="235">
        <v>26</v>
      </c>
    </row>
    <row r="33" spans="1:35" ht="15.75">
      <c r="A33" s="21"/>
      <c r="B33" s="262">
        <v>31</v>
      </c>
      <c r="C33" s="180" t="s">
        <v>118</v>
      </c>
      <c r="D33" s="242" t="s">
        <v>33</v>
      </c>
      <c r="E33" s="141">
        <v>0</v>
      </c>
      <c r="F33" s="142">
        <v>0</v>
      </c>
      <c r="G33" s="142">
        <v>0</v>
      </c>
      <c r="H33" s="141">
        <v>0</v>
      </c>
      <c r="I33" s="142">
        <v>0</v>
      </c>
      <c r="J33" s="141">
        <v>4</v>
      </c>
      <c r="K33" s="263">
        <f>SUM(E33:J33)</f>
        <v>4</v>
      </c>
      <c r="AH33">
        <v>0.57484996318817139</v>
      </c>
      <c r="AI33" s="236">
        <v>6</v>
      </c>
    </row>
    <row r="34" spans="1:35" ht="16.5" thickBot="1">
      <c r="A34" s="21"/>
      <c r="B34" s="222">
        <v>32</v>
      </c>
      <c r="C34" s="180" t="s">
        <v>143</v>
      </c>
      <c r="D34" s="244" t="s">
        <v>43</v>
      </c>
      <c r="E34" s="150">
        <v>0</v>
      </c>
      <c r="F34" s="151">
        <v>0</v>
      </c>
      <c r="G34" s="151">
        <v>0</v>
      </c>
      <c r="H34" s="150">
        <v>0</v>
      </c>
      <c r="I34" s="151">
        <v>2</v>
      </c>
      <c r="J34" s="150">
        <v>2</v>
      </c>
      <c r="K34" s="264">
        <f>SUM(E34:J34)</f>
        <v>4</v>
      </c>
      <c r="AH34">
        <v>0.58122390508651733</v>
      </c>
      <c r="AI34" s="237">
        <v>37</v>
      </c>
    </row>
    <row r="35" spans="1:35" ht="16.5" thickTop="1">
      <c r="A35" s="21"/>
      <c r="B35" s="268">
        <v>33</v>
      </c>
      <c r="C35" s="180" t="s">
        <v>133</v>
      </c>
      <c r="D35" s="240" t="s">
        <v>37</v>
      </c>
      <c r="E35" s="144">
        <v>0</v>
      </c>
      <c r="F35" s="138">
        <v>0</v>
      </c>
      <c r="G35" s="138">
        <v>0</v>
      </c>
      <c r="H35" s="144">
        <v>0</v>
      </c>
      <c r="I35" s="138">
        <v>0</v>
      </c>
      <c r="J35" s="144">
        <v>0</v>
      </c>
      <c r="K35" s="261">
        <f>SUM(E35:J35)</f>
        <v>0</v>
      </c>
      <c r="AH35">
        <v>0.607768714427948</v>
      </c>
      <c r="AI35" s="235">
        <v>25</v>
      </c>
    </row>
    <row r="36" spans="1:35" ht="16.5" thickBot="1">
      <c r="A36" s="21"/>
      <c r="B36" s="222">
        <v>34</v>
      </c>
      <c r="C36" s="180"/>
      <c r="D36" s="244"/>
      <c r="E36" s="150"/>
      <c r="F36" s="151"/>
      <c r="G36" s="151"/>
      <c r="H36" s="150"/>
      <c r="I36" s="151"/>
      <c r="J36" s="150"/>
      <c r="K36" s="264">
        <f>SUM(E36:J36)</f>
        <v>0</v>
      </c>
      <c r="AH36">
        <v>0.610359787940979</v>
      </c>
      <c r="AI36" s="237">
        <v>18</v>
      </c>
    </row>
    <row r="37" spans="1:35" ht="16.5" thickTop="1">
      <c r="A37" s="21"/>
      <c r="B37" s="268">
        <v>35</v>
      </c>
      <c r="C37" s="180" t="s">
        <v>153</v>
      </c>
      <c r="D37" s="240" t="s">
        <v>45</v>
      </c>
      <c r="E37" s="144">
        <v>1</v>
      </c>
      <c r="F37" s="138">
        <v>0</v>
      </c>
      <c r="G37" s="138">
        <v>0</v>
      </c>
      <c r="H37" s="144">
        <v>0</v>
      </c>
      <c r="I37" s="138">
        <v>0</v>
      </c>
      <c r="J37" s="144">
        <v>0</v>
      </c>
      <c r="K37" s="261">
        <f>SUM(E37:J37)</f>
        <v>1</v>
      </c>
      <c r="AH37">
        <v>0.62458330392837524</v>
      </c>
      <c r="AI37" s="235">
        <v>47</v>
      </c>
    </row>
    <row r="38" spans="1:35" ht="15.75">
      <c r="A38" s="21"/>
      <c r="B38" s="262">
        <v>36</v>
      </c>
      <c r="C38" s="180" t="s">
        <v>126</v>
      </c>
      <c r="D38" s="242" t="s">
        <v>36</v>
      </c>
      <c r="E38" s="141">
        <v>2</v>
      </c>
      <c r="F38" s="142">
        <v>0</v>
      </c>
      <c r="G38" s="142">
        <v>0</v>
      </c>
      <c r="H38" s="141">
        <v>2</v>
      </c>
      <c r="I38" s="142">
        <v>2</v>
      </c>
      <c r="J38" s="141">
        <v>2</v>
      </c>
      <c r="K38" s="263">
        <f>SUM(E38:J38)</f>
        <v>8</v>
      </c>
      <c r="AH38">
        <v>0.63172245025634766</v>
      </c>
      <c r="AI38" s="236">
        <v>16</v>
      </c>
    </row>
    <row r="39" spans="1:35" ht="16.5" thickBot="1">
      <c r="A39" s="21"/>
      <c r="B39" s="222">
        <v>37</v>
      </c>
      <c r="C39" s="180" t="s">
        <v>131</v>
      </c>
      <c r="D39" s="244" t="s">
        <v>37</v>
      </c>
      <c r="E39" s="150">
        <v>4</v>
      </c>
      <c r="F39" s="151">
        <v>0</v>
      </c>
      <c r="G39" s="151">
        <v>0</v>
      </c>
      <c r="H39" s="150">
        <v>0</v>
      </c>
      <c r="I39" s="151">
        <v>0</v>
      </c>
      <c r="J39" s="150">
        <v>0</v>
      </c>
      <c r="K39" s="264">
        <f>SUM(E39:J39)</f>
        <v>4</v>
      </c>
      <c r="AH39">
        <v>0.63835865259170532</v>
      </c>
      <c r="AI39" s="237">
        <v>23</v>
      </c>
    </row>
    <row r="40" spans="1:35" ht="16.5" thickTop="1">
      <c r="A40" s="21"/>
      <c r="B40" s="268">
        <v>38</v>
      </c>
      <c r="C40" s="180" t="s">
        <v>160</v>
      </c>
      <c r="D40" s="240" t="s">
        <v>48</v>
      </c>
      <c r="E40" s="144">
        <v>0</v>
      </c>
      <c r="F40" s="138">
        <v>0</v>
      </c>
      <c r="G40" s="138">
        <v>0</v>
      </c>
      <c r="H40" s="144">
        <v>1</v>
      </c>
      <c r="I40" s="138">
        <v>1</v>
      </c>
      <c r="J40" s="144">
        <v>0</v>
      </c>
      <c r="K40" s="261">
        <f>SUM(E40:J40)</f>
        <v>2</v>
      </c>
      <c r="AH40">
        <v>0.64076381921768188</v>
      </c>
      <c r="AI40" s="235">
        <v>55</v>
      </c>
    </row>
    <row r="41" spans="1:35" ht="16.5" thickBot="1">
      <c r="A41" s="21"/>
      <c r="B41" s="222">
        <v>39</v>
      </c>
      <c r="C41" s="180" t="s">
        <v>164</v>
      </c>
      <c r="D41" s="244" t="s">
        <v>50</v>
      </c>
      <c r="E41" s="150">
        <v>0</v>
      </c>
      <c r="F41" s="151">
        <v>0</v>
      </c>
      <c r="G41" s="151">
        <v>0</v>
      </c>
      <c r="H41" s="150">
        <v>0</v>
      </c>
      <c r="I41" s="151">
        <v>0</v>
      </c>
      <c r="J41" s="150">
        <v>1</v>
      </c>
      <c r="K41" s="264">
        <f>SUM(E41:J41)</f>
        <v>1</v>
      </c>
      <c r="AH41">
        <v>0.65694433450698853</v>
      </c>
      <c r="AI41" s="237">
        <v>63</v>
      </c>
    </row>
    <row r="42" spans="1:35" ht="16.5" thickTop="1">
      <c r="A42" s="21"/>
      <c r="B42" s="268">
        <v>40</v>
      </c>
      <c r="C42" s="180" t="s">
        <v>145</v>
      </c>
      <c r="D42" s="240" t="s">
        <v>51</v>
      </c>
      <c r="E42" s="144">
        <v>1</v>
      </c>
      <c r="F42" s="138">
        <v>1</v>
      </c>
      <c r="G42" s="138">
        <v>0</v>
      </c>
      <c r="H42" s="144">
        <v>1</v>
      </c>
      <c r="I42" s="138">
        <v>1</v>
      </c>
      <c r="J42" s="144">
        <v>0</v>
      </c>
      <c r="K42" s="261">
        <f>SUM(E42:J42)</f>
        <v>4</v>
      </c>
      <c r="AH42">
        <v>0.6707196831703186</v>
      </c>
      <c r="AI42" s="235">
        <v>39</v>
      </c>
    </row>
    <row r="43" spans="1:35" ht="15.75">
      <c r="A43" s="21"/>
      <c r="B43" s="262">
        <v>41</v>
      </c>
      <c r="C43" s="180" t="s">
        <v>130</v>
      </c>
      <c r="D43" s="242" t="s">
        <v>37</v>
      </c>
      <c r="E43" s="141">
        <v>0</v>
      </c>
      <c r="F43" s="142">
        <v>0</v>
      </c>
      <c r="G43" s="142">
        <v>0</v>
      </c>
      <c r="H43" s="141">
        <v>0</v>
      </c>
      <c r="I43" s="142">
        <v>4</v>
      </c>
      <c r="J43" s="141">
        <v>0</v>
      </c>
      <c r="K43" s="263">
        <f>SUM(E43:J43)</f>
        <v>4</v>
      </c>
      <c r="AH43">
        <v>0.68772017955780029</v>
      </c>
      <c r="AI43" s="236">
        <v>22</v>
      </c>
    </row>
    <row r="44" spans="1:35" ht="15.75">
      <c r="A44" s="21"/>
      <c r="B44" s="262">
        <v>42</v>
      </c>
      <c r="C44" s="180" t="s">
        <v>121</v>
      </c>
      <c r="D44" s="242" t="s">
        <v>35</v>
      </c>
      <c r="E44" s="141">
        <v>3</v>
      </c>
      <c r="F44" s="142">
        <v>0</v>
      </c>
      <c r="G44" s="142">
        <v>0</v>
      </c>
      <c r="H44" s="141">
        <v>0</v>
      </c>
      <c r="I44" s="142">
        <v>0</v>
      </c>
      <c r="J44" s="141">
        <v>0</v>
      </c>
      <c r="K44" s="263">
        <f>SUM(E44:J44)</f>
        <v>3</v>
      </c>
      <c r="AH44">
        <v>0.7030259370803833</v>
      </c>
      <c r="AI44" s="236">
        <v>10</v>
      </c>
    </row>
    <row r="45" spans="1:35" ht="16.5" thickBot="1">
      <c r="A45" s="21"/>
      <c r="B45" s="222">
        <v>43</v>
      </c>
      <c r="C45" s="180" t="s">
        <v>120</v>
      </c>
      <c r="D45" s="244" t="s">
        <v>35</v>
      </c>
      <c r="E45" s="150">
        <v>0</v>
      </c>
      <c r="F45" s="151">
        <v>0</v>
      </c>
      <c r="G45" s="151">
        <v>0</v>
      </c>
      <c r="H45" s="150">
        <v>0</v>
      </c>
      <c r="I45" s="151">
        <v>0</v>
      </c>
      <c r="J45" s="150">
        <v>0</v>
      </c>
      <c r="K45" s="264">
        <f>SUM(E45:J45)</f>
        <v>0</v>
      </c>
      <c r="AH45">
        <v>0.70966213941574097</v>
      </c>
      <c r="AI45" s="237">
        <v>9</v>
      </c>
    </row>
    <row r="46" spans="1:35" ht="16.5" thickTop="1">
      <c r="A46" s="21"/>
      <c r="B46" s="268">
        <v>44</v>
      </c>
      <c r="C46" s="180" t="s">
        <v>124</v>
      </c>
      <c r="D46" s="240" t="s">
        <v>35</v>
      </c>
      <c r="E46" s="144">
        <v>0</v>
      </c>
      <c r="F46" s="138">
        <v>0</v>
      </c>
      <c r="G46" s="138">
        <v>0</v>
      </c>
      <c r="H46" s="144">
        <v>0</v>
      </c>
      <c r="I46" s="138">
        <v>0</v>
      </c>
      <c r="J46" s="144">
        <v>2</v>
      </c>
      <c r="K46" s="261">
        <f>SUM(E46:J46)</f>
        <v>2</v>
      </c>
      <c r="AH46">
        <v>0.71775239706039429</v>
      </c>
      <c r="AI46" s="235">
        <v>13</v>
      </c>
    </row>
    <row r="47" spans="1:35" ht="15.75">
      <c r="A47" s="21"/>
      <c r="B47" s="262">
        <v>45</v>
      </c>
      <c r="C47" s="180" t="s">
        <v>144</v>
      </c>
      <c r="D47" s="242" t="s">
        <v>51</v>
      </c>
      <c r="E47" s="141">
        <v>0</v>
      </c>
      <c r="F47" s="142">
        <v>0</v>
      </c>
      <c r="G47" s="142">
        <v>1</v>
      </c>
      <c r="H47" s="141">
        <v>0</v>
      </c>
      <c r="I47" s="142">
        <v>0</v>
      </c>
      <c r="J47" s="141">
        <v>2</v>
      </c>
      <c r="K47" s="263">
        <f>SUM(E47:J47)</f>
        <v>3</v>
      </c>
      <c r="AH47">
        <v>0.7708967924118042</v>
      </c>
      <c r="AI47" s="236">
        <v>38</v>
      </c>
    </row>
    <row r="48" spans="1:35" ht="15.75">
      <c r="A48" s="21"/>
      <c r="B48" s="262">
        <v>46</v>
      </c>
      <c r="C48" s="180" t="s">
        <v>156</v>
      </c>
      <c r="D48" s="242" t="s">
        <v>47</v>
      </c>
      <c r="E48" s="141">
        <v>0</v>
      </c>
      <c r="F48" s="142">
        <v>0</v>
      </c>
      <c r="G48" s="142">
        <v>0</v>
      </c>
      <c r="H48" s="141">
        <v>2</v>
      </c>
      <c r="I48" s="142">
        <v>0</v>
      </c>
      <c r="J48" s="141">
        <v>0</v>
      </c>
      <c r="K48" s="263">
        <f>SUM(E48:J48)</f>
        <v>2</v>
      </c>
      <c r="AH48">
        <v>0.77671301364898682</v>
      </c>
      <c r="AI48" s="236">
        <v>50</v>
      </c>
    </row>
    <row r="49" spans="1:35" ht="15.75">
      <c r="A49" s="21"/>
      <c r="B49" s="262">
        <v>47</v>
      </c>
      <c r="C49" s="180" t="s">
        <v>154</v>
      </c>
      <c r="D49" s="242" t="s">
        <v>45</v>
      </c>
      <c r="E49" s="141">
        <v>0</v>
      </c>
      <c r="F49" s="142">
        <v>1</v>
      </c>
      <c r="G49" s="142">
        <v>1</v>
      </c>
      <c r="H49" s="141">
        <v>1</v>
      </c>
      <c r="I49" s="142">
        <v>1</v>
      </c>
      <c r="J49" s="141">
        <v>1</v>
      </c>
      <c r="K49" s="263">
        <f>SUM(E49:J49)</f>
        <v>5</v>
      </c>
      <c r="AH49">
        <v>0.79807567596435547</v>
      </c>
      <c r="AI49" s="236">
        <v>48</v>
      </c>
    </row>
    <row r="50" spans="1:35" ht="16.5" thickBot="1">
      <c r="A50" s="21"/>
      <c r="B50" s="222">
        <v>48</v>
      </c>
      <c r="C50" s="180" t="s">
        <v>155</v>
      </c>
      <c r="D50" s="244" t="s">
        <v>47</v>
      </c>
      <c r="E50" s="150">
        <v>0</v>
      </c>
      <c r="F50" s="151">
        <v>0</v>
      </c>
      <c r="G50" s="151">
        <v>0</v>
      </c>
      <c r="H50" s="150">
        <v>0</v>
      </c>
      <c r="I50" s="151">
        <v>0</v>
      </c>
      <c r="J50" s="150">
        <v>2</v>
      </c>
      <c r="K50" s="264">
        <f>SUM(E50:J50)</f>
        <v>2</v>
      </c>
      <c r="AH50">
        <v>0.80875700712203979</v>
      </c>
      <c r="AI50" s="237">
        <v>49</v>
      </c>
    </row>
    <row r="51" spans="1:35" ht="16.5" thickTop="1">
      <c r="A51" s="21"/>
      <c r="B51" s="268">
        <v>49</v>
      </c>
      <c r="C51" s="180" t="s">
        <v>119</v>
      </c>
      <c r="D51" s="240" t="s">
        <v>34</v>
      </c>
      <c r="E51" s="144">
        <v>0</v>
      </c>
      <c r="F51" s="138">
        <v>0</v>
      </c>
      <c r="G51" s="138">
        <v>0</v>
      </c>
      <c r="H51" s="144">
        <v>0</v>
      </c>
      <c r="I51" s="138">
        <v>0</v>
      </c>
      <c r="J51" s="144">
        <v>0</v>
      </c>
      <c r="K51" s="261">
        <f>SUM(E51:J51)</f>
        <v>0</v>
      </c>
      <c r="AH51">
        <v>0.84188324213027954</v>
      </c>
      <c r="AI51" s="235">
        <v>7</v>
      </c>
    </row>
    <row r="52" spans="1:35" ht="15.75">
      <c r="A52" s="21"/>
      <c r="B52" s="262">
        <v>50</v>
      </c>
      <c r="C52" s="180" t="s">
        <v>115</v>
      </c>
      <c r="D52" s="242" t="s">
        <v>33</v>
      </c>
      <c r="E52" s="141">
        <v>0</v>
      </c>
      <c r="F52" s="142">
        <v>0</v>
      </c>
      <c r="G52" s="142">
        <v>0</v>
      </c>
      <c r="H52" s="141">
        <v>0</v>
      </c>
      <c r="I52" s="142">
        <v>6</v>
      </c>
      <c r="J52" s="141">
        <v>0</v>
      </c>
      <c r="K52" s="263">
        <f>SUM(E52:J52)</f>
        <v>6</v>
      </c>
      <c r="AH52">
        <v>0.87070208787918091</v>
      </c>
      <c r="AI52" s="236">
        <v>3</v>
      </c>
    </row>
    <row r="53" spans="1:35" ht="15.75">
      <c r="A53" s="21"/>
      <c r="B53" s="262">
        <v>51</v>
      </c>
      <c r="C53" s="180" t="s">
        <v>157</v>
      </c>
      <c r="D53" s="242" t="s">
        <v>47</v>
      </c>
      <c r="E53" s="141">
        <v>0</v>
      </c>
      <c r="F53" s="142">
        <v>2</v>
      </c>
      <c r="G53" s="142">
        <v>0</v>
      </c>
      <c r="H53" s="141">
        <v>0</v>
      </c>
      <c r="I53" s="142">
        <v>2</v>
      </c>
      <c r="J53" s="141">
        <v>0</v>
      </c>
      <c r="K53" s="263">
        <f>SUM(E53:J53)</f>
        <v>4</v>
      </c>
      <c r="AH53">
        <v>0.87284499406814575</v>
      </c>
      <c r="AI53" s="236">
        <v>51</v>
      </c>
    </row>
    <row r="54" spans="1:35" ht="16.5" thickBot="1">
      <c r="A54" s="21"/>
      <c r="B54" s="222">
        <v>52</v>
      </c>
      <c r="C54" s="180"/>
      <c r="D54" s="244"/>
      <c r="E54" s="150"/>
      <c r="F54" s="151"/>
      <c r="G54" s="151"/>
      <c r="H54" s="150"/>
      <c r="I54" s="151"/>
      <c r="J54" s="150"/>
      <c r="K54" s="264">
        <f>SUM(E54:J54)</f>
        <v>0</v>
      </c>
      <c r="AH54">
        <v>0.87575310468673706</v>
      </c>
      <c r="AI54" s="237">
        <v>57</v>
      </c>
    </row>
    <row r="55" spans="1:35" ht="17.25" thickTop="1" thickBot="1">
      <c r="A55" s="21"/>
      <c r="B55" s="226">
        <v>53</v>
      </c>
      <c r="C55" s="180" t="s">
        <v>135</v>
      </c>
      <c r="D55" s="248" t="s">
        <v>38</v>
      </c>
      <c r="E55" s="165">
        <v>1</v>
      </c>
      <c r="F55" s="162">
        <v>1</v>
      </c>
      <c r="G55" s="162">
        <v>1</v>
      </c>
      <c r="H55" s="165">
        <v>1</v>
      </c>
      <c r="I55" s="162">
        <v>1</v>
      </c>
      <c r="J55" s="165">
        <v>1</v>
      </c>
      <c r="K55" s="271">
        <f>SUM(E55:J55)</f>
        <v>6</v>
      </c>
      <c r="AH55">
        <v>0.88143819570541382</v>
      </c>
      <c r="AI55" s="239">
        <v>29</v>
      </c>
    </row>
    <row r="56" spans="1:35" ht="16.5" thickTop="1">
      <c r="A56" s="21"/>
      <c r="B56" s="268">
        <v>54</v>
      </c>
      <c r="C56" s="180" t="s">
        <v>162</v>
      </c>
      <c r="D56" s="240" t="s">
        <v>49</v>
      </c>
      <c r="E56" s="144">
        <v>0</v>
      </c>
      <c r="F56" s="138">
        <v>0</v>
      </c>
      <c r="G56" s="138">
        <v>0</v>
      </c>
      <c r="H56" s="144">
        <v>0</v>
      </c>
      <c r="I56" s="138">
        <v>1</v>
      </c>
      <c r="J56" s="144">
        <v>0</v>
      </c>
      <c r="K56" s="261">
        <f>SUM(E56:J56)</f>
        <v>1</v>
      </c>
      <c r="AH56">
        <v>0.88384336233139038</v>
      </c>
      <c r="AI56" s="235">
        <v>61</v>
      </c>
    </row>
    <row r="57" spans="1:35" ht="16.5" thickBot="1">
      <c r="A57" s="21"/>
      <c r="B57" s="222">
        <v>55</v>
      </c>
      <c r="C57" s="180"/>
      <c r="D57" s="244"/>
      <c r="E57" s="150"/>
      <c r="F57" s="151"/>
      <c r="G57" s="151"/>
      <c r="H57" s="150"/>
      <c r="I57" s="151"/>
      <c r="J57" s="150"/>
      <c r="K57" s="264">
        <f>SUM(E57:J57)</f>
        <v>0</v>
      </c>
      <c r="AH57">
        <v>0.89047956466674805</v>
      </c>
      <c r="AI57" s="237">
        <v>56</v>
      </c>
    </row>
    <row r="58" spans="1:35" ht="16.5" thickTop="1">
      <c r="A58" s="21"/>
      <c r="B58" s="268">
        <v>56</v>
      </c>
      <c r="C58" s="180" t="s">
        <v>148</v>
      </c>
      <c r="D58" s="240" t="s">
        <v>44</v>
      </c>
      <c r="E58" s="144">
        <v>1</v>
      </c>
      <c r="F58" s="138">
        <v>1</v>
      </c>
      <c r="G58" s="138">
        <v>1</v>
      </c>
      <c r="H58" s="144">
        <v>1</v>
      </c>
      <c r="I58" s="138">
        <v>0</v>
      </c>
      <c r="J58" s="144">
        <v>0</v>
      </c>
      <c r="K58" s="261">
        <f>SUM(E58:J58)</f>
        <v>4</v>
      </c>
      <c r="AH58">
        <v>0.89907276630401611</v>
      </c>
      <c r="AI58" s="235">
        <v>42</v>
      </c>
    </row>
    <row r="59" spans="1:35" ht="15.75">
      <c r="A59" s="21"/>
      <c r="B59" s="262">
        <v>57</v>
      </c>
      <c r="C59" s="180" t="s">
        <v>129</v>
      </c>
      <c r="D59" s="242" t="s">
        <v>37</v>
      </c>
      <c r="E59" s="141">
        <v>0</v>
      </c>
      <c r="F59" s="142">
        <v>0</v>
      </c>
      <c r="G59" s="142">
        <v>0</v>
      </c>
      <c r="H59" s="141">
        <v>5</v>
      </c>
      <c r="I59" s="142">
        <v>0</v>
      </c>
      <c r="J59" s="141">
        <v>4</v>
      </c>
      <c r="K59" s="263">
        <f>SUM(E59:J59)</f>
        <v>9</v>
      </c>
      <c r="AH59">
        <v>0.9160732626914978</v>
      </c>
      <c r="AI59" s="236">
        <v>21</v>
      </c>
    </row>
    <row r="60" spans="1:35" ht="15.75">
      <c r="A60" s="21"/>
      <c r="B60" s="262">
        <v>58</v>
      </c>
      <c r="C60" s="180"/>
      <c r="D60" s="242"/>
      <c r="E60" s="141"/>
      <c r="F60" s="142"/>
      <c r="G60" s="142"/>
      <c r="H60" s="141"/>
      <c r="I60" s="142"/>
      <c r="J60" s="141"/>
      <c r="K60" s="263">
        <f>SUM(E60:J60)</f>
        <v>0</v>
      </c>
      <c r="AH60">
        <v>0.91847842931747437</v>
      </c>
      <c r="AI60" s="236">
        <v>53</v>
      </c>
    </row>
    <row r="61" spans="1:35" ht="16.5" thickBot="1">
      <c r="A61" s="21"/>
      <c r="B61" s="222">
        <v>59</v>
      </c>
      <c r="C61" s="180" t="s">
        <v>137</v>
      </c>
      <c r="D61" s="244" t="s">
        <v>40</v>
      </c>
      <c r="E61" s="150">
        <v>0</v>
      </c>
      <c r="F61" s="151">
        <v>0</v>
      </c>
      <c r="G61" s="151">
        <v>0</v>
      </c>
      <c r="H61" s="150">
        <v>2</v>
      </c>
      <c r="I61" s="151">
        <v>2</v>
      </c>
      <c r="J61" s="150">
        <v>2</v>
      </c>
      <c r="K61" s="264">
        <f>SUM(E61:J61)</f>
        <v>6</v>
      </c>
      <c r="AH61">
        <v>0.92011839151382446</v>
      </c>
      <c r="AI61" s="237">
        <v>31</v>
      </c>
    </row>
    <row r="62" spans="1:35" ht="16.5" thickTop="1">
      <c r="A62" s="21"/>
      <c r="B62" s="268">
        <v>60</v>
      </c>
      <c r="C62" s="180" t="s">
        <v>149</v>
      </c>
      <c r="D62" s="240" t="s">
        <v>44</v>
      </c>
      <c r="E62" s="144">
        <v>0</v>
      </c>
      <c r="F62" s="138">
        <v>0</v>
      </c>
      <c r="G62" s="138">
        <v>0</v>
      </c>
      <c r="H62" s="144">
        <v>0</v>
      </c>
      <c r="I62" s="138">
        <v>0</v>
      </c>
      <c r="J62" s="144">
        <v>0</v>
      </c>
      <c r="K62" s="261">
        <f>SUM(E62:J62)</f>
        <v>0</v>
      </c>
      <c r="AH62">
        <v>0.95829564332962036</v>
      </c>
      <c r="AI62" s="235">
        <v>43</v>
      </c>
    </row>
    <row r="63" spans="1:35" ht="16.5" thickBot="1">
      <c r="A63" s="21"/>
      <c r="B63" s="222">
        <v>61</v>
      </c>
      <c r="C63" s="180" t="s">
        <v>140</v>
      </c>
      <c r="D63" s="244" t="s">
        <v>42</v>
      </c>
      <c r="E63" s="150">
        <v>0</v>
      </c>
      <c r="F63" s="151">
        <v>0</v>
      </c>
      <c r="G63" s="151">
        <v>0</v>
      </c>
      <c r="H63" s="150">
        <v>0</v>
      </c>
      <c r="I63" s="151">
        <v>0</v>
      </c>
      <c r="J63" s="150">
        <v>0</v>
      </c>
      <c r="K63" s="264">
        <f>SUM(E63:J63)</f>
        <v>0</v>
      </c>
      <c r="AH63">
        <v>0.95911562442779541</v>
      </c>
      <c r="AI63" s="237">
        <v>34</v>
      </c>
    </row>
    <row r="64" spans="1:35" ht="16.5" thickTop="1">
      <c r="A64" s="21"/>
      <c r="B64" s="268">
        <v>62</v>
      </c>
      <c r="C64" s="180"/>
      <c r="D64" s="240"/>
      <c r="E64" s="144"/>
      <c r="F64" s="138"/>
      <c r="G64" s="138"/>
      <c r="H64" s="144"/>
      <c r="I64" s="138"/>
      <c r="J64" s="144"/>
      <c r="K64" s="261">
        <f>SUM(E64:J64)</f>
        <v>0</v>
      </c>
      <c r="AH64">
        <v>0.98825150728225708</v>
      </c>
      <c r="AI64" s="235">
        <v>27</v>
      </c>
    </row>
    <row r="65" spans="1:35" ht="16.5" thickBot="1">
      <c r="A65" s="21"/>
      <c r="B65" s="222">
        <v>63</v>
      </c>
      <c r="C65" s="186" t="s">
        <v>136</v>
      </c>
      <c r="D65" s="244" t="s">
        <v>40</v>
      </c>
      <c r="E65" s="150">
        <v>2</v>
      </c>
      <c r="F65" s="151">
        <v>2</v>
      </c>
      <c r="G65" s="151">
        <v>2</v>
      </c>
      <c r="H65" s="150">
        <v>0</v>
      </c>
      <c r="I65" s="151">
        <v>0</v>
      </c>
      <c r="J65" s="150">
        <v>0</v>
      </c>
      <c r="K65" s="264">
        <f>SUM(E65:J65)</f>
        <v>6</v>
      </c>
      <c r="AH65">
        <v>0.99488770961761475</v>
      </c>
      <c r="AI65" s="237">
        <v>30</v>
      </c>
    </row>
    <row r="66" spans="1:35" ht="22.5" thickTop="1" thickBot="1">
      <c r="A66" s="8"/>
      <c r="B66" s="305" t="s">
        <v>53</v>
      </c>
      <c r="C66" s="306"/>
      <c r="D66" s="307"/>
      <c r="E66" s="272">
        <f t="shared" ref="E66:K66" si="0">SUM(E3:E65)</f>
        <v>27</v>
      </c>
      <c r="F66" s="170">
        <f t="shared" si="0"/>
        <v>27</v>
      </c>
      <c r="G66" s="170">
        <f t="shared" si="0"/>
        <v>27</v>
      </c>
      <c r="H66" s="172">
        <f t="shared" si="0"/>
        <v>27</v>
      </c>
      <c r="I66" s="170">
        <f t="shared" si="0"/>
        <v>27</v>
      </c>
      <c r="J66" s="272">
        <f t="shared" si="0"/>
        <v>27</v>
      </c>
      <c r="K66" s="249">
        <f t="shared" si="0"/>
        <v>162</v>
      </c>
      <c r="M66" s="50"/>
    </row>
    <row r="67" spans="1:35" ht="15.75" thickTop="1"/>
  </sheetData>
  <sortState ref="B3:AI65">
    <sortCondition ref="AH3:AH65"/>
  </sortState>
  <mergeCells count="1">
    <mergeCell ref="B66:D66"/>
  </mergeCells>
  <conditionalFormatting sqref="C10 C28:C29 C58:C61 C20:C21 C55 C36:C37">
    <cfRule type="containsBlanks" dxfId="6257" priority="3">
      <formula>LEN(TRIM(C10))=0</formula>
    </cfRule>
  </conditionalFormatting>
  <conditionalFormatting sqref="C28:C29">
    <cfRule type="containsBlanks" dxfId="6256" priority="274">
      <formula>LEN(TRIM(C28))=0</formula>
    </cfRule>
  </conditionalFormatting>
  <conditionalFormatting sqref="C36:C37">
    <cfRule type="containsBlanks" dxfId="6255" priority="273">
      <formula>LEN(TRIM(C36))=0</formula>
    </cfRule>
  </conditionalFormatting>
  <conditionalFormatting sqref="C55">
    <cfRule type="containsBlanks" dxfId="6254" priority="272">
      <formula>LEN(TRIM(C55))=0</formula>
    </cfRule>
  </conditionalFormatting>
  <conditionalFormatting sqref="C58:C61">
    <cfRule type="containsBlanks" dxfId="6253" priority="271">
      <formula>LEN(TRIM(C58))=0</formula>
    </cfRule>
  </conditionalFormatting>
  <conditionalFormatting sqref="C20:C21">
    <cfRule type="containsBlanks" dxfId="6252" priority="270">
      <formula>LEN(TRIM(C20))=0</formula>
    </cfRule>
  </conditionalFormatting>
  <conditionalFormatting sqref="C3">
    <cfRule type="duplicateValues" dxfId="6251" priority="268"/>
  </conditionalFormatting>
  <conditionalFormatting sqref="C4">
    <cfRule type="duplicateValues" dxfId="6250" priority="267"/>
  </conditionalFormatting>
  <conditionalFormatting sqref="C5">
    <cfRule type="duplicateValues" dxfId="6249" priority="266"/>
  </conditionalFormatting>
  <conditionalFormatting sqref="C6">
    <cfRule type="duplicateValues" dxfId="6248" priority="265"/>
  </conditionalFormatting>
  <conditionalFormatting sqref="C8">
    <cfRule type="duplicateValues" dxfId="6247" priority="264"/>
  </conditionalFormatting>
  <conditionalFormatting sqref="C9:C10">
    <cfRule type="duplicateValues" dxfId="6246" priority="263"/>
  </conditionalFormatting>
  <conditionalFormatting sqref="C12">
    <cfRule type="duplicateValues" dxfId="6245" priority="262"/>
  </conditionalFormatting>
  <conditionalFormatting sqref="C7">
    <cfRule type="duplicateValues" dxfId="6244" priority="261"/>
  </conditionalFormatting>
  <conditionalFormatting sqref="C11">
    <cfRule type="duplicateValues" dxfId="6243" priority="260"/>
  </conditionalFormatting>
  <conditionalFormatting sqref="C14">
    <cfRule type="duplicateValues" dxfId="6242" priority="259"/>
  </conditionalFormatting>
  <conditionalFormatting sqref="C13">
    <cfRule type="duplicateValues" dxfId="6241" priority="258"/>
  </conditionalFormatting>
  <conditionalFormatting sqref="C16">
    <cfRule type="duplicateValues" dxfId="6240" priority="257"/>
  </conditionalFormatting>
  <conditionalFormatting sqref="C15">
    <cfRule type="duplicateValues" dxfId="6239" priority="256"/>
  </conditionalFormatting>
  <conditionalFormatting sqref="C17">
    <cfRule type="duplicateValues" dxfId="6238" priority="255"/>
  </conditionalFormatting>
  <conditionalFormatting sqref="C18">
    <cfRule type="duplicateValues" dxfId="6237" priority="254"/>
  </conditionalFormatting>
  <conditionalFormatting sqref="C19">
    <cfRule type="duplicateValues" dxfId="6236" priority="253"/>
  </conditionalFormatting>
  <conditionalFormatting sqref="C21">
    <cfRule type="duplicateValues" dxfId="6235" priority="252"/>
  </conditionalFormatting>
  <conditionalFormatting sqref="C20">
    <cfRule type="duplicateValues" dxfId="6234" priority="251"/>
  </conditionalFormatting>
  <conditionalFormatting sqref="C22">
    <cfRule type="duplicateValues" dxfId="6233" priority="250"/>
  </conditionalFormatting>
  <conditionalFormatting sqref="C65">
    <cfRule type="duplicateValues" dxfId="6232" priority="249"/>
  </conditionalFormatting>
  <conditionalFormatting sqref="C64">
    <cfRule type="duplicateValues" dxfId="6231" priority="248"/>
  </conditionalFormatting>
  <conditionalFormatting sqref="C62">
    <cfRule type="duplicateValues" dxfId="6230" priority="247"/>
  </conditionalFormatting>
  <conditionalFormatting sqref="C63">
    <cfRule type="duplicateValues" dxfId="6229" priority="246"/>
  </conditionalFormatting>
  <conditionalFormatting sqref="C61">
    <cfRule type="duplicateValues" dxfId="6228" priority="245"/>
  </conditionalFormatting>
  <conditionalFormatting sqref="C60">
    <cfRule type="duplicateValues" dxfId="6227" priority="244"/>
  </conditionalFormatting>
  <conditionalFormatting sqref="C59">
    <cfRule type="duplicateValues" dxfId="6226" priority="243"/>
  </conditionalFormatting>
  <conditionalFormatting sqref="C58">
    <cfRule type="duplicateValues" dxfId="6225" priority="242"/>
  </conditionalFormatting>
  <conditionalFormatting sqref="C57">
    <cfRule type="duplicateValues" dxfId="6224" priority="241"/>
  </conditionalFormatting>
  <conditionalFormatting sqref="C56">
    <cfRule type="duplicateValues" dxfId="6223" priority="240"/>
  </conditionalFormatting>
  <conditionalFormatting sqref="C55">
    <cfRule type="duplicateValues" dxfId="6222" priority="239"/>
  </conditionalFormatting>
  <conditionalFormatting sqref="C54">
    <cfRule type="duplicateValues" dxfId="6221" priority="238"/>
  </conditionalFormatting>
  <conditionalFormatting sqref="C53">
    <cfRule type="duplicateValues" dxfId="6220" priority="237"/>
  </conditionalFormatting>
  <conditionalFormatting sqref="C51">
    <cfRule type="duplicateValues" dxfId="6219" priority="236"/>
  </conditionalFormatting>
  <conditionalFormatting sqref="C52">
    <cfRule type="duplicateValues" dxfId="6218" priority="235"/>
  </conditionalFormatting>
  <conditionalFormatting sqref="C50">
    <cfRule type="duplicateValues" dxfId="6217" priority="234"/>
  </conditionalFormatting>
  <conditionalFormatting sqref="C49">
    <cfRule type="duplicateValues" dxfId="6216" priority="233"/>
  </conditionalFormatting>
  <conditionalFormatting sqref="C47">
    <cfRule type="duplicateValues" dxfId="6215" priority="232"/>
  </conditionalFormatting>
  <conditionalFormatting sqref="C48">
    <cfRule type="duplicateValues" dxfId="6214" priority="231"/>
  </conditionalFormatting>
  <conditionalFormatting sqref="C46">
    <cfRule type="duplicateValues" dxfId="6213" priority="230"/>
  </conditionalFormatting>
  <conditionalFormatting sqref="C45">
    <cfRule type="duplicateValues" dxfId="6212" priority="229"/>
  </conditionalFormatting>
  <conditionalFormatting sqref="C44">
    <cfRule type="duplicateValues" dxfId="6211" priority="228"/>
  </conditionalFormatting>
  <conditionalFormatting sqref="C43">
    <cfRule type="duplicateValues" dxfId="6210" priority="227"/>
  </conditionalFormatting>
  <conditionalFormatting sqref="C42">
    <cfRule type="duplicateValues" dxfId="6209" priority="226"/>
  </conditionalFormatting>
  <conditionalFormatting sqref="C41">
    <cfRule type="duplicateValues" dxfId="6208" priority="225"/>
  </conditionalFormatting>
  <conditionalFormatting sqref="C40">
    <cfRule type="duplicateValues" dxfId="6207" priority="224"/>
  </conditionalFormatting>
  <conditionalFormatting sqref="C39">
    <cfRule type="duplicateValues" dxfId="6206" priority="223"/>
  </conditionalFormatting>
  <conditionalFormatting sqref="C38">
    <cfRule type="duplicateValues" dxfId="6205" priority="222"/>
  </conditionalFormatting>
  <conditionalFormatting sqref="C37">
    <cfRule type="duplicateValues" dxfId="6204" priority="221"/>
  </conditionalFormatting>
  <conditionalFormatting sqref="C36">
    <cfRule type="duplicateValues" dxfId="6203" priority="220"/>
  </conditionalFormatting>
  <conditionalFormatting sqref="C35">
    <cfRule type="duplicateValues" dxfId="6202" priority="219"/>
  </conditionalFormatting>
  <conditionalFormatting sqref="C34">
    <cfRule type="duplicateValues" dxfId="6201" priority="218"/>
  </conditionalFormatting>
  <conditionalFormatting sqref="C33">
    <cfRule type="duplicateValues" dxfId="6200" priority="217"/>
  </conditionalFormatting>
  <conditionalFormatting sqref="C32">
    <cfRule type="duplicateValues" dxfId="6199" priority="216"/>
  </conditionalFormatting>
  <conditionalFormatting sqref="C31">
    <cfRule type="duplicateValues" dxfId="6198" priority="215"/>
  </conditionalFormatting>
  <conditionalFormatting sqref="C30">
    <cfRule type="duplicateValues" dxfId="6197" priority="214"/>
  </conditionalFormatting>
  <conditionalFormatting sqref="C29">
    <cfRule type="duplicateValues" dxfId="6196" priority="213"/>
  </conditionalFormatting>
  <conditionalFormatting sqref="C28">
    <cfRule type="duplicateValues" dxfId="6195" priority="212"/>
  </conditionalFormatting>
  <conditionalFormatting sqref="C27">
    <cfRule type="duplicateValues" dxfId="6194" priority="211"/>
  </conditionalFormatting>
  <conditionalFormatting sqref="C26">
    <cfRule type="duplicateValues" dxfId="6193" priority="210"/>
  </conditionalFormatting>
  <conditionalFormatting sqref="C25">
    <cfRule type="duplicateValues" dxfId="6192" priority="209"/>
  </conditionalFormatting>
  <conditionalFormatting sqref="C24">
    <cfRule type="duplicateValues" dxfId="6191" priority="208"/>
  </conditionalFormatting>
  <conditionalFormatting sqref="C23:C24">
    <cfRule type="duplicateValues" dxfId="6190" priority="207"/>
  </conditionalFormatting>
  <conditionalFormatting sqref="C23">
    <cfRule type="duplicateValues" dxfId="6189" priority="206"/>
  </conditionalFormatting>
  <conditionalFormatting sqref="C3:C65">
    <cfRule type="cellIs" dxfId="6188" priority="204" operator="equal">
      <formula>$G$38</formula>
    </cfRule>
    <cfRule type="containsBlanks" dxfId="6187" priority="205">
      <formula>LEN(TRIM(C3))=0</formula>
    </cfRule>
  </conditionalFormatting>
  <conditionalFormatting sqref="C3:C65">
    <cfRule type="containsBlanks" dxfId="6186" priority="203">
      <formula>LEN(TRIM(C3))=0</formula>
    </cfRule>
  </conditionalFormatting>
  <conditionalFormatting sqref="C28:C29 C36:C37 C55 C58:C61 C20:C21 C10">
    <cfRule type="containsBlanks" dxfId="6185" priority="202">
      <formula>LEN(TRIM(C10))=0</formula>
    </cfRule>
  </conditionalFormatting>
  <conditionalFormatting sqref="C3">
    <cfRule type="duplicateValues" dxfId="6184" priority="201"/>
  </conditionalFormatting>
  <conditionalFormatting sqref="C4">
    <cfRule type="duplicateValues" dxfId="6183" priority="200"/>
  </conditionalFormatting>
  <conditionalFormatting sqref="C5">
    <cfRule type="duplicateValues" dxfId="6182" priority="199"/>
  </conditionalFormatting>
  <conditionalFormatting sqref="C6">
    <cfRule type="duplicateValues" dxfId="6181" priority="198"/>
  </conditionalFormatting>
  <conditionalFormatting sqref="C8">
    <cfRule type="duplicateValues" dxfId="6180" priority="197"/>
  </conditionalFormatting>
  <conditionalFormatting sqref="C9:C10">
    <cfRule type="duplicateValues" dxfId="6179" priority="196"/>
  </conditionalFormatting>
  <conditionalFormatting sqref="C12">
    <cfRule type="duplicateValues" dxfId="6178" priority="195"/>
  </conditionalFormatting>
  <conditionalFormatting sqref="C7">
    <cfRule type="duplicateValues" dxfId="6177" priority="194"/>
  </conditionalFormatting>
  <conditionalFormatting sqref="C11">
    <cfRule type="duplicateValues" dxfId="6176" priority="193"/>
  </conditionalFormatting>
  <conditionalFormatting sqref="C14">
    <cfRule type="duplicateValues" dxfId="6175" priority="192"/>
  </conditionalFormatting>
  <conditionalFormatting sqref="C13">
    <cfRule type="duplicateValues" dxfId="6174" priority="191"/>
  </conditionalFormatting>
  <conditionalFormatting sqref="C16">
    <cfRule type="duplicateValues" dxfId="6173" priority="190"/>
  </conditionalFormatting>
  <conditionalFormatting sqref="C15">
    <cfRule type="duplicateValues" dxfId="6172" priority="189"/>
  </conditionalFormatting>
  <conditionalFormatting sqref="C17">
    <cfRule type="duplicateValues" dxfId="6171" priority="188"/>
  </conditionalFormatting>
  <conditionalFormatting sqref="C18">
    <cfRule type="duplicateValues" dxfId="6170" priority="187"/>
  </conditionalFormatting>
  <conditionalFormatting sqref="C19">
    <cfRule type="duplicateValues" dxfId="6169" priority="186"/>
  </conditionalFormatting>
  <conditionalFormatting sqref="C21">
    <cfRule type="duplicateValues" dxfId="6168" priority="185"/>
  </conditionalFormatting>
  <conditionalFormatting sqref="C20">
    <cfRule type="duplicateValues" dxfId="6167" priority="184"/>
  </conditionalFormatting>
  <conditionalFormatting sqref="C22">
    <cfRule type="duplicateValues" dxfId="6166" priority="183"/>
  </conditionalFormatting>
  <conditionalFormatting sqref="C65">
    <cfRule type="duplicateValues" dxfId="6165" priority="182"/>
  </conditionalFormatting>
  <conditionalFormatting sqref="C64">
    <cfRule type="duplicateValues" dxfId="6164" priority="181"/>
  </conditionalFormatting>
  <conditionalFormatting sqref="C62">
    <cfRule type="duplicateValues" dxfId="6163" priority="180"/>
  </conditionalFormatting>
  <conditionalFormatting sqref="C63">
    <cfRule type="duplicateValues" dxfId="6162" priority="179"/>
  </conditionalFormatting>
  <conditionalFormatting sqref="C61">
    <cfRule type="duplicateValues" dxfId="6161" priority="178"/>
  </conditionalFormatting>
  <conditionalFormatting sqref="C60">
    <cfRule type="duplicateValues" dxfId="6160" priority="177"/>
  </conditionalFormatting>
  <conditionalFormatting sqref="C59">
    <cfRule type="duplicateValues" dxfId="6159" priority="176"/>
  </conditionalFormatting>
  <conditionalFormatting sqref="C58">
    <cfRule type="duplicateValues" dxfId="6158" priority="175"/>
  </conditionalFormatting>
  <conditionalFormatting sqref="C57">
    <cfRule type="duplicateValues" dxfId="6157" priority="174"/>
  </conditionalFormatting>
  <conditionalFormatting sqref="C56">
    <cfRule type="duplicateValues" dxfId="6156" priority="173"/>
  </conditionalFormatting>
  <conditionalFormatting sqref="C55">
    <cfRule type="duplicateValues" dxfId="6155" priority="172"/>
  </conditionalFormatting>
  <conditionalFormatting sqref="C54">
    <cfRule type="duplicateValues" dxfId="6154" priority="171"/>
  </conditionalFormatting>
  <conditionalFormatting sqref="C53">
    <cfRule type="duplicateValues" dxfId="6153" priority="170"/>
  </conditionalFormatting>
  <conditionalFormatting sqref="C51">
    <cfRule type="duplicateValues" dxfId="6152" priority="169"/>
  </conditionalFormatting>
  <conditionalFormatting sqref="C52">
    <cfRule type="duplicateValues" dxfId="6151" priority="168"/>
  </conditionalFormatting>
  <conditionalFormatting sqref="C50">
    <cfRule type="duplicateValues" dxfId="6150" priority="167"/>
  </conditionalFormatting>
  <conditionalFormatting sqref="C49">
    <cfRule type="duplicateValues" dxfId="6149" priority="166"/>
  </conditionalFormatting>
  <conditionalFormatting sqref="C47">
    <cfRule type="duplicateValues" dxfId="6148" priority="165"/>
  </conditionalFormatting>
  <conditionalFormatting sqref="C48">
    <cfRule type="duplicateValues" dxfId="6147" priority="164"/>
  </conditionalFormatting>
  <conditionalFormatting sqref="C46">
    <cfRule type="duplicateValues" dxfId="6146" priority="163"/>
  </conditionalFormatting>
  <conditionalFormatting sqref="C45">
    <cfRule type="duplicateValues" dxfId="6145" priority="162"/>
  </conditionalFormatting>
  <conditionalFormatting sqref="C44">
    <cfRule type="duplicateValues" dxfId="6144" priority="161"/>
  </conditionalFormatting>
  <conditionalFormatting sqref="C43">
    <cfRule type="duplicateValues" dxfId="6143" priority="160"/>
  </conditionalFormatting>
  <conditionalFormatting sqref="C42">
    <cfRule type="duplicateValues" dxfId="6142" priority="159"/>
  </conditionalFormatting>
  <conditionalFormatting sqref="C41">
    <cfRule type="duplicateValues" dxfId="6141" priority="158"/>
  </conditionalFormatting>
  <conditionalFormatting sqref="C40">
    <cfRule type="duplicateValues" dxfId="6140" priority="157"/>
  </conditionalFormatting>
  <conditionalFormatting sqref="C39">
    <cfRule type="duplicateValues" dxfId="6139" priority="156"/>
  </conditionalFormatting>
  <conditionalFormatting sqref="C38">
    <cfRule type="duplicateValues" dxfId="6138" priority="155"/>
  </conditionalFormatting>
  <conditionalFormatting sqref="C37">
    <cfRule type="duplicateValues" dxfId="6137" priority="154"/>
  </conditionalFormatting>
  <conditionalFormatting sqref="C36">
    <cfRule type="duplicateValues" dxfId="6136" priority="153"/>
  </conditionalFormatting>
  <conditionalFormatting sqref="C35">
    <cfRule type="duplicateValues" dxfId="6135" priority="152"/>
  </conditionalFormatting>
  <conditionalFormatting sqref="C34">
    <cfRule type="duplicateValues" dxfId="6134" priority="151"/>
  </conditionalFormatting>
  <conditionalFormatting sqref="C33">
    <cfRule type="duplicateValues" dxfId="6133" priority="150"/>
  </conditionalFormatting>
  <conditionalFormatting sqref="C32">
    <cfRule type="duplicateValues" dxfId="6132" priority="149"/>
  </conditionalFormatting>
  <conditionalFormatting sqref="C31">
    <cfRule type="duplicateValues" dxfId="6131" priority="148"/>
  </conditionalFormatting>
  <conditionalFormatting sqref="C30">
    <cfRule type="duplicateValues" dxfId="6130" priority="147"/>
  </conditionalFormatting>
  <conditionalFormatting sqref="C29">
    <cfRule type="duplicateValues" dxfId="6129" priority="146"/>
  </conditionalFormatting>
  <conditionalFormatting sqref="C28">
    <cfRule type="duplicateValues" dxfId="6128" priority="145"/>
  </conditionalFormatting>
  <conditionalFormatting sqref="C27">
    <cfRule type="duplicateValues" dxfId="6127" priority="144"/>
  </conditionalFormatting>
  <conditionalFormatting sqref="C26">
    <cfRule type="duplicateValues" dxfId="6126" priority="143"/>
  </conditionalFormatting>
  <conditionalFormatting sqref="C25">
    <cfRule type="duplicateValues" dxfId="6125" priority="142"/>
  </conditionalFormatting>
  <conditionalFormatting sqref="C24">
    <cfRule type="duplicateValues" dxfId="6124" priority="141"/>
  </conditionalFormatting>
  <conditionalFormatting sqref="C23:C24">
    <cfRule type="duplicateValues" dxfId="6123" priority="140"/>
  </conditionalFormatting>
  <conditionalFormatting sqref="C23">
    <cfRule type="duplicateValues" dxfId="6122" priority="139"/>
  </conditionalFormatting>
  <conditionalFormatting sqref="C3:C65">
    <cfRule type="containsBlanks" dxfId="6121" priority="138">
      <formula>LEN(TRIM(C3))=0</formula>
    </cfRule>
  </conditionalFormatting>
  <conditionalFormatting sqref="C10 C28:C29 C58:C61 C20:C21 C55 C36:C37">
    <cfRule type="containsBlanks" dxfId="6120" priority="137">
      <formula>LEN(TRIM(C10))=0</formula>
    </cfRule>
  </conditionalFormatting>
  <conditionalFormatting sqref="C3:C65">
    <cfRule type="cellIs" dxfId="6119" priority="135" operator="equal">
      <formula>$F$39</formula>
    </cfRule>
    <cfRule type="containsBlanks" dxfId="6118" priority="136">
      <formula>LEN(TRIM(C3))=0</formula>
    </cfRule>
  </conditionalFormatting>
  <conditionalFormatting sqref="C3">
    <cfRule type="duplicateValues" dxfId="6117" priority="134"/>
  </conditionalFormatting>
  <conditionalFormatting sqref="C4">
    <cfRule type="duplicateValues" dxfId="6116" priority="133"/>
  </conditionalFormatting>
  <conditionalFormatting sqref="C5">
    <cfRule type="duplicateValues" dxfId="6115" priority="132"/>
  </conditionalFormatting>
  <conditionalFormatting sqref="C6">
    <cfRule type="duplicateValues" dxfId="6114" priority="131"/>
  </conditionalFormatting>
  <conditionalFormatting sqref="C8">
    <cfRule type="duplicateValues" dxfId="6113" priority="130"/>
  </conditionalFormatting>
  <conditionalFormatting sqref="C9:C10">
    <cfRule type="duplicateValues" dxfId="6112" priority="129"/>
  </conditionalFormatting>
  <conditionalFormatting sqref="C12">
    <cfRule type="duplicateValues" dxfId="6111" priority="128"/>
  </conditionalFormatting>
  <conditionalFormatting sqref="C7">
    <cfRule type="duplicateValues" dxfId="6110" priority="127"/>
  </conditionalFormatting>
  <conditionalFormatting sqref="C11">
    <cfRule type="duplicateValues" dxfId="6109" priority="126"/>
  </conditionalFormatting>
  <conditionalFormatting sqref="C14">
    <cfRule type="duplicateValues" dxfId="6108" priority="125"/>
  </conditionalFormatting>
  <conditionalFormatting sqref="C13">
    <cfRule type="duplicateValues" dxfId="6107" priority="124"/>
  </conditionalFormatting>
  <conditionalFormatting sqref="C16">
    <cfRule type="duplicateValues" dxfId="6106" priority="123"/>
  </conditionalFormatting>
  <conditionalFormatting sqref="C15">
    <cfRule type="duplicateValues" dxfId="6105" priority="122"/>
  </conditionalFormatting>
  <conditionalFormatting sqref="C17">
    <cfRule type="duplicateValues" dxfId="6104" priority="121"/>
  </conditionalFormatting>
  <conditionalFormatting sqref="C18">
    <cfRule type="duplicateValues" dxfId="6103" priority="120"/>
  </conditionalFormatting>
  <conditionalFormatting sqref="C19">
    <cfRule type="duplicateValues" dxfId="6102" priority="119"/>
  </conditionalFormatting>
  <conditionalFormatting sqref="C21">
    <cfRule type="duplicateValues" dxfId="6101" priority="118"/>
  </conditionalFormatting>
  <conditionalFormatting sqref="C20">
    <cfRule type="duplicateValues" dxfId="6100" priority="117"/>
  </conditionalFormatting>
  <conditionalFormatting sqref="C22">
    <cfRule type="duplicateValues" dxfId="6099" priority="116"/>
  </conditionalFormatting>
  <conditionalFormatting sqref="C65">
    <cfRule type="duplicateValues" dxfId="6098" priority="115"/>
  </conditionalFormatting>
  <conditionalFormatting sqref="C64">
    <cfRule type="duplicateValues" dxfId="6097" priority="114"/>
  </conditionalFormatting>
  <conditionalFormatting sqref="C62">
    <cfRule type="duplicateValues" dxfId="6096" priority="113"/>
  </conditionalFormatting>
  <conditionalFormatting sqref="C63">
    <cfRule type="duplicateValues" dxfId="6095" priority="112"/>
  </conditionalFormatting>
  <conditionalFormatting sqref="C61">
    <cfRule type="duplicateValues" dxfId="6094" priority="111"/>
  </conditionalFormatting>
  <conditionalFormatting sqref="C60">
    <cfRule type="duplicateValues" dxfId="6093" priority="110"/>
  </conditionalFormatting>
  <conditionalFormatting sqref="C59">
    <cfRule type="duplicateValues" dxfId="6092" priority="109"/>
  </conditionalFormatting>
  <conditionalFormatting sqref="C58">
    <cfRule type="duplicateValues" dxfId="6091" priority="108"/>
  </conditionalFormatting>
  <conditionalFormatting sqref="C57">
    <cfRule type="duplicateValues" dxfId="6090" priority="107"/>
  </conditionalFormatting>
  <conditionalFormatting sqref="C56">
    <cfRule type="duplicateValues" dxfId="6089" priority="106"/>
  </conditionalFormatting>
  <conditionalFormatting sqref="C55">
    <cfRule type="duplicateValues" dxfId="6088" priority="105"/>
  </conditionalFormatting>
  <conditionalFormatting sqref="C54">
    <cfRule type="duplicateValues" dxfId="6087" priority="104"/>
  </conditionalFormatting>
  <conditionalFormatting sqref="C53">
    <cfRule type="duplicateValues" dxfId="6086" priority="103"/>
  </conditionalFormatting>
  <conditionalFormatting sqref="C51">
    <cfRule type="duplicateValues" dxfId="6085" priority="102"/>
  </conditionalFormatting>
  <conditionalFormatting sqref="C52">
    <cfRule type="duplicateValues" dxfId="6084" priority="101"/>
  </conditionalFormatting>
  <conditionalFormatting sqref="C50">
    <cfRule type="duplicateValues" dxfId="6083" priority="100"/>
  </conditionalFormatting>
  <conditionalFormatting sqref="C49">
    <cfRule type="duplicateValues" dxfId="6082" priority="99"/>
  </conditionalFormatting>
  <conditionalFormatting sqref="C47">
    <cfRule type="duplicateValues" dxfId="6081" priority="98"/>
  </conditionalFormatting>
  <conditionalFormatting sqref="C48">
    <cfRule type="duplicateValues" dxfId="6080" priority="97"/>
  </conditionalFormatting>
  <conditionalFormatting sqref="C46">
    <cfRule type="duplicateValues" dxfId="6079" priority="96"/>
  </conditionalFormatting>
  <conditionalFormatting sqref="C45">
    <cfRule type="duplicateValues" dxfId="6078" priority="95"/>
  </conditionalFormatting>
  <conditionalFormatting sqref="C44">
    <cfRule type="duplicateValues" dxfId="6077" priority="94"/>
  </conditionalFormatting>
  <conditionalFormatting sqref="C43">
    <cfRule type="duplicateValues" dxfId="6076" priority="93"/>
  </conditionalFormatting>
  <conditionalFormatting sqref="C42">
    <cfRule type="duplicateValues" dxfId="6075" priority="92"/>
  </conditionalFormatting>
  <conditionalFormatting sqref="C41">
    <cfRule type="duplicateValues" dxfId="6074" priority="91"/>
  </conditionalFormatting>
  <conditionalFormatting sqref="C40">
    <cfRule type="duplicateValues" dxfId="6073" priority="90"/>
  </conditionalFormatting>
  <conditionalFormatting sqref="C39">
    <cfRule type="duplicateValues" dxfId="6072" priority="89"/>
  </conditionalFormatting>
  <conditionalFormatting sqref="C38">
    <cfRule type="duplicateValues" dxfId="6071" priority="88"/>
  </conditionalFormatting>
  <conditionalFormatting sqref="C37">
    <cfRule type="duplicateValues" dxfId="6070" priority="87"/>
  </conditionalFormatting>
  <conditionalFormatting sqref="C36">
    <cfRule type="duplicateValues" dxfId="6069" priority="86"/>
  </conditionalFormatting>
  <conditionalFormatting sqref="C35">
    <cfRule type="duplicateValues" dxfId="6068" priority="85"/>
  </conditionalFormatting>
  <conditionalFormatting sqref="C34">
    <cfRule type="duplicateValues" dxfId="6067" priority="84"/>
  </conditionalFormatting>
  <conditionalFormatting sqref="C33">
    <cfRule type="duplicateValues" dxfId="6066" priority="83"/>
  </conditionalFormatting>
  <conditionalFormatting sqref="C32">
    <cfRule type="duplicateValues" dxfId="6065" priority="82"/>
  </conditionalFormatting>
  <conditionalFormatting sqref="C31">
    <cfRule type="duplicateValues" dxfId="6064" priority="81"/>
  </conditionalFormatting>
  <conditionalFormatting sqref="C30">
    <cfRule type="duplicateValues" dxfId="6063" priority="80"/>
  </conditionalFormatting>
  <conditionalFormatting sqref="C29">
    <cfRule type="duplicateValues" dxfId="6062" priority="79"/>
  </conditionalFormatting>
  <conditionalFormatting sqref="C28">
    <cfRule type="duplicateValues" dxfId="6061" priority="78"/>
  </conditionalFormatting>
  <conditionalFormatting sqref="C27">
    <cfRule type="duplicateValues" dxfId="6060" priority="77"/>
  </conditionalFormatting>
  <conditionalFormatting sqref="C26">
    <cfRule type="duplicateValues" dxfId="6059" priority="76"/>
  </conditionalFormatting>
  <conditionalFormatting sqref="C25">
    <cfRule type="duplicateValues" dxfId="6058" priority="75"/>
  </conditionalFormatting>
  <conditionalFormatting sqref="C24">
    <cfRule type="duplicateValues" dxfId="6057" priority="74"/>
  </conditionalFormatting>
  <conditionalFormatting sqref="C23:C24">
    <cfRule type="duplicateValues" dxfId="6056" priority="73"/>
  </conditionalFormatting>
  <conditionalFormatting sqref="C23">
    <cfRule type="duplicateValues" dxfId="6055" priority="72"/>
  </conditionalFormatting>
  <conditionalFormatting sqref="C3:C65">
    <cfRule type="cellIs" dxfId="6054" priority="70" operator="equal">
      <formula>$G$38</formula>
    </cfRule>
    <cfRule type="containsBlanks" dxfId="6053" priority="71">
      <formula>LEN(TRIM(C3))=0</formula>
    </cfRule>
  </conditionalFormatting>
  <conditionalFormatting sqref="C3:C65">
    <cfRule type="containsBlanks" dxfId="6052" priority="69">
      <formula>LEN(TRIM(C3))=0</formula>
    </cfRule>
  </conditionalFormatting>
  <conditionalFormatting sqref="C28:C29 C36:C37 C55 C58:C61 C20:C21 C10">
    <cfRule type="containsBlanks" dxfId="6051" priority="68">
      <formula>LEN(TRIM(C10))=0</formula>
    </cfRule>
  </conditionalFormatting>
  <conditionalFormatting sqref="C3">
    <cfRule type="duplicateValues" dxfId="6050" priority="67"/>
  </conditionalFormatting>
  <conditionalFormatting sqref="C4">
    <cfRule type="duplicateValues" dxfId="6049" priority="66"/>
  </conditionalFormatting>
  <conditionalFormatting sqref="C5">
    <cfRule type="duplicateValues" dxfId="6048" priority="65"/>
  </conditionalFormatting>
  <conditionalFormatting sqref="C6">
    <cfRule type="duplicateValues" dxfId="6047" priority="64"/>
  </conditionalFormatting>
  <conditionalFormatting sqref="C8">
    <cfRule type="duplicateValues" dxfId="6046" priority="63"/>
  </conditionalFormatting>
  <conditionalFormatting sqref="C9:C10">
    <cfRule type="duplicateValues" dxfId="6045" priority="62"/>
  </conditionalFormatting>
  <conditionalFormatting sqref="C12">
    <cfRule type="duplicateValues" dxfId="6044" priority="61"/>
  </conditionalFormatting>
  <conditionalFormatting sqref="C7">
    <cfRule type="duplicateValues" dxfId="6043" priority="60"/>
  </conditionalFormatting>
  <conditionalFormatting sqref="C11">
    <cfRule type="duplicateValues" dxfId="6042" priority="59"/>
  </conditionalFormatting>
  <conditionalFormatting sqref="C14">
    <cfRule type="duplicateValues" dxfId="6041" priority="58"/>
  </conditionalFormatting>
  <conditionalFormatting sqref="C13">
    <cfRule type="duplicateValues" dxfId="6040" priority="57"/>
  </conditionalFormatting>
  <conditionalFormatting sqref="C16">
    <cfRule type="duplicateValues" dxfId="6039" priority="56"/>
  </conditionalFormatting>
  <conditionalFormatting sqref="C15">
    <cfRule type="duplicateValues" dxfId="6038" priority="55"/>
  </conditionalFormatting>
  <conditionalFormatting sqref="C17">
    <cfRule type="duplicateValues" dxfId="6037" priority="54"/>
  </conditionalFormatting>
  <conditionalFormatting sqref="C18">
    <cfRule type="duplicateValues" dxfId="6036" priority="53"/>
  </conditionalFormatting>
  <conditionalFormatting sqref="C19">
    <cfRule type="duplicateValues" dxfId="6035" priority="52"/>
  </conditionalFormatting>
  <conditionalFormatting sqref="C21">
    <cfRule type="duplicateValues" dxfId="6034" priority="51"/>
  </conditionalFormatting>
  <conditionalFormatting sqref="C20">
    <cfRule type="duplicateValues" dxfId="6033" priority="50"/>
  </conditionalFormatting>
  <conditionalFormatting sqref="C22">
    <cfRule type="duplicateValues" dxfId="6032" priority="49"/>
  </conditionalFormatting>
  <conditionalFormatting sqref="C65">
    <cfRule type="duplicateValues" dxfId="6031" priority="48"/>
  </conditionalFormatting>
  <conditionalFormatting sqref="C64">
    <cfRule type="duplicateValues" dxfId="6030" priority="47"/>
  </conditionalFormatting>
  <conditionalFormatting sqref="C62">
    <cfRule type="duplicateValues" dxfId="6029" priority="46"/>
  </conditionalFormatting>
  <conditionalFormatting sqref="C63">
    <cfRule type="duplicateValues" dxfId="6028" priority="45"/>
  </conditionalFormatting>
  <conditionalFormatting sqref="C61">
    <cfRule type="duplicateValues" dxfId="6027" priority="44"/>
  </conditionalFormatting>
  <conditionalFormatting sqref="C60">
    <cfRule type="duplicateValues" dxfId="6026" priority="43"/>
  </conditionalFormatting>
  <conditionalFormatting sqref="C59">
    <cfRule type="duplicateValues" dxfId="6025" priority="42"/>
  </conditionalFormatting>
  <conditionalFormatting sqref="C58">
    <cfRule type="duplicateValues" dxfId="6024" priority="41"/>
  </conditionalFormatting>
  <conditionalFormatting sqref="C57">
    <cfRule type="duplicateValues" dxfId="6023" priority="40"/>
  </conditionalFormatting>
  <conditionalFormatting sqref="C56">
    <cfRule type="duplicateValues" dxfId="6022" priority="39"/>
  </conditionalFormatting>
  <conditionalFormatting sqref="C55">
    <cfRule type="duplicateValues" dxfId="6021" priority="38"/>
  </conditionalFormatting>
  <conditionalFormatting sqref="C54">
    <cfRule type="duplicateValues" dxfId="6020" priority="37"/>
  </conditionalFormatting>
  <conditionalFormatting sqref="C53">
    <cfRule type="duplicateValues" dxfId="6019" priority="36"/>
  </conditionalFormatting>
  <conditionalFormatting sqref="C51">
    <cfRule type="duplicateValues" dxfId="6018" priority="35"/>
  </conditionalFormatting>
  <conditionalFormatting sqref="C52">
    <cfRule type="duplicateValues" dxfId="6017" priority="34"/>
  </conditionalFormatting>
  <conditionalFormatting sqref="C50">
    <cfRule type="duplicateValues" dxfId="6016" priority="33"/>
  </conditionalFormatting>
  <conditionalFormatting sqref="C49">
    <cfRule type="duplicateValues" dxfId="6015" priority="32"/>
  </conditionalFormatting>
  <conditionalFormatting sqref="C47">
    <cfRule type="duplicateValues" dxfId="6014" priority="31"/>
  </conditionalFormatting>
  <conditionalFormatting sqref="C48">
    <cfRule type="duplicateValues" dxfId="6013" priority="30"/>
  </conditionalFormatting>
  <conditionalFormatting sqref="C46">
    <cfRule type="duplicateValues" dxfId="6012" priority="29"/>
  </conditionalFormatting>
  <conditionalFormatting sqref="C45">
    <cfRule type="duplicateValues" dxfId="6011" priority="28"/>
  </conditionalFormatting>
  <conditionalFormatting sqref="C44">
    <cfRule type="duplicateValues" dxfId="6010" priority="27"/>
  </conditionalFormatting>
  <conditionalFormatting sqref="C43">
    <cfRule type="duplicateValues" dxfId="6009" priority="26"/>
  </conditionalFormatting>
  <conditionalFormatting sqref="C42">
    <cfRule type="duplicateValues" dxfId="6008" priority="25"/>
  </conditionalFormatting>
  <conditionalFormatting sqref="C41">
    <cfRule type="duplicateValues" dxfId="6007" priority="24"/>
  </conditionalFormatting>
  <conditionalFormatting sqref="C40">
    <cfRule type="duplicateValues" dxfId="6006" priority="23"/>
  </conditionalFormatting>
  <conditionalFormatting sqref="C39">
    <cfRule type="duplicateValues" dxfId="6005" priority="22"/>
  </conditionalFormatting>
  <conditionalFormatting sqref="C38">
    <cfRule type="duplicateValues" dxfId="6004" priority="21"/>
  </conditionalFormatting>
  <conditionalFormatting sqref="C37">
    <cfRule type="duplicateValues" dxfId="6003" priority="20"/>
  </conditionalFormatting>
  <conditionalFormatting sqref="C36">
    <cfRule type="duplicateValues" dxfId="6002" priority="19"/>
  </conditionalFormatting>
  <conditionalFormatting sqref="C35">
    <cfRule type="duplicateValues" dxfId="6001" priority="18"/>
  </conditionalFormatting>
  <conditionalFormatting sqref="C34">
    <cfRule type="duplicateValues" dxfId="6000" priority="17"/>
  </conditionalFormatting>
  <conditionalFormatting sqref="C33">
    <cfRule type="duplicateValues" dxfId="5999" priority="16"/>
  </conditionalFormatting>
  <conditionalFormatting sqref="C32">
    <cfRule type="duplicateValues" dxfId="5998" priority="15"/>
  </conditionalFormatting>
  <conditionalFormatting sqref="C31">
    <cfRule type="duplicateValues" dxfId="5997" priority="14"/>
  </conditionalFormatting>
  <conditionalFormatting sqref="C30">
    <cfRule type="duplicateValues" dxfId="5996" priority="13"/>
  </conditionalFormatting>
  <conditionalFormatting sqref="C29">
    <cfRule type="duplicateValues" dxfId="5995" priority="12"/>
  </conditionalFormatting>
  <conditionalFormatting sqref="C28">
    <cfRule type="duplicateValues" dxfId="5994" priority="11"/>
  </conditionalFormatting>
  <conditionalFormatting sqref="C27">
    <cfRule type="duplicateValues" dxfId="5993" priority="10"/>
  </conditionalFormatting>
  <conditionalFormatting sqref="C26">
    <cfRule type="duplicateValues" dxfId="5992" priority="9"/>
  </conditionalFormatting>
  <conditionalFormatting sqref="C25">
    <cfRule type="duplicateValues" dxfId="5991" priority="8"/>
  </conditionalFormatting>
  <conditionalFormatting sqref="C24">
    <cfRule type="duplicateValues" dxfId="5990" priority="7"/>
  </conditionalFormatting>
  <conditionalFormatting sqref="C23:C24">
    <cfRule type="duplicateValues" dxfId="5989" priority="6"/>
  </conditionalFormatting>
  <conditionalFormatting sqref="C23">
    <cfRule type="duplicateValues" dxfId="5988" priority="5"/>
  </conditionalFormatting>
  <conditionalFormatting sqref="C3:C65">
    <cfRule type="containsBlanks" dxfId="5987" priority="4">
      <formula>LEN(TRIM(C3))=0</formula>
    </cfRule>
  </conditionalFormatting>
  <conditionalFormatting sqref="C3:C65">
    <cfRule type="cellIs" dxfId="5986" priority="1" operator="equal">
      <formula>$F$39</formula>
    </cfRule>
    <cfRule type="containsBlanks" dxfId="5985" priority="2">
      <formula>LEN(TRIM(C3))=0</formula>
    </cfRule>
  </conditionalFormatting>
  <conditionalFormatting sqref="C3">
    <cfRule type="duplicateValues" dxfId="5984" priority="744"/>
  </conditionalFormatting>
  <conditionalFormatting sqref="C4">
    <cfRule type="duplicateValues" dxfId="5983" priority="743"/>
  </conditionalFormatting>
  <conditionalFormatting sqref="C5">
    <cfRule type="duplicateValues" dxfId="5982" priority="742"/>
  </conditionalFormatting>
  <conditionalFormatting sqref="C6">
    <cfRule type="duplicateValues" dxfId="5981" priority="741"/>
  </conditionalFormatting>
  <conditionalFormatting sqref="C8">
    <cfRule type="duplicateValues" dxfId="5980" priority="740"/>
  </conditionalFormatting>
  <conditionalFormatting sqref="C9:C10">
    <cfRule type="duplicateValues" dxfId="5979" priority="739"/>
  </conditionalFormatting>
  <conditionalFormatting sqref="C12">
    <cfRule type="duplicateValues" dxfId="5978" priority="738"/>
  </conditionalFormatting>
  <conditionalFormatting sqref="C7">
    <cfRule type="duplicateValues" dxfId="5977" priority="737"/>
  </conditionalFormatting>
  <conditionalFormatting sqref="C11">
    <cfRule type="duplicateValues" dxfId="5976" priority="736"/>
  </conditionalFormatting>
  <conditionalFormatting sqref="C14">
    <cfRule type="duplicateValues" dxfId="5975" priority="735"/>
  </conditionalFormatting>
  <conditionalFormatting sqref="C13">
    <cfRule type="duplicateValues" dxfId="5974" priority="734"/>
  </conditionalFormatting>
  <conditionalFormatting sqref="C16">
    <cfRule type="duplicateValues" dxfId="5973" priority="733"/>
  </conditionalFormatting>
  <conditionalFormatting sqref="C15">
    <cfRule type="duplicateValues" dxfId="5972" priority="732"/>
  </conditionalFormatting>
  <conditionalFormatting sqref="C17">
    <cfRule type="duplicateValues" dxfId="5971" priority="731"/>
  </conditionalFormatting>
  <conditionalFormatting sqref="C18">
    <cfRule type="duplicateValues" dxfId="5970" priority="730"/>
  </conditionalFormatting>
  <conditionalFormatting sqref="C19">
    <cfRule type="duplicateValues" dxfId="5969" priority="729"/>
  </conditionalFormatting>
  <conditionalFormatting sqref="C21">
    <cfRule type="duplicateValues" dxfId="5968" priority="728"/>
  </conditionalFormatting>
  <conditionalFormatting sqref="C20">
    <cfRule type="duplicateValues" dxfId="5967" priority="727"/>
  </conditionalFormatting>
  <conditionalFormatting sqref="C22">
    <cfRule type="duplicateValues" dxfId="5966" priority="726"/>
  </conditionalFormatting>
  <conditionalFormatting sqref="C65">
    <cfRule type="duplicateValues" dxfId="5965" priority="725"/>
  </conditionalFormatting>
  <conditionalFormatting sqref="C64">
    <cfRule type="duplicateValues" dxfId="5964" priority="724"/>
  </conditionalFormatting>
  <conditionalFormatting sqref="C62">
    <cfRule type="duplicateValues" dxfId="5963" priority="723"/>
  </conditionalFormatting>
  <conditionalFormatting sqref="C63">
    <cfRule type="duplicateValues" dxfId="5962" priority="722"/>
  </conditionalFormatting>
  <conditionalFormatting sqref="C61">
    <cfRule type="duplicateValues" dxfId="5961" priority="721"/>
  </conditionalFormatting>
  <conditionalFormatting sqref="C60">
    <cfRule type="duplicateValues" dxfId="5960" priority="720"/>
  </conditionalFormatting>
  <conditionalFormatting sqref="C59">
    <cfRule type="duplicateValues" dxfId="5959" priority="719"/>
  </conditionalFormatting>
  <conditionalFormatting sqref="C58">
    <cfRule type="duplicateValues" dxfId="5958" priority="718"/>
  </conditionalFormatting>
  <conditionalFormatting sqref="C57">
    <cfRule type="duplicateValues" dxfId="5957" priority="717"/>
  </conditionalFormatting>
  <conditionalFormatting sqref="C56">
    <cfRule type="duplicateValues" dxfId="5956" priority="716"/>
  </conditionalFormatting>
  <conditionalFormatting sqref="C55">
    <cfRule type="duplicateValues" dxfId="5955" priority="715"/>
  </conditionalFormatting>
  <conditionalFormatting sqref="C54">
    <cfRule type="duplicateValues" dxfId="5954" priority="714"/>
  </conditionalFormatting>
  <conditionalFormatting sqref="C53">
    <cfRule type="duplicateValues" dxfId="5953" priority="713"/>
  </conditionalFormatting>
  <conditionalFormatting sqref="C51">
    <cfRule type="duplicateValues" dxfId="5952" priority="712"/>
  </conditionalFormatting>
  <conditionalFormatting sqref="C52">
    <cfRule type="duplicateValues" dxfId="5951" priority="711"/>
  </conditionalFormatting>
  <conditionalFormatting sqref="C50">
    <cfRule type="duplicateValues" dxfId="5950" priority="710"/>
  </conditionalFormatting>
  <conditionalFormatting sqref="C49">
    <cfRule type="duplicateValues" dxfId="5949" priority="709"/>
  </conditionalFormatting>
  <conditionalFormatting sqref="C47">
    <cfRule type="duplicateValues" dxfId="5948" priority="708"/>
  </conditionalFormatting>
  <conditionalFormatting sqref="C48">
    <cfRule type="duplicateValues" dxfId="5947" priority="707"/>
  </conditionalFormatting>
  <conditionalFormatting sqref="C46">
    <cfRule type="duplicateValues" dxfId="5946" priority="706"/>
  </conditionalFormatting>
  <conditionalFormatting sqref="C45">
    <cfRule type="duplicateValues" dxfId="5945" priority="705"/>
  </conditionalFormatting>
  <conditionalFormatting sqref="C44">
    <cfRule type="duplicateValues" dxfId="5944" priority="704"/>
  </conditionalFormatting>
  <conditionalFormatting sqref="C43">
    <cfRule type="duplicateValues" dxfId="5943" priority="703"/>
  </conditionalFormatting>
  <conditionalFormatting sqref="C42">
    <cfRule type="duplicateValues" dxfId="5942" priority="702"/>
  </conditionalFormatting>
  <conditionalFormatting sqref="C41">
    <cfRule type="duplicateValues" dxfId="5941" priority="701"/>
  </conditionalFormatting>
  <conditionalFormatting sqref="C40">
    <cfRule type="duplicateValues" dxfId="5940" priority="700"/>
  </conditionalFormatting>
  <conditionalFormatting sqref="C39">
    <cfRule type="duplicateValues" dxfId="5939" priority="699"/>
  </conditionalFormatting>
  <conditionalFormatting sqref="C38">
    <cfRule type="duplicateValues" dxfId="5938" priority="698"/>
  </conditionalFormatting>
  <conditionalFormatting sqref="C37">
    <cfRule type="duplicateValues" dxfId="5937" priority="697"/>
  </conditionalFormatting>
  <conditionalFormatting sqref="C36">
    <cfRule type="duplicateValues" dxfId="5936" priority="696"/>
  </conditionalFormatting>
  <conditionalFormatting sqref="C35">
    <cfRule type="duplicateValues" dxfId="5935" priority="695"/>
  </conditionalFormatting>
  <conditionalFormatting sqref="C34">
    <cfRule type="duplicateValues" dxfId="5934" priority="694"/>
  </conditionalFormatting>
  <conditionalFormatting sqref="C33">
    <cfRule type="duplicateValues" dxfId="5933" priority="693"/>
  </conditionalFormatting>
  <conditionalFormatting sqref="C32">
    <cfRule type="duplicateValues" dxfId="5932" priority="692"/>
  </conditionalFormatting>
  <conditionalFormatting sqref="C31">
    <cfRule type="duplicateValues" dxfId="5931" priority="691"/>
  </conditionalFormatting>
  <conditionalFormatting sqref="C30">
    <cfRule type="duplicateValues" dxfId="5930" priority="690"/>
  </conditionalFormatting>
  <conditionalFormatting sqref="C29">
    <cfRule type="duplicateValues" dxfId="5929" priority="689"/>
  </conditionalFormatting>
  <conditionalFormatting sqref="C28">
    <cfRule type="duplicateValues" dxfId="5928" priority="688"/>
  </conditionalFormatting>
  <conditionalFormatting sqref="C27">
    <cfRule type="duplicateValues" dxfId="5927" priority="687"/>
  </conditionalFormatting>
  <conditionalFormatting sqref="C26">
    <cfRule type="duplicateValues" dxfId="5926" priority="686"/>
  </conditionalFormatting>
  <conditionalFormatting sqref="C25">
    <cfRule type="duplicateValues" dxfId="5925" priority="685"/>
  </conditionalFormatting>
  <conditionalFormatting sqref="C24">
    <cfRule type="duplicateValues" dxfId="5924" priority="684"/>
  </conditionalFormatting>
  <conditionalFormatting sqref="C23:C24">
    <cfRule type="duplicateValues" dxfId="5923" priority="683"/>
  </conditionalFormatting>
  <conditionalFormatting sqref="C23">
    <cfRule type="duplicateValues" dxfId="5922" priority="682"/>
  </conditionalFormatting>
  <conditionalFormatting sqref="C3:C65">
    <cfRule type="cellIs" dxfId="5921" priority="680" operator="equal">
      <formula>$G$38</formula>
    </cfRule>
    <cfRule type="containsBlanks" dxfId="5920" priority="681">
      <formula>LEN(TRIM(C3))=0</formula>
    </cfRule>
  </conditionalFormatting>
  <conditionalFormatting sqref="C3">
    <cfRule type="duplicateValues" dxfId="5919" priority="679"/>
  </conditionalFormatting>
  <conditionalFormatting sqref="C4">
    <cfRule type="duplicateValues" dxfId="5918" priority="678"/>
  </conditionalFormatting>
  <conditionalFormatting sqref="C5">
    <cfRule type="duplicateValues" dxfId="5917" priority="677"/>
  </conditionalFormatting>
  <conditionalFormatting sqref="C6">
    <cfRule type="duplicateValues" dxfId="5916" priority="676"/>
  </conditionalFormatting>
  <conditionalFormatting sqref="C8">
    <cfRule type="duplicateValues" dxfId="5915" priority="675"/>
  </conditionalFormatting>
  <conditionalFormatting sqref="C9:C10">
    <cfRule type="duplicateValues" dxfId="5914" priority="674"/>
  </conditionalFormatting>
  <conditionalFormatting sqref="C12">
    <cfRule type="duplicateValues" dxfId="5913" priority="673"/>
  </conditionalFormatting>
  <conditionalFormatting sqref="C7">
    <cfRule type="duplicateValues" dxfId="5912" priority="672"/>
  </conditionalFormatting>
  <conditionalFormatting sqref="C11">
    <cfRule type="duplicateValues" dxfId="5911" priority="671"/>
  </conditionalFormatting>
  <conditionalFormatting sqref="C14">
    <cfRule type="duplicateValues" dxfId="5910" priority="670"/>
  </conditionalFormatting>
  <conditionalFormatting sqref="C13">
    <cfRule type="duplicateValues" dxfId="5909" priority="669"/>
  </conditionalFormatting>
  <conditionalFormatting sqref="C16">
    <cfRule type="duplicateValues" dxfId="5908" priority="668"/>
  </conditionalFormatting>
  <conditionalFormatting sqref="C15">
    <cfRule type="duplicateValues" dxfId="5907" priority="667"/>
  </conditionalFormatting>
  <conditionalFormatting sqref="C17">
    <cfRule type="duplicateValues" dxfId="5906" priority="666"/>
  </conditionalFormatting>
  <conditionalFormatting sqref="C18">
    <cfRule type="duplicateValues" dxfId="5905" priority="665"/>
  </conditionalFormatting>
  <conditionalFormatting sqref="C19">
    <cfRule type="duplicateValues" dxfId="5904" priority="664"/>
  </conditionalFormatting>
  <conditionalFormatting sqref="C21">
    <cfRule type="duplicateValues" dxfId="5903" priority="663"/>
  </conditionalFormatting>
  <conditionalFormatting sqref="C20">
    <cfRule type="duplicateValues" dxfId="5902" priority="662"/>
  </conditionalFormatting>
  <conditionalFormatting sqref="C22">
    <cfRule type="duplicateValues" dxfId="5901" priority="661"/>
  </conditionalFormatting>
  <conditionalFormatting sqref="C65">
    <cfRule type="duplicateValues" dxfId="5900" priority="660"/>
  </conditionalFormatting>
  <conditionalFormatting sqref="C64">
    <cfRule type="duplicateValues" dxfId="5899" priority="659"/>
  </conditionalFormatting>
  <conditionalFormatting sqref="C62">
    <cfRule type="duplicateValues" dxfId="5898" priority="658"/>
  </conditionalFormatting>
  <conditionalFormatting sqref="C63">
    <cfRule type="duplicateValues" dxfId="5897" priority="657"/>
  </conditionalFormatting>
  <conditionalFormatting sqref="C61">
    <cfRule type="duplicateValues" dxfId="5896" priority="656"/>
  </conditionalFormatting>
  <conditionalFormatting sqref="C60">
    <cfRule type="duplicateValues" dxfId="5895" priority="655"/>
  </conditionalFormatting>
  <conditionalFormatting sqref="C59">
    <cfRule type="duplicateValues" dxfId="5894" priority="654"/>
  </conditionalFormatting>
  <conditionalFormatting sqref="C58">
    <cfRule type="duplicateValues" dxfId="5893" priority="653"/>
  </conditionalFormatting>
  <conditionalFormatting sqref="C57">
    <cfRule type="duplicateValues" dxfId="5892" priority="652"/>
  </conditionalFormatting>
  <conditionalFormatting sqref="C56">
    <cfRule type="duplicateValues" dxfId="5891" priority="651"/>
  </conditionalFormatting>
  <conditionalFormatting sqref="C55">
    <cfRule type="duplicateValues" dxfId="5890" priority="650"/>
  </conditionalFormatting>
  <conditionalFormatting sqref="C54">
    <cfRule type="duplicateValues" dxfId="5889" priority="649"/>
  </conditionalFormatting>
  <conditionalFormatting sqref="C53">
    <cfRule type="duplicateValues" dxfId="5888" priority="648"/>
  </conditionalFormatting>
  <conditionalFormatting sqref="C51">
    <cfRule type="duplicateValues" dxfId="5887" priority="647"/>
  </conditionalFormatting>
  <conditionalFormatting sqref="C52">
    <cfRule type="duplicateValues" dxfId="5886" priority="646"/>
  </conditionalFormatting>
  <conditionalFormatting sqref="C50">
    <cfRule type="duplicateValues" dxfId="5885" priority="645"/>
  </conditionalFormatting>
  <conditionalFormatting sqref="C49">
    <cfRule type="duplicateValues" dxfId="5884" priority="644"/>
  </conditionalFormatting>
  <conditionalFormatting sqref="C47">
    <cfRule type="duplicateValues" dxfId="5883" priority="643"/>
  </conditionalFormatting>
  <conditionalFormatting sqref="C48">
    <cfRule type="duplicateValues" dxfId="5882" priority="642"/>
  </conditionalFormatting>
  <conditionalFormatting sqref="C46">
    <cfRule type="duplicateValues" dxfId="5881" priority="641"/>
  </conditionalFormatting>
  <conditionalFormatting sqref="C45">
    <cfRule type="duplicateValues" dxfId="5880" priority="640"/>
  </conditionalFormatting>
  <conditionalFormatting sqref="C44">
    <cfRule type="duplicateValues" dxfId="5879" priority="639"/>
  </conditionalFormatting>
  <conditionalFormatting sqref="C43">
    <cfRule type="duplicateValues" dxfId="5878" priority="638"/>
  </conditionalFormatting>
  <conditionalFormatting sqref="C42">
    <cfRule type="duplicateValues" dxfId="5877" priority="637"/>
  </conditionalFormatting>
  <conditionalFormatting sqref="C41">
    <cfRule type="duplicateValues" dxfId="5876" priority="636"/>
  </conditionalFormatting>
  <conditionalFormatting sqref="C40">
    <cfRule type="duplicateValues" dxfId="5875" priority="635"/>
  </conditionalFormatting>
  <conditionalFormatting sqref="C39">
    <cfRule type="duplicateValues" dxfId="5874" priority="634"/>
  </conditionalFormatting>
  <conditionalFormatting sqref="C38">
    <cfRule type="duplicateValues" dxfId="5873" priority="633"/>
  </conditionalFormatting>
  <conditionalFormatting sqref="C37">
    <cfRule type="duplicateValues" dxfId="5872" priority="632"/>
  </conditionalFormatting>
  <conditionalFormatting sqref="C36">
    <cfRule type="duplicateValues" dxfId="5871" priority="631"/>
  </conditionalFormatting>
  <conditionalFormatting sqref="C35">
    <cfRule type="duplicateValues" dxfId="5870" priority="630"/>
  </conditionalFormatting>
  <conditionalFormatting sqref="C34">
    <cfRule type="duplicateValues" dxfId="5869" priority="629"/>
  </conditionalFormatting>
  <conditionalFormatting sqref="C33">
    <cfRule type="duplicateValues" dxfId="5868" priority="628"/>
  </conditionalFormatting>
  <conditionalFormatting sqref="C32">
    <cfRule type="duplicateValues" dxfId="5867" priority="627"/>
  </conditionalFormatting>
  <conditionalFormatting sqref="C31">
    <cfRule type="duplicateValues" dxfId="5866" priority="626"/>
  </conditionalFormatting>
  <conditionalFormatting sqref="C30">
    <cfRule type="duplicateValues" dxfId="5865" priority="625"/>
  </conditionalFormatting>
  <conditionalFormatting sqref="C29">
    <cfRule type="duplicateValues" dxfId="5864" priority="624"/>
  </conditionalFormatting>
  <conditionalFormatting sqref="C28">
    <cfRule type="duplicateValues" dxfId="5863" priority="623"/>
  </conditionalFormatting>
  <conditionalFormatting sqref="C27">
    <cfRule type="duplicateValues" dxfId="5862" priority="622"/>
  </conditionalFormatting>
  <conditionalFormatting sqref="C26">
    <cfRule type="duplicateValues" dxfId="5861" priority="621"/>
  </conditionalFormatting>
  <conditionalFormatting sqref="C25">
    <cfRule type="duplicateValues" dxfId="5860" priority="620"/>
  </conditionalFormatting>
  <conditionalFormatting sqref="C24">
    <cfRule type="duplicateValues" dxfId="5859" priority="619"/>
  </conditionalFormatting>
  <conditionalFormatting sqref="C23:C24">
    <cfRule type="duplicateValues" dxfId="5858" priority="618"/>
  </conditionalFormatting>
  <conditionalFormatting sqref="C23">
    <cfRule type="duplicateValues" dxfId="5857" priority="617"/>
  </conditionalFormatting>
  <conditionalFormatting sqref="C3:C65">
    <cfRule type="cellIs" dxfId="5856" priority="615" operator="equal">
      <formula>$G$38</formula>
    </cfRule>
    <cfRule type="containsBlanks" dxfId="5855" priority="616">
      <formula>LEN(TRIM(C3))=0</formula>
    </cfRule>
  </conditionalFormatting>
  <conditionalFormatting sqref="C3">
    <cfRule type="duplicateValues" dxfId="5854" priority="614"/>
  </conditionalFormatting>
  <conditionalFormatting sqref="C4">
    <cfRule type="duplicateValues" dxfId="5853" priority="613"/>
  </conditionalFormatting>
  <conditionalFormatting sqref="C5">
    <cfRule type="duplicateValues" dxfId="5852" priority="612"/>
  </conditionalFormatting>
  <conditionalFormatting sqref="C6">
    <cfRule type="duplicateValues" dxfId="5851" priority="611"/>
  </conditionalFormatting>
  <conditionalFormatting sqref="C8">
    <cfRule type="duplicateValues" dxfId="5850" priority="610"/>
  </conditionalFormatting>
  <conditionalFormatting sqref="C9:C10">
    <cfRule type="duplicateValues" dxfId="5849" priority="609"/>
  </conditionalFormatting>
  <conditionalFormatting sqref="C12">
    <cfRule type="duplicateValues" dxfId="5848" priority="608"/>
  </conditionalFormatting>
  <conditionalFormatting sqref="C7">
    <cfRule type="duplicateValues" dxfId="5847" priority="607"/>
  </conditionalFormatting>
  <conditionalFormatting sqref="C11">
    <cfRule type="duplicateValues" dxfId="5846" priority="606"/>
  </conditionalFormatting>
  <conditionalFormatting sqref="C14">
    <cfRule type="duplicateValues" dxfId="5845" priority="605"/>
  </conditionalFormatting>
  <conditionalFormatting sqref="C13">
    <cfRule type="duplicateValues" dxfId="5844" priority="604"/>
  </conditionalFormatting>
  <conditionalFormatting sqref="C16">
    <cfRule type="duplicateValues" dxfId="5843" priority="603"/>
  </conditionalFormatting>
  <conditionalFormatting sqref="C15">
    <cfRule type="duplicateValues" dxfId="5842" priority="602"/>
  </conditionalFormatting>
  <conditionalFormatting sqref="C17">
    <cfRule type="duplicateValues" dxfId="5841" priority="601"/>
  </conditionalFormatting>
  <conditionalFormatting sqref="C18">
    <cfRule type="duplicateValues" dxfId="5840" priority="600"/>
  </conditionalFormatting>
  <conditionalFormatting sqref="C19">
    <cfRule type="duplicateValues" dxfId="5839" priority="599"/>
  </conditionalFormatting>
  <conditionalFormatting sqref="C21">
    <cfRule type="duplicateValues" dxfId="5838" priority="598"/>
  </conditionalFormatting>
  <conditionalFormatting sqref="C20">
    <cfRule type="duplicateValues" dxfId="5837" priority="597"/>
  </conditionalFormatting>
  <conditionalFormatting sqref="C22">
    <cfRule type="duplicateValues" dxfId="5836" priority="596"/>
  </conditionalFormatting>
  <conditionalFormatting sqref="C65">
    <cfRule type="duplicateValues" dxfId="5835" priority="595"/>
  </conditionalFormatting>
  <conditionalFormatting sqref="C64">
    <cfRule type="duplicateValues" dxfId="5834" priority="594"/>
  </conditionalFormatting>
  <conditionalFormatting sqref="C62">
    <cfRule type="duplicateValues" dxfId="5833" priority="593"/>
  </conditionalFormatting>
  <conditionalFormatting sqref="C63">
    <cfRule type="duplicateValues" dxfId="5832" priority="592"/>
  </conditionalFormatting>
  <conditionalFormatting sqref="C61">
    <cfRule type="duplicateValues" dxfId="5831" priority="591"/>
  </conditionalFormatting>
  <conditionalFormatting sqref="C60">
    <cfRule type="duplicateValues" dxfId="5830" priority="590"/>
  </conditionalFormatting>
  <conditionalFormatting sqref="C59">
    <cfRule type="duplicateValues" dxfId="5829" priority="589"/>
  </conditionalFormatting>
  <conditionalFormatting sqref="C58">
    <cfRule type="duplicateValues" dxfId="5828" priority="588"/>
  </conditionalFormatting>
  <conditionalFormatting sqref="C57">
    <cfRule type="duplicateValues" dxfId="5827" priority="587"/>
  </conditionalFormatting>
  <conditionalFormatting sqref="C56">
    <cfRule type="duplicateValues" dxfId="5826" priority="586"/>
  </conditionalFormatting>
  <conditionalFormatting sqref="C55">
    <cfRule type="duplicateValues" dxfId="5825" priority="585"/>
  </conditionalFormatting>
  <conditionalFormatting sqref="C54">
    <cfRule type="duplicateValues" dxfId="5824" priority="584"/>
  </conditionalFormatting>
  <conditionalFormatting sqref="C53">
    <cfRule type="duplicateValues" dxfId="5823" priority="583"/>
  </conditionalFormatting>
  <conditionalFormatting sqref="C51">
    <cfRule type="duplicateValues" dxfId="5822" priority="582"/>
  </conditionalFormatting>
  <conditionalFormatting sqref="C52">
    <cfRule type="duplicateValues" dxfId="5821" priority="581"/>
  </conditionalFormatting>
  <conditionalFormatting sqref="C50">
    <cfRule type="duplicateValues" dxfId="5820" priority="580"/>
  </conditionalFormatting>
  <conditionalFormatting sqref="C49">
    <cfRule type="duplicateValues" dxfId="5819" priority="579"/>
  </conditionalFormatting>
  <conditionalFormatting sqref="C47">
    <cfRule type="duplicateValues" dxfId="5818" priority="578"/>
  </conditionalFormatting>
  <conditionalFormatting sqref="C48">
    <cfRule type="duplicateValues" dxfId="5817" priority="577"/>
  </conditionalFormatting>
  <conditionalFormatting sqref="C46">
    <cfRule type="duplicateValues" dxfId="5816" priority="576"/>
  </conditionalFormatting>
  <conditionalFormatting sqref="C45">
    <cfRule type="duplicateValues" dxfId="5815" priority="575"/>
  </conditionalFormatting>
  <conditionalFormatting sqref="C44">
    <cfRule type="duplicateValues" dxfId="5814" priority="574"/>
  </conditionalFormatting>
  <conditionalFormatting sqref="C43">
    <cfRule type="duplicateValues" dxfId="5813" priority="573"/>
  </conditionalFormatting>
  <conditionalFormatting sqref="C42">
    <cfRule type="duplicateValues" dxfId="5812" priority="572"/>
  </conditionalFormatting>
  <conditionalFormatting sqref="C41">
    <cfRule type="duplicateValues" dxfId="5811" priority="571"/>
  </conditionalFormatting>
  <conditionalFormatting sqref="C40">
    <cfRule type="duplicateValues" dxfId="5810" priority="570"/>
  </conditionalFormatting>
  <conditionalFormatting sqref="C39">
    <cfRule type="duplicateValues" dxfId="5809" priority="569"/>
  </conditionalFormatting>
  <conditionalFormatting sqref="C38">
    <cfRule type="duplicateValues" dxfId="5808" priority="568"/>
  </conditionalFormatting>
  <conditionalFormatting sqref="C37">
    <cfRule type="duplicateValues" dxfId="5807" priority="567"/>
  </conditionalFormatting>
  <conditionalFormatting sqref="C36">
    <cfRule type="duplicateValues" dxfId="5806" priority="566"/>
  </conditionalFormatting>
  <conditionalFormatting sqref="C35">
    <cfRule type="duplicateValues" dxfId="5805" priority="565"/>
  </conditionalFormatting>
  <conditionalFormatting sqref="C34">
    <cfRule type="duplicateValues" dxfId="5804" priority="564"/>
  </conditionalFormatting>
  <conditionalFormatting sqref="C33">
    <cfRule type="duplicateValues" dxfId="5803" priority="563"/>
  </conditionalFormatting>
  <conditionalFormatting sqref="C32">
    <cfRule type="duplicateValues" dxfId="5802" priority="562"/>
  </conditionalFormatting>
  <conditionalFormatting sqref="C31">
    <cfRule type="duplicateValues" dxfId="5801" priority="561"/>
  </conditionalFormatting>
  <conditionalFormatting sqref="C30">
    <cfRule type="duplicateValues" dxfId="5800" priority="560"/>
  </conditionalFormatting>
  <conditionalFormatting sqref="C29">
    <cfRule type="duplicateValues" dxfId="5799" priority="559"/>
  </conditionalFormatting>
  <conditionalFormatting sqref="C28">
    <cfRule type="duplicateValues" dxfId="5798" priority="558"/>
  </conditionalFormatting>
  <conditionalFormatting sqref="C27">
    <cfRule type="duplicateValues" dxfId="5797" priority="557"/>
  </conditionalFormatting>
  <conditionalFormatting sqref="C26">
    <cfRule type="duplicateValues" dxfId="5796" priority="556"/>
  </conditionalFormatting>
  <conditionalFormatting sqref="C25">
    <cfRule type="duplicateValues" dxfId="5795" priority="555"/>
  </conditionalFormatting>
  <conditionalFormatting sqref="C24">
    <cfRule type="duplicateValues" dxfId="5794" priority="554"/>
  </conditionalFormatting>
  <conditionalFormatting sqref="C23:C24">
    <cfRule type="duplicateValues" dxfId="5793" priority="553"/>
  </conditionalFormatting>
  <conditionalFormatting sqref="C23">
    <cfRule type="duplicateValues" dxfId="5792" priority="552"/>
  </conditionalFormatting>
  <conditionalFormatting sqref="C3:C65">
    <cfRule type="cellIs" dxfId="5791" priority="550" operator="equal">
      <formula>$G$38</formula>
    </cfRule>
    <cfRule type="containsBlanks" dxfId="5790" priority="551">
      <formula>LEN(TRIM(C3))=0</formula>
    </cfRule>
  </conditionalFormatting>
  <conditionalFormatting sqref="C45">
    <cfRule type="duplicateValues" dxfId="5789" priority="549"/>
  </conditionalFormatting>
  <conditionalFormatting sqref="C3">
    <cfRule type="duplicateValues" dxfId="5788" priority="548"/>
  </conditionalFormatting>
  <conditionalFormatting sqref="C4">
    <cfRule type="duplicateValues" dxfId="5787" priority="547"/>
  </conditionalFormatting>
  <conditionalFormatting sqref="C5">
    <cfRule type="duplicateValues" dxfId="5786" priority="546"/>
  </conditionalFormatting>
  <conditionalFormatting sqref="C6">
    <cfRule type="duplicateValues" dxfId="5785" priority="545"/>
  </conditionalFormatting>
  <conditionalFormatting sqref="C8">
    <cfRule type="duplicateValues" dxfId="5784" priority="544"/>
  </conditionalFormatting>
  <conditionalFormatting sqref="C9:C10">
    <cfRule type="duplicateValues" dxfId="5783" priority="543"/>
  </conditionalFormatting>
  <conditionalFormatting sqref="C12">
    <cfRule type="duplicateValues" dxfId="5782" priority="542"/>
  </conditionalFormatting>
  <conditionalFormatting sqref="C7">
    <cfRule type="duplicateValues" dxfId="5781" priority="541"/>
  </conditionalFormatting>
  <conditionalFormatting sqref="C11">
    <cfRule type="duplicateValues" dxfId="5780" priority="540"/>
  </conditionalFormatting>
  <conditionalFormatting sqref="C14">
    <cfRule type="duplicateValues" dxfId="5779" priority="539"/>
  </conditionalFormatting>
  <conditionalFormatting sqref="C13">
    <cfRule type="duplicateValues" dxfId="5778" priority="538"/>
  </conditionalFormatting>
  <conditionalFormatting sqref="C16">
    <cfRule type="duplicateValues" dxfId="5777" priority="537"/>
  </conditionalFormatting>
  <conditionalFormatting sqref="C15">
    <cfRule type="duplicateValues" dxfId="5776" priority="536"/>
  </conditionalFormatting>
  <conditionalFormatting sqref="C17">
    <cfRule type="duplicateValues" dxfId="5775" priority="535"/>
  </conditionalFormatting>
  <conditionalFormatting sqref="C18">
    <cfRule type="duplicateValues" dxfId="5774" priority="534"/>
  </conditionalFormatting>
  <conditionalFormatting sqref="C19">
    <cfRule type="duplicateValues" dxfId="5773" priority="533"/>
  </conditionalFormatting>
  <conditionalFormatting sqref="C21">
    <cfRule type="duplicateValues" dxfId="5772" priority="532"/>
  </conditionalFormatting>
  <conditionalFormatting sqref="C20">
    <cfRule type="duplicateValues" dxfId="5771" priority="531"/>
  </conditionalFormatting>
  <conditionalFormatting sqref="C22">
    <cfRule type="duplicateValues" dxfId="5770" priority="530"/>
  </conditionalFormatting>
  <conditionalFormatting sqref="C65">
    <cfRule type="duplicateValues" dxfId="5769" priority="529"/>
  </conditionalFormatting>
  <conditionalFormatting sqref="C64">
    <cfRule type="duplicateValues" dxfId="5768" priority="528"/>
  </conditionalFormatting>
  <conditionalFormatting sqref="C62">
    <cfRule type="duplicateValues" dxfId="5767" priority="527"/>
  </conditionalFormatting>
  <conditionalFormatting sqref="C63">
    <cfRule type="duplicateValues" dxfId="5766" priority="526"/>
  </conditionalFormatting>
  <conditionalFormatting sqref="C61">
    <cfRule type="duplicateValues" dxfId="5765" priority="525"/>
  </conditionalFormatting>
  <conditionalFormatting sqref="C60">
    <cfRule type="duplicateValues" dxfId="5764" priority="524"/>
  </conditionalFormatting>
  <conditionalFormatting sqref="C59">
    <cfRule type="duplicateValues" dxfId="5763" priority="523"/>
  </conditionalFormatting>
  <conditionalFormatting sqref="C58">
    <cfRule type="duplicateValues" dxfId="5762" priority="522"/>
  </conditionalFormatting>
  <conditionalFormatting sqref="C57">
    <cfRule type="duplicateValues" dxfId="5761" priority="521"/>
  </conditionalFormatting>
  <conditionalFormatting sqref="C56">
    <cfRule type="duplicateValues" dxfId="5760" priority="520"/>
  </conditionalFormatting>
  <conditionalFormatting sqref="C55">
    <cfRule type="duplicateValues" dxfId="5759" priority="519"/>
  </conditionalFormatting>
  <conditionalFormatting sqref="C54">
    <cfRule type="duplicateValues" dxfId="5758" priority="518"/>
  </conditionalFormatting>
  <conditionalFormatting sqref="C53">
    <cfRule type="duplicateValues" dxfId="5757" priority="517"/>
  </conditionalFormatting>
  <conditionalFormatting sqref="C51">
    <cfRule type="duplicateValues" dxfId="5756" priority="516"/>
  </conditionalFormatting>
  <conditionalFormatting sqref="C52">
    <cfRule type="duplicateValues" dxfId="5755" priority="515"/>
  </conditionalFormatting>
  <conditionalFormatting sqref="C50">
    <cfRule type="duplicateValues" dxfId="5754" priority="514"/>
  </conditionalFormatting>
  <conditionalFormatting sqref="C49">
    <cfRule type="duplicateValues" dxfId="5753" priority="513"/>
  </conditionalFormatting>
  <conditionalFormatting sqref="C47">
    <cfRule type="duplicateValues" dxfId="5752" priority="512"/>
  </conditionalFormatting>
  <conditionalFormatting sqref="C48">
    <cfRule type="duplicateValues" dxfId="5751" priority="511"/>
  </conditionalFormatting>
  <conditionalFormatting sqref="C46">
    <cfRule type="duplicateValues" dxfId="5750" priority="510"/>
  </conditionalFormatting>
  <conditionalFormatting sqref="C45">
    <cfRule type="duplicateValues" dxfId="5749" priority="509"/>
  </conditionalFormatting>
  <conditionalFormatting sqref="C44">
    <cfRule type="duplicateValues" dxfId="5748" priority="508"/>
  </conditionalFormatting>
  <conditionalFormatting sqref="C43">
    <cfRule type="duplicateValues" dxfId="5747" priority="507"/>
  </conditionalFormatting>
  <conditionalFormatting sqref="C42">
    <cfRule type="duplicateValues" dxfId="5746" priority="506"/>
  </conditionalFormatting>
  <conditionalFormatting sqref="C41">
    <cfRule type="duplicateValues" dxfId="5745" priority="505"/>
  </conditionalFormatting>
  <conditionalFormatting sqref="C40">
    <cfRule type="duplicateValues" dxfId="5744" priority="504"/>
  </conditionalFormatting>
  <conditionalFormatting sqref="C39">
    <cfRule type="duplicateValues" dxfId="5743" priority="503"/>
  </conditionalFormatting>
  <conditionalFormatting sqref="C38">
    <cfRule type="duplicateValues" dxfId="5742" priority="502"/>
  </conditionalFormatting>
  <conditionalFormatting sqref="C37">
    <cfRule type="duplicateValues" dxfId="5741" priority="501"/>
  </conditionalFormatting>
  <conditionalFormatting sqref="C36">
    <cfRule type="duplicateValues" dxfId="5740" priority="500"/>
  </conditionalFormatting>
  <conditionalFormatting sqref="C35">
    <cfRule type="duplicateValues" dxfId="5739" priority="499"/>
  </conditionalFormatting>
  <conditionalFormatting sqref="C34">
    <cfRule type="duplicateValues" dxfId="5738" priority="498"/>
  </conditionalFormatting>
  <conditionalFormatting sqref="C33">
    <cfRule type="duplicateValues" dxfId="5737" priority="497"/>
  </conditionalFormatting>
  <conditionalFormatting sqref="C32">
    <cfRule type="duplicateValues" dxfId="5736" priority="496"/>
  </conditionalFormatting>
  <conditionalFormatting sqref="C31">
    <cfRule type="duplicateValues" dxfId="5735" priority="495"/>
  </conditionalFormatting>
  <conditionalFormatting sqref="C30">
    <cfRule type="duplicateValues" dxfId="5734" priority="494"/>
  </conditionalFormatting>
  <conditionalFormatting sqref="C29">
    <cfRule type="duplicateValues" dxfId="5733" priority="493"/>
  </conditionalFormatting>
  <conditionalFormatting sqref="C28">
    <cfRule type="duplicateValues" dxfId="5732" priority="492"/>
  </conditionalFormatting>
  <conditionalFormatting sqref="C27">
    <cfRule type="duplicateValues" dxfId="5731" priority="491"/>
  </conditionalFormatting>
  <conditionalFormatting sqref="C26">
    <cfRule type="duplicateValues" dxfId="5730" priority="490"/>
  </conditionalFormatting>
  <conditionalFormatting sqref="C25">
    <cfRule type="duplicateValues" dxfId="5729" priority="489"/>
  </conditionalFormatting>
  <conditionalFormatting sqref="C24">
    <cfRule type="duplicateValues" dxfId="5728" priority="488"/>
  </conditionalFormatting>
  <conditionalFormatting sqref="C23:C24">
    <cfRule type="duplicateValues" dxfId="5727" priority="487"/>
  </conditionalFormatting>
  <conditionalFormatting sqref="C23">
    <cfRule type="duplicateValues" dxfId="5726" priority="486"/>
  </conditionalFormatting>
  <conditionalFormatting sqref="C3:C65">
    <cfRule type="cellIs" dxfId="5725" priority="484" operator="equal">
      <formula>$G$38</formula>
    </cfRule>
    <cfRule type="containsBlanks" dxfId="5724" priority="485">
      <formula>LEN(TRIM(C3))=0</formula>
    </cfRule>
  </conditionalFormatting>
  <conditionalFormatting sqref="C3">
    <cfRule type="duplicateValues" dxfId="5723" priority="483"/>
  </conditionalFormatting>
  <conditionalFormatting sqref="C4">
    <cfRule type="duplicateValues" dxfId="5722" priority="482"/>
  </conditionalFormatting>
  <conditionalFormatting sqref="C5">
    <cfRule type="duplicateValues" dxfId="5721" priority="481"/>
  </conditionalFormatting>
  <conditionalFormatting sqref="C6">
    <cfRule type="duplicateValues" dxfId="5720" priority="480"/>
  </conditionalFormatting>
  <conditionalFormatting sqref="C8">
    <cfRule type="duplicateValues" dxfId="5719" priority="479"/>
  </conditionalFormatting>
  <conditionalFormatting sqref="C9:C10">
    <cfRule type="duplicateValues" dxfId="5718" priority="478"/>
  </conditionalFormatting>
  <conditionalFormatting sqref="C12">
    <cfRule type="duplicateValues" dxfId="5717" priority="477"/>
  </conditionalFormatting>
  <conditionalFormatting sqref="C7">
    <cfRule type="duplicateValues" dxfId="5716" priority="476"/>
  </conditionalFormatting>
  <conditionalFormatting sqref="C11">
    <cfRule type="duplicateValues" dxfId="5715" priority="475"/>
  </conditionalFormatting>
  <conditionalFormatting sqref="C14">
    <cfRule type="duplicateValues" dxfId="5714" priority="474"/>
  </conditionalFormatting>
  <conditionalFormatting sqref="C13">
    <cfRule type="duplicateValues" dxfId="5713" priority="473"/>
  </conditionalFormatting>
  <conditionalFormatting sqref="C16">
    <cfRule type="duplicateValues" dxfId="5712" priority="472"/>
  </conditionalFormatting>
  <conditionalFormatting sqref="C15">
    <cfRule type="duplicateValues" dxfId="5711" priority="471"/>
  </conditionalFormatting>
  <conditionalFormatting sqref="C17">
    <cfRule type="duplicateValues" dxfId="5710" priority="470"/>
  </conditionalFormatting>
  <conditionalFormatting sqref="C18">
    <cfRule type="duplicateValues" dxfId="5709" priority="469"/>
  </conditionalFormatting>
  <conditionalFormatting sqref="C19">
    <cfRule type="duplicateValues" dxfId="5708" priority="468"/>
  </conditionalFormatting>
  <conditionalFormatting sqref="C21">
    <cfRule type="duplicateValues" dxfId="5707" priority="467"/>
  </conditionalFormatting>
  <conditionalFormatting sqref="C20">
    <cfRule type="duplicateValues" dxfId="5706" priority="466"/>
  </conditionalFormatting>
  <conditionalFormatting sqref="C22">
    <cfRule type="duplicateValues" dxfId="5705" priority="465"/>
  </conditionalFormatting>
  <conditionalFormatting sqref="C65">
    <cfRule type="duplicateValues" dxfId="5704" priority="464"/>
  </conditionalFormatting>
  <conditionalFormatting sqref="C64">
    <cfRule type="duplicateValues" dxfId="5703" priority="463"/>
  </conditionalFormatting>
  <conditionalFormatting sqref="C62">
    <cfRule type="duplicateValues" dxfId="5702" priority="462"/>
  </conditionalFormatting>
  <conditionalFormatting sqref="C63">
    <cfRule type="duplicateValues" dxfId="5701" priority="461"/>
  </conditionalFormatting>
  <conditionalFormatting sqref="C61">
    <cfRule type="duplicateValues" dxfId="5700" priority="460"/>
  </conditionalFormatting>
  <conditionalFormatting sqref="C60">
    <cfRule type="duplicateValues" dxfId="5699" priority="459"/>
  </conditionalFormatting>
  <conditionalFormatting sqref="C59">
    <cfRule type="duplicateValues" dxfId="5698" priority="458"/>
  </conditionalFormatting>
  <conditionalFormatting sqref="C58">
    <cfRule type="duplicateValues" dxfId="5697" priority="457"/>
  </conditionalFormatting>
  <conditionalFormatting sqref="C57">
    <cfRule type="duplicateValues" dxfId="5696" priority="456"/>
  </conditionalFormatting>
  <conditionalFormatting sqref="C56">
    <cfRule type="duplicateValues" dxfId="5695" priority="455"/>
  </conditionalFormatting>
  <conditionalFormatting sqref="C55">
    <cfRule type="duplicateValues" dxfId="5694" priority="454"/>
  </conditionalFormatting>
  <conditionalFormatting sqref="C54">
    <cfRule type="duplicateValues" dxfId="5693" priority="453"/>
  </conditionalFormatting>
  <conditionalFormatting sqref="C53">
    <cfRule type="duplicateValues" dxfId="5692" priority="452"/>
  </conditionalFormatting>
  <conditionalFormatting sqref="C51">
    <cfRule type="duplicateValues" dxfId="5691" priority="451"/>
  </conditionalFormatting>
  <conditionalFormatting sqref="C52">
    <cfRule type="duplicateValues" dxfId="5690" priority="450"/>
  </conditionalFormatting>
  <conditionalFormatting sqref="C50">
    <cfRule type="duplicateValues" dxfId="5689" priority="449"/>
  </conditionalFormatting>
  <conditionalFormatting sqref="C49">
    <cfRule type="duplicateValues" dxfId="5688" priority="448"/>
  </conditionalFormatting>
  <conditionalFormatting sqref="C47">
    <cfRule type="duplicateValues" dxfId="5687" priority="447"/>
  </conditionalFormatting>
  <conditionalFormatting sqref="C48">
    <cfRule type="duplicateValues" dxfId="5686" priority="446"/>
  </conditionalFormatting>
  <conditionalFormatting sqref="C46">
    <cfRule type="duplicateValues" dxfId="5685" priority="445"/>
  </conditionalFormatting>
  <conditionalFormatting sqref="C45">
    <cfRule type="duplicateValues" dxfId="5684" priority="444"/>
  </conditionalFormatting>
  <conditionalFormatting sqref="C44">
    <cfRule type="duplicateValues" dxfId="5683" priority="443"/>
  </conditionalFormatting>
  <conditionalFormatting sqref="C43">
    <cfRule type="duplicateValues" dxfId="5682" priority="442"/>
  </conditionalFormatting>
  <conditionalFormatting sqref="C42">
    <cfRule type="duplicateValues" dxfId="5681" priority="441"/>
  </conditionalFormatting>
  <conditionalFormatting sqref="C41">
    <cfRule type="duplicateValues" dxfId="5680" priority="440"/>
  </conditionalFormatting>
  <conditionalFormatting sqref="C40">
    <cfRule type="duplicateValues" dxfId="5679" priority="439"/>
  </conditionalFormatting>
  <conditionalFormatting sqref="C39">
    <cfRule type="duplicateValues" dxfId="5678" priority="438"/>
  </conditionalFormatting>
  <conditionalFormatting sqref="C38">
    <cfRule type="duplicateValues" dxfId="5677" priority="437"/>
  </conditionalFormatting>
  <conditionalFormatting sqref="C37">
    <cfRule type="duplicateValues" dxfId="5676" priority="436"/>
  </conditionalFormatting>
  <conditionalFormatting sqref="C36">
    <cfRule type="duplicateValues" dxfId="5675" priority="435"/>
  </conditionalFormatting>
  <conditionalFormatting sqref="C35">
    <cfRule type="duplicateValues" dxfId="5674" priority="434"/>
  </conditionalFormatting>
  <conditionalFormatting sqref="C34">
    <cfRule type="duplicateValues" dxfId="5673" priority="433"/>
  </conditionalFormatting>
  <conditionalFormatting sqref="C33">
    <cfRule type="duplicateValues" dxfId="5672" priority="432"/>
  </conditionalFormatting>
  <conditionalFormatting sqref="C32">
    <cfRule type="duplicateValues" dxfId="5671" priority="431"/>
  </conditionalFormatting>
  <conditionalFormatting sqref="C31">
    <cfRule type="duplicateValues" dxfId="5670" priority="430"/>
  </conditionalFormatting>
  <conditionalFormatting sqref="C30">
    <cfRule type="duplicateValues" dxfId="5669" priority="429"/>
  </conditionalFormatting>
  <conditionalFormatting sqref="C29">
    <cfRule type="duplicateValues" dxfId="5668" priority="428"/>
  </conditionalFormatting>
  <conditionalFormatting sqref="C28">
    <cfRule type="duplicateValues" dxfId="5667" priority="427"/>
  </conditionalFormatting>
  <conditionalFormatting sqref="C27">
    <cfRule type="duplicateValues" dxfId="5666" priority="426"/>
  </conditionalFormatting>
  <conditionalFormatting sqref="C26">
    <cfRule type="duplicateValues" dxfId="5665" priority="425"/>
  </conditionalFormatting>
  <conditionalFormatting sqref="C25">
    <cfRule type="duplicateValues" dxfId="5664" priority="424"/>
  </conditionalFormatting>
  <conditionalFormatting sqref="C24">
    <cfRule type="duplicateValues" dxfId="5663" priority="423"/>
  </conditionalFormatting>
  <conditionalFormatting sqref="C23:C24">
    <cfRule type="duplicateValues" dxfId="5662" priority="422"/>
  </conditionalFormatting>
  <conditionalFormatting sqref="C23">
    <cfRule type="duplicateValues" dxfId="5661" priority="421"/>
  </conditionalFormatting>
  <conditionalFormatting sqref="C3:C65">
    <cfRule type="cellIs" dxfId="5660" priority="419" operator="equal">
      <formula>$G$38</formula>
    </cfRule>
    <cfRule type="containsBlanks" dxfId="5659" priority="420">
      <formula>LEN(TRIM(C3))=0</formula>
    </cfRule>
  </conditionalFormatting>
  <conditionalFormatting sqref="C45">
    <cfRule type="duplicateValues" dxfId="5658" priority="418"/>
  </conditionalFormatting>
  <conditionalFormatting sqref="E3:J65">
    <cfRule type="cellIs" dxfId="5657" priority="417" operator="greaterThan">
      <formula>0</formula>
    </cfRule>
  </conditionalFormatting>
  <conditionalFormatting sqref="C3:K65">
    <cfRule type="containsBlanks" dxfId="5656" priority="416">
      <formula>LEN(TRIM(C3))=0</formula>
    </cfRule>
  </conditionalFormatting>
  <conditionalFormatting sqref="C28:J29">
    <cfRule type="containsBlanks" dxfId="5655" priority="415">
      <formula>LEN(TRIM(C28))=0</formula>
    </cfRule>
  </conditionalFormatting>
  <conditionalFormatting sqref="C36:J37">
    <cfRule type="containsBlanks" dxfId="5654" priority="414">
      <formula>LEN(TRIM(C36))=0</formula>
    </cfRule>
  </conditionalFormatting>
  <conditionalFormatting sqref="C55:J55">
    <cfRule type="containsBlanks" dxfId="5653" priority="413">
      <formula>LEN(TRIM(C55))=0</formula>
    </cfRule>
  </conditionalFormatting>
  <conditionalFormatting sqref="C58:J61">
    <cfRule type="containsBlanks" dxfId="5652" priority="412">
      <formula>LEN(TRIM(C58))=0</formula>
    </cfRule>
  </conditionalFormatting>
  <conditionalFormatting sqref="C20:J21">
    <cfRule type="containsBlanks" dxfId="5651" priority="411">
      <formula>LEN(TRIM(C20))=0</formula>
    </cfRule>
  </conditionalFormatting>
  <conditionalFormatting sqref="C10:J10">
    <cfRule type="containsBlanks" dxfId="5650" priority="410">
      <formula>LEN(TRIM(C10))=0</formula>
    </cfRule>
  </conditionalFormatting>
  <conditionalFormatting sqref="K3:K65">
    <cfRule type="cellIs" dxfId="5649" priority="409" operator="equal">
      <formula>0</formula>
    </cfRule>
  </conditionalFormatting>
  <conditionalFormatting sqref="D10">
    <cfRule type="containsBlanks" dxfId="5648" priority="408">
      <formula>LEN(TRIM(D10))=0</formula>
    </cfRule>
  </conditionalFormatting>
  <conditionalFormatting sqref="D10">
    <cfRule type="containsBlanks" dxfId="5647" priority="407">
      <formula>LEN(TRIM(D10))=0</formula>
    </cfRule>
  </conditionalFormatting>
  <conditionalFormatting sqref="C3">
    <cfRule type="duplicateValues" dxfId="5646" priority="406"/>
  </conditionalFormatting>
  <conditionalFormatting sqref="C4">
    <cfRule type="duplicateValues" dxfId="5645" priority="405"/>
  </conditionalFormatting>
  <conditionalFormatting sqref="C5">
    <cfRule type="duplicateValues" dxfId="5644" priority="404"/>
  </conditionalFormatting>
  <conditionalFormatting sqref="C6">
    <cfRule type="duplicateValues" dxfId="5643" priority="403"/>
  </conditionalFormatting>
  <conditionalFormatting sqref="C8">
    <cfRule type="duplicateValues" dxfId="5642" priority="402"/>
  </conditionalFormatting>
  <conditionalFormatting sqref="C9:C10">
    <cfRule type="duplicateValues" dxfId="5641" priority="401"/>
  </conditionalFormatting>
  <conditionalFormatting sqref="C12">
    <cfRule type="duplicateValues" dxfId="5640" priority="400"/>
  </conditionalFormatting>
  <conditionalFormatting sqref="C7">
    <cfRule type="duplicateValues" dxfId="5639" priority="399"/>
  </conditionalFormatting>
  <conditionalFormatting sqref="C11">
    <cfRule type="duplicateValues" dxfId="5638" priority="398"/>
  </conditionalFormatting>
  <conditionalFormatting sqref="C14">
    <cfRule type="duplicateValues" dxfId="5637" priority="397"/>
  </conditionalFormatting>
  <conditionalFormatting sqref="C13">
    <cfRule type="duplicateValues" dxfId="5636" priority="396"/>
  </conditionalFormatting>
  <conditionalFormatting sqref="C16">
    <cfRule type="duplicateValues" dxfId="5635" priority="395"/>
  </conditionalFormatting>
  <conditionalFormatting sqref="C15">
    <cfRule type="duplicateValues" dxfId="5634" priority="394"/>
  </conditionalFormatting>
  <conditionalFormatting sqref="C17">
    <cfRule type="duplicateValues" dxfId="5633" priority="393"/>
  </conditionalFormatting>
  <conditionalFormatting sqref="C18">
    <cfRule type="duplicateValues" dxfId="5632" priority="392"/>
  </conditionalFormatting>
  <conditionalFormatting sqref="C19">
    <cfRule type="duplicateValues" dxfId="5631" priority="391"/>
  </conditionalFormatting>
  <conditionalFormatting sqref="C21">
    <cfRule type="duplicateValues" dxfId="5630" priority="390"/>
  </conditionalFormatting>
  <conditionalFormatting sqref="C20">
    <cfRule type="duplicateValues" dxfId="5629" priority="389"/>
  </conditionalFormatting>
  <conditionalFormatting sqref="C22">
    <cfRule type="duplicateValues" dxfId="5628" priority="388"/>
  </conditionalFormatting>
  <conditionalFormatting sqref="C65">
    <cfRule type="duplicateValues" dxfId="5627" priority="387"/>
  </conditionalFormatting>
  <conditionalFormatting sqref="C64">
    <cfRule type="duplicateValues" dxfId="5626" priority="386"/>
  </conditionalFormatting>
  <conditionalFormatting sqref="C62">
    <cfRule type="duplicateValues" dxfId="5625" priority="385"/>
  </conditionalFormatting>
  <conditionalFormatting sqref="C63">
    <cfRule type="duplicateValues" dxfId="5624" priority="384"/>
  </conditionalFormatting>
  <conditionalFormatting sqref="C61">
    <cfRule type="duplicateValues" dxfId="5623" priority="383"/>
  </conditionalFormatting>
  <conditionalFormatting sqref="C60">
    <cfRule type="duplicateValues" dxfId="5622" priority="382"/>
  </conditionalFormatting>
  <conditionalFormatting sqref="C59">
    <cfRule type="duplicateValues" dxfId="5621" priority="381"/>
  </conditionalFormatting>
  <conditionalFormatting sqref="C58">
    <cfRule type="duplicateValues" dxfId="5620" priority="380"/>
  </conditionalFormatting>
  <conditionalFormatting sqref="C57">
    <cfRule type="duplicateValues" dxfId="5619" priority="379"/>
  </conditionalFormatting>
  <conditionalFormatting sqref="C56">
    <cfRule type="duplicateValues" dxfId="5618" priority="378"/>
  </conditionalFormatting>
  <conditionalFormatting sqref="C55">
    <cfRule type="duplicateValues" dxfId="5617" priority="377"/>
  </conditionalFormatting>
  <conditionalFormatting sqref="C54">
    <cfRule type="duplicateValues" dxfId="5616" priority="376"/>
  </conditionalFormatting>
  <conditionalFormatting sqref="C53">
    <cfRule type="duplicateValues" dxfId="5615" priority="375"/>
  </conditionalFormatting>
  <conditionalFormatting sqref="C51">
    <cfRule type="duplicateValues" dxfId="5614" priority="374"/>
  </conditionalFormatting>
  <conditionalFormatting sqref="C52">
    <cfRule type="duplicateValues" dxfId="5613" priority="373"/>
  </conditionalFormatting>
  <conditionalFormatting sqref="C50">
    <cfRule type="duplicateValues" dxfId="5612" priority="372"/>
  </conditionalFormatting>
  <conditionalFormatting sqref="C49">
    <cfRule type="duplicateValues" dxfId="5611" priority="371"/>
  </conditionalFormatting>
  <conditionalFormatting sqref="C47">
    <cfRule type="duplicateValues" dxfId="5610" priority="370"/>
  </conditionalFormatting>
  <conditionalFormatting sqref="C48">
    <cfRule type="duplicateValues" dxfId="5609" priority="369"/>
  </conditionalFormatting>
  <conditionalFormatting sqref="C46">
    <cfRule type="duplicateValues" dxfId="5608" priority="368"/>
  </conditionalFormatting>
  <conditionalFormatting sqref="C45">
    <cfRule type="duplicateValues" dxfId="5607" priority="367"/>
  </conditionalFormatting>
  <conditionalFormatting sqref="C44">
    <cfRule type="duplicateValues" dxfId="5606" priority="366"/>
  </conditionalFormatting>
  <conditionalFormatting sqref="C43">
    <cfRule type="duplicateValues" dxfId="5605" priority="365"/>
  </conditionalFormatting>
  <conditionalFormatting sqref="C42">
    <cfRule type="duplicateValues" dxfId="5604" priority="364"/>
  </conditionalFormatting>
  <conditionalFormatting sqref="C41">
    <cfRule type="duplicateValues" dxfId="5603" priority="363"/>
  </conditionalFormatting>
  <conditionalFormatting sqref="C40">
    <cfRule type="duplicateValues" dxfId="5602" priority="362"/>
  </conditionalFormatting>
  <conditionalFormatting sqref="C39">
    <cfRule type="duplicateValues" dxfId="5601" priority="361"/>
  </conditionalFormatting>
  <conditionalFormatting sqref="C38">
    <cfRule type="duplicateValues" dxfId="5600" priority="360"/>
  </conditionalFormatting>
  <conditionalFormatting sqref="C37">
    <cfRule type="duplicateValues" dxfId="5599" priority="359"/>
  </conditionalFormatting>
  <conditionalFormatting sqref="C36">
    <cfRule type="duplicateValues" dxfId="5598" priority="358"/>
  </conditionalFormatting>
  <conditionalFormatting sqref="C35">
    <cfRule type="duplicateValues" dxfId="5597" priority="357"/>
  </conditionalFormatting>
  <conditionalFormatting sqref="C34">
    <cfRule type="duplicateValues" dxfId="5596" priority="356"/>
  </conditionalFormatting>
  <conditionalFormatting sqref="C33">
    <cfRule type="duplicateValues" dxfId="5595" priority="355"/>
  </conditionalFormatting>
  <conditionalFormatting sqref="C32">
    <cfRule type="duplicateValues" dxfId="5594" priority="354"/>
  </conditionalFormatting>
  <conditionalFormatting sqref="C31">
    <cfRule type="duplicateValues" dxfId="5593" priority="353"/>
  </conditionalFormatting>
  <conditionalFormatting sqref="C30">
    <cfRule type="duplicateValues" dxfId="5592" priority="352"/>
  </conditionalFormatting>
  <conditionalFormatting sqref="C29">
    <cfRule type="duplicateValues" dxfId="5591" priority="351"/>
  </conditionalFormatting>
  <conditionalFormatting sqref="C28">
    <cfRule type="duplicateValues" dxfId="5590" priority="350"/>
  </conditionalFormatting>
  <conditionalFormatting sqref="C27">
    <cfRule type="duplicateValues" dxfId="5589" priority="349"/>
  </conditionalFormatting>
  <conditionalFormatting sqref="C26">
    <cfRule type="duplicateValues" dxfId="5588" priority="348"/>
  </conditionalFormatting>
  <conditionalFormatting sqref="C25">
    <cfRule type="duplicateValues" dxfId="5587" priority="347"/>
  </conditionalFormatting>
  <conditionalFormatting sqref="C24">
    <cfRule type="duplicateValues" dxfId="5586" priority="346"/>
  </conditionalFormatting>
  <conditionalFormatting sqref="C23:C24">
    <cfRule type="duplicateValues" dxfId="5585" priority="345"/>
  </conditionalFormatting>
  <conditionalFormatting sqref="C23">
    <cfRule type="duplicateValues" dxfId="5584" priority="344"/>
  </conditionalFormatting>
  <conditionalFormatting sqref="C3:C65">
    <cfRule type="cellIs" dxfId="5583" priority="342" operator="equal">
      <formula>$G$38</formula>
    </cfRule>
    <cfRule type="containsBlanks" dxfId="5582" priority="343">
      <formula>LEN(TRIM(C3))=0</formula>
    </cfRule>
  </conditionalFormatting>
  <conditionalFormatting sqref="C3">
    <cfRule type="duplicateValues" dxfId="5581" priority="341"/>
  </conditionalFormatting>
  <conditionalFormatting sqref="C4">
    <cfRule type="duplicateValues" dxfId="5580" priority="340"/>
  </conditionalFormatting>
  <conditionalFormatting sqref="C5">
    <cfRule type="duplicateValues" dxfId="5579" priority="339"/>
  </conditionalFormatting>
  <conditionalFormatting sqref="C6">
    <cfRule type="duplicateValues" dxfId="5578" priority="338"/>
  </conditionalFormatting>
  <conditionalFormatting sqref="C8">
    <cfRule type="duplicateValues" dxfId="5577" priority="337"/>
  </conditionalFormatting>
  <conditionalFormatting sqref="C9:C10">
    <cfRule type="duplicateValues" dxfId="5576" priority="336"/>
  </conditionalFormatting>
  <conditionalFormatting sqref="C12">
    <cfRule type="duplicateValues" dxfId="5575" priority="335"/>
  </conditionalFormatting>
  <conditionalFormatting sqref="C7">
    <cfRule type="duplicateValues" dxfId="5574" priority="334"/>
  </conditionalFormatting>
  <conditionalFormatting sqref="C11">
    <cfRule type="duplicateValues" dxfId="5573" priority="333"/>
  </conditionalFormatting>
  <conditionalFormatting sqref="C14">
    <cfRule type="duplicateValues" dxfId="5572" priority="332"/>
  </conditionalFormatting>
  <conditionalFormatting sqref="C13">
    <cfRule type="duplicateValues" dxfId="5571" priority="331"/>
  </conditionalFormatting>
  <conditionalFormatting sqref="C16">
    <cfRule type="duplicateValues" dxfId="5570" priority="330"/>
  </conditionalFormatting>
  <conditionalFormatting sqref="C15">
    <cfRule type="duplicateValues" dxfId="5569" priority="329"/>
  </conditionalFormatting>
  <conditionalFormatting sqref="C17">
    <cfRule type="duplicateValues" dxfId="5568" priority="328"/>
  </conditionalFormatting>
  <conditionalFormatting sqref="C18">
    <cfRule type="duplicateValues" dxfId="5567" priority="327"/>
  </conditionalFormatting>
  <conditionalFormatting sqref="C19">
    <cfRule type="duplicateValues" dxfId="5566" priority="326"/>
  </conditionalFormatting>
  <conditionalFormatting sqref="C21">
    <cfRule type="duplicateValues" dxfId="5565" priority="325"/>
  </conditionalFormatting>
  <conditionalFormatting sqref="C20">
    <cfRule type="duplicateValues" dxfId="5564" priority="324"/>
  </conditionalFormatting>
  <conditionalFormatting sqref="C22">
    <cfRule type="duplicateValues" dxfId="5563" priority="323"/>
  </conditionalFormatting>
  <conditionalFormatting sqref="C65">
    <cfRule type="duplicateValues" dxfId="5562" priority="322"/>
  </conditionalFormatting>
  <conditionalFormatting sqref="C64">
    <cfRule type="duplicateValues" dxfId="5561" priority="321"/>
  </conditionalFormatting>
  <conditionalFormatting sqref="C62">
    <cfRule type="duplicateValues" dxfId="5560" priority="320"/>
  </conditionalFormatting>
  <conditionalFormatting sqref="C63">
    <cfRule type="duplicateValues" dxfId="5559" priority="319"/>
  </conditionalFormatting>
  <conditionalFormatting sqref="C61">
    <cfRule type="duplicateValues" dxfId="5558" priority="318"/>
  </conditionalFormatting>
  <conditionalFormatting sqref="C60">
    <cfRule type="duplicateValues" dxfId="5557" priority="317"/>
  </conditionalFormatting>
  <conditionalFormatting sqref="C59">
    <cfRule type="duplicateValues" dxfId="5556" priority="316"/>
  </conditionalFormatting>
  <conditionalFormatting sqref="C58">
    <cfRule type="duplicateValues" dxfId="5555" priority="315"/>
  </conditionalFormatting>
  <conditionalFormatting sqref="C57">
    <cfRule type="duplicateValues" dxfId="5554" priority="314"/>
  </conditionalFormatting>
  <conditionalFormatting sqref="C56">
    <cfRule type="duplicateValues" dxfId="5553" priority="313"/>
  </conditionalFormatting>
  <conditionalFormatting sqref="C55">
    <cfRule type="duplicateValues" dxfId="5552" priority="312"/>
  </conditionalFormatting>
  <conditionalFormatting sqref="C54">
    <cfRule type="duplicateValues" dxfId="5551" priority="311"/>
  </conditionalFormatting>
  <conditionalFormatting sqref="C53">
    <cfRule type="duplicateValues" dxfId="5550" priority="310"/>
  </conditionalFormatting>
  <conditionalFormatting sqref="C51">
    <cfRule type="duplicateValues" dxfId="5549" priority="309"/>
  </conditionalFormatting>
  <conditionalFormatting sqref="C52">
    <cfRule type="duplicateValues" dxfId="5548" priority="308"/>
  </conditionalFormatting>
  <conditionalFormatting sqref="C50">
    <cfRule type="duplicateValues" dxfId="5547" priority="307"/>
  </conditionalFormatting>
  <conditionalFormatting sqref="C49">
    <cfRule type="duplicateValues" dxfId="5546" priority="306"/>
  </conditionalFormatting>
  <conditionalFormatting sqref="C47">
    <cfRule type="duplicateValues" dxfId="5545" priority="305"/>
  </conditionalFormatting>
  <conditionalFormatting sqref="C48">
    <cfRule type="duplicateValues" dxfId="5544" priority="304"/>
  </conditionalFormatting>
  <conditionalFormatting sqref="C46">
    <cfRule type="duplicateValues" dxfId="5543" priority="303"/>
  </conditionalFormatting>
  <conditionalFormatting sqref="C45">
    <cfRule type="duplicateValues" dxfId="5542" priority="302"/>
  </conditionalFormatting>
  <conditionalFormatting sqref="C44">
    <cfRule type="duplicateValues" dxfId="5541" priority="301"/>
  </conditionalFormatting>
  <conditionalFormatting sqref="C43">
    <cfRule type="duplicateValues" dxfId="5540" priority="300"/>
  </conditionalFormatting>
  <conditionalFormatting sqref="C42">
    <cfRule type="duplicateValues" dxfId="5539" priority="299"/>
  </conditionalFormatting>
  <conditionalFormatting sqref="C41">
    <cfRule type="duplicateValues" dxfId="5538" priority="298"/>
  </conditionalFormatting>
  <conditionalFormatting sqref="C40">
    <cfRule type="duplicateValues" dxfId="5537" priority="297"/>
  </conditionalFormatting>
  <conditionalFormatting sqref="C39">
    <cfRule type="duplicateValues" dxfId="5536" priority="296"/>
  </conditionalFormatting>
  <conditionalFormatting sqref="C38">
    <cfRule type="duplicateValues" dxfId="5535" priority="295"/>
  </conditionalFormatting>
  <conditionalFormatting sqref="C37">
    <cfRule type="duplicateValues" dxfId="5534" priority="294"/>
  </conditionalFormatting>
  <conditionalFormatting sqref="C36">
    <cfRule type="duplicateValues" dxfId="5533" priority="293"/>
  </conditionalFormatting>
  <conditionalFormatting sqref="C35">
    <cfRule type="duplicateValues" dxfId="5532" priority="292"/>
  </conditionalFormatting>
  <conditionalFormatting sqref="C34">
    <cfRule type="duplicateValues" dxfId="5531" priority="291"/>
  </conditionalFormatting>
  <conditionalFormatting sqref="C33">
    <cfRule type="duplicateValues" dxfId="5530" priority="290"/>
  </conditionalFormatting>
  <conditionalFormatting sqref="C32">
    <cfRule type="duplicateValues" dxfId="5529" priority="289"/>
  </conditionalFormatting>
  <conditionalFormatting sqref="C31">
    <cfRule type="duplicateValues" dxfId="5528" priority="288"/>
  </conditionalFormatting>
  <conditionalFormatting sqref="C30">
    <cfRule type="duplicateValues" dxfId="5527" priority="287"/>
  </conditionalFormatting>
  <conditionalFormatting sqref="C29">
    <cfRule type="duplicateValues" dxfId="5526" priority="286"/>
  </conditionalFormatting>
  <conditionalFormatting sqref="C28">
    <cfRule type="duplicateValues" dxfId="5525" priority="285"/>
  </conditionalFormatting>
  <conditionalFormatting sqref="C27">
    <cfRule type="duplicateValues" dxfId="5524" priority="284"/>
  </conditionalFormatting>
  <conditionalFormatting sqref="C26">
    <cfRule type="duplicateValues" dxfId="5523" priority="283"/>
  </conditionalFormatting>
  <conditionalFormatting sqref="C25">
    <cfRule type="duplicateValues" dxfId="5522" priority="282"/>
  </conditionalFormatting>
  <conditionalFormatting sqref="C24">
    <cfRule type="duplicateValues" dxfId="5521" priority="281"/>
  </conditionalFormatting>
  <conditionalFormatting sqref="C23:C24">
    <cfRule type="duplicateValues" dxfId="5520" priority="280"/>
  </conditionalFormatting>
  <conditionalFormatting sqref="C23">
    <cfRule type="duplicateValues" dxfId="5519" priority="279"/>
  </conditionalFormatting>
  <conditionalFormatting sqref="C3:C65">
    <cfRule type="cellIs" dxfId="5518" priority="277" operator="equal">
      <formula>$G$38</formula>
    </cfRule>
    <cfRule type="containsBlanks" dxfId="5517" priority="278">
      <formula>LEN(TRIM(C3))=0</formula>
    </cfRule>
  </conditionalFormatting>
  <conditionalFormatting sqref="C45">
    <cfRule type="duplicateValues" dxfId="5516" priority="276"/>
  </conditionalFormatting>
  <conditionalFormatting sqref="C3:C65">
    <cfRule type="containsBlanks" dxfId="5515" priority="275">
      <formula>LEN(TRIM(C3))=0</formula>
    </cfRule>
  </conditionalFormatting>
  <conditionalFormatting sqref="C10">
    <cfRule type="containsBlanks" dxfId="5514" priority="269">
      <formula>LEN(TRIM(C10))=0</formula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rgb="FF7030A0"/>
  </sheetPr>
  <dimension ref="A1:AI67"/>
  <sheetViews>
    <sheetView showGridLines="0" topLeftCell="A43" zoomScale="75" zoomScaleNormal="75" workbookViewId="0">
      <selection activeCell="B3" sqref="B3:AI65"/>
    </sheetView>
  </sheetViews>
  <sheetFormatPr defaultColWidth="9.140625" defaultRowHeight="15"/>
  <cols>
    <col min="3" max="3" width="21.7109375" customWidth="1"/>
    <col min="4" max="4" width="19.42578125" customWidth="1"/>
    <col min="5" max="5" width="9.28515625" customWidth="1"/>
    <col min="6" max="6" width="7.5703125" customWidth="1"/>
    <col min="7" max="7" width="8" customWidth="1"/>
    <col min="8" max="8" width="8.5703125" customWidth="1"/>
    <col min="13" max="35" width="0" hidden="1" customWidth="1"/>
  </cols>
  <sheetData>
    <row r="1" spans="1:35" ht="34.5" customHeight="1" thickBot="1"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</row>
    <row r="2" spans="1:35" ht="17.25" thickTop="1" thickBot="1">
      <c r="A2" s="8"/>
      <c r="B2" s="31" t="s">
        <v>32</v>
      </c>
      <c r="C2" s="34" t="s">
        <v>108</v>
      </c>
      <c r="D2" s="22" t="s">
        <v>31</v>
      </c>
      <c r="E2" s="37" t="s">
        <v>17</v>
      </c>
      <c r="F2" s="38" t="s">
        <v>18</v>
      </c>
      <c r="G2" s="29" t="s">
        <v>19</v>
      </c>
      <c r="H2" s="11" t="s">
        <v>20</v>
      </c>
      <c r="I2" s="29" t="s">
        <v>21</v>
      </c>
      <c r="J2" s="11" t="s">
        <v>22</v>
      </c>
      <c r="K2" s="11" t="s">
        <v>23</v>
      </c>
      <c r="L2" s="39" t="s">
        <v>52</v>
      </c>
    </row>
    <row r="3" spans="1:35" ht="16.5" thickTop="1">
      <c r="A3" s="21"/>
      <c r="B3" s="250">
        <v>1</v>
      </c>
      <c r="C3" s="178" t="s">
        <v>152</v>
      </c>
      <c r="D3" s="251" t="s">
        <v>45</v>
      </c>
      <c r="E3" s="144">
        <v>0</v>
      </c>
      <c r="F3" s="138">
        <v>1</v>
      </c>
      <c r="G3" s="144">
        <v>1</v>
      </c>
      <c r="H3" s="138">
        <v>1</v>
      </c>
      <c r="I3" s="144">
        <v>0</v>
      </c>
      <c r="J3" s="138">
        <v>4</v>
      </c>
      <c r="K3" s="138">
        <v>0</v>
      </c>
      <c r="L3" s="252">
        <f>SUM(E3:K3)</f>
        <v>7</v>
      </c>
      <c r="AH3">
        <v>1.5747427940368652E-2</v>
      </c>
      <c r="AI3" s="235">
        <v>46</v>
      </c>
    </row>
    <row r="4" spans="1:35" ht="15.75">
      <c r="A4" s="21"/>
      <c r="B4" s="236">
        <v>2</v>
      </c>
      <c r="C4" s="180"/>
      <c r="D4" s="242" t="s">
        <v>55</v>
      </c>
      <c r="E4" s="141"/>
      <c r="F4" s="142"/>
      <c r="G4" s="141"/>
      <c r="H4" s="142"/>
      <c r="I4" s="141"/>
      <c r="J4" s="142"/>
      <c r="K4" s="142"/>
      <c r="L4" s="253">
        <f>SUM(E4:K4)</f>
        <v>0</v>
      </c>
      <c r="AH4">
        <v>4.0783405303955078E-2</v>
      </c>
      <c r="AI4" s="236">
        <v>8</v>
      </c>
    </row>
    <row r="5" spans="1:35" ht="15.75">
      <c r="A5" s="21"/>
      <c r="B5" s="236">
        <v>3</v>
      </c>
      <c r="C5" s="180" t="s">
        <v>158</v>
      </c>
      <c r="D5" s="242" t="s">
        <v>47</v>
      </c>
      <c r="E5" s="141">
        <v>2</v>
      </c>
      <c r="F5" s="142">
        <v>0</v>
      </c>
      <c r="G5" s="141">
        <v>0</v>
      </c>
      <c r="H5" s="142">
        <v>0</v>
      </c>
      <c r="I5" s="141">
        <v>0</v>
      </c>
      <c r="J5" s="142">
        <v>0</v>
      </c>
      <c r="K5" s="142">
        <v>0</v>
      </c>
      <c r="L5" s="253">
        <f>SUM(E5:K5)</f>
        <v>2</v>
      </c>
      <c r="AH5">
        <v>5.3290605545043945E-2</v>
      </c>
      <c r="AI5" s="236">
        <v>52</v>
      </c>
    </row>
    <row r="6" spans="1:35" ht="15.75">
      <c r="A6" s="21"/>
      <c r="B6" s="236">
        <v>4</v>
      </c>
      <c r="C6" s="180" t="s">
        <v>159</v>
      </c>
      <c r="D6" s="242" t="s">
        <v>48</v>
      </c>
      <c r="E6" s="141">
        <v>1</v>
      </c>
      <c r="F6" s="142">
        <v>0</v>
      </c>
      <c r="G6" s="141">
        <v>0</v>
      </c>
      <c r="H6" s="142">
        <v>0</v>
      </c>
      <c r="I6" s="141">
        <v>1</v>
      </c>
      <c r="J6" s="142">
        <v>1</v>
      </c>
      <c r="K6" s="142">
        <v>1</v>
      </c>
      <c r="L6" s="253">
        <f>SUM(E6:K6)</f>
        <v>4</v>
      </c>
      <c r="AH6">
        <v>5.7335734367370605E-2</v>
      </c>
      <c r="AI6" s="236">
        <v>54</v>
      </c>
    </row>
    <row r="7" spans="1:35" ht="15.75">
      <c r="A7" s="21"/>
      <c r="B7" s="236">
        <v>5</v>
      </c>
      <c r="C7" s="180" t="s">
        <v>117</v>
      </c>
      <c r="D7" s="242" t="s">
        <v>33</v>
      </c>
      <c r="E7" s="141">
        <v>0</v>
      </c>
      <c r="F7" s="142">
        <v>0</v>
      </c>
      <c r="G7" s="141">
        <v>0</v>
      </c>
      <c r="H7" s="142">
        <v>0</v>
      </c>
      <c r="I7" s="141">
        <v>0</v>
      </c>
      <c r="J7" s="142">
        <v>0</v>
      </c>
      <c r="K7" s="142">
        <v>4</v>
      </c>
      <c r="L7" s="253">
        <f>SUM(E7:K7)</f>
        <v>4</v>
      </c>
      <c r="AH7">
        <v>8.0283582210540771E-2</v>
      </c>
      <c r="AI7" s="236">
        <v>5</v>
      </c>
    </row>
    <row r="8" spans="1:35" ht="16.5" thickBot="1">
      <c r="A8" s="21"/>
      <c r="B8" s="254">
        <v>6</v>
      </c>
      <c r="C8" s="180" t="s">
        <v>114</v>
      </c>
      <c r="D8" s="255" t="s">
        <v>33</v>
      </c>
      <c r="E8" s="195">
        <v>5</v>
      </c>
      <c r="F8" s="196">
        <v>0</v>
      </c>
      <c r="G8" s="195">
        <v>0</v>
      </c>
      <c r="H8" s="196">
        <v>0</v>
      </c>
      <c r="I8" s="195">
        <v>0</v>
      </c>
      <c r="J8" s="196">
        <v>0</v>
      </c>
      <c r="K8" s="196">
        <v>0</v>
      </c>
      <c r="L8" s="256">
        <f>SUM(E8:K8)</f>
        <v>5</v>
      </c>
      <c r="AH8">
        <v>9.0964913368225098E-2</v>
      </c>
      <c r="AI8" s="237">
        <v>2</v>
      </c>
    </row>
    <row r="9" spans="1:35" ht="17.25" thickTop="1" thickBot="1">
      <c r="A9" s="21"/>
      <c r="B9" s="239">
        <v>7</v>
      </c>
      <c r="C9" s="180" t="s">
        <v>138</v>
      </c>
      <c r="D9" s="248" t="s">
        <v>40</v>
      </c>
      <c r="E9" s="165">
        <v>0</v>
      </c>
      <c r="F9" s="162">
        <v>2</v>
      </c>
      <c r="G9" s="165">
        <v>0</v>
      </c>
      <c r="H9" s="162">
        <v>0</v>
      </c>
      <c r="I9" s="165">
        <v>0</v>
      </c>
      <c r="J9" s="162">
        <v>0</v>
      </c>
      <c r="K9" s="162">
        <v>0</v>
      </c>
      <c r="L9" s="257">
        <f>SUM(E9:K9)</f>
        <v>2</v>
      </c>
      <c r="AH9">
        <v>0.14442634582519531</v>
      </c>
      <c r="AI9" s="238">
        <v>32</v>
      </c>
    </row>
    <row r="10" spans="1:35" ht="17.25" thickTop="1" thickBot="1">
      <c r="A10" s="21"/>
      <c r="B10" s="239">
        <v>8</v>
      </c>
      <c r="C10" s="180" t="s">
        <v>115</v>
      </c>
      <c r="D10" s="248" t="s">
        <v>35</v>
      </c>
      <c r="E10" s="165">
        <v>0</v>
      </c>
      <c r="F10" s="162">
        <v>0</v>
      </c>
      <c r="G10" s="165">
        <v>0</v>
      </c>
      <c r="H10" s="162">
        <v>0</v>
      </c>
      <c r="I10" s="165">
        <v>0</v>
      </c>
      <c r="J10" s="162">
        <v>0</v>
      </c>
      <c r="K10" s="162">
        <v>0</v>
      </c>
      <c r="L10" s="257">
        <f>SUM(E10:K10)</f>
        <v>0</v>
      </c>
      <c r="AH10">
        <v>0.14759671688079834</v>
      </c>
      <c r="AI10" s="239">
        <v>14</v>
      </c>
    </row>
    <row r="11" spans="1:35" ht="16.5" thickTop="1">
      <c r="A11" s="21"/>
      <c r="B11" s="235">
        <v>9</v>
      </c>
      <c r="C11" s="180" t="s">
        <v>113</v>
      </c>
      <c r="D11" s="240" t="s">
        <v>33</v>
      </c>
      <c r="E11" s="144">
        <v>0</v>
      </c>
      <c r="F11" s="138">
        <v>4</v>
      </c>
      <c r="G11" s="144">
        <v>0</v>
      </c>
      <c r="H11" s="138">
        <v>4</v>
      </c>
      <c r="I11" s="144">
        <v>0</v>
      </c>
      <c r="J11" s="138">
        <v>0</v>
      </c>
      <c r="K11" s="138">
        <v>0</v>
      </c>
      <c r="L11" s="252">
        <f>SUM(E11:K11)</f>
        <v>8</v>
      </c>
      <c r="AH11">
        <v>0.1738244891166687</v>
      </c>
      <c r="AI11" s="235">
        <v>1</v>
      </c>
    </row>
    <row r="12" spans="1:35" ht="15.75">
      <c r="A12" s="21"/>
      <c r="B12" s="236">
        <v>10</v>
      </c>
      <c r="C12" s="180"/>
      <c r="D12" s="242"/>
      <c r="E12" s="141"/>
      <c r="F12" s="142"/>
      <c r="G12" s="141"/>
      <c r="H12" s="142"/>
      <c r="I12" s="141"/>
      <c r="J12" s="142"/>
      <c r="K12" s="142"/>
      <c r="L12" s="253">
        <f>SUM(E12:K12)</f>
        <v>0</v>
      </c>
      <c r="AH12">
        <v>0.18551170825958252</v>
      </c>
      <c r="AI12" s="236">
        <v>58</v>
      </c>
    </row>
    <row r="13" spans="1:35" ht="15.75">
      <c r="A13" s="21"/>
      <c r="B13" s="236">
        <v>11</v>
      </c>
      <c r="C13" s="180" t="s">
        <v>123</v>
      </c>
      <c r="D13" s="242" t="s">
        <v>35</v>
      </c>
      <c r="E13" s="141">
        <v>0</v>
      </c>
      <c r="F13" s="142">
        <v>3</v>
      </c>
      <c r="G13" s="141">
        <v>0</v>
      </c>
      <c r="H13" s="142">
        <v>0</v>
      </c>
      <c r="I13" s="141">
        <v>0</v>
      </c>
      <c r="J13" s="142">
        <v>0</v>
      </c>
      <c r="K13" s="142">
        <v>0</v>
      </c>
      <c r="L13" s="253">
        <f>SUM(E13:K13)</f>
        <v>3</v>
      </c>
      <c r="AH13">
        <v>0.1943671703338623</v>
      </c>
      <c r="AI13" s="236">
        <v>12</v>
      </c>
    </row>
    <row r="14" spans="1:35" ht="15.75">
      <c r="A14" s="21"/>
      <c r="B14" s="236">
        <v>12</v>
      </c>
      <c r="C14" s="180" t="s">
        <v>139</v>
      </c>
      <c r="D14" s="242" t="s">
        <v>42</v>
      </c>
      <c r="E14" s="141">
        <v>0</v>
      </c>
      <c r="F14" s="142">
        <v>2</v>
      </c>
      <c r="G14" s="141">
        <v>2</v>
      </c>
      <c r="H14" s="142">
        <v>2</v>
      </c>
      <c r="I14" s="141">
        <v>2</v>
      </c>
      <c r="J14" s="142">
        <v>0</v>
      </c>
      <c r="K14" s="142">
        <v>0</v>
      </c>
      <c r="L14" s="253">
        <f>SUM(E14:K14)</f>
        <v>8</v>
      </c>
      <c r="AH14">
        <v>0.20592325925827026</v>
      </c>
      <c r="AI14" s="236">
        <v>33</v>
      </c>
    </row>
    <row r="15" spans="1:35" ht="15.75">
      <c r="A15" s="21"/>
      <c r="B15" s="236">
        <v>13</v>
      </c>
      <c r="C15" s="180" t="s">
        <v>151</v>
      </c>
      <c r="D15" s="242" t="s">
        <v>46</v>
      </c>
      <c r="E15" s="141">
        <v>0</v>
      </c>
      <c r="F15" s="142">
        <v>1</v>
      </c>
      <c r="G15" s="141">
        <v>0</v>
      </c>
      <c r="H15" s="142">
        <v>0</v>
      </c>
      <c r="I15" s="141">
        <v>0</v>
      </c>
      <c r="J15" s="142">
        <v>0</v>
      </c>
      <c r="K15" s="142">
        <v>1</v>
      </c>
      <c r="L15" s="253">
        <f>SUM(E15:K15)</f>
        <v>2</v>
      </c>
      <c r="AH15">
        <v>0.21869271993637085</v>
      </c>
      <c r="AI15" s="236">
        <v>45</v>
      </c>
    </row>
    <row r="16" spans="1:35" ht="16.5" thickBot="1">
      <c r="A16" s="21"/>
      <c r="B16" s="237">
        <v>14</v>
      </c>
      <c r="C16" s="180" t="s">
        <v>146</v>
      </c>
      <c r="D16" s="244" t="s">
        <v>44</v>
      </c>
      <c r="E16" s="150">
        <v>0</v>
      </c>
      <c r="F16" s="151">
        <v>1</v>
      </c>
      <c r="G16" s="150">
        <v>1</v>
      </c>
      <c r="H16" s="151">
        <v>0</v>
      </c>
      <c r="I16" s="150">
        <v>0</v>
      </c>
      <c r="J16" s="151">
        <v>0</v>
      </c>
      <c r="K16" s="151">
        <v>0</v>
      </c>
      <c r="L16" s="258">
        <f>SUM(E16:K16)</f>
        <v>2</v>
      </c>
      <c r="AH16">
        <v>0.23683023452758789</v>
      </c>
      <c r="AI16" s="237">
        <v>40</v>
      </c>
    </row>
    <row r="17" spans="1:35" ht="16.5" thickTop="1">
      <c r="A17" s="21"/>
      <c r="B17" s="235">
        <v>15</v>
      </c>
      <c r="C17" s="180" t="s">
        <v>132</v>
      </c>
      <c r="D17" s="240" t="s">
        <v>37</v>
      </c>
      <c r="E17" s="144">
        <v>4</v>
      </c>
      <c r="F17" s="138">
        <v>0</v>
      </c>
      <c r="G17" s="144">
        <v>0</v>
      </c>
      <c r="H17" s="138">
        <v>4</v>
      </c>
      <c r="I17" s="144">
        <v>0</v>
      </c>
      <c r="J17" s="138">
        <v>0</v>
      </c>
      <c r="K17" s="138">
        <v>0</v>
      </c>
      <c r="L17" s="252">
        <f>SUM(E17:K17)</f>
        <v>8</v>
      </c>
      <c r="AH17">
        <v>0.25528478622436523</v>
      </c>
      <c r="AI17" s="235">
        <v>24</v>
      </c>
    </row>
    <row r="18" spans="1:35" ht="15.75">
      <c r="A18" s="21"/>
      <c r="B18" s="236">
        <v>16</v>
      </c>
      <c r="C18" s="180"/>
      <c r="D18" s="242"/>
      <c r="E18" s="141"/>
      <c r="F18" s="142"/>
      <c r="G18" s="141"/>
      <c r="H18" s="142"/>
      <c r="I18" s="141"/>
      <c r="J18" s="142"/>
      <c r="K18" s="142"/>
      <c r="L18" s="253">
        <f>SUM(E18:K18)</f>
        <v>0</v>
      </c>
      <c r="AH18">
        <v>0.25623589754104614</v>
      </c>
      <c r="AI18" s="236">
        <v>59</v>
      </c>
    </row>
    <row r="19" spans="1:35" ht="16.5" thickBot="1">
      <c r="A19" s="21"/>
      <c r="B19" s="237">
        <v>17</v>
      </c>
      <c r="C19" s="180" t="s">
        <v>116</v>
      </c>
      <c r="D19" s="244" t="s">
        <v>33</v>
      </c>
      <c r="E19" s="150">
        <v>0</v>
      </c>
      <c r="F19" s="151">
        <v>0</v>
      </c>
      <c r="G19" s="150">
        <v>0</v>
      </c>
      <c r="H19" s="151">
        <v>0</v>
      </c>
      <c r="I19" s="150">
        <v>4</v>
      </c>
      <c r="J19" s="151">
        <v>0</v>
      </c>
      <c r="K19" s="151">
        <v>0</v>
      </c>
      <c r="L19" s="258">
        <f>SUM(E19:K19)</f>
        <v>4</v>
      </c>
      <c r="AH19">
        <v>0.26591134071350098</v>
      </c>
      <c r="AI19" s="237">
        <v>4</v>
      </c>
    </row>
    <row r="20" spans="1:35" ht="16.5" thickTop="1">
      <c r="A20" s="21"/>
      <c r="B20" s="235">
        <v>18</v>
      </c>
      <c r="C20" s="180" t="s">
        <v>127</v>
      </c>
      <c r="D20" s="240" t="s">
        <v>36</v>
      </c>
      <c r="E20" s="144">
        <v>2</v>
      </c>
      <c r="F20" s="138">
        <v>2</v>
      </c>
      <c r="G20" s="144">
        <v>0</v>
      </c>
      <c r="H20" s="138">
        <v>0</v>
      </c>
      <c r="I20" s="144">
        <v>0</v>
      </c>
      <c r="J20" s="138">
        <v>0</v>
      </c>
      <c r="K20" s="138">
        <v>0</v>
      </c>
      <c r="L20" s="252">
        <f>SUM(E20:K20)</f>
        <v>4</v>
      </c>
      <c r="AH20">
        <v>0.27519339323043823</v>
      </c>
      <c r="AI20" s="235">
        <v>17</v>
      </c>
    </row>
    <row r="21" spans="1:35" ht="16.5" thickBot="1">
      <c r="A21" s="21"/>
      <c r="B21" s="237">
        <v>19</v>
      </c>
      <c r="C21" s="180" t="s">
        <v>161</v>
      </c>
      <c r="D21" s="244" t="s">
        <v>49</v>
      </c>
      <c r="E21" s="150">
        <v>1</v>
      </c>
      <c r="F21" s="151">
        <v>1</v>
      </c>
      <c r="G21" s="150">
        <v>1</v>
      </c>
      <c r="H21" s="151"/>
      <c r="I21" s="150">
        <v>1</v>
      </c>
      <c r="J21" s="151">
        <v>1</v>
      </c>
      <c r="K21" s="151">
        <v>1</v>
      </c>
      <c r="L21" s="258">
        <f>SUM(E21:K21)</f>
        <v>6</v>
      </c>
      <c r="AH21">
        <v>0.30964255332946777</v>
      </c>
      <c r="AI21" s="237">
        <v>60</v>
      </c>
    </row>
    <row r="22" spans="1:35" ht="16.5" thickTop="1">
      <c r="A22" s="21"/>
      <c r="B22" s="235">
        <v>20</v>
      </c>
      <c r="C22" s="180" t="s">
        <v>150</v>
      </c>
      <c r="D22" s="240" t="s">
        <v>45</v>
      </c>
      <c r="E22" s="144">
        <v>0</v>
      </c>
      <c r="F22" s="138">
        <v>0</v>
      </c>
      <c r="G22" s="144">
        <v>0</v>
      </c>
      <c r="H22" s="138">
        <v>0</v>
      </c>
      <c r="I22" s="144">
        <v>0</v>
      </c>
      <c r="J22" s="138">
        <v>0</v>
      </c>
      <c r="K22" s="138">
        <v>0</v>
      </c>
      <c r="L22" s="252">
        <f>SUM(E22:K22)</f>
        <v>0</v>
      </c>
      <c r="AH22">
        <v>0.32809710502624512</v>
      </c>
      <c r="AI22" s="235">
        <v>44</v>
      </c>
    </row>
    <row r="23" spans="1:35" ht="15.75">
      <c r="A23" s="21"/>
      <c r="B23" s="236">
        <v>21</v>
      </c>
      <c r="C23" s="180"/>
      <c r="D23" s="242"/>
      <c r="E23" s="141"/>
      <c r="F23" s="142"/>
      <c r="G23" s="141"/>
      <c r="H23" s="142"/>
      <c r="I23" s="141"/>
      <c r="J23" s="142"/>
      <c r="K23" s="142"/>
      <c r="L23" s="253">
        <f>SUM(E23:K23)</f>
        <v>0</v>
      </c>
      <c r="AH23">
        <v>0.33928138017654419</v>
      </c>
      <c r="AI23" s="236">
        <v>19</v>
      </c>
    </row>
    <row r="24" spans="1:35" ht="15.75">
      <c r="A24" s="21"/>
      <c r="B24" s="236">
        <v>22</v>
      </c>
      <c r="C24" s="180" t="s">
        <v>125</v>
      </c>
      <c r="D24" s="242" t="s">
        <v>36</v>
      </c>
      <c r="E24" s="141">
        <v>0</v>
      </c>
      <c r="F24" s="142">
        <v>0</v>
      </c>
      <c r="G24" s="141">
        <v>0</v>
      </c>
      <c r="H24" s="142">
        <v>2</v>
      </c>
      <c r="I24" s="141">
        <v>2</v>
      </c>
      <c r="J24" s="142">
        <v>0</v>
      </c>
      <c r="K24" s="142">
        <v>2</v>
      </c>
      <c r="L24" s="253">
        <f>SUM(E24:K24)</f>
        <v>6</v>
      </c>
      <c r="AH24">
        <v>0.35659891366958618</v>
      </c>
      <c r="AI24" s="236">
        <v>15</v>
      </c>
    </row>
    <row r="25" spans="1:35" ht="15.75">
      <c r="A25" s="21"/>
      <c r="B25" s="236">
        <v>23</v>
      </c>
      <c r="C25" s="180" t="s">
        <v>163</v>
      </c>
      <c r="D25" s="242" t="s">
        <v>50</v>
      </c>
      <c r="E25" s="141">
        <v>1</v>
      </c>
      <c r="F25" s="142">
        <v>1</v>
      </c>
      <c r="G25" s="141">
        <v>1</v>
      </c>
      <c r="H25" s="142">
        <v>1</v>
      </c>
      <c r="I25" s="141">
        <v>1</v>
      </c>
      <c r="J25" s="142">
        <v>0</v>
      </c>
      <c r="K25" s="142">
        <v>0</v>
      </c>
      <c r="L25" s="253">
        <f>SUM(E25:K25)</f>
        <v>5</v>
      </c>
      <c r="AH25">
        <v>0.36450326442718506</v>
      </c>
      <c r="AI25" s="236">
        <v>62</v>
      </c>
    </row>
    <row r="26" spans="1:35" ht="15.75">
      <c r="A26" s="21"/>
      <c r="B26" s="236">
        <v>24</v>
      </c>
      <c r="C26" s="180" t="s">
        <v>141</v>
      </c>
      <c r="D26" s="242" t="s">
        <v>43</v>
      </c>
      <c r="E26" s="141">
        <v>0</v>
      </c>
      <c r="F26" s="142">
        <v>0</v>
      </c>
      <c r="G26" s="141">
        <v>0</v>
      </c>
      <c r="H26" s="142">
        <v>0</v>
      </c>
      <c r="I26" s="141">
        <v>0</v>
      </c>
      <c r="J26" s="142">
        <v>0</v>
      </c>
      <c r="K26" s="142">
        <v>0</v>
      </c>
      <c r="L26" s="253">
        <f>SUM(E26:K26)</f>
        <v>0</v>
      </c>
      <c r="AH26">
        <v>0.37164241075515747</v>
      </c>
      <c r="AI26" s="236">
        <v>35</v>
      </c>
    </row>
    <row r="27" spans="1:35" ht="16.5" thickBot="1">
      <c r="A27" s="21"/>
      <c r="B27" s="237">
        <v>25</v>
      </c>
      <c r="C27" s="180" t="s">
        <v>142</v>
      </c>
      <c r="D27" s="244" t="s">
        <v>43</v>
      </c>
      <c r="E27" s="150">
        <v>2</v>
      </c>
      <c r="F27" s="151">
        <v>2</v>
      </c>
      <c r="G27" s="150">
        <v>2</v>
      </c>
      <c r="H27" s="151">
        <v>0</v>
      </c>
      <c r="I27" s="150">
        <v>0</v>
      </c>
      <c r="J27" s="151">
        <v>0</v>
      </c>
      <c r="K27" s="151">
        <v>0</v>
      </c>
      <c r="L27" s="258">
        <f>SUM(E27:K27)</f>
        <v>6</v>
      </c>
      <c r="AH27">
        <v>0.39964127540588379</v>
      </c>
      <c r="AI27" s="237">
        <v>36</v>
      </c>
    </row>
    <row r="28" spans="1:35" ht="16.5" thickTop="1">
      <c r="A28" s="21"/>
      <c r="B28" s="235">
        <v>26</v>
      </c>
      <c r="C28" s="180" t="s">
        <v>134</v>
      </c>
      <c r="D28" s="240" t="s">
        <v>38</v>
      </c>
      <c r="E28" s="144">
        <v>0</v>
      </c>
      <c r="F28" s="138">
        <v>0</v>
      </c>
      <c r="G28" s="144">
        <v>0</v>
      </c>
      <c r="H28" s="138">
        <v>0</v>
      </c>
      <c r="I28" s="144">
        <v>0</v>
      </c>
      <c r="J28" s="138">
        <v>0</v>
      </c>
      <c r="K28" s="138">
        <v>0</v>
      </c>
      <c r="L28" s="252">
        <f>SUM(E28:K28)</f>
        <v>0</v>
      </c>
      <c r="AH28">
        <v>0.40886855125427246</v>
      </c>
      <c r="AI28" s="235">
        <v>28</v>
      </c>
    </row>
    <row r="29" spans="1:35" ht="16.5" thickBot="1">
      <c r="A29" s="21"/>
      <c r="B29" s="237">
        <v>27</v>
      </c>
      <c r="C29" s="180" t="s">
        <v>128</v>
      </c>
      <c r="D29" s="244" t="s">
        <v>37</v>
      </c>
      <c r="E29" s="150">
        <v>0</v>
      </c>
      <c r="F29" s="151">
        <v>0</v>
      </c>
      <c r="G29" s="150">
        <v>0</v>
      </c>
      <c r="H29" s="151">
        <v>0</v>
      </c>
      <c r="I29" s="150">
        <v>0</v>
      </c>
      <c r="J29" s="151">
        <v>0</v>
      </c>
      <c r="K29" s="151">
        <v>0</v>
      </c>
      <c r="L29" s="258">
        <f>SUM(E29:K29)</f>
        <v>0</v>
      </c>
      <c r="AH29">
        <v>0.41809582710266113</v>
      </c>
      <c r="AI29" s="237">
        <v>20</v>
      </c>
    </row>
    <row r="30" spans="1:35" ht="16.5" thickTop="1">
      <c r="A30" s="21"/>
      <c r="B30" s="235">
        <v>28</v>
      </c>
      <c r="C30" s="180" t="s">
        <v>122</v>
      </c>
      <c r="D30" s="240" t="s">
        <v>35</v>
      </c>
      <c r="E30" s="144">
        <v>0</v>
      </c>
      <c r="F30" s="138">
        <v>0</v>
      </c>
      <c r="G30" s="144">
        <v>3</v>
      </c>
      <c r="H30" s="138">
        <v>0</v>
      </c>
      <c r="I30" s="144">
        <v>2</v>
      </c>
      <c r="J30" s="138">
        <v>0</v>
      </c>
      <c r="K30" s="138">
        <v>0</v>
      </c>
      <c r="L30" s="252">
        <f>SUM(E30:K30)</f>
        <v>5</v>
      </c>
      <c r="AH30">
        <v>0.4573553204536438</v>
      </c>
      <c r="AI30" s="235">
        <v>11</v>
      </c>
    </row>
    <row r="31" spans="1:35" ht="16.5" thickBot="1">
      <c r="A31" s="21"/>
      <c r="B31" s="237">
        <v>29</v>
      </c>
      <c r="C31" s="185" t="s">
        <v>147</v>
      </c>
      <c r="D31" s="244" t="s">
        <v>44</v>
      </c>
      <c r="E31" s="150">
        <v>0</v>
      </c>
      <c r="F31" s="151">
        <v>0</v>
      </c>
      <c r="G31" s="150">
        <v>0</v>
      </c>
      <c r="H31" s="151">
        <v>0</v>
      </c>
      <c r="I31" s="150">
        <v>1</v>
      </c>
      <c r="J31" s="151">
        <v>1</v>
      </c>
      <c r="K31" s="151">
        <v>1</v>
      </c>
      <c r="L31" s="258">
        <f>SUM(E31:K31)</f>
        <v>3</v>
      </c>
      <c r="AH31">
        <v>0.53849858045578003</v>
      </c>
      <c r="AI31" s="237">
        <v>41</v>
      </c>
    </row>
    <row r="32" spans="1:35" ht="16.5" thickTop="1">
      <c r="A32" s="21"/>
      <c r="B32" s="235">
        <v>30</v>
      </c>
      <c r="C32" s="180"/>
      <c r="D32" s="240"/>
      <c r="E32" s="144"/>
      <c r="F32" s="138"/>
      <c r="G32" s="144"/>
      <c r="H32" s="138"/>
      <c r="I32" s="144"/>
      <c r="J32" s="138"/>
      <c r="K32" s="138"/>
      <c r="L32" s="252">
        <f>SUM(E32:K32)</f>
        <v>0</v>
      </c>
      <c r="AH32">
        <v>0.55031692981719971</v>
      </c>
      <c r="AI32" s="235">
        <v>26</v>
      </c>
    </row>
    <row r="33" spans="1:35" ht="15.75">
      <c r="A33" s="21"/>
      <c r="B33" s="236">
        <v>31</v>
      </c>
      <c r="C33" s="180" t="s">
        <v>118</v>
      </c>
      <c r="D33" s="242" t="s">
        <v>33</v>
      </c>
      <c r="E33" s="141">
        <v>0</v>
      </c>
      <c r="F33" s="142">
        <v>0</v>
      </c>
      <c r="G33" s="141">
        <v>0</v>
      </c>
      <c r="H33" s="142">
        <v>0</v>
      </c>
      <c r="I33" s="141">
        <v>0</v>
      </c>
      <c r="J33" s="142">
        <v>0</v>
      </c>
      <c r="K33" s="142">
        <v>0</v>
      </c>
      <c r="L33" s="253">
        <f>SUM(E33:K33)</f>
        <v>0</v>
      </c>
      <c r="AH33">
        <v>0.57484996318817139</v>
      </c>
      <c r="AI33" s="236">
        <v>6</v>
      </c>
    </row>
    <row r="34" spans="1:35" ht="16.5" thickBot="1">
      <c r="A34" s="21"/>
      <c r="B34" s="237">
        <v>32</v>
      </c>
      <c r="C34" s="180" t="s">
        <v>143</v>
      </c>
      <c r="D34" s="244" t="s">
        <v>43</v>
      </c>
      <c r="E34" s="150">
        <v>0</v>
      </c>
      <c r="F34" s="151">
        <v>0</v>
      </c>
      <c r="G34" s="150">
        <v>0</v>
      </c>
      <c r="H34" s="151">
        <v>2</v>
      </c>
      <c r="I34" s="150">
        <v>2</v>
      </c>
      <c r="J34" s="151">
        <v>2</v>
      </c>
      <c r="K34" s="151">
        <v>2</v>
      </c>
      <c r="L34" s="258">
        <f>SUM(E34:K34)</f>
        <v>8</v>
      </c>
      <c r="AH34">
        <v>0.58122390508651733</v>
      </c>
      <c r="AI34" s="237">
        <v>37</v>
      </c>
    </row>
    <row r="35" spans="1:35" ht="16.5" thickTop="1">
      <c r="A35" s="21"/>
      <c r="B35" s="235">
        <v>33</v>
      </c>
      <c r="C35" s="180" t="s">
        <v>133</v>
      </c>
      <c r="D35" s="240" t="s">
        <v>37</v>
      </c>
      <c r="E35" s="144">
        <v>0</v>
      </c>
      <c r="F35" s="138">
        <v>0</v>
      </c>
      <c r="G35" s="144">
        <v>0</v>
      </c>
      <c r="H35" s="138">
        <v>0</v>
      </c>
      <c r="I35" s="144">
        <v>0</v>
      </c>
      <c r="J35" s="138">
        <v>4</v>
      </c>
      <c r="K35" s="138">
        <v>0</v>
      </c>
      <c r="L35" s="252">
        <f>SUM(E35:K35)</f>
        <v>4</v>
      </c>
      <c r="AH35">
        <v>0.607768714427948</v>
      </c>
      <c r="AI35" s="235">
        <v>25</v>
      </c>
    </row>
    <row r="36" spans="1:35" ht="16.5" thickBot="1">
      <c r="A36" s="21"/>
      <c r="B36" s="237">
        <v>34</v>
      </c>
      <c r="C36" s="180"/>
      <c r="D36" s="244"/>
      <c r="E36" s="150"/>
      <c r="F36" s="151"/>
      <c r="G36" s="150"/>
      <c r="H36" s="151"/>
      <c r="I36" s="150"/>
      <c r="J36" s="151"/>
      <c r="K36" s="151"/>
      <c r="L36" s="258">
        <f>SUM(E36:K36)</f>
        <v>0</v>
      </c>
      <c r="AH36">
        <v>0.610359787940979</v>
      </c>
      <c r="AI36" s="237">
        <v>18</v>
      </c>
    </row>
    <row r="37" spans="1:35" ht="16.5" thickTop="1">
      <c r="A37" s="21"/>
      <c r="B37" s="235">
        <v>35</v>
      </c>
      <c r="C37" s="180" t="s">
        <v>153</v>
      </c>
      <c r="D37" s="240" t="s">
        <v>45</v>
      </c>
      <c r="E37" s="144">
        <v>1</v>
      </c>
      <c r="F37" s="138">
        <v>0</v>
      </c>
      <c r="G37" s="144">
        <v>0</v>
      </c>
      <c r="H37" s="138">
        <v>0</v>
      </c>
      <c r="I37" s="144">
        <v>0</v>
      </c>
      <c r="J37" s="138">
        <v>0</v>
      </c>
      <c r="K37" s="138">
        <v>2</v>
      </c>
      <c r="L37" s="252">
        <f>SUM(E37:K37)</f>
        <v>3</v>
      </c>
      <c r="AH37">
        <v>0.62458330392837524</v>
      </c>
      <c r="AI37" s="235">
        <v>47</v>
      </c>
    </row>
    <row r="38" spans="1:35" ht="15.75">
      <c r="A38" s="21"/>
      <c r="B38" s="236">
        <v>36</v>
      </c>
      <c r="C38" s="180" t="s">
        <v>126</v>
      </c>
      <c r="D38" s="242" t="s">
        <v>36</v>
      </c>
      <c r="E38" s="141">
        <v>0</v>
      </c>
      <c r="F38" s="142">
        <v>0</v>
      </c>
      <c r="G38" s="141">
        <v>2</v>
      </c>
      <c r="H38" s="142">
        <v>0</v>
      </c>
      <c r="I38" s="141">
        <v>0</v>
      </c>
      <c r="J38" s="142">
        <v>2</v>
      </c>
      <c r="K38" s="142">
        <v>0</v>
      </c>
      <c r="L38" s="253">
        <f>SUM(E38:K38)</f>
        <v>4</v>
      </c>
      <c r="AH38">
        <v>0.63172245025634766</v>
      </c>
      <c r="AI38" s="236">
        <v>16</v>
      </c>
    </row>
    <row r="39" spans="1:35" ht="16.5" thickBot="1">
      <c r="A39" s="21"/>
      <c r="B39" s="237">
        <v>37</v>
      </c>
      <c r="C39" s="180" t="s">
        <v>131</v>
      </c>
      <c r="D39" s="244" t="s">
        <v>37</v>
      </c>
      <c r="E39" s="150">
        <v>0</v>
      </c>
      <c r="F39" s="151">
        <v>0</v>
      </c>
      <c r="G39" s="150">
        <v>0</v>
      </c>
      <c r="H39" s="151">
        <v>0</v>
      </c>
      <c r="I39" s="150">
        <v>5</v>
      </c>
      <c r="J39" s="151">
        <v>0</v>
      </c>
      <c r="K39" s="151">
        <v>4</v>
      </c>
      <c r="L39" s="258">
        <f>SUM(E39:K39)</f>
        <v>9</v>
      </c>
      <c r="AH39">
        <v>0.63835865259170532</v>
      </c>
      <c r="AI39" s="237">
        <v>23</v>
      </c>
    </row>
    <row r="40" spans="1:35" ht="16.5" thickTop="1">
      <c r="A40" s="21"/>
      <c r="B40" s="235">
        <v>38</v>
      </c>
      <c r="C40" s="180" t="s">
        <v>160</v>
      </c>
      <c r="D40" s="240" t="s">
        <v>48</v>
      </c>
      <c r="E40" s="144">
        <v>0</v>
      </c>
      <c r="F40" s="138">
        <v>1</v>
      </c>
      <c r="G40" s="144">
        <v>1</v>
      </c>
      <c r="H40" s="138">
        <v>1</v>
      </c>
      <c r="I40" s="144">
        <v>0</v>
      </c>
      <c r="J40" s="138">
        <v>0</v>
      </c>
      <c r="K40" s="138">
        <v>0</v>
      </c>
      <c r="L40" s="252">
        <f>SUM(E40:K40)</f>
        <v>3</v>
      </c>
      <c r="AH40">
        <v>0.64076381921768188</v>
      </c>
      <c r="AI40" s="235">
        <v>55</v>
      </c>
    </row>
    <row r="41" spans="1:35" ht="16.5" thickBot="1">
      <c r="A41" s="21"/>
      <c r="B41" s="237">
        <v>39</v>
      </c>
      <c r="C41" s="180" t="s">
        <v>164</v>
      </c>
      <c r="D41" s="244" t="s">
        <v>50</v>
      </c>
      <c r="E41" s="150">
        <v>0</v>
      </c>
      <c r="F41" s="151">
        <v>0</v>
      </c>
      <c r="G41" s="150">
        <v>0</v>
      </c>
      <c r="H41" s="151">
        <v>0</v>
      </c>
      <c r="I41" s="150">
        <v>0</v>
      </c>
      <c r="J41" s="151">
        <v>1</v>
      </c>
      <c r="K41" s="151">
        <v>1</v>
      </c>
      <c r="L41" s="258">
        <f>SUM(E41:K41)</f>
        <v>2</v>
      </c>
      <c r="AH41">
        <v>0.65694433450698853</v>
      </c>
      <c r="AI41" s="237">
        <v>63</v>
      </c>
    </row>
    <row r="42" spans="1:35" ht="16.5" thickTop="1">
      <c r="A42" s="21"/>
      <c r="B42" s="235">
        <v>40</v>
      </c>
      <c r="C42" s="180" t="s">
        <v>145</v>
      </c>
      <c r="D42" s="240" t="s">
        <v>51</v>
      </c>
      <c r="E42" s="144">
        <v>1</v>
      </c>
      <c r="F42" s="138">
        <v>1</v>
      </c>
      <c r="G42" s="144">
        <v>1</v>
      </c>
      <c r="H42" s="138">
        <v>0</v>
      </c>
      <c r="I42" s="144">
        <v>1</v>
      </c>
      <c r="J42" s="138">
        <v>0</v>
      </c>
      <c r="K42" s="138">
        <v>0</v>
      </c>
      <c r="L42" s="252">
        <f>SUM(E42:K42)</f>
        <v>4</v>
      </c>
      <c r="AH42">
        <v>0.6707196831703186</v>
      </c>
      <c r="AI42" s="235">
        <v>39</v>
      </c>
    </row>
    <row r="43" spans="1:35" ht="15.75">
      <c r="A43" s="21"/>
      <c r="B43" s="236">
        <v>41</v>
      </c>
      <c r="C43" s="180" t="s">
        <v>130</v>
      </c>
      <c r="D43" s="242" t="s">
        <v>37</v>
      </c>
      <c r="E43" s="141">
        <f>-E259</f>
        <v>0</v>
      </c>
      <c r="F43" s="142">
        <v>0</v>
      </c>
      <c r="G43" s="141">
        <v>4</v>
      </c>
      <c r="H43" s="142">
        <v>0</v>
      </c>
      <c r="I43" s="141">
        <v>0</v>
      </c>
      <c r="J43" s="142">
        <v>0</v>
      </c>
      <c r="K43" s="142">
        <v>0</v>
      </c>
      <c r="L43" s="253">
        <f>SUM(E43:K43)</f>
        <v>4</v>
      </c>
      <c r="AH43">
        <v>0.68772017955780029</v>
      </c>
      <c r="AI43" s="236">
        <v>22</v>
      </c>
    </row>
    <row r="44" spans="1:35" ht="15.75">
      <c r="A44" s="21"/>
      <c r="B44" s="236">
        <v>42</v>
      </c>
      <c r="C44" s="180" t="s">
        <v>121</v>
      </c>
      <c r="D44" s="242" t="s">
        <v>35</v>
      </c>
      <c r="E44" s="141">
        <v>0</v>
      </c>
      <c r="F44" s="142">
        <v>0</v>
      </c>
      <c r="G44" s="141">
        <v>0</v>
      </c>
      <c r="H44" s="142">
        <v>2</v>
      </c>
      <c r="I44" s="141">
        <v>0</v>
      </c>
      <c r="J44" s="142">
        <v>0</v>
      </c>
      <c r="K44" s="142">
        <v>0</v>
      </c>
      <c r="L44" s="253">
        <f>SUM(E44:K44)</f>
        <v>2</v>
      </c>
      <c r="AH44">
        <v>0.7030259370803833</v>
      </c>
      <c r="AI44" s="236">
        <v>10</v>
      </c>
    </row>
    <row r="45" spans="1:35" ht="16.5" thickBot="1">
      <c r="A45" s="21"/>
      <c r="B45" s="237">
        <v>43</v>
      </c>
      <c r="C45" s="180" t="s">
        <v>120</v>
      </c>
      <c r="D45" s="244" t="s">
        <v>35</v>
      </c>
      <c r="E45" s="150">
        <v>2</v>
      </c>
      <c r="F45" s="151">
        <v>0</v>
      </c>
      <c r="G45" s="150">
        <v>0</v>
      </c>
      <c r="H45" s="151">
        <v>0</v>
      </c>
      <c r="I45" s="150">
        <v>0</v>
      </c>
      <c r="J45" s="151">
        <v>0</v>
      </c>
      <c r="K45" s="151">
        <v>0</v>
      </c>
      <c r="L45" s="258">
        <f>SUM(E45:K45)</f>
        <v>2</v>
      </c>
      <c r="AH45">
        <v>0.70966213941574097</v>
      </c>
      <c r="AI45" s="237">
        <v>9</v>
      </c>
    </row>
    <row r="46" spans="1:35" ht="16.5" thickTop="1">
      <c r="A46" s="21"/>
      <c r="B46" s="235">
        <v>44</v>
      </c>
      <c r="C46" s="180" t="s">
        <v>124</v>
      </c>
      <c r="D46" s="240" t="s">
        <v>35</v>
      </c>
      <c r="E46" s="144">
        <v>0</v>
      </c>
      <c r="F46" s="138">
        <v>0</v>
      </c>
      <c r="G46" s="144">
        <v>0</v>
      </c>
      <c r="H46" s="138">
        <v>0</v>
      </c>
      <c r="I46" s="144">
        <v>0</v>
      </c>
      <c r="J46" s="138">
        <v>2</v>
      </c>
      <c r="K46" s="138">
        <v>2</v>
      </c>
      <c r="L46" s="252">
        <f>SUM(E46:K46)</f>
        <v>4</v>
      </c>
      <c r="AH46">
        <v>0.71775239706039429</v>
      </c>
      <c r="AI46" s="235">
        <v>13</v>
      </c>
    </row>
    <row r="47" spans="1:35" ht="15.75">
      <c r="A47" s="21"/>
      <c r="B47" s="236">
        <v>45</v>
      </c>
      <c r="C47" s="180" t="s">
        <v>144</v>
      </c>
      <c r="D47" s="242" t="s">
        <v>51</v>
      </c>
      <c r="E47" s="141">
        <v>0</v>
      </c>
      <c r="F47" s="142">
        <v>0</v>
      </c>
      <c r="G47" s="141">
        <v>0</v>
      </c>
      <c r="H47" s="142">
        <v>1</v>
      </c>
      <c r="I47" s="141">
        <v>0</v>
      </c>
      <c r="J47" s="142">
        <v>1</v>
      </c>
      <c r="K47" s="142">
        <v>1</v>
      </c>
      <c r="L47" s="253">
        <f>SUM(E47:K47)</f>
        <v>3</v>
      </c>
      <c r="AH47">
        <v>0.7708967924118042</v>
      </c>
      <c r="AI47" s="236">
        <v>38</v>
      </c>
    </row>
    <row r="48" spans="1:35" ht="15.75">
      <c r="A48" s="21"/>
      <c r="B48" s="236">
        <v>46</v>
      </c>
      <c r="C48" s="180" t="s">
        <v>156</v>
      </c>
      <c r="D48" s="242" t="s">
        <v>47</v>
      </c>
      <c r="E48" s="141">
        <v>0</v>
      </c>
      <c r="F48" s="142">
        <v>0</v>
      </c>
      <c r="G48" s="141">
        <v>0</v>
      </c>
      <c r="H48" s="142">
        <v>2</v>
      </c>
      <c r="I48" s="141">
        <v>2</v>
      </c>
      <c r="J48" s="142">
        <v>0</v>
      </c>
      <c r="K48" s="142">
        <v>0</v>
      </c>
      <c r="L48" s="253">
        <f>SUM(E48:K48)</f>
        <v>4</v>
      </c>
      <c r="AH48">
        <v>0.77671301364898682</v>
      </c>
      <c r="AI48" s="236">
        <v>50</v>
      </c>
    </row>
    <row r="49" spans="1:35" ht="15.75">
      <c r="A49" s="21"/>
      <c r="B49" s="236">
        <v>47</v>
      </c>
      <c r="C49" s="180" t="s">
        <v>154</v>
      </c>
      <c r="D49" s="242" t="s">
        <v>45</v>
      </c>
      <c r="E49" s="141">
        <v>0</v>
      </c>
      <c r="F49" s="142">
        <v>0</v>
      </c>
      <c r="G49" s="141">
        <v>0</v>
      </c>
      <c r="H49" s="142">
        <v>0</v>
      </c>
      <c r="I49" s="141">
        <v>1</v>
      </c>
      <c r="J49" s="142">
        <v>1</v>
      </c>
      <c r="K49" s="142">
        <v>0</v>
      </c>
      <c r="L49" s="253">
        <f>SUM(E49:K49)</f>
        <v>2</v>
      </c>
      <c r="AH49">
        <v>0.79807567596435547</v>
      </c>
      <c r="AI49" s="236">
        <v>48</v>
      </c>
    </row>
    <row r="50" spans="1:35" ht="16.5" thickBot="1">
      <c r="A50" s="21"/>
      <c r="B50" s="237">
        <v>48</v>
      </c>
      <c r="C50" s="180" t="s">
        <v>155</v>
      </c>
      <c r="D50" s="244" t="s">
        <v>47</v>
      </c>
      <c r="E50" s="150">
        <v>0</v>
      </c>
      <c r="F50" s="151">
        <v>0</v>
      </c>
      <c r="G50" s="150">
        <v>0</v>
      </c>
      <c r="H50" s="151">
        <v>0</v>
      </c>
      <c r="I50" s="150">
        <v>0</v>
      </c>
      <c r="J50" s="151">
        <v>0</v>
      </c>
      <c r="K50" s="151">
        <v>2</v>
      </c>
      <c r="L50" s="258">
        <f>SUM(E50:K50)</f>
        <v>2</v>
      </c>
      <c r="AH50">
        <v>0.80875700712203979</v>
      </c>
      <c r="AI50" s="237">
        <v>49</v>
      </c>
    </row>
    <row r="51" spans="1:35" ht="16.5" thickTop="1">
      <c r="A51" s="21"/>
      <c r="B51" s="235">
        <v>49</v>
      </c>
      <c r="C51" s="180" t="s">
        <v>119</v>
      </c>
      <c r="D51" s="240" t="s">
        <v>34</v>
      </c>
      <c r="E51" s="144">
        <v>0</v>
      </c>
      <c r="F51" s="138">
        <v>0</v>
      </c>
      <c r="G51" s="144">
        <v>0</v>
      </c>
      <c r="H51" s="138">
        <v>0</v>
      </c>
      <c r="I51" s="144">
        <v>0</v>
      </c>
      <c r="J51" s="138">
        <v>0</v>
      </c>
      <c r="K51" s="138">
        <v>0</v>
      </c>
      <c r="L51" s="252">
        <f>SUM(E51:K51)</f>
        <v>0</v>
      </c>
      <c r="AH51">
        <v>0.84188324213027954</v>
      </c>
      <c r="AI51" s="235">
        <v>7</v>
      </c>
    </row>
    <row r="52" spans="1:35" ht="15.75">
      <c r="A52" s="21"/>
      <c r="B52" s="236">
        <v>50</v>
      </c>
      <c r="C52" s="180" t="s">
        <v>115</v>
      </c>
      <c r="D52" s="242" t="s">
        <v>33</v>
      </c>
      <c r="E52" s="141">
        <v>0</v>
      </c>
      <c r="F52" s="142">
        <v>0</v>
      </c>
      <c r="G52" s="141">
        <v>4</v>
      </c>
      <c r="H52" s="142">
        <v>0</v>
      </c>
      <c r="I52" s="141">
        <v>0</v>
      </c>
      <c r="J52" s="142">
        <v>0</v>
      </c>
      <c r="K52" s="142">
        <v>0</v>
      </c>
      <c r="L52" s="253">
        <f>SUM(E52:K52)</f>
        <v>4</v>
      </c>
      <c r="AH52">
        <v>0.87070208787918091</v>
      </c>
      <c r="AI52" s="236">
        <v>3</v>
      </c>
    </row>
    <row r="53" spans="1:35" ht="15.75">
      <c r="A53" s="21"/>
      <c r="B53" s="236">
        <v>51</v>
      </c>
      <c r="C53" s="180" t="s">
        <v>157</v>
      </c>
      <c r="D53" s="242" t="s">
        <v>47</v>
      </c>
      <c r="E53" s="141">
        <v>0</v>
      </c>
      <c r="F53" s="142">
        <v>2</v>
      </c>
      <c r="G53" s="141">
        <v>2</v>
      </c>
      <c r="H53" s="142">
        <v>0</v>
      </c>
      <c r="I53" s="141">
        <v>0</v>
      </c>
      <c r="J53" s="142">
        <v>3</v>
      </c>
      <c r="K53" s="142">
        <v>0</v>
      </c>
      <c r="L53" s="253">
        <f>SUM(E53:K53)</f>
        <v>7</v>
      </c>
      <c r="AH53">
        <v>0.87284499406814575</v>
      </c>
      <c r="AI53" s="236">
        <v>51</v>
      </c>
    </row>
    <row r="54" spans="1:35" ht="16.5" thickBot="1">
      <c r="A54" s="21"/>
      <c r="B54" s="237">
        <v>52</v>
      </c>
      <c r="C54" s="180"/>
      <c r="D54" s="244"/>
      <c r="E54" s="150"/>
      <c r="F54" s="151"/>
      <c r="G54" s="150"/>
      <c r="H54" s="151"/>
      <c r="I54" s="150"/>
      <c r="J54" s="151"/>
      <c r="K54" s="151"/>
      <c r="L54" s="258">
        <f>SUM(E54:K54)</f>
        <v>0</v>
      </c>
      <c r="AH54">
        <v>0.87575310468673706</v>
      </c>
      <c r="AI54" s="237">
        <v>57</v>
      </c>
    </row>
    <row r="55" spans="1:35" ht="17.25" thickTop="1" thickBot="1">
      <c r="A55" s="21"/>
      <c r="B55" s="239">
        <v>53</v>
      </c>
      <c r="C55" s="180" t="s">
        <v>135</v>
      </c>
      <c r="D55" s="248" t="s">
        <v>38</v>
      </c>
      <c r="E55" s="165">
        <v>1</v>
      </c>
      <c r="F55" s="162">
        <v>1</v>
      </c>
      <c r="G55" s="165">
        <v>1</v>
      </c>
      <c r="H55" s="162">
        <v>1</v>
      </c>
      <c r="I55" s="165">
        <v>1</v>
      </c>
      <c r="J55" s="162">
        <v>1</v>
      </c>
      <c r="K55" s="162">
        <v>1</v>
      </c>
      <c r="L55" s="257">
        <f>SUM(E55:K55)</f>
        <v>7</v>
      </c>
      <c r="AH55">
        <v>0.88143819570541382</v>
      </c>
      <c r="AI55" s="239">
        <v>29</v>
      </c>
    </row>
    <row r="56" spans="1:35" ht="16.5" thickTop="1">
      <c r="A56" s="21"/>
      <c r="B56" s="235">
        <v>54</v>
      </c>
      <c r="C56" s="180" t="s">
        <v>162</v>
      </c>
      <c r="D56" s="240" t="s">
        <v>49</v>
      </c>
      <c r="E56" s="144">
        <v>0</v>
      </c>
      <c r="F56" s="138">
        <v>0</v>
      </c>
      <c r="G56" s="144">
        <v>0</v>
      </c>
      <c r="H56" s="138">
        <v>1</v>
      </c>
      <c r="I56" s="144">
        <v>0</v>
      </c>
      <c r="J56" s="138">
        <v>0</v>
      </c>
      <c r="K56" s="138">
        <v>0</v>
      </c>
      <c r="L56" s="252">
        <f>SUM(E56:K56)</f>
        <v>1</v>
      </c>
      <c r="AH56">
        <v>0.88384336233139038</v>
      </c>
      <c r="AI56" s="235">
        <v>61</v>
      </c>
    </row>
    <row r="57" spans="1:35" ht="16.5" thickBot="1">
      <c r="A57" s="21"/>
      <c r="B57" s="237">
        <v>55</v>
      </c>
      <c r="C57" s="180"/>
      <c r="D57" s="244"/>
      <c r="E57" s="150"/>
      <c r="F57" s="151"/>
      <c r="G57" s="150"/>
      <c r="H57" s="151"/>
      <c r="I57" s="150"/>
      <c r="J57" s="151"/>
      <c r="K57" s="151"/>
      <c r="L57" s="258">
        <f>SUM(E57:K57)</f>
        <v>0</v>
      </c>
      <c r="AH57">
        <v>0.89047956466674805</v>
      </c>
      <c r="AI57" s="237">
        <v>56</v>
      </c>
    </row>
    <row r="58" spans="1:35" ht="16.5" thickTop="1">
      <c r="A58" s="21"/>
      <c r="B58" s="235">
        <v>56</v>
      </c>
      <c r="C58" s="180" t="s">
        <v>148</v>
      </c>
      <c r="D58" s="240" t="s">
        <v>44</v>
      </c>
      <c r="E58" s="144">
        <v>0</v>
      </c>
      <c r="F58" s="138">
        <v>0</v>
      </c>
      <c r="G58" s="144">
        <v>1</v>
      </c>
      <c r="H58" s="138">
        <v>0</v>
      </c>
      <c r="I58" s="144">
        <v>1</v>
      </c>
      <c r="J58" s="138">
        <v>1</v>
      </c>
      <c r="K58" s="138">
        <v>0</v>
      </c>
      <c r="L58" s="252">
        <f>SUM(E58:K58)</f>
        <v>3</v>
      </c>
      <c r="AH58">
        <v>0.89907276630401611</v>
      </c>
      <c r="AI58" s="235">
        <v>42</v>
      </c>
    </row>
    <row r="59" spans="1:35" ht="15.75">
      <c r="A59" s="21"/>
      <c r="B59" s="236">
        <v>57</v>
      </c>
      <c r="C59" s="180" t="s">
        <v>129</v>
      </c>
      <c r="D59" s="242" t="s">
        <v>37</v>
      </c>
      <c r="E59" s="141">
        <v>0</v>
      </c>
      <c r="F59" s="142">
        <v>4</v>
      </c>
      <c r="G59" s="141">
        <v>0</v>
      </c>
      <c r="H59" s="142">
        <v>0</v>
      </c>
      <c r="I59" s="141">
        <v>0</v>
      </c>
      <c r="J59" s="142">
        <v>0</v>
      </c>
      <c r="K59" s="142">
        <v>0</v>
      </c>
      <c r="L59" s="253">
        <f>SUM(E59:K59)</f>
        <v>4</v>
      </c>
      <c r="AH59">
        <v>0.9160732626914978</v>
      </c>
      <c r="AI59" s="236">
        <v>21</v>
      </c>
    </row>
    <row r="60" spans="1:35" ht="15.75">
      <c r="A60" s="21"/>
      <c r="B60" s="236">
        <v>58</v>
      </c>
      <c r="C60" s="180"/>
      <c r="D60" s="242"/>
      <c r="E60" s="141"/>
      <c r="F60" s="142"/>
      <c r="G60" s="141"/>
      <c r="H60" s="142"/>
      <c r="I60" s="141"/>
      <c r="J60" s="142"/>
      <c r="K60" s="142"/>
      <c r="L60" s="253">
        <f>SUM(E60:K60)</f>
        <v>0</v>
      </c>
      <c r="AH60">
        <v>0.91847842931747437</v>
      </c>
      <c r="AI60" s="236">
        <v>53</v>
      </c>
    </row>
    <row r="61" spans="1:35" ht="16.5" thickBot="1">
      <c r="A61" s="21"/>
      <c r="B61" s="237">
        <v>59</v>
      </c>
      <c r="C61" s="180" t="s">
        <v>137</v>
      </c>
      <c r="D61" s="244" t="s">
        <v>40</v>
      </c>
      <c r="E61" s="150">
        <v>0</v>
      </c>
      <c r="F61" s="151">
        <v>0</v>
      </c>
      <c r="G61" s="150">
        <v>2</v>
      </c>
      <c r="H61" s="151">
        <v>3</v>
      </c>
      <c r="I61" s="150">
        <v>0</v>
      </c>
      <c r="J61" s="151">
        <v>2</v>
      </c>
      <c r="K61" s="151">
        <v>0</v>
      </c>
      <c r="L61" s="258">
        <f>SUM(E61:K61)</f>
        <v>7</v>
      </c>
      <c r="AH61">
        <v>0.92011839151382446</v>
      </c>
      <c r="AI61" s="237">
        <v>31</v>
      </c>
    </row>
    <row r="62" spans="1:35" ht="16.5" thickTop="1">
      <c r="A62" s="21"/>
      <c r="B62" s="235">
        <v>60</v>
      </c>
      <c r="C62" s="180" t="s">
        <v>149</v>
      </c>
      <c r="D62" s="240" t="s">
        <v>44</v>
      </c>
      <c r="E62" s="144">
        <v>2</v>
      </c>
      <c r="F62" s="138">
        <v>0</v>
      </c>
      <c r="G62" s="144">
        <v>0</v>
      </c>
      <c r="H62" s="138">
        <v>2</v>
      </c>
      <c r="I62" s="144">
        <v>0</v>
      </c>
      <c r="J62" s="138">
        <v>0</v>
      </c>
      <c r="K62" s="138">
        <v>0</v>
      </c>
      <c r="L62" s="252">
        <f>SUM(E62:K62)</f>
        <v>4</v>
      </c>
      <c r="AH62">
        <v>0.95829564332962036</v>
      </c>
      <c r="AI62" s="235">
        <v>43</v>
      </c>
    </row>
    <row r="63" spans="1:35" ht="16.5" thickBot="1">
      <c r="A63" s="21"/>
      <c r="B63" s="237">
        <v>61</v>
      </c>
      <c r="C63" s="180" t="s">
        <v>140</v>
      </c>
      <c r="D63" s="244" t="s">
        <v>42</v>
      </c>
      <c r="E63" s="150">
        <v>2</v>
      </c>
      <c r="F63" s="151">
        <v>0</v>
      </c>
      <c r="G63" s="150">
        <v>0</v>
      </c>
      <c r="H63" s="151">
        <v>0</v>
      </c>
      <c r="I63" s="150">
        <v>0</v>
      </c>
      <c r="J63" s="151">
        <v>2</v>
      </c>
      <c r="K63" s="151">
        <v>2</v>
      </c>
      <c r="L63" s="258">
        <f>SUM(E63:K63)</f>
        <v>6</v>
      </c>
      <c r="AH63">
        <v>0.95911562442779541</v>
      </c>
      <c r="AI63" s="237">
        <v>34</v>
      </c>
    </row>
    <row r="64" spans="1:35" ht="16.5" thickTop="1">
      <c r="A64" s="21"/>
      <c r="B64" s="235">
        <v>62</v>
      </c>
      <c r="C64" s="180"/>
      <c r="D64" s="240"/>
      <c r="E64" s="144"/>
      <c r="F64" s="138"/>
      <c r="G64" s="144"/>
      <c r="H64" s="138"/>
      <c r="I64" s="144"/>
      <c r="J64" s="138"/>
      <c r="K64" s="138"/>
      <c r="L64" s="252">
        <f>SUM(E64:K64)</f>
        <v>0</v>
      </c>
      <c r="AH64">
        <v>0.98825150728225708</v>
      </c>
      <c r="AI64" s="235">
        <v>27</v>
      </c>
    </row>
    <row r="65" spans="1:35" ht="16.5" thickBot="1">
      <c r="A65" s="21"/>
      <c r="B65" s="237">
        <v>63</v>
      </c>
      <c r="C65" s="186" t="s">
        <v>136</v>
      </c>
      <c r="D65" s="244" t="s">
        <v>40</v>
      </c>
      <c r="E65" s="150">
        <v>2</v>
      </c>
      <c r="F65" s="151">
        <v>0</v>
      </c>
      <c r="G65" s="150">
        <v>0</v>
      </c>
      <c r="H65" s="151">
        <v>0</v>
      </c>
      <c r="I65" s="150">
        <v>2</v>
      </c>
      <c r="J65" s="151">
        <v>0</v>
      </c>
      <c r="K65" s="151">
        <v>2</v>
      </c>
      <c r="L65" s="258">
        <f>SUM(E65:K65)</f>
        <v>6</v>
      </c>
      <c r="AH65">
        <v>0.99488770961761475</v>
      </c>
      <c r="AI65" s="237">
        <v>30</v>
      </c>
    </row>
    <row r="66" spans="1:35" ht="22.5" thickTop="1" thickBot="1">
      <c r="B66" s="305" t="s">
        <v>53</v>
      </c>
      <c r="C66" s="306"/>
      <c r="D66" s="307"/>
      <c r="E66" s="171">
        <f>SUM(E3:E65)</f>
        <v>29</v>
      </c>
      <c r="F66" s="175">
        <f t="shared" ref="F66:K66" si="0">SUM(F3:F65)</f>
        <v>29</v>
      </c>
      <c r="G66" s="176">
        <f t="shared" si="0"/>
        <v>29</v>
      </c>
      <c r="H66" s="175">
        <f t="shared" si="0"/>
        <v>29</v>
      </c>
      <c r="I66" s="176">
        <f t="shared" si="0"/>
        <v>29</v>
      </c>
      <c r="J66" s="175">
        <f t="shared" si="0"/>
        <v>29</v>
      </c>
      <c r="K66" s="175">
        <f t="shared" si="0"/>
        <v>29</v>
      </c>
      <c r="L66" s="259">
        <f t="shared" ref="L66" si="1">SUM(E66:K66)</f>
        <v>203</v>
      </c>
    </row>
    <row r="67" spans="1:35" ht="15.75" thickTop="1"/>
  </sheetData>
  <sortState ref="B3:AI65">
    <sortCondition ref="AH3:AH65"/>
  </sortState>
  <mergeCells count="1">
    <mergeCell ref="B66:D66"/>
  </mergeCells>
  <conditionalFormatting sqref="C10 C28:C29 C58:C61 C20:C21 C55 C36:C37">
    <cfRule type="containsBlanks" dxfId="5513" priority="3">
      <formula>LEN(TRIM(C10))=0</formula>
    </cfRule>
  </conditionalFormatting>
  <conditionalFormatting sqref="C3">
    <cfRule type="duplicateValues" dxfId="5512" priority="940"/>
  </conditionalFormatting>
  <conditionalFormatting sqref="C4">
    <cfRule type="duplicateValues" dxfId="5511" priority="939"/>
  </conditionalFormatting>
  <conditionalFormatting sqref="C5">
    <cfRule type="duplicateValues" dxfId="5510" priority="938"/>
  </conditionalFormatting>
  <conditionalFormatting sqref="C6">
    <cfRule type="duplicateValues" dxfId="5509" priority="937"/>
  </conditionalFormatting>
  <conditionalFormatting sqref="C8">
    <cfRule type="duplicateValues" dxfId="5508" priority="936"/>
  </conditionalFormatting>
  <conditionalFormatting sqref="C9:C10">
    <cfRule type="duplicateValues" dxfId="5507" priority="935"/>
  </conditionalFormatting>
  <conditionalFormatting sqref="C12">
    <cfRule type="duplicateValues" dxfId="5506" priority="934"/>
  </conditionalFormatting>
  <conditionalFormatting sqref="C7">
    <cfRule type="duplicateValues" dxfId="5505" priority="933"/>
  </conditionalFormatting>
  <conditionalFormatting sqref="C11">
    <cfRule type="duplicateValues" dxfId="5504" priority="932"/>
  </conditionalFormatting>
  <conditionalFormatting sqref="C14">
    <cfRule type="duplicateValues" dxfId="5503" priority="931"/>
  </conditionalFormatting>
  <conditionalFormatting sqref="C13">
    <cfRule type="duplicateValues" dxfId="5502" priority="930"/>
  </conditionalFormatting>
  <conditionalFormatting sqref="C16">
    <cfRule type="duplicateValues" dxfId="5501" priority="929"/>
  </conditionalFormatting>
  <conditionalFormatting sqref="C15">
    <cfRule type="duplicateValues" dxfId="5500" priority="928"/>
  </conditionalFormatting>
  <conditionalFormatting sqref="C17">
    <cfRule type="duplicateValues" dxfId="5499" priority="927"/>
  </conditionalFormatting>
  <conditionalFormatting sqref="C18">
    <cfRule type="duplicateValues" dxfId="5498" priority="926"/>
  </conditionalFormatting>
  <conditionalFormatting sqref="C19">
    <cfRule type="duplicateValues" dxfId="5497" priority="925"/>
  </conditionalFormatting>
  <conditionalFormatting sqref="C21">
    <cfRule type="duplicateValues" dxfId="5496" priority="924"/>
  </conditionalFormatting>
  <conditionalFormatting sqref="C20">
    <cfRule type="duplicateValues" dxfId="5495" priority="923"/>
  </conditionalFormatting>
  <conditionalFormatting sqref="C22">
    <cfRule type="duplicateValues" dxfId="5494" priority="922"/>
  </conditionalFormatting>
  <conditionalFormatting sqref="C65">
    <cfRule type="duplicateValues" dxfId="5493" priority="921"/>
  </conditionalFormatting>
  <conditionalFormatting sqref="C64">
    <cfRule type="duplicateValues" dxfId="5492" priority="920"/>
  </conditionalFormatting>
  <conditionalFormatting sqref="C62">
    <cfRule type="duplicateValues" dxfId="5491" priority="919"/>
  </conditionalFormatting>
  <conditionalFormatting sqref="C63">
    <cfRule type="duplicateValues" dxfId="5490" priority="918"/>
  </conditionalFormatting>
  <conditionalFormatting sqref="C61">
    <cfRule type="duplicateValues" dxfId="5489" priority="917"/>
  </conditionalFormatting>
  <conditionalFormatting sqref="C60">
    <cfRule type="duplicateValues" dxfId="5488" priority="916"/>
  </conditionalFormatting>
  <conditionalFormatting sqref="C59">
    <cfRule type="duplicateValues" dxfId="5487" priority="915"/>
  </conditionalFormatting>
  <conditionalFormatting sqref="C58">
    <cfRule type="duplicateValues" dxfId="5486" priority="914"/>
  </conditionalFormatting>
  <conditionalFormatting sqref="C57">
    <cfRule type="duplicateValues" dxfId="5485" priority="913"/>
  </conditionalFormatting>
  <conditionalFormatting sqref="C56">
    <cfRule type="duplicateValues" dxfId="5484" priority="912"/>
  </conditionalFormatting>
  <conditionalFormatting sqref="C55">
    <cfRule type="duplicateValues" dxfId="5483" priority="911"/>
  </conditionalFormatting>
  <conditionalFormatting sqref="C54">
    <cfRule type="duplicateValues" dxfId="5482" priority="910"/>
  </conditionalFormatting>
  <conditionalFormatting sqref="C53">
    <cfRule type="duplicateValues" dxfId="5481" priority="909"/>
  </conditionalFormatting>
  <conditionalFormatting sqref="C51">
    <cfRule type="duplicateValues" dxfId="5480" priority="908"/>
  </conditionalFormatting>
  <conditionalFormatting sqref="C52">
    <cfRule type="duplicateValues" dxfId="5479" priority="907"/>
  </conditionalFormatting>
  <conditionalFormatting sqref="C50">
    <cfRule type="duplicateValues" dxfId="5478" priority="906"/>
  </conditionalFormatting>
  <conditionalFormatting sqref="C49">
    <cfRule type="duplicateValues" dxfId="5477" priority="905"/>
  </conditionalFormatting>
  <conditionalFormatting sqref="C47">
    <cfRule type="duplicateValues" dxfId="5476" priority="904"/>
  </conditionalFormatting>
  <conditionalFormatting sqref="C48">
    <cfRule type="duplicateValues" dxfId="5475" priority="903"/>
  </conditionalFormatting>
  <conditionalFormatting sqref="C46">
    <cfRule type="duplicateValues" dxfId="5474" priority="902"/>
  </conditionalFormatting>
  <conditionalFormatting sqref="C45">
    <cfRule type="duplicateValues" dxfId="5473" priority="901"/>
  </conditionalFormatting>
  <conditionalFormatting sqref="C44">
    <cfRule type="duplicateValues" dxfId="5472" priority="900"/>
  </conditionalFormatting>
  <conditionalFormatting sqref="C43">
    <cfRule type="duplicateValues" dxfId="5471" priority="899"/>
  </conditionalFormatting>
  <conditionalFormatting sqref="C42">
    <cfRule type="duplicateValues" dxfId="5470" priority="898"/>
  </conditionalFormatting>
  <conditionalFormatting sqref="C41">
    <cfRule type="duplicateValues" dxfId="5469" priority="897"/>
  </conditionalFormatting>
  <conditionalFormatting sqref="C40">
    <cfRule type="duplicateValues" dxfId="5468" priority="896"/>
  </conditionalFormatting>
  <conditionalFormatting sqref="C39">
    <cfRule type="duplicateValues" dxfId="5467" priority="895"/>
  </conditionalFormatting>
  <conditionalFormatting sqref="C38">
    <cfRule type="duplicateValues" dxfId="5466" priority="894"/>
  </conditionalFormatting>
  <conditionalFormatting sqref="C37">
    <cfRule type="duplicateValues" dxfId="5465" priority="893"/>
  </conditionalFormatting>
  <conditionalFormatting sqref="C36">
    <cfRule type="duplicateValues" dxfId="5464" priority="892"/>
  </conditionalFormatting>
  <conditionalFormatting sqref="C35">
    <cfRule type="duplicateValues" dxfId="5463" priority="891"/>
  </conditionalFormatting>
  <conditionalFormatting sqref="C34">
    <cfRule type="duplicateValues" dxfId="5462" priority="890"/>
  </conditionalFormatting>
  <conditionalFormatting sqref="C33">
    <cfRule type="duplicateValues" dxfId="5461" priority="889"/>
  </conditionalFormatting>
  <conditionalFormatting sqref="C32">
    <cfRule type="duplicateValues" dxfId="5460" priority="888"/>
  </conditionalFormatting>
  <conditionalFormatting sqref="C31">
    <cfRule type="duplicateValues" dxfId="5459" priority="887"/>
  </conditionalFormatting>
  <conditionalFormatting sqref="C30">
    <cfRule type="duplicateValues" dxfId="5458" priority="886"/>
  </conditionalFormatting>
  <conditionalFormatting sqref="C29">
    <cfRule type="duplicateValues" dxfId="5457" priority="885"/>
  </conditionalFormatting>
  <conditionalFormatting sqref="C28">
    <cfRule type="duplicateValues" dxfId="5456" priority="884"/>
  </conditionalFormatting>
  <conditionalFormatting sqref="C27">
    <cfRule type="duplicateValues" dxfId="5455" priority="883"/>
  </conditionalFormatting>
  <conditionalFormatting sqref="C26">
    <cfRule type="duplicateValues" dxfId="5454" priority="882"/>
  </conditionalFormatting>
  <conditionalFormatting sqref="C25">
    <cfRule type="duplicateValues" dxfId="5453" priority="881"/>
  </conditionalFormatting>
  <conditionalFormatting sqref="C24">
    <cfRule type="duplicateValues" dxfId="5452" priority="880"/>
  </conditionalFormatting>
  <conditionalFormatting sqref="C23:C24">
    <cfRule type="duplicateValues" dxfId="5451" priority="879"/>
  </conditionalFormatting>
  <conditionalFormatting sqref="C23">
    <cfRule type="duplicateValues" dxfId="5450" priority="878"/>
  </conditionalFormatting>
  <conditionalFormatting sqref="C3:C65">
    <cfRule type="cellIs" dxfId="5449" priority="876" operator="equal">
      <formula>$G$38</formula>
    </cfRule>
    <cfRule type="containsBlanks" dxfId="5448" priority="877">
      <formula>LEN(TRIM(C3))=0</formula>
    </cfRule>
  </conditionalFormatting>
  <conditionalFormatting sqref="C3">
    <cfRule type="duplicateValues" dxfId="5447" priority="875"/>
  </conditionalFormatting>
  <conditionalFormatting sqref="C4">
    <cfRule type="duplicateValues" dxfId="5446" priority="874"/>
  </conditionalFormatting>
  <conditionalFormatting sqref="C5">
    <cfRule type="duplicateValues" dxfId="5445" priority="873"/>
  </conditionalFormatting>
  <conditionalFormatting sqref="C6">
    <cfRule type="duplicateValues" dxfId="5444" priority="872"/>
  </conditionalFormatting>
  <conditionalFormatting sqref="C8">
    <cfRule type="duplicateValues" dxfId="5443" priority="871"/>
  </conditionalFormatting>
  <conditionalFormatting sqref="C9:C10">
    <cfRule type="duplicateValues" dxfId="5442" priority="870"/>
  </conditionalFormatting>
  <conditionalFormatting sqref="C12">
    <cfRule type="duplicateValues" dxfId="5441" priority="869"/>
  </conditionalFormatting>
  <conditionalFormatting sqref="C7">
    <cfRule type="duplicateValues" dxfId="5440" priority="868"/>
  </conditionalFormatting>
  <conditionalFormatting sqref="C11">
    <cfRule type="duplicateValues" dxfId="5439" priority="867"/>
  </conditionalFormatting>
  <conditionalFormatting sqref="C14">
    <cfRule type="duplicateValues" dxfId="5438" priority="866"/>
  </conditionalFormatting>
  <conditionalFormatting sqref="C13">
    <cfRule type="duplicateValues" dxfId="5437" priority="865"/>
  </conditionalFormatting>
  <conditionalFormatting sqref="C16">
    <cfRule type="duplicateValues" dxfId="5436" priority="864"/>
  </conditionalFormatting>
  <conditionalFormatting sqref="C15">
    <cfRule type="duplicateValues" dxfId="5435" priority="863"/>
  </conditionalFormatting>
  <conditionalFormatting sqref="C17">
    <cfRule type="duplicateValues" dxfId="5434" priority="862"/>
  </conditionalFormatting>
  <conditionalFormatting sqref="C18">
    <cfRule type="duplicateValues" dxfId="5433" priority="861"/>
  </conditionalFormatting>
  <conditionalFormatting sqref="C19">
    <cfRule type="duplicateValues" dxfId="5432" priority="860"/>
  </conditionalFormatting>
  <conditionalFormatting sqref="C21">
    <cfRule type="duplicateValues" dxfId="5431" priority="859"/>
  </conditionalFormatting>
  <conditionalFormatting sqref="C20">
    <cfRule type="duplicateValues" dxfId="5430" priority="858"/>
  </conditionalFormatting>
  <conditionalFormatting sqref="C22">
    <cfRule type="duplicateValues" dxfId="5429" priority="857"/>
  </conditionalFormatting>
  <conditionalFormatting sqref="C65">
    <cfRule type="duplicateValues" dxfId="5428" priority="856"/>
  </conditionalFormatting>
  <conditionalFormatting sqref="C64">
    <cfRule type="duplicateValues" dxfId="5427" priority="855"/>
  </conditionalFormatting>
  <conditionalFormatting sqref="C62">
    <cfRule type="duplicateValues" dxfId="5426" priority="854"/>
  </conditionalFormatting>
  <conditionalFormatting sqref="C63">
    <cfRule type="duplicateValues" dxfId="5425" priority="853"/>
  </conditionalFormatting>
  <conditionalFormatting sqref="C61">
    <cfRule type="duplicateValues" dxfId="5424" priority="852"/>
  </conditionalFormatting>
  <conditionalFormatting sqref="C60">
    <cfRule type="duplicateValues" dxfId="5423" priority="851"/>
  </conditionalFormatting>
  <conditionalFormatting sqref="C59">
    <cfRule type="duplicateValues" dxfId="5422" priority="850"/>
  </conditionalFormatting>
  <conditionalFormatting sqref="C58">
    <cfRule type="duplicateValues" dxfId="5421" priority="849"/>
  </conditionalFormatting>
  <conditionalFormatting sqref="C57">
    <cfRule type="duplicateValues" dxfId="5420" priority="848"/>
  </conditionalFormatting>
  <conditionalFormatting sqref="C56">
    <cfRule type="duplicateValues" dxfId="5419" priority="847"/>
  </conditionalFormatting>
  <conditionalFormatting sqref="C55">
    <cfRule type="duplicateValues" dxfId="5418" priority="846"/>
  </conditionalFormatting>
  <conditionalFormatting sqref="C54">
    <cfRule type="duplicateValues" dxfId="5417" priority="845"/>
  </conditionalFormatting>
  <conditionalFormatting sqref="C53">
    <cfRule type="duplicateValues" dxfId="5416" priority="844"/>
  </conditionalFormatting>
  <conditionalFormatting sqref="C51">
    <cfRule type="duplicateValues" dxfId="5415" priority="843"/>
  </conditionalFormatting>
  <conditionalFormatting sqref="C52">
    <cfRule type="duplicateValues" dxfId="5414" priority="842"/>
  </conditionalFormatting>
  <conditionalFormatting sqref="C50">
    <cfRule type="duplicateValues" dxfId="5413" priority="841"/>
  </conditionalFormatting>
  <conditionalFormatting sqref="C49">
    <cfRule type="duplicateValues" dxfId="5412" priority="840"/>
  </conditionalFormatting>
  <conditionalFormatting sqref="C47">
    <cfRule type="duplicateValues" dxfId="5411" priority="839"/>
  </conditionalFormatting>
  <conditionalFormatting sqref="C48">
    <cfRule type="duplicateValues" dxfId="5410" priority="838"/>
  </conditionalFormatting>
  <conditionalFormatting sqref="C46">
    <cfRule type="duplicateValues" dxfId="5409" priority="837"/>
  </conditionalFormatting>
  <conditionalFormatting sqref="C45">
    <cfRule type="duplicateValues" dxfId="5408" priority="836"/>
  </conditionalFormatting>
  <conditionalFormatting sqref="C44">
    <cfRule type="duplicateValues" dxfId="5407" priority="835"/>
  </conditionalFormatting>
  <conditionalFormatting sqref="C43">
    <cfRule type="duplicateValues" dxfId="5406" priority="834"/>
  </conditionalFormatting>
  <conditionalFormatting sqref="C42">
    <cfRule type="duplicateValues" dxfId="5405" priority="833"/>
  </conditionalFormatting>
  <conditionalFormatting sqref="C41">
    <cfRule type="duplicateValues" dxfId="5404" priority="832"/>
  </conditionalFormatting>
  <conditionalFormatting sqref="C40">
    <cfRule type="duplicateValues" dxfId="5403" priority="831"/>
  </conditionalFormatting>
  <conditionalFormatting sqref="C39">
    <cfRule type="duplicateValues" dxfId="5402" priority="830"/>
  </conditionalFormatting>
  <conditionalFormatting sqref="C38">
    <cfRule type="duplicateValues" dxfId="5401" priority="829"/>
  </conditionalFormatting>
  <conditionalFormatting sqref="C37">
    <cfRule type="duplicateValues" dxfId="5400" priority="828"/>
  </conditionalFormatting>
  <conditionalFormatting sqref="C36">
    <cfRule type="duplicateValues" dxfId="5399" priority="827"/>
  </conditionalFormatting>
  <conditionalFormatting sqref="C35">
    <cfRule type="duplicateValues" dxfId="5398" priority="826"/>
  </conditionalFormatting>
  <conditionalFormatting sqref="C34">
    <cfRule type="duplicateValues" dxfId="5397" priority="825"/>
  </conditionalFormatting>
  <conditionalFormatting sqref="C33">
    <cfRule type="duplicateValues" dxfId="5396" priority="824"/>
  </conditionalFormatting>
  <conditionalFormatting sqref="C32">
    <cfRule type="duplicateValues" dxfId="5395" priority="823"/>
  </conditionalFormatting>
  <conditionalFormatting sqref="C31">
    <cfRule type="duplicateValues" dxfId="5394" priority="822"/>
  </conditionalFormatting>
  <conditionalFormatting sqref="C30">
    <cfRule type="duplicateValues" dxfId="5393" priority="821"/>
  </conditionalFormatting>
  <conditionalFormatting sqref="C29">
    <cfRule type="duplicateValues" dxfId="5392" priority="820"/>
  </conditionalFormatting>
  <conditionalFormatting sqref="C28">
    <cfRule type="duplicateValues" dxfId="5391" priority="819"/>
  </conditionalFormatting>
  <conditionalFormatting sqref="C27">
    <cfRule type="duplicateValues" dxfId="5390" priority="818"/>
  </conditionalFormatting>
  <conditionalFormatting sqref="C26">
    <cfRule type="duplicateValues" dxfId="5389" priority="817"/>
  </conditionalFormatting>
  <conditionalFormatting sqref="C25">
    <cfRule type="duplicateValues" dxfId="5388" priority="816"/>
  </conditionalFormatting>
  <conditionalFormatting sqref="C24">
    <cfRule type="duplicateValues" dxfId="5387" priority="815"/>
  </conditionalFormatting>
  <conditionalFormatting sqref="C23:C24">
    <cfRule type="duplicateValues" dxfId="5386" priority="814"/>
  </conditionalFormatting>
  <conditionalFormatting sqref="C23">
    <cfRule type="duplicateValues" dxfId="5385" priority="813"/>
  </conditionalFormatting>
  <conditionalFormatting sqref="C3:C65">
    <cfRule type="cellIs" dxfId="5384" priority="811" operator="equal">
      <formula>$G$38</formula>
    </cfRule>
    <cfRule type="containsBlanks" dxfId="5383" priority="812">
      <formula>LEN(TRIM(C3))=0</formula>
    </cfRule>
  </conditionalFormatting>
  <conditionalFormatting sqref="C3">
    <cfRule type="duplicateValues" dxfId="5382" priority="810"/>
  </conditionalFormatting>
  <conditionalFormatting sqref="C4">
    <cfRule type="duplicateValues" dxfId="5381" priority="809"/>
  </conditionalFormatting>
  <conditionalFormatting sqref="C5">
    <cfRule type="duplicateValues" dxfId="5380" priority="808"/>
  </conditionalFormatting>
  <conditionalFormatting sqref="C6">
    <cfRule type="duplicateValues" dxfId="5379" priority="807"/>
  </conditionalFormatting>
  <conditionalFormatting sqref="C8">
    <cfRule type="duplicateValues" dxfId="5378" priority="806"/>
  </conditionalFormatting>
  <conditionalFormatting sqref="C9:C10">
    <cfRule type="duplicateValues" dxfId="5377" priority="805"/>
  </conditionalFormatting>
  <conditionalFormatting sqref="C12">
    <cfRule type="duplicateValues" dxfId="5376" priority="804"/>
  </conditionalFormatting>
  <conditionalFormatting sqref="C7">
    <cfRule type="duplicateValues" dxfId="5375" priority="803"/>
  </conditionalFormatting>
  <conditionalFormatting sqref="C11">
    <cfRule type="duplicateValues" dxfId="5374" priority="802"/>
  </conditionalFormatting>
  <conditionalFormatting sqref="C14">
    <cfRule type="duplicateValues" dxfId="5373" priority="801"/>
  </conditionalFormatting>
  <conditionalFormatting sqref="C13">
    <cfRule type="duplicateValues" dxfId="5372" priority="800"/>
  </conditionalFormatting>
  <conditionalFormatting sqref="C16">
    <cfRule type="duplicateValues" dxfId="5371" priority="799"/>
  </conditionalFormatting>
  <conditionalFormatting sqref="C15">
    <cfRule type="duplicateValues" dxfId="5370" priority="798"/>
  </conditionalFormatting>
  <conditionalFormatting sqref="C17">
    <cfRule type="duplicateValues" dxfId="5369" priority="797"/>
  </conditionalFormatting>
  <conditionalFormatting sqref="C18">
    <cfRule type="duplicateValues" dxfId="5368" priority="796"/>
  </conditionalFormatting>
  <conditionalFormatting sqref="C19">
    <cfRule type="duplicateValues" dxfId="5367" priority="795"/>
  </conditionalFormatting>
  <conditionalFormatting sqref="C21">
    <cfRule type="duplicateValues" dxfId="5366" priority="794"/>
  </conditionalFormatting>
  <conditionalFormatting sqref="C20">
    <cfRule type="duplicateValues" dxfId="5365" priority="793"/>
  </conditionalFormatting>
  <conditionalFormatting sqref="C22">
    <cfRule type="duplicateValues" dxfId="5364" priority="792"/>
  </conditionalFormatting>
  <conditionalFormatting sqref="C65">
    <cfRule type="duplicateValues" dxfId="5363" priority="791"/>
  </conditionalFormatting>
  <conditionalFormatting sqref="C64">
    <cfRule type="duplicateValues" dxfId="5362" priority="790"/>
  </conditionalFormatting>
  <conditionalFormatting sqref="C62">
    <cfRule type="duplicateValues" dxfId="5361" priority="789"/>
  </conditionalFormatting>
  <conditionalFormatting sqref="C63">
    <cfRule type="duplicateValues" dxfId="5360" priority="788"/>
  </conditionalFormatting>
  <conditionalFormatting sqref="C61">
    <cfRule type="duplicateValues" dxfId="5359" priority="787"/>
  </conditionalFormatting>
  <conditionalFormatting sqref="C60">
    <cfRule type="duplicateValues" dxfId="5358" priority="786"/>
  </conditionalFormatting>
  <conditionalFormatting sqref="C59">
    <cfRule type="duplicateValues" dxfId="5357" priority="785"/>
  </conditionalFormatting>
  <conditionalFormatting sqref="C58">
    <cfRule type="duplicateValues" dxfId="5356" priority="784"/>
  </conditionalFormatting>
  <conditionalFormatting sqref="C57">
    <cfRule type="duplicateValues" dxfId="5355" priority="783"/>
  </conditionalFormatting>
  <conditionalFormatting sqref="C56">
    <cfRule type="duplicateValues" dxfId="5354" priority="782"/>
  </conditionalFormatting>
  <conditionalFormatting sqref="C55">
    <cfRule type="duplicateValues" dxfId="5353" priority="781"/>
  </conditionalFormatting>
  <conditionalFormatting sqref="C54">
    <cfRule type="duplicateValues" dxfId="5352" priority="780"/>
  </conditionalFormatting>
  <conditionalFormatting sqref="C53">
    <cfRule type="duplicateValues" dxfId="5351" priority="779"/>
  </conditionalFormatting>
  <conditionalFormatting sqref="C51">
    <cfRule type="duplicateValues" dxfId="5350" priority="778"/>
  </conditionalFormatting>
  <conditionalFormatting sqref="C52">
    <cfRule type="duplicateValues" dxfId="5349" priority="777"/>
  </conditionalFormatting>
  <conditionalFormatting sqref="C50">
    <cfRule type="duplicateValues" dxfId="5348" priority="776"/>
  </conditionalFormatting>
  <conditionalFormatting sqref="C49">
    <cfRule type="duplicateValues" dxfId="5347" priority="775"/>
  </conditionalFormatting>
  <conditionalFormatting sqref="C47">
    <cfRule type="duplicateValues" dxfId="5346" priority="774"/>
  </conditionalFormatting>
  <conditionalFormatting sqref="C48">
    <cfRule type="duplicateValues" dxfId="5345" priority="773"/>
  </conditionalFormatting>
  <conditionalFormatting sqref="C46">
    <cfRule type="duplicateValues" dxfId="5344" priority="772"/>
  </conditionalFormatting>
  <conditionalFormatting sqref="C45">
    <cfRule type="duplicateValues" dxfId="5343" priority="771"/>
  </conditionalFormatting>
  <conditionalFormatting sqref="C44">
    <cfRule type="duplicateValues" dxfId="5342" priority="770"/>
  </conditionalFormatting>
  <conditionalFormatting sqref="C43">
    <cfRule type="duplicateValues" dxfId="5341" priority="769"/>
  </conditionalFormatting>
  <conditionalFormatting sqref="C42">
    <cfRule type="duplicateValues" dxfId="5340" priority="768"/>
  </conditionalFormatting>
  <conditionalFormatting sqref="C41">
    <cfRule type="duplicateValues" dxfId="5339" priority="767"/>
  </conditionalFormatting>
  <conditionalFormatting sqref="C40">
    <cfRule type="duplicateValues" dxfId="5338" priority="766"/>
  </conditionalFormatting>
  <conditionalFormatting sqref="C39">
    <cfRule type="duplicateValues" dxfId="5337" priority="765"/>
  </conditionalFormatting>
  <conditionalFormatting sqref="C38">
    <cfRule type="duplicateValues" dxfId="5336" priority="764"/>
  </conditionalFormatting>
  <conditionalFormatting sqref="C37">
    <cfRule type="duplicateValues" dxfId="5335" priority="763"/>
  </conditionalFormatting>
  <conditionalFormatting sqref="C36">
    <cfRule type="duplicateValues" dxfId="5334" priority="762"/>
  </conditionalFormatting>
  <conditionalFormatting sqref="C35">
    <cfRule type="duplicateValues" dxfId="5333" priority="761"/>
  </conditionalFormatting>
  <conditionalFormatting sqref="C34">
    <cfRule type="duplicateValues" dxfId="5332" priority="760"/>
  </conditionalFormatting>
  <conditionalFormatting sqref="C33">
    <cfRule type="duplicateValues" dxfId="5331" priority="759"/>
  </conditionalFormatting>
  <conditionalFormatting sqref="C32">
    <cfRule type="duplicateValues" dxfId="5330" priority="758"/>
  </conditionalFormatting>
  <conditionalFormatting sqref="C31">
    <cfRule type="duplicateValues" dxfId="5329" priority="757"/>
  </conditionalFormatting>
  <conditionalFormatting sqref="C30">
    <cfRule type="duplicateValues" dxfId="5328" priority="756"/>
  </conditionalFormatting>
  <conditionalFormatting sqref="C29">
    <cfRule type="duplicateValues" dxfId="5327" priority="755"/>
  </conditionalFormatting>
  <conditionalFormatting sqref="C28">
    <cfRule type="duplicateValues" dxfId="5326" priority="754"/>
  </conditionalFormatting>
  <conditionalFormatting sqref="C27">
    <cfRule type="duplicateValues" dxfId="5325" priority="753"/>
  </conditionalFormatting>
  <conditionalFormatting sqref="C26">
    <cfRule type="duplicateValues" dxfId="5324" priority="752"/>
  </conditionalFormatting>
  <conditionalFormatting sqref="C25">
    <cfRule type="duplicateValues" dxfId="5323" priority="751"/>
  </conditionalFormatting>
  <conditionalFormatting sqref="C24">
    <cfRule type="duplicateValues" dxfId="5322" priority="750"/>
  </conditionalFormatting>
  <conditionalFormatting sqref="C23:C24">
    <cfRule type="duplicateValues" dxfId="5321" priority="749"/>
  </conditionalFormatting>
  <conditionalFormatting sqref="C23">
    <cfRule type="duplicateValues" dxfId="5320" priority="748"/>
  </conditionalFormatting>
  <conditionalFormatting sqref="C3:C65">
    <cfRule type="cellIs" dxfId="5319" priority="746" operator="equal">
      <formula>$G$38</formula>
    </cfRule>
    <cfRule type="containsBlanks" dxfId="5318" priority="747">
      <formula>LEN(TRIM(C3))=0</formula>
    </cfRule>
  </conditionalFormatting>
  <conditionalFormatting sqref="C45">
    <cfRule type="duplicateValues" dxfId="5317" priority="745"/>
  </conditionalFormatting>
  <conditionalFormatting sqref="C3">
    <cfRule type="duplicateValues" dxfId="5316" priority="744"/>
  </conditionalFormatting>
  <conditionalFormatting sqref="C4">
    <cfRule type="duplicateValues" dxfId="5315" priority="743"/>
  </conditionalFormatting>
  <conditionalFormatting sqref="C5">
    <cfRule type="duplicateValues" dxfId="5314" priority="742"/>
  </conditionalFormatting>
  <conditionalFormatting sqref="C6">
    <cfRule type="duplicateValues" dxfId="5313" priority="741"/>
  </conditionalFormatting>
  <conditionalFormatting sqref="C8">
    <cfRule type="duplicateValues" dxfId="5312" priority="740"/>
  </conditionalFormatting>
  <conditionalFormatting sqref="C9:C10">
    <cfRule type="duplicateValues" dxfId="5311" priority="739"/>
  </conditionalFormatting>
  <conditionalFormatting sqref="C12">
    <cfRule type="duplicateValues" dxfId="5310" priority="738"/>
  </conditionalFormatting>
  <conditionalFormatting sqref="C7">
    <cfRule type="duplicateValues" dxfId="5309" priority="737"/>
  </conditionalFormatting>
  <conditionalFormatting sqref="C11">
    <cfRule type="duplicateValues" dxfId="5308" priority="736"/>
  </conditionalFormatting>
  <conditionalFormatting sqref="C14">
    <cfRule type="duplicateValues" dxfId="5307" priority="735"/>
  </conditionalFormatting>
  <conditionalFormatting sqref="C13">
    <cfRule type="duplicateValues" dxfId="5306" priority="734"/>
  </conditionalFormatting>
  <conditionalFormatting sqref="C16">
    <cfRule type="duplicateValues" dxfId="5305" priority="733"/>
  </conditionalFormatting>
  <conditionalFormatting sqref="C15">
    <cfRule type="duplicateValues" dxfId="5304" priority="732"/>
  </conditionalFormatting>
  <conditionalFormatting sqref="C17">
    <cfRule type="duplicateValues" dxfId="5303" priority="731"/>
  </conditionalFormatting>
  <conditionalFormatting sqref="C18">
    <cfRule type="duplicateValues" dxfId="5302" priority="730"/>
  </conditionalFormatting>
  <conditionalFormatting sqref="C19">
    <cfRule type="duplicateValues" dxfId="5301" priority="729"/>
  </conditionalFormatting>
  <conditionalFormatting sqref="C21">
    <cfRule type="duplicateValues" dxfId="5300" priority="728"/>
  </conditionalFormatting>
  <conditionalFormatting sqref="C20">
    <cfRule type="duplicateValues" dxfId="5299" priority="727"/>
  </conditionalFormatting>
  <conditionalFormatting sqref="C22">
    <cfRule type="duplicateValues" dxfId="5298" priority="726"/>
  </conditionalFormatting>
  <conditionalFormatting sqref="C65">
    <cfRule type="duplicateValues" dxfId="5297" priority="725"/>
  </conditionalFormatting>
  <conditionalFormatting sqref="C64">
    <cfRule type="duplicateValues" dxfId="5296" priority="724"/>
  </conditionalFormatting>
  <conditionalFormatting sqref="C62">
    <cfRule type="duplicateValues" dxfId="5295" priority="723"/>
  </conditionalFormatting>
  <conditionalFormatting sqref="C63">
    <cfRule type="duplicateValues" dxfId="5294" priority="722"/>
  </conditionalFormatting>
  <conditionalFormatting sqref="C61">
    <cfRule type="duplicateValues" dxfId="5293" priority="721"/>
  </conditionalFormatting>
  <conditionalFormatting sqref="C60">
    <cfRule type="duplicateValues" dxfId="5292" priority="720"/>
  </conditionalFormatting>
  <conditionalFormatting sqref="C59">
    <cfRule type="duplicateValues" dxfId="5291" priority="719"/>
  </conditionalFormatting>
  <conditionalFormatting sqref="C58">
    <cfRule type="duplicateValues" dxfId="5290" priority="718"/>
  </conditionalFormatting>
  <conditionalFormatting sqref="C57">
    <cfRule type="duplicateValues" dxfId="5289" priority="717"/>
  </conditionalFormatting>
  <conditionalFormatting sqref="C56">
    <cfRule type="duplicateValues" dxfId="5288" priority="716"/>
  </conditionalFormatting>
  <conditionalFormatting sqref="C55">
    <cfRule type="duplicateValues" dxfId="5287" priority="715"/>
  </conditionalFormatting>
  <conditionalFormatting sqref="C54">
    <cfRule type="duplicateValues" dxfId="5286" priority="714"/>
  </conditionalFormatting>
  <conditionalFormatting sqref="C53">
    <cfRule type="duplicateValues" dxfId="5285" priority="713"/>
  </conditionalFormatting>
  <conditionalFormatting sqref="C51">
    <cfRule type="duplicateValues" dxfId="5284" priority="712"/>
  </conditionalFormatting>
  <conditionalFormatting sqref="C52">
    <cfRule type="duplicateValues" dxfId="5283" priority="711"/>
  </conditionalFormatting>
  <conditionalFormatting sqref="C50">
    <cfRule type="duplicateValues" dxfId="5282" priority="710"/>
  </conditionalFormatting>
  <conditionalFormatting sqref="C49">
    <cfRule type="duplicateValues" dxfId="5281" priority="709"/>
  </conditionalFormatting>
  <conditionalFormatting sqref="C47">
    <cfRule type="duplicateValues" dxfId="5280" priority="708"/>
  </conditionalFormatting>
  <conditionalFormatting sqref="C48">
    <cfRule type="duplicateValues" dxfId="5279" priority="707"/>
  </conditionalFormatting>
  <conditionalFormatting sqref="C46">
    <cfRule type="duplicateValues" dxfId="5278" priority="706"/>
  </conditionalFormatting>
  <conditionalFormatting sqref="C45">
    <cfRule type="duplicateValues" dxfId="5277" priority="705"/>
  </conditionalFormatting>
  <conditionalFormatting sqref="C44">
    <cfRule type="duplicateValues" dxfId="5276" priority="704"/>
  </conditionalFormatting>
  <conditionalFormatting sqref="C43">
    <cfRule type="duplicateValues" dxfId="5275" priority="703"/>
  </conditionalFormatting>
  <conditionalFormatting sqref="C42">
    <cfRule type="duplicateValues" dxfId="5274" priority="702"/>
  </conditionalFormatting>
  <conditionalFormatting sqref="C41">
    <cfRule type="duplicateValues" dxfId="5273" priority="701"/>
  </conditionalFormatting>
  <conditionalFormatting sqref="C40">
    <cfRule type="duplicateValues" dxfId="5272" priority="700"/>
  </conditionalFormatting>
  <conditionalFormatting sqref="C39">
    <cfRule type="duplicateValues" dxfId="5271" priority="699"/>
  </conditionalFormatting>
  <conditionalFormatting sqref="C38">
    <cfRule type="duplicateValues" dxfId="5270" priority="698"/>
  </conditionalFormatting>
  <conditionalFormatting sqref="C37">
    <cfRule type="duplicateValues" dxfId="5269" priority="697"/>
  </conditionalFormatting>
  <conditionalFormatting sqref="C36">
    <cfRule type="duplicateValues" dxfId="5268" priority="696"/>
  </conditionalFormatting>
  <conditionalFormatting sqref="C35">
    <cfRule type="duplicateValues" dxfId="5267" priority="695"/>
  </conditionalFormatting>
  <conditionalFormatting sqref="C34">
    <cfRule type="duplicateValues" dxfId="5266" priority="694"/>
  </conditionalFormatting>
  <conditionalFormatting sqref="C33">
    <cfRule type="duplicateValues" dxfId="5265" priority="693"/>
  </conditionalFormatting>
  <conditionalFormatting sqref="C32">
    <cfRule type="duplicateValues" dxfId="5264" priority="692"/>
  </conditionalFormatting>
  <conditionalFormatting sqref="C31">
    <cfRule type="duplicateValues" dxfId="5263" priority="691"/>
  </conditionalFormatting>
  <conditionalFormatting sqref="C30">
    <cfRule type="duplicateValues" dxfId="5262" priority="690"/>
  </conditionalFormatting>
  <conditionalFormatting sqref="C29">
    <cfRule type="duplicateValues" dxfId="5261" priority="689"/>
  </conditionalFormatting>
  <conditionalFormatting sqref="C28">
    <cfRule type="duplicateValues" dxfId="5260" priority="688"/>
  </conditionalFormatting>
  <conditionalFormatting sqref="C27">
    <cfRule type="duplicateValues" dxfId="5259" priority="687"/>
  </conditionalFormatting>
  <conditionalFormatting sqref="C26">
    <cfRule type="duplicateValues" dxfId="5258" priority="686"/>
  </conditionalFormatting>
  <conditionalFormatting sqref="C25">
    <cfRule type="duplicateValues" dxfId="5257" priority="685"/>
  </conditionalFormatting>
  <conditionalFormatting sqref="C24">
    <cfRule type="duplicateValues" dxfId="5256" priority="684"/>
  </conditionalFormatting>
  <conditionalFormatting sqref="C23:C24">
    <cfRule type="duplicateValues" dxfId="5255" priority="683"/>
  </conditionalFormatting>
  <conditionalFormatting sqref="C23">
    <cfRule type="duplicateValues" dxfId="5254" priority="682"/>
  </conditionalFormatting>
  <conditionalFormatting sqref="C3:C65">
    <cfRule type="cellIs" dxfId="5253" priority="680" operator="equal">
      <formula>$G$38</formula>
    </cfRule>
    <cfRule type="containsBlanks" dxfId="5252" priority="681">
      <formula>LEN(TRIM(C3))=0</formula>
    </cfRule>
  </conditionalFormatting>
  <conditionalFormatting sqref="C3">
    <cfRule type="duplicateValues" dxfId="5251" priority="679"/>
  </conditionalFormatting>
  <conditionalFormatting sqref="C4">
    <cfRule type="duplicateValues" dxfId="5250" priority="678"/>
  </conditionalFormatting>
  <conditionalFormatting sqref="C5">
    <cfRule type="duplicateValues" dxfId="5249" priority="677"/>
  </conditionalFormatting>
  <conditionalFormatting sqref="C6">
    <cfRule type="duplicateValues" dxfId="5248" priority="676"/>
  </conditionalFormatting>
  <conditionalFormatting sqref="C8">
    <cfRule type="duplicateValues" dxfId="5247" priority="675"/>
  </conditionalFormatting>
  <conditionalFormatting sqref="C9:C10">
    <cfRule type="duplicateValues" dxfId="5246" priority="674"/>
  </conditionalFormatting>
  <conditionalFormatting sqref="C12">
    <cfRule type="duplicateValues" dxfId="5245" priority="673"/>
  </conditionalFormatting>
  <conditionalFormatting sqref="C7">
    <cfRule type="duplicateValues" dxfId="5244" priority="672"/>
  </conditionalFormatting>
  <conditionalFormatting sqref="C11">
    <cfRule type="duplicateValues" dxfId="5243" priority="671"/>
  </conditionalFormatting>
  <conditionalFormatting sqref="C14">
    <cfRule type="duplicateValues" dxfId="5242" priority="670"/>
  </conditionalFormatting>
  <conditionalFormatting sqref="C13">
    <cfRule type="duplicateValues" dxfId="5241" priority="669"/>
  </conditionalFormatting>
  <conditionalFormatting sqref="C16">
    <cfRule type="duplicateValues" dxfId="5240" priority="668"/>
  </conditionalFormatting>
  <conditionalFormatting sqref="C15">
    <cfRule type="duplicateValues" dxfId="5239" priority="667"/>
  </conditionalFormatting>
  <conditionalFormatting sqref="C17">
    <cfRule type="duplicateValues" dxfId="5238" priority="666"/>
  </conditionalFormatting>
  <conditionalFormatting sqref="C18">
    <cfRule type="duplicateValues" dxfId="5237" priority="665"/>
  </conditionalFormatting>
  <conditionalFormatting sqref="C19">
    <cfRule type="duplicateValues" dxfId="5236" priority="664"/>
  </conditionalFormatting>
  <conditionalFormatting sqref="C21">
    <cfRule type="duplicateValues" dxfId="5235" priority="663"/>
  </conditionalFormatting>
  <conditionalFormatting sqref="C20">
    <cfRule type="duplicateValues" dxfId="5234" priority="662"/>
  </conditionalFormatting>
  <conditionalFormatting sqref="C22">
    <cfRule type="duplicateValues" dxfId="5233" priority="661"/>
  </conditionalFormatting>
  <conditionalFormatting sqref="C65">
    <cfRule type="duplicateValues" dxfId="5232" priority="660"/>
  </conditionalFormatting>
  <conditionalFormatting sqref="C64">
    <cfRule type="duplicateValues" dxfId="5231" priority="659"/>
  </conditionalFormatting>
  <conditionalFormatting sqref="C62">
    <cfRule type="duplicateValues" dxfId="5230" priority="658"/>
  </conditionalFormatting>
  <conditionalFormatting sqref="C63">
    <cfRule type="duplicateValues" dxfId="5229" priority="657"/>
  </conditionalFormatting>
  <conditionalFormatting sqref="C61">
    <cfRule type="duplicateValues" dxfId="5228" priority="656"/>
  </conditionalFormatting>
  <conditionalFormatting sqref="C60">
    <cfRule type="duplicateValues" dxfId="5227" priority="655"/>
  </conditionalFormatting>
  <conditionalFormatting sqref="C59">
    <cfRule type="duplicateValues" dxfId="5226" priority="654"/>
  </conditionalFormatting>
  <conditionalFormatting sqref="C58">
    <cfRule type="duplicateValues" dxfId="5225" priority="653"/>
  </conditionalFormatting>
  <conditionalFormatting sqref="C57">
    <cfRule type="duplicateValues" dxfId="5224" priority="652"/>
  </conditionalFormatting>
  <conditionalFormatting sqref="C56">
    <cfRule type="duplicateValues" dxfId="5223" priority="651"/>
  </conditionalFormatting>
  <conditionalFormatting sqref="C55">
    <cfRule type="duplicateValues" dxfId="5222" priority="650"/>
  </conditionalFormatting>
  <conditionalFormatting sqref="C54">
    <cfRule type="duplicateValues" dxfId="5221" priority="649"/>
  </conditionalFormatting>
  <conditionalFormatting sqref="C53">
    <cfRule type="duplicateValues" dxfId="5220" priority="648"/>
  </conditionalFormatting>
  <conditionalFormatting sqref="C51">
    <cfRule type="duplicateValues" dxfId="5219" priority="647"/>
  </conditionalFormatting>
  <conditionalFormatting sqref="C52">
    <cfRule type="duplicateValues" dxfId="5218" priority="646"/>
  </conditionalFormatting>
  <conditionalFormatting sqref="C50">
    <cfRule type="duplicateValues" dxfId="5217" priority="645"/>
  </conditionalFormatting>
  <conditionalFormatting sqref="C49">
    <cfRule type="duplicateValues" dxfId="5216" priority="644"/>
  </conditionalFormatting>
  <conditionalFormatting sqref="C47">
    <cfRule type="duplicateValues" dxfId="5215" priority="643"/>
  </conditionalFormatting>
  <conditionalFormatting sqref="C48">
    <cfRule type="duplicateValues" dxfId="5214" priority="642"/>
  </conditionalFormatting>
  <conditionalFormatting sqref="C46">
    <cfRule type="duplicateValues" dxfId="5213" priority="641"/>
  </conditionalFormatting>
  <conditionalFormatting sqref="C45">
    <cfRule type="duplicateValues" dxfId="5212" priority="640"/>
  </conditionalFormatting>
  <conditionalFormatting sqref="C44">
    <cfRule type="duplicateValues" dxfId="5211" priority="639"/>
  </conditionalFormatting>
  <conditionalFormatting sqref="C43">
    <cfRule type="duplicateValues" dxfId="5210" priority="638"/>
  </conditionalFormatting>
  <conditionalFormatting sqref="C42">
    <cfRule type="duplicateValues" dxfId="5209" priority="637"/>
  </conditionalFormatting>
  <conditionalFormatting sqref="C41">
    <cfRule type="duplicateValues" dxfId="5208" priority="636"/>
  </conditionalFormatting>
  <conditionalFormatting sqref="C40">
    <cfRule type="duplicateValues" dxfId="5207" priority="635"/>
  </conditionalFormatting>
  <conditionalFormatting sqref="C39">
    <cfRule type="duplicateValues" dxfId="5206" priority="634"/>
  </conditionalFormatting>
  <conditionalFormatting sqref="C38">
    <cfRule type="duplicateValues" dxfId="5205" priority="633"/>
  </conditionalFormatting>
  <conditionalFormatting sqref="C37">
    <cfRule type="duplicateValues" dxfId="5204" priority="632"/>
  </conditionalFormatting>
  <conditionalFormatting sqref="C36">
    <cfRule type="duplicateValues" dxfId="5203" priority="631"/>
  </conditionalFormatting>
  <conditionalFormatting sqref="C35">
    <cfRule type="duplicateValues" dxfId="5202" priority="630"/>
  </conditionalFormatting>
  <conditionalFormatting sqref="C34">
    <cfRule type="duplicateValues" dxfId="5201" priority="629"/>
  </conditionalFormatting>
  <conditionalFormatting sqref="C33">
    <cfRule type="duplicateValues" dxfId="5200" priority="628"/>
  </conditionalFormatting>
  <conditionalFormatting sqref="C32">
    <cfRule type="duplicateValues" dxfId="5199" priority="627"/>
  </conditionalFormatting>
  <conditionalFormatting sqref="C31">
    <cfRule type="duplicateValues" dxfId="5198" priority="626"/>
  </conditionalFormatting>
  <conditionalFormatting sqref="C30">
    <cfRule type="duplicateValues" dxfId="5197" priority="625"/>
  </conditionalFormatting>
  <conditionalFormatting sqref="C29">
    <cfRule type="duplicateValues" dxfId="5196" priority="624"/>
  </conditionalFormatting>
  <conditionalFormatting sqref="C28">
    <cfRule type="duplicateValues" dxfId="5195" priority="623"/>
  </conditionalFormatting>
  <conditionalFormatting sqref="C27">
    <cfRule type="duplicateValues" dxfId="5194" priority="622"/>
  </conditionalFormatting>
  <conditionalFormatting sqref="C26">
    <cfRule type="duplicateValues" dxfId="5193" priority="621"/>
  </conditionalFormatting>
  <conditionalFormatting sqref="C25">
    <cfRule type="duplicateValues" dxfId="5192" priority="620"/>
  </conditionalFormatting>
  <conditionalFormatting sqref="C24">
    <cfRule type="duplicateValues" dxfId="5191" priority="619"/>
  </conditionalFormatting>
  <conditionalFormatting sqref="C23:C24">
    <cfRule type="duplicateValues" dxfId="5190" priority="618"/>
  </conditionalFormatting>
  <conditionalFormatting sqref="C23">
    <cfRule type="duplicateValues" dxfId="5189" priority="617"/>
  </conditionalFormatting>
  <conditionalFormatting sqref="C3:C65">
    <cfRule type="cellIs" dxfId="5188" priority="615" operator="equal">
      <formula>$G$38</formula>
    </cfRule>
    <cfRule type="containsBlanks" dxfId="5187" priority="616">
      <formula>LEN(TRIM(C3))=0</formula>
    </cfRule>
  </conditionalFormatting>
  <conditionalFormatting sqref="C3">
    <cfRule type="duplicateValues" dxfId="5186" priority="614"/>
  </conditionalFormatting>
  <conditionalFormatting sqref="C4">
    <cfRule type="duplicateValues" dxfId="5185" priority="613"/>
  </conditionalFormatting>
  <conditionalFormatting sqref="C5">
    <cfRule type="duplicateValues" dxfId="5184" priority="612"/>
  </conditionalFormatting>
  <conditionalFormatting sqref="C6">
    <cfRule type="duplicateValues" dxfId="5183" priority="611"/>
  </conditionalFormatting>
  <conditionalFormatting sqref="C8">
    <cfRule type="duplicateValues" dxfId="5182" priority="610"/>
  </conditionalFormatting>
  <conditionalFormatting sqref="C9:C10">
    <cfRule type="duplicateValues" dxfId="5181" priority="609"/>
  </conditionalFormatting>
  <conditionalFormatting sqref="C12">
    <cfRule type="duplicateValues" dxfId="5180" priority="608"/>
  </conditionalFormatting>
  <conditionalFormatting sqref="C7">
    <cfRule type="duplicateValues" dxfId="5179" priority="607"/>
  </conditionalFormatting>
  <conditionalFormatting sqref="C11">
    <cfRule type="duplicateValues" dxfId="5178" priority="606"/>
  </conditionalFormatting>
  <conditionalFormatting sqref="C14">
    <cfRule type="duplicateValues" dxfId="5177" priority="605"/>
  </conditionalFormatting>
  <conditionalFormatting sqref="C13">
    <cfRule type="duplicateValues" dxfId="5176" priority="604"/>
  </conditionalFormatting>
  <conditionalFormatting sqref="C16">
    <cfRule type="duplicateValues" dxfId="5175" priority="603"/>
  </conditionalFormatting>
  <conditionalFormatting sqref="C15">
    <cfRule type="duplicateValues" dxfId="5174" priority="602"/>
  </conditionalFormatting>
  <conditionalFormatting sqref="C17">
    <cfRule type="duplicateValues" dxfId="5173" priority="601"/>
  </conditionalFormatting>
  <conditionalFormatting sqref="C18">
    <cfRule type="duplicateValues" dxfId="5172" priority="600"/>
  </conditionalFormatting>
  <conditionalFormatting sqref="C19">
    <cfRule type="duplicateValues" dxfId="5171" priority="599"/>
  </conditionalFormatting>
  <conditionalFormatting sqref="C21">
    <cfRule type="duplicateValues" dxfId="5170" priority="598"/>
  </conditionalFormatting>
  <conditionalFormatting sqref="C20">
    <cfRule type="duplicateValues" dxfId="5169" priority="597"/>
  </conditionalFormatting>
  <conditionalFormatting sqref="C22">
    <cfRule type="duplicateValues" dxfId="5168" priority="596"/>
  </conditionalFormatting>
  <conditionalFormatting sqref="C65">
    <cfRule type="duplicateValues" dxfId="5167" priority="595"/>
  </conditionalFormatting>
  <conditionalFormatting sqref="C64">
    <cfRule type="duplicateValues" dxfId="5166" priority="594"/>
  </conditionalFormatting>
  <conditionalFormatting sqref="C62">
    <cfRule type="duplicateValues" dxfId="5165" priority="593"/>
  </conditionalFormatting>
  <conditionalFormatting sqref="C63">
    <cfRule type="duplicateValues" dxfId="5164" priority="592"/>
  </conditionalFormatting>
  <conditionalFormatting sqref="C61">
    <cfRule type="duplicateValues" dxfId="5163" priority="591"/>
  </conditionalFormatting>
  <conditionalFormatting sqref="C60">
    <cfRule type="duplicateValues" dxfId="5162" priority="590"/>
  </conditionalFormatting>
  <conditionalFormatting sqref="C59">
    <cfRule type="duplicateValues" dxfId="5161" priority="589"/>
  </conditionalFormatting>
  <conditionalFormatting sqref="C58">
    <cfRule type="duplicateValues" dxfId="5160" priority="588"/>
  </conditionalFormatting>
  <conditionalFormatting sqref="C57">
    <cfRule type="duplicateValues" dxfId="5159" priority="587"/>
  </conditionalFormatting>
  <conditionalFormatting sqref="C56">
    <cfRule type="duplicateValues" dxfId="5158" priority="586"/>
  </conditionalFormatting>
  <conditionalFormatting sqref="C55">
    <cfRule type="duplicateValues" dxfId="5157" priority="585"/>
  </conditionalFormatting>
  <conditionalFormatting sqref="C54">
    <cfRule type="duplicateValues" dxfId="5156" priority="584"/>
  </conditionalFormatting>
  <conditionalFormatting sqref="C53">
    <cfRule type="duplicateValues" dxfId="5155" priority="583"/>
  </conditionalFormatting>
  <conditionalFormatting sqref="C51">
    <cfRule type="duplicateValues" dxfId="5154" priority="582"/>
  </conditionalFormatting>
  <conditionalFormatting sqref="C52">
    <cfRule type="duplicateValues" dxfId="5153" priority="581"/>
  </conditionalFormatting>
  <conditionalFormatting sqref="C50">
    <cfRule type="duplicateValues" dxfId="5152" priority="580"/>
  </conditionalFormatting>
  <conditionalFormatting sqref="C49">
    <cfRule type="duplicateValues" dxfId="5151" priority="579"/>
  </conditionalFormatting>
  <conditionalFormatting sqref="C47">
    <cfRule type="duplicateValues" dxfId="5150" priority="578"/>
  </conditionalFormatting>
  <conditionalFormatting sqref="C48">
    <cfRule type="duplicateValues" dxfId="5149" priority="577"/>
  </conditionalFormatting>
  <conditionalFormatting sqref="C46">
    <cfRule type="duplicateValues" dxfId="5148" priority="576"/>
  </conditionalFormatting>
  <conditionalFormatting sqref="C45">
    <cfRule type="duplicateValues" dxfId="5147" priority="575"/>
  </conditionalFormatting>
  <conditionalFormatting sqref="C44">
    <cfRule type="duplicateValues" dxfId="5146" priority="574"/>
  </conditionalFormatting>
  <conditionalFormatting sqref="C43">
    <cfRule type="duplicateValues" dxfId="5145" priority="573"/>
  </conditionalFormatting>
  <conditionalFormatting sqref="C42">
    <cfRule type="duplicateValues" dxfId="5144" priority="572"/>
  </conditionalFormatting>
  <conditionalFormatting sqref="C41">
    <cfRule type="duplicateValues" dxfId="5143" priority="571"/>
  </conditionalFormatting>
  <conditionalFormatting sqref="C40">
    <cfRule type="duplicateValues" dxfId="5142" priority="570"/>
  </conditionalFormatting>
  <conditionalFormatting sqref="C39">
    <cfRule type="duplicateValues" dxfId="5141" priority="569"/>
  </conditionalFormatting>
  <conditionalFormatting sqref="C38">
    <cfRule type="duplicateValues" dxfId="5140" priority="568"/>
  </conditionalFormatting>
  <conditionalFormatting sqref="C37">
    <cfRule type="duplicateValues" dxfId="5139" priority="567"/>
  </conditionalFormatting>
  <conditionalFormatting sqref="C36">
    <cfRule type="duplicateValues" dxfId="5138" priority="566"/>
  </conditionalFormatting>
  <conditionalFormatting sqref="C35">
    <cfRule type="duplicateValues" dxfId="5137" priority="565"/>
  </conditionalFormatting>
  <conditionalFormatting sqref="C34">
    <cfRule type="duplicateValues" dxfId="5136" priority="564"/>
  </conditionalFormatting>
  <conditionalFormatting sqref="C33">
    <cfRule type="duplicateValues" dxfId="5135" priority="563"/>
  </conditionalFormatting>
  <conditionalFormatting sqref="C32">
    <cfRule type="duplicateValues" dxfId="5134" priority="562"/>
  </conditionalFormatting>
  <conditionalFormatting sqref="C31">
    <cfRule type="duplicateValues" dxfId="5133" priority="561"/>
  </conditionalFormatting>
  <conditionalFormatting sqref="C30">
    <cfRule type="duplicateValues" dxfId="5132" priority="560"/>
  </conditionalFormatting>
  <conditionalFormatting sqref="C29">
    <cfRule type="duplicateValues" dxfId="5131" priority="559"/>
  </conditionalFormatting>
  <conditionalFormatting sqref="C28">
    <cfRule type="duplicateValues" dxfId="5130" priority="558"/>
  </conditionalFormatting>
  <conditionalFormatting sqref="C27">
    <cfRule type="duplicateValues" dxfId="5129" priority="557"/>
  </conditionalFormatting>
  <conditionalFormatting sqref="C26">
    <cfRule type="duplicateValues" dxfId="5128" priority="556"/>
  </conditionalFormatting>
  <conditionalFormatting sqref="C25">
    <cfRule type="duplicateValues" dxfId="5127" priority="555"/>
  </conditionalFormatting>
  <conditionalFormatting sqref="C24">
    <cfRule type="duplicateValues" dxfId="5126" priority="554"/>
  </conditionalFormatting>
  <conditionalFormatting sqref="C23:C24">
    <cfRule type="duplicateValues" dxfId="5125" priority="553"/>
  </conditionalFormatting>
  <conditionalFormatting sqref="C23">
    <cfRule type="duplicateValues" dxfId="5124" priority="552"/>
  </conditionalFormatting>
  <conditionalFormatting sqref="C3:C65">
    <cfRule type="cellIs" dxfId="5123" priority="550" operator="equal">
      <formula>$G$38</formula>
    </cfRule>
    <cfRule type="containsBlanks" dxfId="5122" priority="551">
      <formula>LEN(TRIM(C3))=0</formula>
    </cfRule>
  </conditionalFormatting>
  <conditionalFormatting sqref="C45">
    <cfRule type="duplicateValues" dxfId="5121" priority="549"/>
  </conditionalFormatting>
  <conditionalFormatting sqref="C3">
    <cfRule type="duplicateValues" dxfId="5120" priority="548"/>
  </conditionalFormatting>
  <conditionalFormatting sqref="C4">
    <cfRule type="duplicateValues" dxfId="5119" priority="547"/>
  </conditionalFormatting>
  <conditionalFormatting sqref="C5">
    <cfRule type="duplicateValues" dxfId="5118" priority="546"/>
  </conditionalFormatting>
  <conditionalFormatting sqref="C6">
    <cfRule type="duplicateValues" dxfId="5117" priority="545"/>
  </conditionalFormatting>
  <conditionalFormatting sqref="C8">
    <cfRule type="duplicateValues" dxfId="5116" priority="544"/>
  </conditionalFormatting>
  <conditionalFormatting sqref="C9:C10">
    <cfRule type="duplicateValues" dxfId="5115" priority="543"/>
  </conditionalFormatting>
  <conditionalFormatting sqref="C12">
    <cfRule type="duplicateValues" dxfId="5114" priority="542"/>
  </conditionalFormatting>
  <conditionalFormatting sqref="C7">
    <cfRule type="duplicateValues" dxfId="5113" priority="541"/>
  </conditionalFormatting>
  <conditionalFormatting sqref="C11">
    <cfRule type="duplicateValues" dxfId="5112" priority="540"/>
  </conditionalFormatting>
  <conditionalFormatting sqref="C14">
    <cfRule type="duplicateValues" dxfId="5111" priority="539"/>
  </conditionalFormatting>
  <conditionalFormatting sqref="C13">
    <cfRule type="duplicateValues" dxfId="5110" priority="538"/>
  </conditionalFormatting>
  <conditionalFormatting sqref="C16">
    <cfRule type="duplicateValues" dxfId="5109" priority="537"/>
  </conditionalFormatting>
  <conditionalFormatting sqref="C15">
    <cfRule type="duplicateValues" dxfId="5108" priority="536"/>
  </conditionalFormatting>
  <conditionalFormatting sqref="C17">
    <cfRule type="duplicateValues" dxfId="5107" priority="535"/>
  </conditionalFormatting>
  <conditionalFormatting sqref="C18">
    <cfRule type="duplicateValues" dxfId="5106" priority="534"/>
  </conditionalFormatting>
  <conditionalFormatting sqref="C19">
    <cfRule type="duplicateValues" dxfId="5105" priority="533"/>
  </conditionalFormatting>
  <conditionalFormatting sqref="C21">
    <cfRule type="duplicateValues" dxfId="5104" priority="532"/>
  </conditionalFormatting>
  <conditionalFormatting sqref="C20">
    <cfRule type="duplicateValues" dxfId="5103" priority="531"/>
  </conditionalFormatting>
  <conditionalFormatting sqref="C22">
    <cfRule type="duplicateValues" dxfId="5102" priority="530"/>
  </conditionalFormatting>
  <conditionalFormatting sqref="C65">
    <cfRule type="duplicateValues" dxfId="5101" priority="529"/>
  </conditionalFormatting>
  <conditionalFormatting sqref="C64">
    <cfRule type="duplicateValues" dxfId="5100" priority="528"/>
  </conditionalFormatting>
  <conditionalFormatting sqref="C62">
    <cfRule type="duplicateValues" dxfId="5099" priority="527"/>
  </conditionalFormatting>
  <conditionalFormatting sqref="C63">
    <cfRule type="duplicateValues" dxfId="5098" priority="526"/>
  </conditionalFormatting>
  <conditionalFormatting sqref="C61">
    <cfRule type="duplicateValues" dxfId="5097" priority="525"/>
  </conditionalFormatting>
  <conditionalFormatting sqref="C60">
    <cfRule type="duplicateValues" dxfId="5096" priority="524"/>
  </conditionalFormatting>
  <conditionalFormatting sqref="C59">
    <cfRule type="duplicateValues" dxfId="5095" priority="523"/>
  </conditionalFormatting>
  <conditionalFormatting sqref="C58">
    <cfRule type="duplicateValues" dxfId="5094" priority="522"/>
  </conditionalFormatting>
  <conditionalFormatting sqref="C57">
    <cfRule type="duplicateValues" dxfId="5093" priority="521"/>
  </conditionalFormatting>
  <conditionalFormatting sqref="C56">
    <cfRule type="duplicateValues" dxfId="5092" priority="520"/>
  </conditionalFormatting>
  <conditionalFormatting sqref="C55">
    <cfRule type="duplicateValues" dxfId="5091" priority="519"/>
  </conditionalFormatting>
  <conditionalFormatting sqref="C54">
    <cfRule type="duplicateValues" dxfId="5090" priority="518"/>
  </conditionalFormatting>
  <conditionalFormatting sqref="C53">
    <cfRule type="duplicateValues" dxfId="5089" priority="517"/>
  </conditionalFormatting>
  <conditionalFormatting sqref="C51">
    <cfRule type="duplicateValues" dxfId="5088" priority="516"/>
  </conditionalFormatting>
  <conditionalFormatting sqref="C52">
    <cfRule type="duplicateValues" dxfId="5087" priority="515"/>
  </conditionalFormatting>
  <conditionalFormatting sqref="C50">
    <cfRule type="duplicateValues" dxfId="5086" priority="514"/>
  </conditionalFormatting>
  <conditionalFormatting sqref="C49">
    <cfRule type="duplicateValues" dxfId="5085" priority="513"/>
  </conditionalFormatting>
  <conditionalFormatting sqref="C47">
    <cfRule type="duplicateValues" dxfId="5084" priority="512"/>
  </conditionalFormatting>
  <conditionalFormatting sqref="C48">
    <cfRule type="duplicateValues" dxfId="5083" priority="511"/>
  </conditionalFormatting>
  <conditionalFormatting sqref="C46">
    <cfRule type="duplicateValues" dxfId="5082" priority="510"/>
  </conditionalFormatting>
  <conditionalFormatting sqref="C45">
    <cfRule type="duplicateValues" dxfId="5081" priority="509"/>
  </conditionalFormatting>
  <conditionalFormatting sqref="C44">
    <cfRule type="duplicateValues" dxfId="5080" priority="508"/>
  </conditionalFormatting>
  <conditionalFormatting sqref="C43">
    <cfRule type="duplicateValues" dxfId="5079" priority="507"/>
  </conditionalFormatting>
  <conditionalFormatting sqref="C42">
    <cfRule type="duplicateValues" dxfId="5078" priority="506"/>
  </conditionalFormatting>
  <conditionalFormatting sqref="C41">
    <cfRule type="duplicateValues" dxfId="5077" priority="505"/>
  </conditionalFormatting>
  <conditionalFormatting sqref="C40">
    <cfRule type="duplicateValues" dxfId="5076" priority="504"/>
  </conditionalFormatting>
  <conditionalFormatting sqref="C39">
    <cfRule type="duplicateValues" dxfId="5075" priority="503"/>
  </conditionalFormatting>
  <conditionalFormatting sqref="C38">
    <cfRule type="duplicateValues" dxfId="5074" priority="502"/>
  </conditionalFormatting>
  <conditionalFormatting sqref="C37">
    <cfRule type="duplicateValues" dxfId="5073" priority="501"/>
  </conditionalFormatting>
  <conditionalFormatting sqref="C36">
    <cfRule type="duplicateValues" dxfId="5072" priority="500"/>
  </conditionalFormatting>
  <conditionalFormatting sqref="C35">
    <cfRule type="duplicateValues" dxfId="5071" priority="499"/>
  </conditionalFormatting>
  <conditionalFormatting sqref="C34">
    <cfRule type="duplicateValues" dxfId="5070" priority="498"/>
  </conditionalFormatting>
  <conditionalFormatting sqref="C33">
    <cfRule type="duplicateValues" dxfId="5069" priority="497"/>
  </conditionalFormatting>
  <conditionalFormatting sqref="C32">
    <cfRule type="duplicateValues" dxfId="5068" priority="496"/>
  </conditionalFormatting>
  <conditionalFormatting sqref="C31">
    <cfRule type="duplicateValues" dxfId="5067" priority="495"/>
  </conditionalFormatting>
  <conditionalFormatting sqref="C30">
    <cfRule type="duplicateValues" dxfId="5066" priority="494"/>
  </conditionalFormatting>
  <conditionalFormatting sqref="C29">
    <cfRule type="duplicateValues" dxfId="5065" priority="493"/>
  </conditionalFormatting>
  <conditionalFormatting sqref="C28">
    <cfRule type="duplicateValues" dxfId="5064" priority="492"/>
  </conditionalFormatting>
  <conditionalFormatting sqref="C27">
    <cfRule type="duplicateValues" dxfId="5063" priority="491"/>
  </conditionalFormatting>
  <conditionalFormatting sqref="C26">
    <cfRule type="duplicateValues" dxfId="5062" priority="490"/>
  </conditionalFormatting>
  <conditionalFormatting sqref="C25">
    <cfRule type="duplicateValues" dxfId="5061" priority="489"/>
  </conditionalFormatting>
  <conditionalFormatting sqref="C24">
    <cfRule type="duplicateValues" dxfId="5060" priority="488"/>
  </conditionalFormatting>
  <conditionalFormatting sqref="C23:C24">
    <cfRule type="duplicateValues" dxfId="5059" priority="487"/>
  </conditionalFormatting>
  <conditionalFormatting sqref="C23">
    <cfRule type="duplicateValues" dxfId="5058" priority="486"/>
  </conditionalFormatting>
  <conditionalFormatting sqref="C3:C65">
    <cfRule type="cellIs" dxfId="5057" priority="484" operator="equal">
      <formula>$G$38</formula>
    </cfRule>
    <cfRule type="containsBlanks" dxfId="5056" priority="485">
      <formula>LEN(TRIM(C3))=0</formula>
    </cfRule>
  </conditionalFormatting>
  <conditionalFormatting sqref="C3">
    <cfRule type="duplicateValues" dxfId="5055" priority="483"/>
  </conditionalFormatting>
  <conditionalFormatting sqref="C4">
    <cfRule type="duplicateValues" dxfId="5054" priority="482"/>
  </conditionalFormatting>
  <conditionalFormatting sqref="C5">
    <cfRule type="duplicateValues" dxfId="5053" priority="481"/>
  </conditionalFormatting>
  <conditionalFormatting sqref="C6">
    <cfRule type="duplicateValues" dxfId="5052" priority="480"/>
  </conditionalFormatting>
  <conditionalFormatting sqref="C8">
    <cfRule type="duplicateValues" dxfId="5051" priority="479"/>
  </conditionalFormatting>
  <conditionalFormatting sqref="C9:C10">
    <cfRule type="duplicateValues" dxfId="5050" priority="478"/>
  </conditionalFormatting>
  <conditionalFormatting sqref="C12">
    <cfRule type="duplicateValues" dxfId="5049" priority="477"/>
  </conditionalFormatting>
  <conditionalFormatting sqref="C7">
    <cfRule type="duplicateValues" dxfId="5048" priority="476"/>
  </conditionalFormatting>
  <conditionalFormatting sqref="C11">
    <cfRule type="duplicateValues" dxfId="5047" priority="475"/>
  </conditionalFormatting>
  <conditionalFormatting sqref="C14">
    <cfRule type="duplicateValues" dxfId="5046" priority="474"/>
  </conditionalFormatting>
  <conditionalFormatting sqref="C13">
    <cfRule type="duplicateValues" dxfId="5045" priority="473"/>
  </conditionalFormatting>
  <conditionalFormatting sqref="C16">
    <cfRule type="duplicateValues" dxfId="5044" priority="472"/>
  </conditionalFormatting>
  <conditionalFormatting sqref="C15">
    <cfRule type="duplicateValues" dxfId="5043" priority="471"/>
  </conditionalFormatting>
  <conditionalFormatting sqref="C17">
    <cfRule type="duplicateValues" dxfId="5042" priority="470"/>
  </conditionalFormatting>
  <conditionalFormatting sqref="C18">
    <cfRule type="duplicateValues" dxfId="5041" priority="469"/>
  </conditionalFormatting>
  <conditionalFormatting sqref="C19">
    <cfRule type="duplicateValues" dxfId="5040" priority="468"/>
  </conditionalFormatting>
  <conditionalFormatting sqref="C21">
    <cfRule type="duplicateValues" dxfId="5039" priority="467"/>
  </conditionalFormatting>
  <conditionalFormatting sqref="C20">
    <cfRule type="duplicateValues" dxfId="5038" priority="466"/>
  </conditionalFormatting>
  <conditionalFormatting sqref="C22">
    <cfRule type="duplicateValues" dxfId="5037" priority="465"/>
  </conditionalFormatting>
  <conditionalFormatting sqref="C65">
    <cfRule type="duplicateValues" dxfId="5036" priority="464"/>
  </conditionalFormatting>
  <conditionalFormatting sqref="C64">
    <cfRule type="duplicateValues" dxfId="5035" priority="463"/>
  </conditionalFormatting>
  <conditionalFormatting sqref="C62">
    <cfRule type="duplicateValues" dxfId="5034" priority="462"/>
  </conditionalFormatting>
  <conditionalFormatting sqref="C63">
    <cfRule type="duplicateValues" dxfId="5033" priority="461"/>
  </conditionalFormatting>
  <conditionalFormatting sqref="C61">
    <cfRule type="duplicateValues" dxfId="5032" priority="460"/>
  </conditionalFormatting>
  <conditionalFormatting sqref="C60">
    <cfRule type="duplicateValues" dxfId="5031" priority="459"/>
  </conditionalFormatting>
  <conditionalFormatting sqref="C59">
    <cfRule type="duplicateValues" dxfId="5030" priority="458"/>
  </conditionalFormatting>
  <conditionalFormatting sqref="C58">
    <cfRule type="duplicateValues" dxfId="5029" priority="457"/>
  </conditionalFormatting>
  <conditionalFormatting sqref="C57">
    <cfRule type="duplicateValues" dxfId="5028" priority="456"/>
  </conditionalFormatting>
  <conditionalFormatting sqref="C56">
    <cfRule type="duplicateValues" dxfId="5027" priority="455"/>
  </conditionalFormatting>
  <conditionalFormatting sqref="C55">
    <cfRule type="duplicateValues" dxfId="5026" priority="454"/>
  </conditionalFormatting>
  <conditionalFormatting sqref="C54">
    <cfRule type="duplicateValues" dxfId="5025" priority="453"/>
  </conditionalFormatting>
  <conditionalFormatting sqref="C53">
    <cfRule type="duplicateValues" dxfId="5024" priority="452"/>
  </conditionalFormatting>
  <conditionalFormatting sqref="C51">
    <cfRule type="duplicateValues" dxfId="5023" priority="451"/>
  </conditionalFormatting>
  <conditionalFormatting sqref="C52">
    <cfRule type="duplicateValues" dxfId="5022" priority="450"/>
  </conditionalFormatting>
  <conditionalFormatting sqref="C50">
    <cfRule type="duplicateValues" dxfId="5021" priority="449"/>
  </conditionalFormatting>
  <conditionalFormatting sqref="C49">
    <cfRule type="duplicateValues" dxfId="5020" priority="448"/>
  </conditionalFormatting>
  <conditionalFormatting sqref="C47">
    <cfRule type="duplicateValues" dxfId="5019" priority="447"/>
  </conditionalFormatting>
  <conditionalFormatting sqref="C48">
    <cfRule type="duplicateValues" dxfId="5018" priority="446"/>
  </conditionalFormatting>
  <conditionalFormatting sqref="C46">
    <cfRule type="duplicateValues" dxfId="5017" priority="445"/>
  </conditionalFormatting>
  <conditionalFormatting sqref="C45">
    <cfRule type="duplicateValues" dxfId="5016" priority="444"/>
  </conditionalFormatting>
  <conditionalFormatting sqref="C44">
    <cfRule type="duplicateValues" dxfId="5015" priority="443"/>
  </conditionalFormatting>
  <conditionalFormatting sqref="C43">
    <cfRule type="duplicateValues" dxfId="5014" priority="442"/>
  </conditionalFormatting>
  <conditionalFormatting sqref="C42">
    <cfRule type="duplicateValues" dxfId="5013" priority="441"/>
  </conditionalFormatting>
  <conditionalFormatting sqref="C41">
    <cfRule type="duplicateValues" dxfId="5012" priority="440"/>
  </conditionalFormatting>
  <conditionalFormatting sqref="C40">
    <cfRule type="duplicateValues" dxfId="5011" priority="439"/>
  </conditionalFormatting>
  <conditionalFormatting sqref="C39">
    <cfRule type="duplicateValues" dxfId="5010" priority="438"/>
  </conditionalFormatting>
  <conditionalFormatting sqref="C38">
    <cfRule type="duplicateValues" dxfId="5009" priority="437"/>
  </conditionalFormatting>
  <conditionalFormatting sqref="C37">
    <cfRule type="duplicateValues" dxfId="5008" priority="436"/>
  </conditionalFormatting>
  <conditionalFormatting sqref="C36">
    <cfRule type="duplicateValues" dxfId="5007" priority="435"/>
  </conditionalFormatting>
  <conditionalFormatting sqref="C35">
    <cfRule type="duplicateValues" dxfId="5006" priority="434"/>
  </conditionalFormatting>
  <conditionalFormatting sqref="C34">
    <cfRule type="duplicateValues" dxfId="5005" priority="433"/>
  </conditionalFormatting>
  <conditionalFormatting sqref="C33">
    <cfRule type="duplicateValues" dxfId="5004" priority="432"/>
  </conditionalFormatting>
  <conditionalFormatting sqref="C32">
    <cfRule type="duplicateValues" dxfId="5003" priority="431"/>
  </conditionalFormatting>
  <conditionalFormatting sqref="C31">
    <cfRule type="duplicateValues" dxfId="5002" priority="430"/>
  </conditionalFormatting>
  <conditionalFormatting sqref="C30">
    <cfRule type="duplicateValues" dxfId="5001" priority="429"/>
  </conditionalFormatting>
  <conditionalFormatting sqref="C29">
    <cfRule type="duplicateValues" dxfId="5000" priority="428"/>
  </conditionalFormatting>
  <conditionalFormatting sqref="C28">
    <cfRule type="duplicateValues" dxfId="4999" priority="427"/>
  </conditionalFormatting>
  <conditionalFormatting sqref="C27">
    <cfRule type="duplicateValues" dxfId="4998" priority="426"/>
  </conditionalFormatting>
  <conditionalFormatting sqref="C26">
    <cfRule type="duplicateValues" dxfId="4997" priority="425"/>
  </conditionalFormatting>
  <conditionalFormatting sqref="C25">
    <cfRule type="duplicateValues" dxfId="4996" priority="424"/>
  </conditionalFormatting>
  <conditionalFormatting sqref="C24">
    <cfRule type="duplicateValues" dxfId="4995" priority="423"/>
  </conditionalFormatting>
  <conditionalFormatting sqref="C23:C24">
    <cfRule type="duplicateValues" dxfId="4994" priority="422"/>
  </conditionalFormatting>
  <conditionalFormatting sqref="C23">
    <cfRule type="duplicateValues" dxfId="4993" priority="421"/>
  </conditionalFormatting>
  <conditionalFormatting sqref="C3:C65">
    <cfRule type="cellIs" dxfId="4992" priority="419" operator="equal">
      <formula>$G$38</formula>
    </cfRule>
    <cfRule type="containsBlanks" dxfId="4991" priority="420">
      <formula>LEN(TRIM(C3))=0</formula>
    </cfRule>
  </conditionalFormatting>
  <conditionalFormatting sqref="C45">
    <cfRule type="duplicateValues" dxfId="4990" priority="418"/>
  </conditionalFormatting>
  <conditionalFormatting sqref="E3:K65">
    <cfRule type="cellIs" dxfId="4989" priority="417" operator="greaterThan">
      <formula>0</formula>
    </cfRule>
  </conditionalFormatting>
  <conditionalFormatting sqref="C3:L65">
    <cfRule type="containsBlanks" dxfId="4988" priority="416">
      <formula>LEN(TRIM(C3))=0</formula>
    </cfRule>
  </conditionalFormatting>
  <conditionalFormatting sqref="C28:K29">
    <cfRule type="containsBlanks" dxfId="4987" priority="415">
      <formula>LEN(TRIM(C28))=0</formula>
    </cfRule>
  </conditionalFormatting>
  <conditionalFormatting sqref="C36:K37">
    <cfRule type="containsBlanks" dxfId="4986" priority="414">
      <formula>LEN(TRIM(C36))=0</formula>
    </cfRule>
  </conditionalFormatting>
  <conditionalFormatting sqref="C55:K55">
    <cfRule type="containsBlanks" dxfId="4985" priority="413">
      <formula>LEN(TRIM(C55))=0</formula>
    </cfRule>
  </conditionalFormatting>
  <conditionalFormatting sqref="C58:K61">
    <cfRule type="containsBlanks" dxfId="4984" priority="412">
      <formula>LEN(TRIM(C58))=0</formula>
    </cfRule>
  </conditionalFormatting>
  <conditionalFormatting sqref="C20:K21">
    <cfRule type="containsBlanks" dxfId="4983" priority="411">
      <formula>LEN(TRIM(C20))=0</formula>
    </cfRule>
  </conditionalFormatting>
  <conditionalFormatting sqref="C10:K10">
    <cfRule type="containsBlanks" dxfId="4982" priority="410">
      <formula>LEN(TRIM(C10))=0</formula>
    </cfRule>
  </conditionalFormatting>
  <conditionalFormatting sqref="L3:L65">
    <cfRule type="cellIs" dxfId="4981" priority="409" operator="equal">
      <formula>0</formula>
    </cfRule>
  </conditionalFormatting>
  <conditionalFormatting sqref="D10">
    <cfRule type="containsBlanks" dxfId="4980" priority="408">
      <formula>LEN(TRIM(D10))=0</formula>
    </cfRule>
  </conditionalFormatting>
  <conditionalFormatting sqref="D10">
    <cfRule type="containsBlanks" dxfId="4979" priority="407">
      <formula>LEN(TRIM(D10))=0</formula>
    </cfRule>
  </conditionalFormatting>
  <conditionalFormatting sqref="C3">
    <cfRule type="duplicateValues" dxfId="4978" priority="406"/>
  </conditionalFormatting>
  <conditionalFormatting sqref="C4">
    <cfRule type="duplicateValues" dxfId="4977" priority="405"/>
  </conditionalFormatting>
  <conditionalFormatting sqref="C5">
    <cfRule type="duplicateValues" dxfId="4976" priority="404"/>
  </conditionalFormatting>
  <conditionalFormatting sqref="C6">
    <cfRule type="duplicateValues" dxfId="4975" priority="403"/>
  </conditionalFormatting>
  <conditionalFormatting sqref="C8">
    <cfRule type="duplicateValues" dxfId="4974" priority="402"/>
  </conditionalFormatting>
  <conditionalFormatting sqref="C9:C10">
    <cfRule type="duplicateValues" dxfId="4973" priority="401"/>
  </conditionalFormatting>
  <conditionalFormatting sqref="C12">
    <cfRule type="duplicateValues" dxfId="4972" priority="400"/>
  </conditionalFormatting>
  <conditionalFormatting sqref="C7">
    <cfRule type="duplicateValues" dxfId="4971" priority="399"/>
  </conditionalFormatting>
  <conditionalFormatting sqref="C11">
    <cfRule type="duplicateValues" dxfId="4970" priority="398"/>
  </conditionalFormatting>
  <conditionalFormatting sqref="C14">
    <cfRule type="duplicateValues" dxfId="4969" priority="397"/>
  </conditionalFormatting>
  <conditionalFormatting sqref="C13">
    <cfRule type="duplicateValues" dxfId="4968" priority="396"/>
  </conditionalFormatting>
  <conditionalFormatting sqref="C16">
    <cfRule type="duplicateValues" dxfId="4967" priority="395"/>
  </conditionalFormatting>
  <conditionalFormatting sqref="C15">
    <cfRule type="duplicateValues" dxfId="4966" priority="394"/>
  </conditionalFormatting>
  <conditionalFormatting sqref="C17">
    <cfRule type="duplicateValues" dxfId="4965" priority="393"/>
  </conditionalFormatting>
  <conditionalFormatting sqref="C18">
    <cfRule type="duplicateValues" dxfId="4964" priority="392"/>
  </conditionalFormatting>
  <conditionalFormatting sqref="C19">
    <cfRule type="duplicateValues" dxfId="4963" priority="391"/>
  </conditionalFormatting>
  <conditionalFormatting sqref="C21">
    <cfRule type="duplicateValues" dxfId="4962" priority="390"/>
  </conditionalFormatting>
  <conditionalFormatting sqref="C20">
    <cfRule type="duplicateValues" dxfId="4961" priority="389"/>
  </conditionalFormatting>
  <conditionalFormatting sqref="C22">
    <cfRule type="duplicateValues" dxfId="4960" priority="388"/>
  </conditionalFormatting>
  <conditionalFormatting sqref="C65">
    <cfRule type="duplicateValues" dxfId="4959" priority="387"/>
  </conditionalFormatting>
  <conditionalFormatting sqref="C64">
    <cfRule type="duplicateValues" dxfId="4958" priority="386"/>
  </conditionalFormatting>
  <conditionalFormatting sqref="C62">
    <cfRule type="duplicateValues" dxfId="4957" priority="385"/>
  </conditionalFormatting>
  <conditionalFormatting sqref="C63">
    <cfRule type="duplicateValues" dxfId="4956" priority="384"/>
  </conditionalFormatting>
  <conditionalFormatting sqref="C61">
    <cfRule type="duplicateValues" dxfId="4955" priority="383"/>
  </conditionalFormatting>
  <conditionalFormatting sqref="C60">
    <cfRule type="duplicateValues" dxfId="4954" priority="382"/>
  </conditionalFormatting>
  <conditionalFormatting sqref="C59">
    <cfRule type="duplicateValues" dxfId="4953" priority="381"/>
  </conditionalFormatting>
  <conditionalFormatting sqref="C58">
    <cfRule type="duplicateValues" dxfId="4952" priority="380"/>
  </conditionalFormatting>
  <conditionalFormatting sqref="C57">
    <cfRule type="duplicateValues" dxfId="4951" priority="379"/>
  </conditionalFormatting>
  <conditionalFormatting sqref="C56">
    <cfRule type="duplicateValues" dxfId="4950" priority="378"/>
  </conditionalFormatting>
  <conditionalFormatting sqref="C55">
    <cfRule type="duplicateValues" dxfId="4949" priority="377"/>
  </conditionalFormatting>
  <conditionalFormatting sqref="C54">
    <cfRule type="duplicateValues" dxfId="4948" priority="376"/>
  </conditionalFormatting>
  <conditionalFormatting sqref="C53">
    <cfRule type="duplicateValues" dxfId="4947" priority="375"/>
  </conditionalFormatting>
  <conditionalFormatting sqref="C51">
    <cfRule type="duplicateValues" dxfId="4946" priority="374"/>
  </conditionalFormatting>
  <conditionalFormatting sqref="C52">
    <cfRule type="duplicateValues" dxfId="4945" priority="373"/>
  </conditionalFormatting>
  <conditionalFormatting sqref="C50">
    <cfRule type="duplicateValues" dxfId="4944" priority="372"/>
  </conditionalFormatting>
  <conditionalFormatting sqref="C49">
    <cfRule type="duplicateValues" dxfId="4943" priority="371"/>
  </conditionalFormatting>
  <conditionalFormatting sqref="C47">
    <cfRule type="duplicateValues" dxfId="4942" priority="370"/>
  </conditionalFormatting>
  <conditionalFormatting sqref="C48">
    <cfRule type="duplicateValues" dxfId="4941" priority="369"/>
  </conditionalFormatting>
  <conditionalFormatting sqref="C46">
    <cfRule type="duplicateValues" dxfId="4940" priority="368"/>
  </conditionalFormatting>
  <conditionalFormatting sqref="C45">
    <cfRule type="duplicateValues" dxfId="4939" priority="367"/>
  </conditionalFormatting>
  <conditionalFormatting sqref="C44">
    <cfRule type="duplicateValues" dxfId="4938" priority="366"/>
  </conditionalFormatting>
  <conditionalFormatting sqref="C43">
    <cfRule type="duplicateValues" dxfId="4937" priority="365"/>
  </conditionalFormatting>
  <conditionalFormatting sqref="C42">
    <cfRule type="duplicateValues" dxfId="4936" priority="364"/>
  </conditionalFormatting>
  <conditionalFormatting sqref="C41">
    <cfRule type="duplicateValues" dxfId="4935" priority="363"/>
  </conditionalFormatting>
  <conditionalFormatting sqref="C40">
    <cfRule type="duplicateValues" dxfId="4934" priority="362"/>
  </conditionalFormatting>
  <conditionalFormatting sqref="C39">
    <cfRule type="duplicateValues" dxfId="4933" priority="361"/>
  </conditionalFormatting>
  <conditionalFormatting sqref="C38">
    <cfRule type="duplicateValues" dxfId="4932" priority="360"/>
  </conditionalFormatting>
  <conditionalFormatting sqref="C37">
    <cfRule type="duplicateValues" dxfId="4931" priority="359"/>
  </conditionalFormatting>
  <conditionalFormatting sqref="C36">
    <cfRule type="duplicateValues" dxfId="4930" priority="358"/>
  </conditionalFormatting>
  <conditionalFormatting sqref="C35">
    <cfRule type="duplicateValues" dxfId="4929" priority="357"/>
  </conditionalFormatting>
  <conditionalFormatting sqref="C34">
    <cfRule type="duplicateValues" dxfId="4928" priority="356"/>
  </conditionalFormatting>
  <conditionalFormatting sqref="C33">
    <cfRule type="duplicateValues" dxfId="4927" priority="355"/>
  </conditionalFormatting>
  <conditionalFormatting sqref="C32">
    <cfRule type="duplicateValues" dxfId="4926" priority="354"/>
  </conditionalFormatting>
  <conditionalFormatting sqref="C31">
    <cfRule type="duplicateValues" dxfId="4925" priority="353"/>
  </conditionalFormatting>
  <conditionalFormatting sqref="C30">
    <cfRule type="duplicateValues" dxfId="4924" priority="352"/>
  </conditionalFormatting>
  <conditionalFormatting sqref="C29">
    <cfRule type="duplicateValues" dxfId="4923" priority="351"/>
  </conditionalFormatting>
  <conditionalFormatting sqref="C28">
    <cfRule type="duplicateValues" dxfId="4922" priority="350"/>
  </conditionalFormatting>
  <conditionalFormatting sqref="C27">
    <cfRule type="duplicateValues" dxfId="4921" priority="349"/>
  </conditionalFormatting>
  <conditionalFormatting sqref="C26">
    <cfRule type="duplicateValues" dxfId="4920" priority="348"/>
  </conditionalFormatting>
  <conditionalFormatting sqref="C25">
    <cfRule type="duplicateValues" dxfId="4919" priority="347"/>
  </conditionalFormatting>
  <conditionalFormatting sqref="C24">
    <cfRule type="duplicateValues" dxfId="4918" priority="346"/>
  </conditionalFormatting>
  <conditionalFormatting sqref="C23:C24">
    <cfRule type="duplicateValues" dxfId="4917" priority="345"/>
  </conditionalFormatting>
  <conditionalFormatting sqref="C23">
    <cfRule type="duplicateValues" dxfId="4916" priority="344"/>
  </conditionalFormatting>
  <conditionalFormatting sqref="C3:C65">
    <cfRule type="cellIs" dxfId="4915" priority="342" operator="equal">
      <formula>$G$38</formula>
    </cfRule>
    <cfRule type="containsBlanks" dxfId="4914" priority="343">
      <formula>LEN(TRIM(C3))=0</formula>
    </cfRule>
  </conditionalFormatting>
  <conditionalFormatting sqref="C3">
    <cfRule type="duplicateValues" dxfId="4913" priority="341"/>
  </conditionalFormatting>
  <conditionalFormatting sqref="C4">
    <cfRule type="duplicateValues" dxfId="4912" priority="340"/>
  </conditionalFormatting>
  <conditionalFormatting sqref="C5">
    <cfRule type="duplicateValues" dxfId="4911" priority="339"/>
  </conditionalFormatting>
  <conditionalFormatting sqref="C6">
    <cfRule type="duplicateValues" dxfId="4910" priority="338"/>
  </conditionalFormatting>
  <conditionalFormatting sqref="C8">
    <cfRule type="duplicateValues" dxfId="4909" priority="337"/>
  </conditionalFormatting>
  <conditionalFormatting sqref="C9:C10">
    <cfRule type="duplicateValues" dxfId="4908" priority="336"/>
  </conditionalFormatting>
  <conditionalFormatting sqref="C12">
    <cfRule type="duplicateValues" dxfId="4907" priority="335"/>
  </conditionalFormatting>
  <conditionalFormatting sqref="C7">
    <cfRule type="duplicateValues" dxfId="4906" priority="334"/>
  </conditionalFormatting>
  <conditionalFormatting sqref="C11">
    <cfRule type="duplicateValues" dxfId="4905" priority="333"/>
  </conditionalFormatting>
  <conditionalFormatting sqref="C14">
    <cfRule type="duplicateValues" dxfId="4904" priority="332"/>
  </conditionalFormatting>
  <conditionalFormatting sqref="C13">
    <cfRule type="duplicateValues" dxfId="4903" priority="331"/>
  </conditionalFormatting>
  <conditionalFormatting sqref="C16">
    <cfRule type="duplicateValues" dxfId="4902" priority="330"/>
  </conditionalFormatting>
  <conditionalFormatting sqref="C15">
    <cfRule type="duplicateValues" dxfId="4901" priority="329"/>
  </conditionalFormatting>
  <conditionalFormatting sqref="C17">
    <cfRule type="duplicateValues" dxfId="4900" priority="328"/>
  </conditionalFormatting>
  <conditionalFormatting sqref="C18">
    <cfRule type="duplicateValues" dxfId="4899" priority="327"/>
  </conditionalFormatting>
  <conditionalFormatting sqref="C19">
    <cfRule type="duplicateValues" dxfId="4898" priority="326"/>
  </conditionalFormatting>
  <conditionalFormatting sqref="C21">
    <cfRule type="duplicateValues" dxfId="4897" priority="325"/>
  </conditionalFormatting>
  <conditionalFormatting sqref="C20">
    <cfRule type="duplicateValues" dxfId="4896" priority="324"/>
  </conditionalFormatting>
  <conditionalFormatting sqref="C22">
    <cfRule type="duplicateValues" dxfId="4895" priority="323"/>
  </conditionalFormatting>
  <conditionalFormatting sqref="C65">
    <cfRule type="duplicateValues" dxfId="4894" priority="322"/>
  </conditionalFormatting>
  <conditionalFormatting sqref="C64">
    <cfRule type="duplicateValues" dxfId="4893" priority="321"/>
  </conditionalFormatting>
  <conditionalFormatting sqref="C62">
    <cfRule type="duplicateValues" dxfId="4892" priority="320"/>
  </conditionalFormatting>
  <conditionalFormatting sqref="C63">
    <cfRule type="duplicateValues" dxfId="4891" priority="319"/>
  </conditionalFormatting>
  <conditionalFormatting sqref="C61">
    <cfRule type="duplicateValues" dxfId="4890" priority="318"/>
  </conditionalFormatting>
  <conditionalFormatting sqref="C60">
    <cfRule type="duplicateValues" dxfId="4889" priority="317"/>
  </conditionalFormatting>
  <conditionalFormatting sqref="C59">
    <cfRule type="duplicateValues" dxfId="4888" priority="316"/>
  </conditionalFormatting>
  <conditionalFormatting sqref="C58">
    <cfRule type="duplicateValues" dxfId="4887" priority="315"/>
  </conditionalFormatting>
  <conditionalFormatting sqref="C57">
    <cfRule type="duplicateValues" dxfId="4886" priority="314"/>
  </conditionalFormatting>
  <conditionalFormatting sqref="C56">
    <cfRule type="duplicateValues" dxfId="4885" priority="313"/>
  </conditionalFormatting>
  <conditionalFormatting sqref="C55">
    <cfRule type="duplicateValues" dxfId="4884" priority="312"/>
  </conditionalFormatting>
  <conditionalFormatting sqref="C54">
    <cfRule type="duplicateValues" dxfId="4883" priority="311"/>
  </conditionalFormatting>
  <conditionalFormatting sqref="C53">
    <cfRule type="duplicateValues" dxfId="4882" priority="310"/>
  </conditionalFormatting>
  <conditionalFormatting sqref="C51">
    <cfRule type="duplicateValues" dxfId="4881" priority="309"/>
  </conditionalFormatting>
  <conditionalFormatting sqref="C52">
    <cfRule type="duplicateValues" dxfId="4880" priority="308"/>
  </conditionalFormatting>
  <conditionalFormatting sqref="C50">
    <cfRule type="duplicateValues" dxfId="4879" priority="307"/>
  </conditionalFormatting>
  <conditionalFormatting sqref="C49">
    <cfRule type="duplicateValues" dxfId="4878" priority="306"/>
  </conditionalFormatting>
  <conditionalFormatting sqref="C47">
    <cfRule type="duplicateValues" dxfId="4877" priority="305"/>
  </conditionalFormatting>
  <conditionalFormatting sqref="C48">
    <cfRule type="duplicateValues" dxfId="4876" priority="304"/>
  </conditionalFormatting>
  <conditionalFormatting sqref="C46">
    <cfRule type="duplicateValues" dxfId="4875" priority="303"/>
  </conditionalFormatting>
  <conditionalFormatting sqref="C45">
    <cfRule type="duplicateValues" dxfId="4874" priority="302"/>
  </conditionalFormatting>
  <conditionalFormatting sqref="C44">
    <cfRule type="duplicateValues" dxfId="4873" priority="301"/>
  </conditionalFormatting>
  <conditionalFormatting sqref="C43">
    <cfRule type="duplicateValues" dxfId="4872" priority="300"/>
  </conditionalFormatting>
  <conditionalFormatting sqref="C42">
    <cfRule type="duplicateValues" dxfId="4871" priority="299"/>
  </conditionalFormatting>
  <conditionalFormatting sqref="C41">
    <cfRule type="duplicateValues" dxfId="4870" priority="298"/>
  </conditionalFormatting>
  <conditionalFormatting sqref="C40">
    <cfRule type="duplicateValues" dxfId="4869" priority="297"/>
  </conditionalFormatting>
  <conditionalFormatting sqref="C39">
    <cfRule type="duplicateValues" dxfId="4868" priority="296"/>
  </conditionalFormatting>
  <conditionalFormatting sqref="C38">
    <cfRule type="duplicateValues" dxfId="4867" priority="295"/>
  </conditionalFormatting>
  <conditionalFormatting sqref="C37">
    <cfRule type="duplicateValues" dxfId="4866" priority="294"/>
  </conditionalFormatting>
  <conditionalFormatting sqref="C36">
    <cfRule type="duplicateValues" dxfId="4865" priority="293"/>
  </conditionalFormatting>
  <conditionalFormatting sqref="C35">
    <cfRule type="duplicateValues" dxfId="4864" priority="292"/>
  </conditionalFormatting>
  <conditionalFormatting sqref="C34">
    <cfRule type="duplicateValues" dxfId="4863" priority="291"/>
  </conditionalFormatting>
  <conditionalFormatting sqref="C33">
    <cfRule type="duplicateValues" dxfId="4862" priority="290"/>
  </conditionalFormatting>
  <conditionalFormatting sqref="C32">
    <cfRule type="duplicateValues" dxfId="4861" priority="289"/>
  </conditionalFormatting>
  <conditionalFormatting sqref="C31">
    <cfRule type="duplicateValues" dxfId="4860" priority="288"/>
  </conditionalFormatting>
  <conditionalFormatting sqref="C30">
    <cfRule type="duplicateValues" dxfId="4859" priority="287"/>
  </conditionalFormatting>
  <conditionalFormatting sqref="C29">
    <cfRule type="duplicateValues" dxfId="4858" priority="286"/>
  </conditionalFormatting>
  <conditionalFormatting sqref="C28">
    <cfRule type="duplicateValues" dxfId="4857" priority="285"/>
  </conditionalFormatting>
  <conditionalFormatting sqref="C27">
    <cfRule type="duplicateValues" dxfId="4856" priority="284"/>
  </conditionalFormatting>
  <conditionalFormatting sqref="C26">
    <cfRule type="duplicateValues" dxfId="4855" priority="283"/>
  </conditionalFormatting>
  <conditionalFormatting sqref="C25">
    <cfRule type="duplicateValues" dxfId="4854" priority="282"/>
  </conditionalFormatting>
  <conditionalFormatting sqref="C24">
    <cfRule type="duplicateValues" dxfId="4853" priority="281"/>
  </conditionalFormatting>
  <conditionalFormatting sqref="C23:C24">
    <cfRule type="duplicateValues" dxfId="4852" priority="280"/>
  </conditionalFormatting>
  <conditionalFormatting sqref="C23">
    <cfRule type="duplicateValues" dxfId="4851" priority="279"/>
  </conditionalFormatting>
  <conditionalFormatting sqref="C3:C65">
    <cfRule type="cellIs" dxfId="4850" priority="277" operator="equal">
      <formula>$G$38</formula>
    </cfRule>
    <cfRule type="containsBlanks" dxfId="4849" priority="278">
      <formula>LEN(TRIM(C3))=0</formula>
    </cfRule>
  </conditionalFormatting>
  <conditionalFormatting sqref="C45">
    <cfRule type="duplicateValues" dxfId="4848" priority="276"/>
  </conditionalFormatting>
  <conditionalFormatting sqref="C3:C65">
    <cfRule type="containsBlanks" dxfId="4847" priority="275">
      <formula>LEN(TRIM(C3))=0</formula>
    </cfRule>
  </conditionalFormatting>
  <conditionalFormatting sqref="C28:C29">
    <cfRule type="containsBlanks" dxfId="4846" priority="274">
      <formula>LEN(TRIM(C28))=0</formula>
    </cfRule>
  </conditionalFormatting>
  <conditionalFormatting sqref="C36:C37">
    <cfRule type="containsBlanks" dxfId="4845" priority="273">
      <formula>LEN(TRIM(C36))=0</formula>
    </cfRule>
  </conditionalFormatting>
  <conditionalFormatting sqref="C55">
    <cfRule type="containsBlanks" dxfId="4844" priority="272">
      <formula>LEN(TRIM(C55))=0</formula>
    </cfRule>
  </conditionalFormatting>
  <conditionalFormatting sqref="C58:C61">
    <cfRule type="containsBlanks" dxfId="4843" priority="271">
      <formula>LEN(TRIM(C58))=0</formula>
    </cfRule>
  </conditionalFormatting>
  <conditionalFormatting sqref="C20:C21">
    <cfRule type="containsBlanks" dxfId="4842" priority="270">
      <formula>LEN(TRIM(C20))=0</formula>
    </cfRule>
  </conditionalFormatting>
  <conditionalFormatting sqref="C10">
    <cfRule type="containsBlanks" dxfId="4841" priority="269">
      <formula>LEN(TRIM(C10))=0</formula>
    </cfRule>
  </conditionalFormatting>
  <conditionalFormatting sqref="C3">
    <cfRule type="duplicateValues" dxfId="4840" priority="268"/>
  </conditionalFormatting>
  <conditionalFormatting sqref="C4">
    <cfRule type="duplicateValues" dxfId="4839" priority="267"/>
  </conditionalFormatting>
  <conditionalFormatting sqref="C5">
    <cfRule type="duplicateValues" dxfId="4838" priority="266"/>
  </conditionalFormatting>
  <conditionalFormatting sqref="C6">
    <cfRule type="duplicateValues" dxfId="4837" priority="265"/>
  </conditionalFormatting>
  <conditionalFormatting sqref="C8">
    <cfRule type="duplicateValues" dxfId="4836" priority="264"/>
  </conditionalFormatting>
  <conditionalFormatting sqref="C9:C10">
    <cfRule type="duplicateValues" dxfId="4835" priority="263"/>
  </conditionalFormatting>
  <conditionalFormatting sqref="C12">
    <cfRule type="duplicateValues" dxfId="4834" priority="262"/>
  </conditionalFormatting>
  <conditionalFormatting sqref="C7">
    <cfRule type="duplicateValues" dxfId="4833" priority="261"/>
  </conditionalFormatting>
  <conditionalFormatting sqref="C11">
    <cfRule type="duplicateValues" dxfId="4832" priority="260"/>
  </conditionalFormatting>
  <conditionalFormatting sqref="C14">
    <cfRule type="duplicateValues" dxfId="4831" priority="259"/>
  </conditionalFormatting>
  <conditionalFormatting sqref="C13">
    <cfRule type="duplicateValues" dxfId="4830" priority="258"/>
  </conditionalFormatting>
  <conditionalFormatting sqref="C16">
    <cfRule type="duplicateValues" dxfId="4829" priority="257"/>
  </conditionalFormatting>
  <conditionalFormatting sqref="C15">
    <cfRule type="duplicateValues" dxfId="4828" priority="256"/>
  </conditionalFormatting>
  <conditionalFormatting sqref="C17">
    <cfRule type="duplicateValues" dxfId="4827" priority="255"/>
  </conditionalFormatting>
  <conditionalFormatting sqref="C18">
    <cfRule type="duplicateValues" dxfId="4826" priority="254"/>
  </conditionalFormatting>
  <conditionalFormatting sqref="C19">
    <cfRule type="duplicateValues" dxfId="4825" priority="253"/>
  </conditionalFormatting>
  <conditionalFormatting sqref="C21">
    <cfRule type="duplicateValues" dxfId="4824" priority="252"/>
  </conditionalFormatting>
  <conditionalFormatting sqref="C20">
    <cfRule type="duplicateValues" dxfId="4823" priority="251"/>
  </conditionalFormatting>
  <conditionalFormatting sqref="C22">
    <cfRule type="duplicateValues" dxfId="4822" priority="250"/>
  </conditionalFormatting>
  <conditionalFormatting sqref="C65">
    <cfRule type="duplicateValues" dxfId="4821" priority="249"/>
  </conditionalFormatting>
  <conditionalFormatting sqref="C64">
    <cfRule type="duplicateValues" dxfId="4820" priority="248"/>
  </conditionalFormatting>
  <conditionalFormatting sqref="C62">
    <cfRule type="duplicateValues" dxfId="4819" priority="247"/>
  </conditionalFormatting>
  <conditionalFormatting sqref="C63">
    <cfRule type="duplicateValues" dxfId="4818" priority="246"/>
  </conditionalFormatting>
  <conditionalFormatting sqref="C61">
    <cfRule type="duplicateValues" dxfId="4817" priority="245"/>
  </conditionalFormatting>
  <conditionalFormatting sqref="C60">
    <cfRule type="duplicateValues" dxfId="4816" priority="244"/>
  </conditionalFormatting>
  <conditionalFormatting sqref="C59">
    <cfRule type="duplicateValues" dxfId="4815" priority="243"/>
  </conditionalFormatting>
  <conditionalFormatting sqref="C58">
    <cfRule type="duplicateValues" dxfId="4814" priority="242"/>
  </conditionalFormatting>
  <conditionalFormatting sqref="C57">
    <cfRule type="duplicateValues" dxfId="4813" priority="241"/>
  </conditionalFormatting>
  <conditionalFormatting sqref="C56">
    <cfRule type="duplicateValues" dxfId="4812" priority="240"/>
  </conditionalFormatting>
  <conditionalFormatting sqref="C55">
    <cfRule type="duplicateValues" dxfId="4811" priority="239"/>
  </conditionalFormatting>
  <conditionalFormatting sqref="C54">
    <cfRule type="duplicateValues" dxfId="4810" priority="238"/>
  </conditionalFormatting>
  <conditionalFormatting sqref="C53">
    <cfRule type="duplicateValues" dxfId="4809" priority="237"/>
  </conditionalFormatting>
  <conditionalFormatting sqref="C51">
    <cfRule type="duplicateValues" dxfId="4808" priority="236"/>
  </conditionalFormatting>
  <conditionalFormatting sqref="C52">
    <cfRule type="duplicateValues" dxfId="4807" priority="235"/>
  </conditionalFormatting>
  <conditionalFormatting sqref="C50">
    <cfRule type="duplicateValues" dxfId="4806" priority="234"/>
  </conditionalFormatting>
  <conditionalFormatting sqref="C49">
    <cfRule type="duplicateValues" dxfId="4805" priority="233"/>
  </conditionalFormatting>
  <conditionalFormatting sqref="C47">
    <cfRule type="duplicateValues" dxfId="4804" priority="232"/>
  </conditionalFormatting>
  <conditionalFormatting sqref="C48">
    <cfRule type="duplicateValues" dxfId="4803" priority="231"/>
  </conditionalFormatting>
  <conditionalFormatting sqref="C46">
    <cfRule type="duplicateValues" dxfId="4802" priority="230"/>
  </conditionalFormatting>
  <conditionalFormatting sqref="C45">
    <cfRule type="duplicateValues" dxfId="4801" priority="229"/>
  </conditionalFormatting>
  <conditionalFormatting sqref="C44">
    <cfRule type="duplicateValues" dxfId="4800" priority="228"/>
  </conditionalFormatting>
  <conditionalFormatting sqref="C43">
    <cfRule type="duplicateValues" dxfId="4799" priority="227"/>
  </conditionalFormatting>
  <conditionalFormatting sqref="C42">
    <cfRule type="duplicateValues" dxfId="4798" priority="226"/>
  </conditionalFormatting>
  <conditionalFormatting sqref="C41">
    <cfRule type="duplicateValues" dxfId="4797" priority="225"/>
  </conditionalFormatting>
  <conditionalFormatting sqref="C40">
    <cfRule type="duplicateValues" dxfId="4796" priority="224"/>
  </conditionalFormatting>
  <conditionalFormatting sqref="C39">
    <cfRule type="duplicateValues" dxfId="4795" priority="223"/>
  </conditionalFormatting>
  <conditionalFormatting sqref="C38">
    <cfRule type="duplicateValues" dxfId="4794" priority="222"/>
  </conditionalFormatting>
  <conditionalFormatting sqref="C37">
    <cfRule type="duplicateValues" dxfId="4793" priority="221"/>
  </conditionalFormatting>
  <conditionalFormatting sqref="C36">
    <cfRule type="duplicateValues" dxfId="4792" priority="220"/>
  </conditionalFormatting>
  <conditionalFormatting sqref="C35">
    <cfRule type="duplicateValues" dxfId="4791" priority="219"/>
  </conditionalFormatting>
  <conditionalFormatting sqref="C34">
    <cfRule type="duplicateValues" dxfId="4790" priority="218"/>
  </conditionalFormatting>
  <conditionalFormatting sqref="C33">
    <cfRule type="duplicateValues" dxfId="4789" priority="217"/>
  </conditionalFormatting>
  <conditionalFormatting sqref="C32">
    <cfRule type="duplicateValues" dxfId="4788" priority="216"/>
  </conditionalFormatting>
  <conditionalFormatting sqref="C31">
    <cfRule type="duplicateValues" dxfId="4787" priority="215"/>
  </conditionalFormatting>
  <conditionalFormatting sqref="C30">
    <cfRule type="duplicateValues" dxfId="4786" priority="214"/>
  </conditionalFormatting>
  <conditionalFormatting sqref="C29">
    <cfRule type="duplicateValues" dxfId="4785" priority="213"/>
  </conditionalFormatting>
  <conditionalFormatting sqref="C28">
    <cfRule type="duplicateValues" dxfId="4784" priority="212"/>
  </conditionalFormatting>
  <conditionalFormatting sqref="C27">
    <cfRule type="duplicateValues" dxfId="4783" priority="211"/>
  </conditionalFormatting>
  <conditionalFormatting sqref="C26">
    <cfRule type="duplicateValues" dxfId="4782" priority="210"/>
  </conditionalFormatting>
  <conditionalFormatting sqref="C25">
    <cfRule type="duplicateValues" dxfId="4781" priority="209"/>
  </conditionalFormatting>
  <conditionalFormatting sqref="C24">
    <cfRule type="duplicateValues" dxfId="4780" priority="208"/>
  </conditionalFormatting>
  <conditionalFormatting sqref="C23:C24">
    <cfRule type="duplicateValues" dxfId="4779" priority="207"/>
  </conditionalFormatting>
  <conditionalFormatting sqref="C23">
    <cfRule type="duplicateValues" dxfId="4778" priority="206"/>
  </conditionalFormatting>
  <conditionalFormatting sqref="C3:C65">
    <cfRule type="cellIs" dxfId="4777" priority="204" operator="equal">
      <formula>$G$38</formula>
    </cfRule>
    <cfRule type="containsBlanks" dxfId="4776" priority="205">
      <formula>LEN(TRIM(C3))=0</formula>
    </cfRule>
  </conditionalFormatting>
  <conditionalFormatting sqref="C3:C65">
    <cfRule type="containsBlanks" dxfId="4775" priority="203">
      <formula>LEN(TRIM(C3))=0</formula>
    </cfRule>
  </conditionalFormatting>
  <conditionalFormatting sqref="C28:C29 C36:C37 C55 C58:C61 C20:C21 C10">
    <cfRule type="containsBlanks" dxfId="4774" priority="202">
      <formula>LEN(TRIM(C10))=0</formula>
    </cfRule>
  </conditionalFormatting>
  <conditionalFormatting sqref="C3">
    <cfRule type="duplicateValues" dxfId="4773" priority="201"/>
  </conditionalFormatting>
  <conditionalFormatting sqref="C4">
    <cfRule type="duplicateValues" dxfId="4772" priority="200"/>
  </conditionalFormatting>
  <conditionalFormatting sqref="C5">
    <cfRule type="duplicateValues" dxfId="4771" priority="199"/>
  </conditionalFormatting>
  <conditionalFormatting sqref="C6">
    <cfRule type="duplicateValues" dxfId="4770" priority="198"/>
  </conditionalFormatting>
  <conditionalFormatting sqref="C8">
    <cfRule type="duplicateValues" dxfId="4769" priority="197"/>
  </conditionalFormatting>
  <conditionalFormatting sqref="C9:C10">
    <cfRule type="duplicateValues" dxfId="4768" priority="196"/>
  </conditionalFormatting>
  <conditionalFormatting sqref="C12">
    <cfRule type="duplicateValues" dxfId="4767" priority="195"/>
  </conditionalFormatting>
  <conditionalFormatting sqref="C7">
    <cfRule type="duplicateValues" dxfId="4766" priority="194"/>
  </conditionalFormatting>
  <conditionalFormatting sqref="C11">
    <cfRule type="duplicateValues" dxfId="4765" priority="193"/>
  </conditionalFormatting>
  <conditionalFormatting sqref="C14">
    <cfRule type="duplicateValues" dxfId="4764" priority="192"/>
  </conditionalFormatting>
  <conditionalFormatting sqref="C13">
    <cfRule type="duplicateValues" dxfId="4763" priority="191"/>
  </conditionalFormatting>
  <conditionalFormatting sqref="C16">
    <cfRule type="duplicateValues" dxfId="4762" priority="190"/>
  </conditionalFormatting>
  <conditionalFormatting sqref="C15">
    <cfRule type="duplicateValues" dxfId="4761" priority="189"/>
  </conditionalFormatting>
  <conditionalFormatting sqref="C17">
    <cfRule type="duplicateValues" dxfId="4760" priority="188"/>
  </conditionalFormatting>
  <conditionalFormatting sqref="C18">
    <cfRule type="duplicateValues" dxfId="4759" priority="187"/>
  </conditionalFormatting>
  <conditionalFormatting sqref="C19">
    <cfRule type="duplicateValues" dxfId="4758" priority="186"/>
  </conditionalFormatting>
  <conditionalFormatting sqref="C21">
    <cfRule type="duplicateValues" dxfId="4757" priority="185"/>
  </conditionalFormatting>
  <conditionalFormatting sqref="C20">
    <cfRule type="duplicateValues" dxfId="4756" priority="184"/>
  </conditionalFormatting>
  <conditionalFormatting sqref="C22">
    <cfRule type="duplicateValues" dxfId="4755" priority="183"/>
  </conditionalFormatting>
  <conditionalFormatting sqref="C65">
    <cfRule type="duplicateValues" dxfId="4754" priority="182"/>
  </conditionalFormatting>
  <conditionalFormatting sqref="C64">
    <cfRule type="duplicateValues" dxfId="4753" priority="181"/>
  </conditionalFormatting>
  <conditionalFormatting sqref="C62">
    <cfRule type="duplicateValues" dxfId="4752" priority="180"/>
  </conditionalFormatting>
  <conditionalFormatting sqref="C63">
    <cfRule type="duplicateValues" dxfId="4751" priority="179"/>
  </conditionalFormatting>
  <conditionalFormatting sqref="C61">
    <cfRule type="duplicateValues" dxfId="4750" priority="178"/>
  </conditionalFormatting>
  <conditionalFormatting sqref="C60">
    <cfRule type="duplicateValues" dxfId="4749" priority="177"/>
  </conditionalFormatting>
  <conditionalFormatting sqref="C59">
    <cfRule type="duplicateValues" dxfId="4748" priority="176"/>
  </conditionalFormatting>
  <conditionalFormatting sqref="C58">
    <cfRule type="duplicateValues" dxfId="4747" priority="175"/>
  </conditionalFormatting>
  <conditionalFormatting sqref="C57">
    <cfRule type="duplicateValues" dxfId="4746" priority="174"/>
  </conditionalFormatting>
  <conditionalFormatting sqref="C56">
    <cfRule type="duplicateValues" dxfId="4745" priority="173"/>
  </conditionalFormatting>
  <conditionalFormatting sqref="C55">
    <cfRule type="duplicateValues" dxfId="4744" priority="172"/>
  </conditionalFormatting>
  <conditionalFormatting sqref="C54">
    <cfRule type="duplicateValues" dxfId="4743" priority="171"/>
  </conditionalFormatting>
  <conditionalFormatting sqref="C53">
    <cfRule type="duplicateValues" dxfId="4742" priority="170"/>
  </conditionalFormatting>
  <conditionalFormatting sqref="C51">
    <cfRule type="duplicateValues" dxfId="4741" priority="169"/>
  </conditionalFormatting>
  <conditionalFormatting sqref="C52">
    <cfRule type="duplicateValues" dxfId="4740" priority="168"/>
  </conditionalFormatting>
  <conditionalFormatting sqref="C50">
    <cfRule type="duplicateValues" dxfId="4739" priority="167"/>
  </conditionalFormatting>
  <conditionalFormatting sqref="C49">
    <cfRule type="duplicateValues" dxfId="4738" priority="166"/>
  </conditionalFormatting>
  <conditionalFormatting sqref="C47">
    <cfRule type="duplicateValues" dxfId="4737" priority="165"/>
  </conditionalFormatting>
  <conditionalFormatting sqref="C48">
    <cfRule type="duplicateValues" dxfId="4736" priority="164"/>
  </conditionalFormatting>
  <conditionalFormatting sqref="C46">
    <cfRule type="duplicateValues" dxfId="4735" priority="163"/>
  </conditionalFormatting>
  <conditionalFormatting sqref="C45">
    <cfRule type="duplicateValues" dxfId="4734" priority="162"/>
  </conditionalFormatting>
  <conditionalFormatting sqref="C44">
    <cfRule type="duplicateValues" dxfId="4733" priority="161"/>
  </conditionalFormatting>
  <conditionalFormatting sqref="C43">
    <cfRule type="duplicateValues" dxfId="4732" priority="160"/>
  </conditionalFormatting>
  <conditionalFormatting sqref="C42">
    <cfRule type="duplicateValues" dxfId="4731" priority="159"/>
  </conditionalFormatting>
  <conditionalFormatting sqref="C41">
    <cfRule type="duplicateValues" dxfId="4730" priority="158"/>
  </conditionalFormatting>
  <conditionalFormatting sqref="C40">
    <cfRule type="duplicateValues" dxfId="4729" priority="157"/>
  </conditionalFormatting>
  <conditionalFormatting sqref="C39">
    <cfRule type="duplicateValues" dxfId="4728" priority="156"/>
  </conditionalFormatting>
  <conditionalFormatting sqref="C38">
    <cfRule type="duplicateValues" dxfId="4727" priority="155"/>
  </conditionalFormatting>
  <conditionalFormatting sqref="C37">
    <cfRule type="duplicateValues" dxfId="4726" priority="154"/>
  </conditionalFormatting>
  <conditionalFormatting sqref="C36">
    <cfRule type="duplicateValues" dxfId="4725" priority="153"/>
  </conditionalFormatting>
  <conditionalFormatting sqref="C35">
    <cfRule type="duplicateValues" dxfId="4724" priority="152"/>
  </conditionalFormatting>
  <conditionalFormatting sqref="C34">
    <cfRule type="duplicateValues" dxfId="4723" priority="151"/>
  </conditionalFormatting>
  <conditionalFormatting sqref="C33">
    <cfRule type="duplicateValues" dxfId="4722" priority="150"/>
  </conditionalFormatting>
  <conditionalFormatting sqref="C32">
    <cfRule type="duplicateValues" dxfId="4721" priority="149"/>
  </conditionalFormatting>
  <conditionalFormatting sqref="C31">
    <cfRule type="duplicateValues" dxfId="4720" priority="148"/>
  </conditionalFormatting>
  <conditionalFormatting sqref="C30">
    <cfRule type="duplicateValues" dxfId="4719" priority="147"/>
  </conditionalFormatting>
  <conditionalFormatting sqref="C29">
    <cfRule type="duplicateValues" dxfId="4718" priority="146"/>
  </conditionalFormatting>
  <conditionalFormatting sqref="C28">
    <cfRule type="duplicateValues" dxfId="4717" priority="145"/>
  </conditionalFormatting>
  <conditionalFormatting sqref="C27">
    <cfRule type="duplicateValues" dxfId="4716" priority="144"/>
  </conditionalFormatting>
  <conditionalFormatting sqref="C26">
    <cfRule type="duplicateValues" dxfId="4715" priority="143"/>
  </conditionalFormatting>
  <conditionalFormatting sqref="C25">
    <cfRule type="duplicateValues" dxfId="4714" priority="142"/>
  </conditionalFormatting>
  <conditionalFormatting sqref="C24">
    <cfRule type="duplicateValues" dxfId="4713" priority="141"/>
  </conditionalFormatting>
  <conditionalFormatting sqref="C23:C24">
    <cfRule type="duplicateValues" dxfId="4712" priority="140"/>
  </conditionalFormatting>
  <conditionalFormatting sqref="C23">
    <cfRule type="duplicateValues" dxfId="4711" priority="139"/>
  </conditionalFormatting>
  <conditionalFormatting sqref="C3:C65">
    <cfRule type="containsBlanks" dxfId="4710" priority="138">
      <formula>LEN(TRIM(C3))=0</formula>
    </cfRule>
  </conditionalFormatting>
  <conditionalFormatting sqref="C10 C28:C29 C58:C61 C20:C21 C55 C36:C37">
    <cfRule type="containsBlanks" dxfId="4709" priority="137">
      <formula>LEN(TRIM(C10))=0</formula>
    </cfRule>
  </conditionalFormatting>
  <conditionalFormatting sqref="C3:C65">
    <cfRule type="cellIs" dxfId="4708" priority="135" operator="equal">
      <formula>$F$39</formula>
    </cfRule>
    <cfRule type="containsBlanks" dxfId="4707" priority="136">
      <formula>LEN(TRIM(C3))=0</formula>
    </cfRule>
  </conditionalFormatting>
  <conditionalFormatting sqref="C3">
    <cfRule type="duplicateValues" dxfId="4706" priority="134"/>
  </conditionalFormatting>
  <conditionalFormatting sqref="C4">
    <cfRule type="duplicateValues" dxfId="4705" priority="133"/>
  </conditionalFormatting>
  <conditionalFormatting sqref="C5">
    <cfRule type="duplicateValues" dxfId="4704" priority="132"/>
  </conditionalFormatting>
  <conditionalFormatting sqref="C6">
    <cfRule type="duplicateValues" dxfId="4703" priority="131"/>
  </conditionalFormatting>
  <conditionalFormatting sqref="C8">
    <cfRule type="duplicateValues" dxfId="4702" priority="130"/>
  </conditionalFormatting>
  <conditionalFormatting sqref="C9:C10">
    <cfRule type="duplicateValues" dxfId="4701" priority="129"/>
  </conditionalFormatting>
  <conditionalFormatting sqref="C12">
    <cfRule type="duplicateValues" dxfId="4700" priority="128"/>
  </conditionalFormatting>
  <conditionalFormatting sqref="C7">
    <cfRule type="duplicateValues" dxfId="4699" priority="127"/>
  </conditionalFormatting>
  <conditionalFormatting sqref="C11">
    <cfRule type="duplicateValues" dxfId="4698" priority="126"/>
  </conditionalFormatting>
  <conditionalFormatting sqref="C14">
    <cfRule type="duplicateValues" dxfId="4697" priority="125"/>
  </conditionalFormatting>
  <conditionalFormatting sqref="C13">
    <cfRule type="duplicateValues" dxfId="4696" priority="124"/>
  </conditionalFormatting>
  <conditionalFormatting sqref="C16">
    <cfRule type="duplicateValues" dxfId="4695" priority="123"/>
  </conditionalFormatting>
  <conditionalFormatting sqref="C15">
    <cfRule type="duplicateValues" dxfId="4694" priority="122"/>
  </conditionalFormatting>
  <conditionalFormatting sqref="C17">
    <cfRule type="duplicateValues" dxfId="4693" priority="121"/>
  </conditionalFormatting>
  <conditionalFormatting sqref="C18">
    <cfRule type="duplicateValues" dxfId="4692" priority="120"/>
  </conditionalFormatting>
  <conditionalFormatting sqref="C19">
    <cfRule type="duplicateValues" dxfId="4691" priority="119"/>
  </conditionalFormatting>
  <conditionalFormatting sqref="C21">
    <cfRule type="duplicateValues" dxfId="4690" priority="118"/>
  </conditionalFormatting>
  <conditionalFormatting sqref="C20">
    <cfRule type="duplicateValues" dxfId="4689" priority="117"/>
  </conditionalFormatting>
  <conditionalFormatting sqref="C22">
    <cfRule type="duplicateValues" dxfId="4688" priority="116"/>
  </conditionalFormatting>
  <conditionalFormatting sqref="C65">
    <cfRule type="duplicateValues" dxfId="4687" priority="115"/>
  </conditionalFormatting>
  <conditionalFormatting sqref="C64">
    <cfRule type="duplicateValues" dxfId="4686" priority="114"/>
  </conditionalFormatting>
  <conditionalFormatting sqref="C62">
    <cfRule type="duplicateValues" dxfId="4685" priority="113"/>
  </conditionalFormatting>
  <conditionalFormatting sqref="C63">
    <cfRule type="duplicateValues" dxfId="4684" priority="112"/>
  </conditionalFormatting>
  <conditionalFormatting sqref="C61">
    <cfRule type="duplicateValues" dxfId="4683" priority="111"/>
  </conditionalFormatting>
  <conditionalFormatting sqref="C60">
    <cfRule type="duplicateValues" dxfId="4682" priority="110"/>
  </conditionalFormatting>
  <conditionalFormatting sqref="C59">
    <cfRule type="duplicateValues" dxfId="4681" priority="109"/>
  </conditionalFormatting>
  <conditionalFormatting sqref="C58">
    <cfRule type="duplicateValues" dxfId="4680" priority="108"/>
  </conditionalFormatting>
  <conditionalFormatting sqref="C57">
    <cfRule type="duplicateValues" dxfId="4679" priority="107"/>
  </conditionalFormatting>
  <conditionalFormatting sqref="C56">
    <cfRule type="duplicateValues" dxfId="4678" priority="106"/>
  </conditionalFormatting>
  <conditionalFormatting sqref="C55">
    <cfRule type="duplicateValues" dxfId="4677" priority="105"/>
  </conditionalFormatting>
  <conditionalFormatting sqref="C54">
    <cfRule type="duplicateValues" dxfId="4676" priority="104"/>
  </conditionalFormatting>
  <conditionalFormatting sqref="C53">
    <cfRule type="duplicateValues" dxfId="4675" priority="103"/>
  </conditionalFormatting>
  <conditionalFormatting sqref="C51">
    <cfRule type="duplicateValues" dxfId="4674" priority="102"/>
  </conditionalFormatting>
  <conditionalFormatting sqref="C52">
    <cfRule type="duplicateValues" dxfId="4673" priority="101"/>
  </conditionalFormatting>
  <conditionalFormatting sqref="C50">
    <cfRule type="duplicateValues" dxfId="4672" priority="100"/>
  </conditionalFormatting>
  <conditionalFormatting sqref="C49">
    <cfRule type="duplicateValues" dxfId="4671" priority="99"/>
  </conditionalFormatting>
  <conditionalFormatting sqref="C47">
    <cfRule type="duplicateValues" dxfId="4670" priority="98"/>
  </conditionalFormatting>
  <conditionalFormatting sqref="C48">
    <cfRule type="duplicateValues" dxfId="4669" priority="97"/>
  </conditionalFormatting>
  <conditionalFormatting sqref="C46">
    <cfRule type="duplicateValues" dxfId="4668" priority="96"/>
  </conditionalFormatting>
  <conditionalFormatting sqref="C45">
    <cfRule type="duplicateValues" dxfId="4667" priority="95"/>
  </conditionalFormatting>
  <conditionalFormatting sqref="C44">
    <cfRule type="duplicateValues" dxfId="4666" priority="94"/>
  </conditionalFormatting>
  <conditionalFormatting sqref="C43">
    <cfRule type="duplicateValues" dxfId="4665" priority="93"/>
  </conditionalFormatting>
  <conditionalFormatting sqref="C42">
    <cfRule type="duplicateValues" dxfId="4664" priority="92"/>
  </conditionalFormatting>
  <conditionalFormatting sqref="C41">
    <cfRule type="duplicateValues" dxfId="4663" priority="91"/>
  </conditionalFormatting>
  <conditionalFormatting sqref="C40">
    <cfRule type="duplicateValues" dxfId="4662" priority="90"/>
  </conditionalFormatting>
  <conditionalFormatting sqref="C39">
    <cfRule type="duplicateValues" dxfId="4661" priority="89"/>
  </conditionalFormatting>
  <conditionalFormatting sqref="C38">
    <cfRule type="duplicateValues" dxfId="4660" priority="88"/>
  </conditionalFormatting>
  <conditionalFormatting sqref="C37">
    <cfRule type="duplicateValues" dxfId="4659" priority="87"/>
  </conditionalFormatting>
  <conditionalFormatting sqref="C36">
    <cfRule type="duplicateValues" dxfId="4658" priority="86"/>
  </conditionalFormatting>
  <conditionalFormatting sqref="C35">
    <cfRule type="duplicateValues" dxfId="4657" priority="85"/>
  </conditionalFormatting>
  <conditionalFormatting sqref="C34">
    <cfRule type="duplicateValues" dxfId="4656" priority="84"/>
  </conditionalFormatting>
  <conditionalFormatting sqref="C33">
    <cfRule type="duplicateValues" dxfId="4655" priority="83"/>
  </conditionalFormatting>
  <conditionalFormatting sqref="C32">
    <cfRule type="duplicateValues" dxfId="4654" priority="82"/>
  </conditionalFormatting>
  <conditionalFormatting sqref="C31">
    <cfRule type="duplicateValues" dxfId="4653" priority="81"/>
  </conditionalFormatting>
  <conditionalFormatting sqref="C30">
    <cfRule type="duplicateValues" dxfId="4652" priority="80"/>
  </conditionalFormatting>
  <conditionalFormatting sqref="C29">
    <cfRule type="duplicateValues" dxfId="4651" priority="79"/>
  </conditionalFormatting>
  <conditionalFormatting sqref="C28">
    <cfRule type="duplicateValues" dxfId="4650" priority="78"/>
  </conditionalFormatting>
  <conditionalFormatting sqref="C27">
    <cfRule type="duplicateValues" dxfId="4649" priority="77"/>
  </conditionalFormatting>
  <conditionalFormatting sqref="C26">
    <cfRule type="duplicateValues" dxfId="4648" priority="76"/>
  </conditionalFormatting>
  <conditionalFormatting sqref="C25">
    <cfRule type="duplicateValues" dxfId="4647" priority="75"/>
  </conditionalFormatting>
  <conditionalFormatting sqref="C24">
    <cfRule type="duplicateValues" dxfId="4646" priority="74"/>
  </conditionalFormatting>
  <conditionalFormatting sqref="C23:C24">
    <cfRule type="duplicateValues" dxfId="4645" priority="73"/>
  </conditionalFormatting>
  <conditionalFormatting sqref="C23">
    <cfRule type="duplicateValues" dxfId="4644" priority="72"/>
  </conditionalFormatting>
  <conditionalFormatting sqref="C3:C65">
    <cfRule type="cellIs" dxfId="4643" priority="70" operator="equal">
      <formula>$G$38</formula>
    </cfRule>
    <cfRule type="containsBlanks" dxfId="4642" priority="71">
      <formula>LEN(TRIM(C3))=0</formula>
    </cfRule>
  </conditionalFormatting>
  <conditionalFormatting sqref="C3:C65">
    <cfRule type="containsBlanks" dxfId="4641" priority="69">
      <formula>LEN(TRIM(C3))=0</formula>
    </cfRule>
  </conditionalFormatting>
  <conditionalFormatting sqref="C28:C29 C36:C37 C55 C58:C61 C20:C21 C10">
    <cfRule type="containsBlanks" dxfId="4640" priority="68">
      <formula>LEN(TRIM(C10))=0</formula>
    </cfRule>
  </conditionalFormatting>
  <conditionalFormatting sqref="C3">
    <cfRule type="duplicateValues" dxfId="4639" priority="67"/>
  </conditionalFormatting>
  <conditionalFormatting sqref="C4">
    <cfRule type="duplicateValues" dxfId="4638" priority="66"/>
  </conditionalFormatting>
  <conditionalFormatting sqref="C5">
    <cfRule type="duplicateValues" dxfId="4637" priority="65"/>
  </conditionalFormatting>
  <conditionalFormatting sqref="C6">
    <cfRule type="duplicateValues" dxfId="4636" priority="64"/>
  </conditionalFormatting>
  <conditionalFormatting sqref="C8">
    <cfRule type="duplicateValues" dxfId="4635" priority="63"/>
  </conditionalFormatting>
  <conditionalFormatting sqref="C9:C10">
    <cfRule type="duplicateValues" dxfId="4634" priority="62"/>
  </conditionalFormatting>
  <conditionalFormatting sqref="C12">
    <cfRule type="duplicateValues" dxfId="4633" priority="61"/>
  </conditionalFormatting>
  <conditionalFormatting sqref="C7">
    <cfRule type="duplicateValues" dxfId="4632" priority="60"/>
  </conditionalFormatting>
  <conditionalFormatting sqref="C11">
    <cfRule type="duplicateValues" dxfId="4631" priority="59"/>
  </conditionalFormatting>
  <conditionalFormatting sqref="C14">
    <cfRule type="duplicateValues" dxfId="4630" priority="58"/>
  </conditionalFormatting>
  <conditionalFormatting sqref="C13">
    <cfRule type="duplicateValues" dxfId="4629" priority="57"/>
  </conditionalFormatting>
  <conditionalFormatting sqref="C16">
    <cfRule type="duplicateValues" dxfId="4628" priority="56"/>
  </conditionalFormatting>
  <conditionalFormatting sqref="C15">
    <cfRule type="duplicateValues" dxfId="4627" priority="55"/>
  </conditionalFormatting>
  <conditionalFormatting sqref="C17">
    <cfRule type="duplicateValues" dxfId="4626" priority="54"/>
  </conditionalFormatting>
  <conditionalFormatting sqref="C18">
    <cfRule type="duplicateValues" dxfId="4625" priority="53"/>
  </conditionalFormatting>
  <conditionalFormatting sqref="C19">
    <cfRule type="duplicateValues" dxfId="4624" priority="52"/>
  </conditionalFormatting>
  <conditionalFormatting sqref="C21">
    <cfRule type="duplicateValues" dxfId="4623" priority="51"/>
  </conditionalFormatting>
  <conditionalFormatting sqref="C20">
    <cfRule type="duplicateValues" dxfId="4622" priority="50"/>
  </conditionalFormatting>
  <conditionalFormatting sqref="C22">
    <cfRule type="duplicateValues" dxfId="4621" priority="49"/>
  </conditionalFormatting>
  <conditionalFormatting sqref="C65">
    <cfRule type="duplicateValues" dxfId="4620" priority="48"/>
  </conditionalFormatting>
  <conditionalFormatting sqref="C64">
    <cfRule type="duplicateValues" dxfId="4619" priority="47"/>
  </conditionalFormatting>
  <conditionalFormatting sqref="C62">
    <cfRule type="duplicateValues" dxfId="4618" priority="46"/>
  </conditionalFormatting>
  <conditionalFormatting sqref="C63">
    <cfRule type="duplicateValues" dxfId="4617" priority="45"/>
  </conditionalFormatting>
  <conditionalFormatting sqref="C61">
    <cfRule type="duplicateValues" dxfId="4616" priority="44"/>
  </conditionalFormatting>
  <conditionalFormatting sqref="C60">
    <cfRule type="duplicateValues" dxfId="4615" priority="43"/>
  </conditionalFormatting>
  <conditionalFormatting sqref="C59">
    <cfRule type="duplicateValues" dxfId="4614" priority="42"/>
  </conditionalFormatting>
  <conditionalFormatting sqref="C58">
    <cfRule type="duplicateValues" dxfId="4613" priority="41"/>
  </conditionalFormatting>
  <conditionalFormatting sqref="C57">
    <cfRule type="duplicateValues" dxfId="4612" priority="40"/>
  </conditionalFormatting>
  <conditionalFormatting sqref="C56">
    <cfRule type="duplicateValues" dxfId="4611" priority="39"/>
  </conditionalFormatting>
  <conditionalFormatting sqref="C55">
    <cfRule type="duplicateValues" dxfId="4610" priority="38"/>
  </conditionalFormatting>
  <conditionalFormatting sqref="C54">
    <cfRule type="duplicateValues" dxfId="4609" priority="37"/>
  </conditionalFormatting>
  <conditionalFormatting sqref="C53">
    <cfRule type="duplicateValues" dxfId="4608" priority="36"/>
  </conditionalFormatting>
  <conditionalFormatting sqref="C51">
    <cfRule type="duplicateValues" dxfId="4607" priority="35"/>
  </conditionalFormatting>
  <conditionalFormatting sqref="C52">
    <cfRule type="duplicateValues" dxfId="4606" priority="34"/>
  </conditionalFormatting>
  <conditionalFormatting sqref="C50">
    <cfRule type="duplicateValues" dxfId="4605" priority="33"/>
  </conditionalFormatting>
  <conditionalFormatting sqref="C49">
    <cfRule type="duplicateValues" dxfId="4604" priority="32"/>
  </conditionalFormatting>
  <conditionalFormatting sqref="C47">
    <cfRule type="duplicateValues" dxfId="4603" priority="31"/>
  </conditionalFormatting>
  <conditionalFormatting sqref="C48">
    <cfRule type="duplicateValues" dxfId="4602" priority="30"/>
  </conditionalFormatting>
  <conditionalFormatting sqref="C46">
    <cfRule type="duplicateValues" dxfId="4601" priority="29"/>
  </conditionalFormatting>
  <conditionalFormatting sqref="C45">
    <cfRule type="duplicateValues" dxfId="4600" priority="28"/>
  </conditionalFormatting>
  <conditionalFormatting sqref="C44">
    <cfRule type="duplicateValues" dxfId="4599" priority="27"/>
  </conditionalFormatting>
  <conditionalFormatting sqref="C43">
    <cfRule type="duplicateValues" dxfId="4598" priority="26"/>
  </conditionalFormatting>
  <conditionalFormatting sqref="C42">
    <cfRule type="duplicateValues" dxfId="4597" priority="25"/>
  </conditionalFormatting>
  <conditionalFormatting sqref="C41">
    <cfRule type="duplicateValues" dxfId="4596" priority="24"/>
  </conditionalFormatting>
  <conditionalFormatting sqref="C40">
    <cfRule type="duplicateValues" dxfId="4595" priority="23"/>
  </conditionalFormatting>
  <conditionalFormatting sqref="C39">
    <cfRule type="duplicateValues" dxfId="4594" priority="22"/>
  </conditionalFormatting>
  <conditionalFormatting sqref="C38">
    <cfRule type="duplicateValues" dxfId="4593" priority="21"/>
  </conditionalFormatting>
  <conditionalFormatting sqref="C37">
    <cfRule type="duplicateValues" dxfId="4592" priority="20"/>
  </conditionalFormatting>
  <conditionalFormatting sqref="C36">
    <cfRule type="duplicateValues" dxfId="4591" priority="19"/>
  </conditionalFormatting>
  <conditionalFormatting sqref="C35">
    <cfRule type="duplicateValues" dxfId="4590" priority="18"/>
  </conditionalFormatting>
  <conditionalFormatting sqref="C34">
    <cfRule type="duplicateValues" dxfId="4589" priority="17"/>
  </conditionalFormatting>
  <conditionalFormatting sqref="C33">
    <cfRule type="duplicateValues" dxfId="4588" priority="16"/>
  </conditionalFormatting>
  <conditionalFormatting sqref="C32">
    <cfRule type="duplicateValues" dxfId="4587" priority="15"/>
  </conditionalFormatting>
  <conditionalFormatting sqref="C31">
    <cfRule type="duplicateValues" dxfId="4586" priority="14"/>
  </conditionalFormatting>
  <conditionalFormatting sqref="C30">
    <cfRule type="duplicateValues" dxfId="4585" priority="13"/>
  </conditionalFormatting>
  <conditionalFormatting sqref="C29">
    <cfRule type="duplicateValues" dxfId="4584" priority="12"/>
  </conditionalFormatting>
  <conditionalFormatting sqref="C28">
    <cfRule type="duplicateValues" dxfId="4583" priority="11"/>
  </conditionalFormatting>
  <conditionalFormatting sqref="C27">
    <cfRule type="duplicateValues" dxfId="4582" priority="10"/>
  </conditionalFormatting>
  <conditionalFormatting sqref="C26">
    <cfRule type="duplicateValues" dxfId="4581" priority="9"/>
  </conditionalFormatting>
  <conditionalFormatting sqref="C25">
    <cfRule type="duplicateValues" dxfId="4580" priority="8"/>
  </conditionalFormatting>
  <conditionalFormatting sqref="C24">
    <cfRule type="duplicateValues" dxfId="4579" priority="7"/>
  </conditionalFormatting>
  <conditionalFormatting sqref="C23:C24">
    <cfRule type="duplicateValues" dxfId="4578" priority="6"/>
  </conditionalFormatting>
  <conditionalFormatting sqref="C23">
    <cfRule type="duplicateValues" dxfId="4577" priority="5"/>
  </conditionalFormatting>
  <conditionalFormatting sqref="C3:C65">
    <cfRule type="containsBlanks" dxfId="4576" priority="4">
      <formula>LEN(TRIM(C3))=0</formula>
    </cfRule>
  </conditionalFormatting>
  <conditionalFormatting sqref="C3:C65">
    <cfRule type="cellIs" dxfId="4575" priority="1" operator="equal">
      <formula>$F$39</formula>
    </cfRule>
    <cfRule type="containsBlanks" dxfId="4574" priority="2">
      <formula>LEN(TRIM(C3))=0</formula>
    </cfRule>
  </conditionalFormatting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theme="9" tint="-0.249977111117893"/>
  </sheetPr>
  <dimension ref="A1:AI73"/>
  <sheetViews>
    <sheetView showGridLines="0" topLeftCell="A46" zoomScale="75" zoomScaleNormal="75" workbookViewId="0">
      <selection activeCell="B3" sqref="B3:AI65"/>
    </sheetView>
  </sheetViews>
  <sheetFormatPr defaultColWidth="9.140625" defaultRowHeight="15"/>
  <cols>
    <col min="3" max="3" width="21.7109375" customWidth="1"/>
    <col min="4" max="4" width="19.42578125" customWidth="1"/>
    <col min="5" max="5" width="9.28515625" customWidth="1"/>
    <col min="6" max="6" width="7.5703125" customWidth="1"/>
    <col min="7" max="7" width="8" customWidth="1"/>
    <col min="8" max="8" width="8.5703125" customWidth="1"/>
    <col min="12" max="35" width="0" hidden="1" customWidth="1"/>
  </cols>
  <sheetData>
    <row r="1" spans="1:35" ht="34.5" customHeight="1" thickBot="1">
      <c r="B1" s="10"/>
      <c r="C1" s="10"/>
      <c r="D1" s="10"/>
      <c r="E1" s="10"/>
      <c r="F1" s="10"/>
      <c r="G1" s="10"/>
      <c r="H1" s="10"/>
      <c r="I1" s="10"/>
      <c r="J1" s="10"/>
      <c r="K1" s="10"/>
    </row>
    <row r="2" spans="1:35" ht="17.25" thickTop="1" thickBot="1">
      <c r="A2" s="8"/>
      <c r="B2" s="11" t="s">
        <v>32</v>
      </c>
      <c r="C2" s="40" t="s">
        <v>108</v>
      </c>
      <c r="D2" s="22" t="s">
        <v>31</v>
      </c>
      <c r="E2" s="25" t="s">
        <v>24</v>
      </c>
      <c r="F2" s="11" t="s">
        <v>25</v>
      </c>
      <c r="G2" s="41" t="s">
        <v>26</v>
      </c>
      <c r="H2" s="11" t="s">
        <v>27</v>
      </c>
      <c r="I2" s="22" t="s">
        <v>28</v>
      </c>
      <c r="J2" s="11" t="s">
        <v>29</v>
      </c>
      <c r="K2" s="43" t="s">
        <v>52</v>
      </c>
    </row>
    <row r="3" spans="1:35" ht="16.5" thickTop="1">
      <c r="A3" s="21"/>
      <c r="B3" s="260">
        <v>1</v>
      </c>
      <c r="C3" s="178" t="s">
        <v>152</v>
      </c>
      <c r="D3" s="251" t="s">
        <v>45</v>
      </c>
      <c r="E3" s="144">
        <v>0</v>
      </c>
      <c r="F3" s="138">
        <v>0</v>
      </c>
      <c r="G3" s="144">
        <v>0</v>
      </c>
      <c r="H3" s="138">
        <v>0</v>
      </c>
      <c r="I3" s="167">
        <v>0</v>
      </c>
      <c r="J3" s="194">
        <v>0</v>
      </c>
      <c r="K3" s="261">
        <f>SUM(E3:J3)</f>
        <v>0</v>
      </c>
      <c r="AH3">
        <v>1.5747427940368652E-2</v>
      </c>
      <c r="AI3" s="235">
        <v>46</v>
      </c>
    </row>
    <row r="4" spans="1:35" ht="15.75">
      <c r="A4" s="21"/>
      <c r="B4" s="262">
        <v>2</v>
      </c>
      <c r="C4" s="180"/>
      <c r="D4" s="242" t="s">
        <v>55</v>
      </c>
      <c r="E4" s="141"/>
      <c r="F4" s="142"/>
      <c r="G4" s="141"/>
      <c r="H4" s="142"/>
      <c r="I4" s="140"/>
      <c r="J4" s="142"/>
      <c r="K4" s="263">
        <f>SUM(E4:J4)</f>
        <v>0</v>
      </c>
      <c r="AH4">
        <v>4.0783405303955078E-2</v>
      </c>
      <c r="AI4" s="236">
        <v>8</v>
      </c>
    </row>
    <row r="5" spans="1:35" ht="15.75">
      <c r="A5" s="21"/>
      <c r="B5" s="262">
        <v>3</v>
      </c>
      <c r="C5" s="180" t="s">
        <v>158</v>
      </c>
      <c r="D5" s="242" t="s">
        <v>47</v>
      </c>
      <c r="E5" s="141">
        <v>0</v>
      </c>
      <c r="F5" s="142">
        <v>0</v>
      </c>
      <c r="G5" s="141">
        <v>0</v>
      </c>
      <c r="H5" s="142">
        <v>0</v>
      </c>
      <c r="I5" s="140">
        <v>0</v>
      </c>
      <c r="J5" s="142">
        <v>0</v>
      </c>
      <c r="K5" s="263">
        <f>SUM(E5:J5)</f>
        <v>0</v>
      </c>
      <c r="AH5">
        <v>5.3290605545043945E-2</v>
      </c>
      <c r="AI5" s="236">
        <v>52</v>
      </c>
    </row>
    <row r="6" spans="1:35" ht="15.75">
      <c r="A6" s="21"/>
      <c r="B6" s="262">
        <v>4</v>
      </c>
      <c r="C6" s="180" t="s">
        <v>159</v>
      </c>
      <c r="D6" s="242" t="s">
        <v>48</v>
      </c>
      <c r="E6" s="141">
        <v>0</v>
      </c>
      <c r="F6" s="142">
        <v>0</v>
      </c>
      <c r="G6" s="141">
        <v>1</v>
      </c>
      <c r="H6" s="142">
        <v>1</v>
      </c>
      <c r="I6" s="140">
        <v>0</v>
      </c>
      <c r="J6" s="142">
        <v>1</v>
      </c>
      <c r="K6" s="263">
        <f>SUM(E6:J6)</f>
        <v>3</v>
      </c>
      <c r="AH6">
        <v>5.7335734367370605E-2</v>
      </c>
      <c r="AI6" s="236">
        <v>54</v>
      </c>
    </row>
    <row r="7" spans="1:35" ht="15.75">
      <c r="A7" s="21"/>
      <c r="B7" s="262">
        <v>5</v>
      </c>
      <c r="C7" s="180" t="s">
        <v>117</v>
      </c>
      <c r="D7" s="242" t="s">
        <v>33</v>
      </c>
      <c r="E7" s="141">
        <v>0</v>
      </c>
      <c r="F7" s="142">
        <v>0</v>
      </c>
      <c r="G7" s="141">
        <v>0</v>
      </c>
      <c r="H7" s="142">
        <v>0</v>
      </c>
      <c r="I7" s="140">
        <v>4</v>
      </c>
      <c r="J7" s="142">
        <v>0</v>
      </c>
      <c r="K7" s="263">
        <f>SUM(E7:J7)</f>
        <v>4</v>
      </c>
      <c r="AH7">
        <v>8.0283582210540771E-2</v>
      </c>
      <c r="AI7" s="236">
        <v>5</v>
      </c>
    </row>
    <row r="8" spans="1:35" ht="16.5" thickBot="1">
      <c r="A8" s="21"/>
      <c r="B8" s="222">
        <v>6</v>
      </c>
      <c r="C8" s="180" t="s">
        <v>114</v>
      </c>
      <c r="D8" s="244" t="s">
        <v>33</v>
      </c>
      <c r="E8" s="150">
        <v>0</v>
      </c>
      <c r="F8" s="151">
        <v>0</v>
      </c>
      <c r="G8" s="150">
        <v>0</v>
      </c>
      <c r="H8" s="151">
        <v>0</v>
      </c>
      <c r="I8" s="149">
        <v>0</v>
      </c>
      <c r="J8" s="151">
        <v>4</v>
      </c>
      <c r="K8" s="264">
        <f>SUM(E8:J8)</f>
        <v>4</v>
      </c>
      <c r="AH8">
        <v>9.0964913368225098E-2</v>
      </c>
      <c r="AI8" s="237">
        <v>2</v>
      </c>
    </row>
    <row r="9" spans="1:35" ht="17.25" thickTop="1" thickBot="1">
      <c r="A9" s="21"/>
      <c r="B9" s="265">
        <v>7</v>
      </c>
      <c r="C9" s="180" t="s">
        <v>138</v>
      </c>
      <c r="D9" s="266" t="s">
        <v>40</v>
      </c>
      <c r="E9" s="153">
        <v>0</v>
      </c>
      <c r="F9" s="147">
        <v>0</v>
      </c>
      <c r="G9" s="153">
        <v>0</v>
      </c>
      <c r="H9" s="147">
        <v>0</v>
      </c>
      <c r="I9" s="169">
        <v>0</v>
      </c>
      <c r="J9" s="147">
        <v>0</v>
      </c>
      <c r="K9" s="267">
        <f>SUM(E9:J9)</f>
        <v>0</v>
      </c>
      <c r="AH9">
        <v>0.14442634582519531</v>
      </c>
      <c r="AI9" s="238">
        <v>32</v>
      </c>
    </row>
    <row r="10" spans="1:35" ht="17.25" thickTop="1" thickBot="1">
      <c r="A10" s="21"/>
      <c r="B10" s="265">
        <v>8</v>
      </c>
      <c r="C10" s="180" t="s">
        <v>115</v>
      </c>
      <c r="D10" s="266" t="s">
        <v>35</v>
      </c>
      <c r="E10" s="153">
        <v>0</v>
      </c>
      <c r="F10" s="147">
        <v>0</v>
      </c>
      <c r="G10" s="153">
        <v>0</v>
      </c>
      <c r="H10" s="147">
        <v>0</v>
      </c>
      <c r="I10" s="169">
        <v>0</v>
      </c>
      <c r="J10" s="147">
        <v>2</v>
      </c>
      <c r="K10" s="267">
        <f>SUM(E10:J10)</f>
        <v>2</v>
      </c>
      <c r="AH10">
        <v>0.14759671688079834</v>
      </c>
      <c r="AI10" s="239">
        <v>14</v>
      </c>
    </row>
    <row r="11" spans="1:35" ht="16.5" thickTop="1">
      <c r="A11" s="21"/>
      <c r="B11" s="268">
        <v>9</v>
      </c>
      <c r="C11" s="180" t="s">
        <v>113</v>
      </c>
      <c r="D11" s="240" t="s">
        <v>33</v>
      </c>
      <c r="E11" s="144">
        <v>5</v>
      </c>
      <c r="F11" s="138">
        <v>0</v>
      </c>
      <c r="G11" s="144">
        <v>4</v>
      </c>
      <c r="H11" s="138">
        <v>0</v>
      </c>
      <c r="I11" s="167">
        <v>0</v>
      </c>
      <c r="J11" s="138">
        <v>0</v>
      </c>
      <c r="K11" s="261">
        <f>SUM(E11:J11)</f>
        <v>9</v>
      </c>
      <c r="AH11">
        <v>0.1738244891166687</v>
      </c>
      <c r="AI11" s="235">
        <v>1</v>
      </c>
    </row>
    <row r="12" spans="1:35" ht="15.75">
      <c r="A12" s="21"/>
      <c r="B12" s="262">
        <v>10</v>
      </c>
      <c r="C12" s="180"/>
      <c r="D12" s="242"/>
      <c r="E12" s="141"/>
      <c r="F12" s="142"/>
      <c r="G12" s="141"/>
      <c r="H12" s="142"/>
      <c r="I12" s="140"/>
      <c r="J12" s="142"/>
      <c r="K12" s="263">
        <f>SUM(E12:J12)</f>
        <v>0</v>
      </c>
      <c r="AH12">
        <v>0.18551170825958252</v>
      </c>
      <c r="AI12" s="236">
        <v>58</v>
      </c>
    </row>
    <row r="13" spans="1:35" ht="15.75">
      <c r="A13" s="21"/>
      <c r="B13" s="262">
        <v>11</v>
      </c>
      <c r="C13" s="180" t="s">
        <v>123</v>
      </c>
      <c r="D13" s="242" t="s">
        <v>35</v>
      </c>
      <c r="E13" s="141">
        <v>0</v>
      </c>
      <c r="F13" s="142">
        <v>0</v>
      </c>
      <c r="G13" s="141">
        <v>0</v>
      </c>
      <c r="H13" s="142">
        <v>2</v>
      </c>
      <c r="I13" s="140">
        <v>0</v>
      </c>
      <c r="J13" s="142">
        <v>0</v>
      </c>
      <c r="K13" s="263">
        <f>SUM(E13:J13)</f>
        <v>2</v>
      </c>
      <c r="AH13">
        <v>0.1943671703338623</v>
      </c>
      <c r="AI13" s="236">
        <v>12</v>
      </c>
    </row>
    <row r="14" spans="1:35" ht="15.75">
      <c r="A14" s="21"/>
      <c r="B14" s="262">
        <v>12</v>
      </c>
      <c r="C14" s="180" t="s">
        <v>139</v>
      </c>
      <c r="D14" s="242" t="s">
        <v>42</v>
      </c>
      <c r="E14" s="141">
        <v>2</v>
      </c>
      <c r="F14" s="142">
        <v>2</v>
      </c>
      <c r="G14" s="141">
        <v>2</v>
      </c>
      <c r="H14" s="142">
        <v>2</v>
      </c>
      <c r="I14" s="140">
        <v>2</v>
      </c>
      <c r="J14" s="142">
        <v>0</v>
      </c>
      <c r="K14" s="263">
        <f>SUM(E14:J14)</f>
        <v>10</v>
      </c>
      <c r="AH14">
        <v>0.20592325925827026</v>
      </c>
      <c r="AI14" s="236">
        <v>33</v>
      </c>
    </row>
    <row r="15" spans="1:35" ht="15.75">
      <c r="A15" s="21"/>
      <c r="B15" s="262">
        <v>13</v>
      </c>
      <c r="C15" s="180" t="s">
        <v>151</v>
      </c>
      <c r="D15" s="242" t="s">
        <v>46</v>
      </c>
      <c r="E15" s="141">
        <v>0</v>
      </c>
      <c r="F15" s="142">
        <v>0</v>
      </c>
      <c r="G15" s="141">
        <v>1</v>
      </c>
      <c r="H15" s="142">
        <v>0</v>
      </c>
      <c r="I15" s="140">
        <v>1</v>
      </c>
      <c r="J15" s="142">
        <v>1</v>
      </c>
      <c r="K15" s="263">
        <f>SUM(E15:J15)</f>
        <v>3</v>
      </c>
      <c r="AH15">
        <v>0.21869271993637085</v>
      </c>
      <c r="AI15" s="236">
        <v>45</v>
      </c>
    </row>
    <row r="16" spans="1:35" ht="16.5" thickBot="1">
      <c r="A16" s="21"/>
      <c r="B16" s="222">
        <v>14</v>
      </c>
      <c r="C16" s="180" t="s">
        <v>146</v>
      </c>
      <c r="D16" s="244" t="s">
        <v>44</v>
      </c>
      <c r="E16" s="150">
        <v>2</v>
      </c>
      <c r="F16" s="151">
        <v>0</v>
      </c>
      <c r="G16" s="150">
        <v>0</v>
      </c>
      <c r="H16" s="151">
        <v>0</v>
      </c>
      <c r="I16" s="149">
        <v>0</v>
      </c>
      <c r="J16" s="151">
        <v>0</v>
      </c>
      <c r="K16" s="264">
        <f>SUM(E16:J16)</f>
        <v>2</v>
      </c>
      <c r="AH16">
        <v>0.23683023452758789</v>
      </c>
      <c r="AI16" s="237">
        <v>40</v>
      </c>
    </row>
    <row r="17" spans="1:35" ht="16.5" thickTop="1">
      <c r="A17" s="21"/>
      <c r="B17" s="268">
        <v>15</v>
      </c>
      <c r="C17" s="180" t="s">
        <v>132</v>
      </c>
      <c r="D17" s="240" t="s">
        <v>37</v>
      </c>
      <c r="E17" s="144">
        <v>0</v>
      </c>
      <c r="F17" s="138">
        <v>0</v>
      </c>
      <c r="G17" s="144">
        <v>0</v>
      </c>
      <c r="H17" s="138">
        <v>0</v>
      </c>
      <c r="I17" s="167">
        <v>5</v>
      </c>
      <c r="J17" s="138">
        <v>1</v>
      </c>
      <c r="K17" s="261">
        <f>SUM(E17:J17)</f>
        <v>6</v>
      </c>
      <c r="AH17">
        <v>0.25528478622436523</v>
      </c>
      <c r="AI17" s="235">
        <v>24</v>
      </c>
    </row>
    <row r="18" spans="1:35" ht="15.75">
      <c r="A18" s="21"/>
      <c r="B18" s="262">
        <v>16</v>
      </c>
      <c r="C18" s="180"/>
      <c r="D18" s="242"/>
      <c r="E18" s="141"/>
      <c r="F18" s="142"/>
      <c r="G18" s="141"/>
      <c r="H18" s="142"/>
      <c r="I18" s="140"/>
      <c r="J18" s="142"/>
      <c r="K18" s="263">
        <f>SUM(E18:J18)</f>
        <v>0</v>
      </c>
      <c r="AH18">
        <v>0.25623589754104614</v>
      </c>
      <c r="AI18" s="236">
        <v>59</v>
      </c>
    </row>
    <row r="19" spans="1:35" ht="16.5" thickBot="1">
      <c r="A19" s="21"/>
      <c r="B19" s="222">
        <v>17</v>
      </c>
      <c r="C19" s="180" t="s">
        <v>116</v>
      </c>
      <c r="D19" s="244" t="s">
        <v>33</v>
      </c>
      <c r="E19" s="150">
        <v>0</v>
      </c>
      <c r="F19" s="151">
        <v>0</v>
      </c>
      <c r="G19" s="150">
        <v>0</v>
      </c>
      <c r="H19" s="151">
        <v>6</v>
      </c>
      <c r="I19" s="149">
        <v>0</v>
      </c>
      <c r="J19" s="151">
        <v>0</v>
      </c>
      <c r="K19" s="264">
        <f>SUM(E19:J19)</f>
        <v>6</v>
      </c>
      <c r="AH19">
        <v>0.26591134071350098</v>
      </c>
      <c r="AI19" s="237">
        <v>4</v>
      </c>
    </row>
    <row r="20" spans="1:35" ht="16.5" thickTop="1">
      <c r="A20" s="21"/>
      <c r="B20" s="268">
        <v>18</v>
      </c>
      <c r="C20" s="180" t="s">
        <v>127</v>
      </c>
      <c r="D20" s="240" t="s">
        <v>36</v>
      </c>
      <c r="E20" s="144">
        <v>3</v>
      </c>
      <c r="F20" s="138">
        <v>0</v>
      </c>
      <c r="G20" s="144">
        <v>0</v>
      </c>
      <c r="H20" s="138">
        <v>0</v>
      </c>
      <c r="I20" s="167">
        <v>3</v>
      </c>
      <c r="J20" s="138">
        <v>0</v>
      </c>
      <c r="K20" s="261">
        <f>SUM(E20:J20)</f>
        <v>6</v>
      </c>
      <c r="AH20">
        <v>0.27519339323043823</v>
      </c>
      <c r="AI20" s="235">
        <v>17</v>
      </c>
    </row>
    <row r="21" spans="1:35" ht="16.5" thickBot="1">
      <c r="A21" s="21"/>
      <c r="B21" s="222">
        <v>19</v>
      </c>
      <c r="C21" s="180" t="s">
        <v>161</v>
      </c>
      <c r="D21" s="244" t="s">
        <v>49</v>
      </c>
      <c r="E21" s="150">
        <v>0</v>
      </c>
      <c r="F21" s="151">
        <v>1</v>
      </c>
      <c r="G21" s="150">
        <v>0</v>
      </c>
      <c r="H21" s="151">
        <v>1</v>
      </c>
      <c r="I21" s="149">
        <v>1</v>
      </c>
      <c r="J21" s="151">
        <v>1</v>
      </c>
      <c r="K21" s="264">
        <f>SUM(E21:J21)</f>
        <v>4</v>
      </c>
      <c r="AH21">
        <v>0.30964255332946777</v>
      </c>
      <c r="AI21" s="237">
        <v>60</v>
      </c>
    </row>
    <row r="22" spans="1:35" ht="16.5" thickTop="1">
      <c r="A22" s="21"/>
      <c r="B22" s="268">
        <v>20</v>
      </c>
      <c r="C22" s="180" t="s">
        <v>150</v>
      </c>
      <c r="D22" s="240" t="s">
        <v>45</v>
      </c>
      <c r="E22" s="144">
        <v>0</v>
      </c>
      <c r="F22" s="138">
        <v>0</v>
      </c>
      <c r="G22" s="144">
        <v>1</v>
      </c>
      <c r="H22" s="138">
        <v>1</v>
      </c>
      <c r="I22" s="167">
        <v>0</v>
      </c>
      <c r="J22" s="138">
        <v>0</v>
      </c>
      <c r="K22" s="261">
        <f>SUM(E22:J22)</f>
        <v>2</v>
      </c>
      <c r="AH22">
        <v>0.32809710502624512</v>
      </c>
      <c r="AI22" s="235">
        <v>44</v>
      </c>
    </row>
    <row r="23" spans="1:35" ht="15.75">
      <c r="A23" s="21"/>
      <c r="B23" s="262">
        <v>21</v>
      </c>
      <c r="C23" s="180"/>
      <c r="D23" s="242"/>
      <c r="E23" s="141"/>
      <c r="F23" s="142"/>
      <c r="G23" s="141"/>
      <c r="H23" s="142"/>
      <c r="I23" s="140"/>
      <c r="J23" s="142"/>
      <c r="K23" s="263">
        <f>SUM(E23:J23)</f>
        <v>0</v>
      </c>
      <c r="AH23">
        <v>0.33928138017654419</v>
      </c>
      <c r="AI23" s="236">
        <v>19</v>
      </c>
    </row>
    <row r="24" spans="1:35" ht="15.75">
      <c r="A24" s="21"/>
      <c r="B24" s="262">
        <v>22</v>
      </c>
      <c r="C24" s="180" t="s">
        <v>125</v>
      </c>
      <c r="D24" s="242" t="s">
        <v>36</v>
      </c>
      <c r="E24" s="141">
        <v>0</v>
      </c>
      <c r="F24" s="142">
        <v>2</v>
      </c>
      <c r="G24" s="141">
        <v>3</v>
      </c>
      <c r="H24" s="142">
        <v>0</v>
      </c>
      <c r="I24" s="140">
        <v>0</v>
      </c>
      <c r="J24" s="142">
        <v>2</v>
      </c>
      <c r="K24" s="263">
        <f>SUM(E24:J24)</f>
        <v>7</v>
      </c>
      <c r="AH24">
        <v>0.35659891366958618</v>
      </c>
      <c r="AI24" s="236">
        <v>15</v>
      </c>
    </row>
    <row r="25" spans="1:35" ht="15.75">
      <c r="A25" s="21"/>
      <c r="B25" s="262">
        <v>23</v>
      </c>
      <c r="C25" s="180" t="s">
        <v>163</v>
      </c>
      <c r="D25" s="242" t="s">
        <v>50</v>
      </c>
      <c r="E25" s="141">
        <v>1</v>
      </c>
      <c r="F25" s="142">
        <v>1</v>
      </c>
      <c r="G25" s="141">
        <v>1</v>
      </c>
      <c r="H25" s="142">
        <v>1</v>
      </c>
      <c r="I25" s="140">
        <v>0</v>
      </c>
      <c r="J25" s="142">
        <v>0</v>
      </c>
      <c r="K25" s="263">
        <f>SUM(E25:J25)</f>
        <v>4</v>
      </c>
      <c r="AH25">
        <v>0.36450326442718506</v>
      </c>
      <c r="AI25" s="236">
        <v>62</v>
      </c>
    </row>
    <row r="26" spans="1:35" ht="15.75">
      <c r="A26" s="21"/>
      <c r="B26" s="262">
        <v>24</v>
      </c>
      <c r="C26" s="180" t="s">
        <v>141</v>
      </c>
      <c r="D26" s="242" t="s">
        <v>43</v>
      </c>
      <c r="E26" s="141">
        <v>0</v>
      </c>
      <c r="F26" s="142">
        <v>0</v>
      </c>
      <c r="G26" s="141">
        <v>0</v>
      </c>
      <c r="H26" s="142">
        <v>0</v>
      </c>
      <c r="I26" s="140">
        <v>0</v>
      </c>
      <c r="J26" s="142">
        <v>0</v>
      </c>
      <c r="K26" s="263">
        <f>SUM(E26:J26)</f>
        <v>0</v>
      </c>
      <c r="AH26">
        <v>0.37164241075515747</v>
      </c>
      <c r="AI26" s="236">
        <v>35</v>
      </c>
    </row>
    <row r="27" spans="1:35" ht="16.5" thickBot="1">
      <c r="A27" s="21"/>
      <c r="B27" s="222">
        <v>25</v>
      </c>
      <c r="C27" s="180" t="s">
        <v>142</v>
      </c>
      <c r="D27" s="244" t="s">
        <v>43</v>
      </c>
      <c r="E27" s="150">
        <v>0</v>
      </c>
      <c r="F27" s="151">
        <v>1</v>
      </c>
      <c r="G27" s="150">
        <v>0</v>
      </c>
      <c r="H27" s="151">
        <v>0</v>
      </c>
      <c r="I27" s="149">
        <v>0</v>
      </c>
      <c r="J27" s="151">
        <v>1</v>
      </c>
      <c r="K27" s="264">
        <f>SUM(E27:J27)</f>
        <v>2</v>
      </c>
      <c r="AH27">
        <v>0.39964127540588379</v>
      </c>
      <c r="AI27" s="237">
        <v>36</v>
      </c>
    </row>
    <row r="28" spans="1:35" ht="16.5" thickTop="1">
      <c r="A28" s="21"/>
      <c r="B28" s="268">
        <v>26</v>
      </c>
      <c r="C28" s="180" t="s">
        <v>134</v>
      </c>
      <c r="D28" s="240" t="s">
        <v>38</v>
      </c>
      <c r="E28" s="144">
        <v>0</v>
      </c>
      <c r="F28" s="138">
        <v>0</v>
      </c>
      <c r="G28" s="144">
        <v>0</v>
      </c>
      <c r="H28" s="138">
        <v>0</v>
      </c>
      <c r="I28" s="167">
        <v>0</v>
      </c>
      <c r="J28" s="138">
        <v>0</v>
      </c>
      <c r="K28" s="261">
        <f>SUM(E28:J28)</f>
        <v>0</v>
      </c>
      <c r="AH28">
        <v>0.40886855125427246</v>
      </c>
      <c r="AI28" s="235">
        <v>28</v>
      </c>
    </row>
    <row r="29" spans="1:35" ht="16.5" thickBot="1">
      <c r="A29" s="21"/>
      <c r="B29" s="222">
        <v>27</v>
      </c>
      <c r="C29" s="180" t="s">
        <v>128</v>
      </c>
      <c r="D29" s="244" t="s">
        <v>37</v>
      </c>
      <c r="E29" s="150">
        <v>0</v>
      </c>
      <c r="F29" s="151">
        <v>0</v>
      </c>
      <c r="G29" s="150">
        <v>5</v>
      </c>
      <c r="H29" s="151">
        <v>0</v>
      </c>
      <c r="I29" s="149">
        <v>0</v>
      </c>
      <c r="J29" s="151">
        <v>4</v>
      </c>
      <c r="K29" s="264">
        <f>SUM(E29:J29)</f>
        <v>9</v>
      </c>
      <c r="AH29">
        <v>0.41809582710266113</v>
      </c>
      <c r="AI29" s="237">
        <v>20</v>
      </c>
    </row>
    <row r="30" spans="1:35" ht="16.5" thickTop="1">
      <c r="A30" s="21"/>
      <c r="B30" s="268">
        <v>28</v>
      </c>
      <c r="C30" s="180" t="s">
        <v>122</v>
      </c>
      <c r="D30" s="240" t="s">
        <v>35</v>
      </c>
      <c r="E30" s="144">
        <v>0</v>
      </c>
      <c r="F30" s="138">
        <v>2</v>
      </c>
      <c r="G30" s="144">
        <v>0</v>
      </c>
      <c r="H30" s="138">
        <v>0</v>
      </c>
      <c r="I30" s="167">
        <v>2</v>
      </c>
      <c r="J30" s="138">
        <v>0</v>
      </c>
      <c r="K30" s="261">
        <f>SUM(E30:J30)</f>
        <v>4</v>
      </c>
      <c r="AH30">
        <v>0.4573553204536438</v>
      </c>
      <c r="AI30" s="235">
        <v>11</v>
      </c>
    </row>
    <row r="31" spans="1:35" ht="16.5" thickBot="1">
      <c r="A31" s="21"/>
      <c r="B31" s="222">
        <v>29</v>
      </c>
      <c r="C31" s="185" t="s">
        <v>147</v>
      </c>
      <c r="D31" s="244" t="s">
        <v>44</v>
      </c>
      <c r="E31" s="150">
        <v>0</v>
      </c>
      <c r="F31" s="151">
        <v>2</v>
      </c>
      <c r="G31" s="150">
        <v>2</v>
      </c>
      <c r="H31" s="151">
        <v>2</v>
      </c>
      <c r="I31" s="149">
        <v>2</v>
      </c>
      <c r="J31" s="151">
        <v>2</v>
      </c>
      <c r="K31" s="264">
        <f>SUM(E31:J31)</f>
        <v>10</v>
      </c>
      <c r="AH31">
        <v>0.53849858045578003</v>
      </c>
      <c r="AI31" s="237">
        <v>41</v>
      </c>
    </row>
    <row r="32" spans="1:35" ht="16.5" thickTop="1">
      <c r="A32" s="21"/>
      <c r="B32" s="268">
        <v>30</v>
      </c>
      <c r="C32" s="180"/>
      <c r="D32" s="240"/>
      <c r="E32" s="144"/>
      <c r="F32" s="138"/>
      <c r="G32" s="144"/>
      <c r="H32" s="138"/>
      <c r="I32" s="167"/>
      <c r="J32" s="138"/>
      <c r="K32" s="261">
        <f>SUM(E32:J32)</f>
        <v>0</v>
      </c>
      <c r="AH32">
        <v>0.55031692981719971</v>
      </c>
      <c r="AI32" s="235">
        <v>26</v>
      </c>
    </row>
    <row r="33" spans="1:35" ht="15.75">
      <c r="A33" s="21"/>
      <c r="B33" s="262">
        <v>31</v>
      </c>
      <c r="C33" s="180" t="s">
        <v>118</v>
      </c>
      <c r="D33" s="242" t="s">
        <v>33</v>
      </c>
      <c r="E33" s="141">
        <v>0</v>
      </c>
      <c r="F33" s="142">
        <v>0</v>
      </c>
      <c r="G33" s="141">
        <v>0</v>
      </c>
      <c r="H33" s="142">
        <v>0</v>
      </c>
      <c r="I33" s="140">
        <v>0</v>
      </c>
      <c r="J33" s="142">
        <v>0</v>
      </c>
      <c r="K33" s="263">
        <f>SUM(E33:J33)</f>
        <v>0</v>
      </c>
      <c r="AH33">
        <v>0.57484996318817139</v>
      </c>
      <c r="AI33" s="236">
        <v>6</v>
      </c>
    </row>
    <row r="34" spans="1:35" ht="16.5" thickBot="1">
      <c r="A34" s="21"/>
      <c r="B34" s="222">
        <v>32</v>
      </c>
      <c r="C34" s="180" t="s">
        <v>143</v>
      </c>
      <c r="D34" s="244" t="s">
        <v>43</v>
      </c>
      <c r="E34" s="150">
        <v>1</v>
      </c>
      <c r="F34" s="151">
        <v>0</v>
      </c>
      <c r="G34" s="150">
        <v>1</v>
      </c>
      <c r="H34" s="151">
        <v>1</v>
      </c>
      <c r="I34" s="149">
        <v>1</v>
      </c>
      <c r="J34" s="151">
        <v>0</v>
      </c>
      <c r="K34" s="264">
        <f>SUM(E34:J34)</f>
        <v>4</v>
      </c>
      <c r="AH34">
        <v>0.58122390508651733</v>
      </c>
      <c r="AI34" s="237">
        <v>37</v>
      </c>
    </row>
    <row r="35" spans="1:35" ht="16.5" thickTop="1">
      <c r="A35" s="21"/>
      <c r="B35" s="268">
        <v>33</v>
      </c>
      <c r="C35" s="180" t="s">
        <v>133</v>
      </c>
      <c r="D35" s="240" t="s">
        <v>37</v>
      </c>
      <c r="E35" s="144">
        <v>0</v>
      </c>
      <c r="F35" s="138">
        <v>0</v>
      </c>
      <c r="G35" s="144">
        <v>0</v>
      </c>
      <c r="H35" s="138">
        <v>4</v>
      </c>
      <c r="I35" s="167">
        <v>0</v>
      </c>
      <c r="J35" s="138">
        <v>0</v>
      </c>
      <c r="K35" s="261">
        <f>SUM(E35:J35)</f>
        <v>4</v>
      </c>
      <c r="AH35">
        <v>0.607768714427948</v>
      </c>
      <c r="AI35" s="235">
        <v>25</v>
      </c>
    </row>
    <row r="36" spans="1:35" ht="16.5" thickBot="1">
      <c r="A36" s="21"/>
      <c r="B36" s="222">
        <v>34</v>
      </c>
      <c r="C36" s="180"/>
      <c r="D36" s="244"/>
      <c r="E36" s="150"/>
      <c r="F36" s="151"/>
      <c r="G36" s="150"/>
      <c r="H36" s="151"/>
      <c r="I36" s="149"/>
      <c r="J36" s="151"/>
      <c r="K36" s="264">
        <f>SUM(E36:J36)</f>
        <v>0</v>
      </c>
      <c r="AH36">
        <v>0.610359787940979</v>
      </c>
      <c r="AI36" s="237">
        <v>18</v>
      </c>
    </row>
    <row r="37" spans="1:35" ht="16.5" thickTop="1">
      <c r="A37" s="21"/>
      <c r="B37" s="268">
        <v>35</v>
      </c>
      <c r="C37" s="180" t="s">
        <v>153</v>
      </c>
      <c r="D37" s="240" t="s">
        <v>45</v>
      </c>
      <c r="E37" s="144">
        <v>1</v>
      </c>
      <c r="F37" s="138">
        <v>1</v>
      </c>
      <c r="G37" s="144">
        <v>0</v>
      </c>
      <c r="H37" s="138">
        <v>0</v>
      </c>
      <c r="I37" s="167">
        <v>1</v>
      </c>
      <c r="J37" s="138">
        <v>0</v>
      </c>
      <c r="K37" s="261">
        <f>SUM(E37:J37)</f>
        <v>3</v>
      </c>
      <c r="AH37">
        <v>0.62458330392837524</v>
      </c>
      <c r="AI37" s="235">
        <v>47</v>
      </c>
    </row>
    <row r="38" spans="1:35" ht="15.75">
      <c r="A38" s="21"/>
      <c r="B38" s="262">
        <v>36</v>
      </c>
      <c r="C38" s="180" t="s">
        <v>126</v>
      </c>
      <c r="D38" s="242" t="s">
        <v>36</v>
      </c>
      <c r="E38" s="141">
        <v>0</v>
      </c>
      <c r="F38" s="142">
        <v>0</v>
      </c>
      <c r="G38" s="141">
        <v>0</v>
      </c>
      <c r="H38" s="142">
        <v>2</v>
      </c>
      <c r="I38" s="140">
        <v>0</v>
      </c>
      <c r="J38" s="142">
        <v>0</v>
      </c>
      <c r="K38" s="263">
        <f>SUM(E38:J38)</f>
        <v>2</v>
      </c>
      <c r="AH38">
        <v>0.63172245025634766</v>
      </c>
      <c r="AI38" s="236">
        <v>16</v>
      </c>
    </row>
    <row r="39" spans="1:35" ht="16.5" thickBot="1">
      <c r="A39" s="21"/>
      <c r="B39" s="222">
        <v>37</v>
      </c>
      <c r="C39" s="180" t="s">
        <v>131</v>
      </c>
      <c r="D39" s="244" t="s">
        <v>37</v>
      </c>
      <c r="E39" s="150">
        <v>0</v>
      </c>
      <c r="F39" s="151">
        <v>0</v>
      </c>
      <c r="G39" s="150">
        <v>0</v>
      </c>
      <c r="H39" s="151">
        <v>0</v>
      </c>
      <c r="I39" s="149">
        <v>0</v>
      </c>
      <c r="J39" s="151">
        <v>0</v>
      </c>
      <c r="K39" s="264">
        <f>SUM(E39:J39)</f>
        <v>0</v>
      </c>
      <c r="AH39">
        <v>0.63835865259170532</v>
      </c>
      <c r="AI39" s="237">
        <v>23</v>
      </c>
    </row>
    <row r="40" spans="1:35" ht="16.5" thickTop="1">
      <c r="A40" s="21"/>
      <c r="B40" s="268">
        <v>38</v>
      </c>
      <c r="C40" s="180" t="s">
        <v>160</v>
      </c>
      <c r="D40" s="240" t="s">
        <v>48</v>
      </c>
      <c r="E40" s="144">
        <v>1</v>
      </c>
      <c r="F40" s="138">
        <v>1</v>
      </c>
      <c r="G40" s="144">
        <v>0</v>
      </c>
      <c r="H40" s="138">
        <v>0</v>
      </c>
      <c r="I40" s="167">
        <v>1</v>
      </c>
      <c r="J40" s="138">
        <v>0</v>
      </c>
      <c r="K40" s="261">
        <f>SUM(E40:J40)</f>
        <v>3</v>
      </c>
      <c r="AH40">
        <v>0.64076381921768188</v>
      </c>
      <c r="AI40" s="235">
        <v>55</v>
      </c>
    </row>
    <row r="41" spans="1:35" ht="16.5" thickBot="1">
      <c r="A41" s="21"/>
      <c r="B41" s="222">
        <v>39</v>
      </c>
      <c r="C41" s="180" t="s">
        <v>164</v>
      </c>
      <c r="D41" s="244" t="s">
        <v>50</v>
      </c>
      <c r="E41" s="150">
        <v>0</v>
      </c>
      <c r="F41" s="151">
        <v>0</v>
      </c>
      <c r="G41" s="150">
        <v>0</v>
      </c>
      <c r="H41" s="151">
        <v>0</v>
      </c>
      <c r="I41" s="149">
        <v>1</v>
      </c>
      <c r="J41" s="151">
        <v>1</v>
      </c>
      <c r="K41" s="264">
        <f>SUM(E41:J41)</f>
        <v>2</v>
      </c>
      <c r="AH41">
        <v>0.65694433450698853</v>
      </c>
      <c r="AI41" s="237">
        <v>63</v>
      </c>
    </row>
    <row r="42" spans="1:35" ht="16.5" thickTop="1">
      <c r="A42" s="21"/>
      <c r="B42" s="268">
        <v>40</v>
      </c>
      <c r="C42" s="180" t="s">
        <v>145</v>
      </c>
      <c r="D42" s="240" t="s">
        <v>51</v>
      </c>
      <c r="E42" s="144">
        <v>2</v>
      </c>
      <c r="F42" s="138">
        <v>0</v>
      </c>
      <c r="G42" s="144">
        <v>2</v>
      </c>
      <c r="H42" s="138">
        <v>0</v>
      </c>
      <c r="I42" s="167">
        <v>0</v>
      </c>
      <c r="J42" s="138">
        <v>3</v>
      </c>
      <c r="K42" s="261">
        <f>SUM(E42:J42)</f>
        <v>7</v>
      </c>
      <c r="AH42">
        <v>0.6707196831703186</v>
      </c>
      <c r="AI42" s="235">
        <v>39</v>
      </c>
    </row>
    <row r="43" spans="1:35" ht="15.75">
      <c r="A43" s="21"/>
      <c r="B43" s="262">
        <v>41</v>
      </c>
      <c r="C43" s="180" t="s">
        <v>130</v>
      </c>
      <c r="D43" s="242" t="s">
        <v>37</v>
      </c>
      <c r="E43" s="141">
        <v>0</v>
      </c>
      <c r="F43" s="142">
        <v>6</v>
      </c>
      <c r="G43" s="141">
        <v>0</v>
      </c>
      <c r="H43" s="142">
        <v>0</v>
      </c>
      <c r="I43" s="140">
        <v>0</v>
      </c>
      <c r="J43" s="142">
        <v>0</v>
      </c>
      <c r="K43" s="263">
        <f>SUM(E43:J43)</f>
        <v>6</v>
      </c>
      <c r="AH43">
        <v>0.68772017955780029</v>
      </c>
      <c r="AI43" s="236">
        <v>22</v>
      </c>
    </row>
    <row r="44" spans="1:35" ht="16.5" thickBot="1">
      <c r="A44" s="21"/>
      <c r="B44" s="222">
        <v>42</v>
      </c>
      <c r="C44" s="180" t="s">
        <v>121</v>
      </c>
      <c r="D44" s="244" t="s">
        <v>35</v>
      </c>
      <c r="E44" s="150">
        <v>2</v>
      </c>
      <c r="F44" s="151">
        <v>0</v>
      </c>
      <c r="G44" s="150">
        <v>2</v>
      </c>
      <c r="H44" s="151">
        <v>0</v>
      </c>
      <c r="I44" s="149">
        <v>0</v>
      </c>
      <c r="J44" s="151">
        <v>0</v>
      </c>
      <c r="K44" s="264">
        <f>SUM(E44:J44)</f>
        <v>4</v>
      </c>
      <c r="AH44">
        <v>0.7030259370803833</v>
      </c>
      <c r="AI44" s="236">
        <v>10</v>
      </c>
    </row>
    <row r="45" spans="1:35" ht="17.25" thickTop="1" thickBot="1">
      <c r="A45" s="21"/>
      <c r="B45" s="268">
        <v>43</v>
      </c>
      <c r="C45" s="180" t="s">
        <v>120</v>
      </c>
      <c r="D45" s="240" t="s">
        <v>35</v>
      </c>
      <c r="E45" s="144">
        <v>0</v>
      </c>
      <c r="F45" s="138">
        <v>0</v>
      </c>
      <c r="G45" s="144">
        <v>0</v>
      </c>
      <c r="H45" s="138">
        <v>0</v>
      </c>
      <c r="I45" s="167">
        <v>0</v>
      </c>
      <c r="J45" s="138">
        <v>0</v>
      </c>
      <c r="K45" s="261">
        <f>SUM(E45:J45)</f>
        <v>0</v>
      </c>
      <c r="AH45">
        <v>0.70966213941574097</v>
      </c>
      <c r="AI45" s="237">
        <v>9</v>
      </c>
    </row>
    <row r="46" spans="1:35" ht="16.5" thickTop="1">
      <c r="A46" s="21"/>
      <c r="B46" s="262">
        <v>44</v>
      </c>
      <c r="C46" s="180" t="s">
        <v>124</v>
      </c>
      <c r="D46" s="242" t="s">
        <v>35</v>
      </c>
      <c r="E46" s="141">
        <v>0</v>
      </c>
      <c r="F46" s="142">
        <v>0</v>
      </c>
      <c r="G46" s="141">
        <v>0</v>
      </c>
      <c r="H46" s="142">
        <v>0</v>
      </c>
      <c r="I46" s="140">
        <v>0</v>
      </c>
      <c r="J46" s="142">
        <v>0</v>
      </c>
      <c r="K46" s="263">
        <f>SUM(E46:J46)</f>
        <v>0</v>
      </c>
      <c r="AH46">
        <v>0.71775239706039429</v>
      </c>
      <c r="AI46" s="235">
        <v>13</v>
      </c>
    </row>
    <row r="47" spans="1:35" ht="15.75">
      <c r="A47" s="21"/>
      <c r="B47" s="262">
        <v>45</v>
      </c>
      <c r="C47" s="180" t="s">
        <v>144</v>
      </c>
      <c r="D47" s="242" t="s">
        <v>51</v>
      </c>
      <c r="E47" s="141">
        <v>0</v>
      </c>
      <c r="F47" s="142">
        <v>2</v>
      </c>
      <c r="G47" s="141">
        <v>0</v>
      </c>
      <c r="H47" s="142">
        <v>2</v>
      </c>
      <c r="I47" s="140">
        <v>2</v>
      </c>
      <c r="J47" s="142">
        <v>0</v>
      </c>
      <c r="K47" s="263">
        <f>SUM(E47:J47)</f>
        <v>6</v>
      </c>
      <c r="AH47">
        <v>0.7708967924118042</v>
      </c>
      <c r="AI47" s="236">
        <v>38</v>
      </c>
    </row>
    <row r="48" spans="1:35" ht="15.75">
      <c r="A48" s="21"/>
      <c r="B48" s="262">
        <v>46</v>
      </c>
      <c r="C48" s="180" t="s">
        <v>156</v>
      </c>
      <c r="D48" s="242" t="s">
        <v>47</v>
      </c>
      <c r="E48" s="141">
        <v>0</v>
      </c>
      <c r="F48" s="142">
        <v>0</v>
      </c>
      <c r="G48" s="141">
        <v>1</v>
      </c>
      <c r="H48" s="142">
        <v>1</v>
      </c>
      <c r="I48" s="140">
        <v>1</v>
      </c>
      <c r="J48" s="142">
        <v>1</v>
      </c>
      <c r="K48" s="263">
        <f>SUM(E48:J48)</f>
        <v>4</v>
      </c>
      <c r="AH48">
        <v>0.77671301364898682</v>
      </c>
      <c r="AI48" s="236">
        <v>50</v>
      </c>
    </row>
    <row r="49" spans="1:35" ht="15.75">
      <c r="A49" s="21"/>
      <c r="B49" s="262">
        <v>47</v>
      </c>
      <c r="C49" s="180" t="s">
        <v>154</v>
      </c>
      <c r="D49" s="242" t="s">
        <v>45</v>
      </c>
      <c r="E49" s="141">
        <v>0</v>
      </c>
      <c r="F49" s="142">
        <v>0</v>
      </c>
      <c r="G49" s="141">
        <v>0</v>
      </c>
      <c r="H49" s="142">
        <v>0</v>
      </c>
      <c r="I49" s="140">
        <v>0</v>
      </c>
      <c r="J49" s="142">
        <v>1</v>
      </c>
      <c r="K49" s="263">
        <f>SUM(E49:J49)</f>
        <v>1</v>
      </c>
      <c r="AH49">
        <v>0.79807567596435547</v>
      </c>
      <c r="AI49" s="236">
        <v>48</v>
      </c>
    </row>
    <row r="50" spans="1:35" ht="16.5" thickBot="1">
      <c r="A50" s="21"/>
      <c r="B50" s="222">
        <v>48</v>
      </c>
      <c r="C50" s="180" t="s">
        <v>155</v>
      </c>
      <c r="D50" s="244" t="s">
        <v>47</v>
      </c>
      <c r="E50" s="150">
        <v>0</v>
      </c>
      <c r="F50" s="151">
        <v>0</v>
      </c>
      <c r="G50" s="150">
        <v>0</v>
      </c>
      <c r="H50" s="151">
        <v>0</v>
      </c>
      <c r="I50" s="149">
        <v>0</v>
      </c>
      <c r="J50" s="151">
        <v>0</v>
      </c>
      <c r="K50" s="264">
        <f>SUM(E50:J50)</f>
        <v>0</v>
      </c>
      <c r="AH50">
        <v>0.80875700712203979</v>
      </c>
      <c r="AI50" s="237">
        <v>49</v>
      </c>
    </row>
    <row r="51" spans="1:35" ht="16.5" thickTop="1">
      <c r="A51" s="21"/>
      <c r="B51" s="268">
        <v>49</v>
      </c>
      <c r="C51" s="180" t="s">
        <v>119</v>
      </c>
      <c r="D51" s="240" t="s">
        <v>34</v>
      </c>
      <c r="E51" s="144">
        <v>1</v>
      </c>
      <c r="F51" s="138">
        <v>1</v>
      </c>
      <c r="G51" s="144">
        <v>1</v>
      </c>
      <c r="H51" s="138">
        <v>1</v>
      </c>
      <c r="I51" s="167">
        <v>1</v>
      </c>
      <c r="J51" s="138">
        <v>1</v>
      </c>
      <c r="K51" s="261">
        <f>SUM(E51:J51)</f>
        <v>6</v>
      </c>
      <c r="AH51">
        <v>0.84188324213027954</v>
      </c>
      <c r="AI51" s="235">
        <v>7</v>
      </c>
    </row>
    <row r="52" spans="1:35" ht="15.75">
      <c r="A52" s="21"/>
      <c r="B52" s="262">
        <v>50</v>
      </c>
      <c r="C52" s="180" t="s">
        <v>115</v>
      </c>
      <c r="D52" s="242" t="s">
        <v>33</v>
      </c>
      <c r="E52" s="141">
        <v>0</v>
      </c>
      <c r="F52" s="142">
        <v>4</v>
      </c>
      <c r="G52" s="141">
        <v>0</v>
      </c>
      <c r="H52" s="142">
        <v>0</v>
      </c>
      <c r="I52" s="140">
        <v>0</v>
      </c>
      <c r="J52" s="142">
        <v>0</v>
      </c>
      <c r="K52" s="263">
        <f>SUM(E52:J52)</f>
        <v>4</v>
      </c>
      <c r="AH52">
        <v>0.87070208787918091</v>
      </c>
      <c r="AI52" s="236">
        <v>3</v>
      </c>
    </row>
    <row r="53" spans="1:35" ht="15.75">
      <c r="A53" s="21"/>
      <c r="B53" s="262">
        <v>51</v>
      </c>
      <c r="C53" s="180" t="s">
        <v>157</v>
      </c>
      <c r="D53" s="242" t="s">
        <v>47</v>
      </c>
      <c r="E53" s="141">
        <v>1</v>
      </c>
      <c r="F53" s="142">
        <v>1</v>
      </c>
      <c r="G53" s="141">
        <v>0</v>
      </c>
      <c r="H53" s="142">
        <v>0</v>
      </c>
      <c r="I53" s="140">
        <v>0</v>
      </c>
      <c r="J53" s="142">
        <v>0</v>
      </c>
      <c r="K53" s="263">
        <f>SUM(E53:J53)</f>
        <v>2</v>
      </c>
      <c r="AH53">
        <v>0.87284499406814575</v>
      </c>
      <c r="AI53" s="236">
        <v>51</v>
      </c>
    </row>
    <row r="54" spans="1:35" ht="16.5" thickBot="1">
      <c r="A54" s="21"/>
      <c r="B54" s="222">
        <v>52</v>
      </c>
      <c r="C54" s="180"/>
      <c r="D54" s="244"/>
      <c r="E54" s="150"/>
      <c r="F54" s="151"/>
      <c r="G54" s="150"/>
      <c r="H54" s="151"/>
      <c r="I54" s="149"/>
      <c r="J54" s="151"/>
      <c r="K54" s="264">
        <f>SUM(E54:J54)</f>
        <v>0</v>
      </c>
      <c r="AH54">
        <v>0.87575310468673706</v>
      </c>
      <c r="AI54" s="237">
        <v>57</v>
      </c>
    </row>
    <row r="55" spans="1:35" ht="17.25" thickTop="1" thickBot="1">
      <c r="A55" s="21"/>
      <c r="B55" s="265">
        <v>53</v>
      </c>
      <c r="C55" s="180" t="s">
        <v>135</v>
      </c>
      <c r="D55" s="266" t="s">
        <v>38</v>
      </c>
      <c r="E55" s="153">
        <v>0</v>
      </c>
      <c r="F55" s="147">
        <v>0</v>
      </c>
      <c r="G55" s="153">
        <v>0</v>
      </c>
      <c r="H55" s="147">
        <v>0</v>
      </c>
      <c r="I55" s="169">
        <v>0</v>
      </c>
      <c r="J55" s="147">
        <v>0</v>
      </c>
      <c r="K55" s="267">
        <f>SUM(E55:J55)</f>
        <v>0</v>
      </c>
      <c r="AH55">
        <v>0.88143819570541382</v>
      </c>
      <c r="AI55" s="239">
        <v>29</v>
      </c>
    </row>
    <row r="56" spans="1:35" ht="16.5" thickTop="1">
      <c r="A56" s="21"/>
      <c r="B56" s="268">
        <v>54</v>
      </c>
      <c r="C56" s="180" t="s">
        <v>162</v>
      </c>
      <c r="D56" s="240" t="s">
        <v>49</v>
      </c>
      <c r="E56" s="144">
        <v>1</v>
      </c>
      <c r="F56" s="138">
        <v>0</v>
      </c>
      <c r="G56" s="144">
        <v>1</v>
      </c>
      <c r="H56" s="138">
        <v>0</v>
      </c>
      <c r="I56" s="167">
        <v>0</v>
      </c>
      <c r="J56" s="138">
        <v>0</v>
      </c>
      <c r="K56" s="261">
        <f>SUM(E56:J56)</f>
        <v>2</v>
      </c>
      <c r="AH56">
        <v>0.88384336233139038</v>
      </c>
      <c r="AI56" s="235">
        <v>61</v>
      </c>
    </row>
    <row r="57" spans="1:35" ht="16.5" thickBot="1">
      <c r="A57" s="21"/>
      <c r="B57" s="222">
        <v>55</v>
      </c>
      <c r="C57" s="180"/>
      <c r="D57" s="244"/>
      <c r="E57" s="150"/>
      <c r="F57" s="151"/>
      <c r="G57" s="150"/>
      <c r="H57" s="151"/>
      <c r="I57" s="149"/>
      <c r="J57" s="151"/>
      <c r="K57" s="264">
        <f>SUM(E57:J57)</f>
        <v>0</v>
      </c>
      <c r="AH57">
        <v>0.89047956466674805</v>
      </c>
      <c r="AI57" s="237">
        <v>56</v>
      </c>
    </row>
    <row r="58" spans="1:35" ht="16.5" thickTop="1">
      <c r="A58" s="21"/>
      <c r="B58" s="268">
        <v>56</v>
      </c>
      <c r="C58" s="180" t="s">
        <v>148</v>
      </c>
      <c r="D58" s="240" t="s">
        <v>44</v>
      </c>
      <c r="E58" s="144">
        <v>1</v>
      </c>
      <c r="F58" s="138">
        <v>1</v>
      </c>
      <c r="G58" s="144">
        <v>0</v>
      </c>
      <c r="H58" s="138">
        <v>1</v>
      </c>
      <c r="I58" s="167">
        <v>0</v>
      </c>
      <c r="J58" s="138">
        <v>0</v>
      </c>
      <c r="K58" s="261">
        <f>SUM(E58:J58)</f>
        <v>3</v>
      </c>
      <c r="AH58">
        <v>0.89907276630401611</v>
      </c>
      <c r="AI58" s="235">
        <v>42</v>
      </c>
    </row>
    <row r="59" spans="1:35" ht="15.75">
      <c r="A59" s="21"/>
      <c r="B59" s="262">
        <v>57</v>
      </c>
      <c r="C59" s="180" t="s">
        <v>129</v>
      </c>
      <c r="D59" s="242" t="s">
        <v>37</v>
      </c>
      <c r="E59" s="141">
        <v>4</v>
      </c>
      <c r="F59" s="142">
        <v>0</v>
      </c>
      <c r="G59" s="141">
        <v>0</v>
      </c>
      <c r="H59" s="142">
        <v>0</v>
      </c>
      <c r="I59" s="140">
        <v>0</v>
      </c>
      <c r="J59" s="142">
        <v>0</v>
      </c>
      <c r="K59" s="263">
        <f>SUM(E59:J59)</f>
        <v>4</v>
      </c>
      <c r="AH59">
        <v>0.9160732626914978</v>
      </c>
      <c r="AI59" s="236">
        <v>21</v>
      </c>
    </row>
    <row r="60" spans="1:35" ht="15.75">
      <c r="A60" s="21"/>
      <c r="B60" s="262">
        <v>58</v>
      </c>
      <c r="C60" s="180"/>
      <c r="D60" s="242"/>
      <c r="E60" s="141"/>
      <c r="F60" s="142"/>
      <c r="G60" s="141"/>
      <c r="H60" s="142"/>
      <c r="I60" s="140"/>
      <c r="J60" s="142"/>
      <c r="K60" s="263">
        <f>SUM(E60:J60)</f>
        <v>0</v>
      </c>
      <c r="AH60">
        <v>0.91847842931747437</v>
      </c>
      <c r="AI60" s="236">
        <v>53</v>
      </c>
    </row>
    <row r="61" spans="1:35" ht="16.5" thickBot="1">
      <c r="A61" s="21"/>
      <c r="B61" s="222">
        <v>59</v>
      </c>
      <c r="C61" s="180" t="s">
        <v>137</v>
      </c>
      <c r="D61" s="244" t="s">
        <v>40</v>
      </c>
      <c r="E61" s="150">
        <v>0</v>
      </c>
      <c r="F61" s="151">
        <v>0</v>
      </c>
      <c r="G61" s="150">
        <v>2</v>
      </c>
      <c r="H61" s="151">
        <v>2</v>
      </c>
      <c r="I61" s="149">
        <v>0</v>
      </c>
      <c r="J61" s="151">
        <v>2</v>
      </c>
      <c r="K61" s="264">
        <f>SUM(E61:J61)</f>
        <v>6</v>
      </c>
      <c r="AH61">
        <v>0.92011839151382446</v>
      </c>
      <c r="AI61" s="237">
        <v>31</v>
      </c>
    </row>
    <row r="62" spans="1:35" ht="16.5" thickTop="1">
      <c r="A62" s="21"/>
      <c r="B62" s="268">
        <v>60</v>
      </c>
      <c r="C62" s="180" t="s">
        <v>149</v>
      </c>
      <c r="D62" s="240" t="s">
        <v>44</v>
      </c>
      <c r="E62" s="144">
        <v>0</v>
      </c>
      <c r="F62" s="138">
        <v>0</v>
      </c>
      <c r="G62" s="144">
        <v>0</v>
      </c>
      <c r="H62" s="138">
        <v>0</v>
      </c>
      <c r="I62" s="167">
        <v>0</v>
      </c>
      <c r="J62" s="138">
        <v>0</v>
      </c>
      <c r="K62" s="261">
        <f>SUM(E62:J62)</f>
        <v>0</v>
      </c>
      <c r="AH62">
        <v>0.95829564332962036</v>
      </c>
      <c r="AI62" s="235">
        <v>43</v>
      </c>
    </row>
    <row r="63" spans="1:35" ht="16.5" thickBot="1">
      <c r="A63" s="21"/>
      <c r="B63" s="222">
        <v>61</v>
      </c>
      <c r="C63" s="180" t="s">
        <v>140</v>
      </c>
      <c r="D63" s="244" t="s">
        <v>42</v>
      </c>
      <c r="E63" s="150">
        <v>0</v>
      </c>
      <c r="F63" s="151">
        <v>0</v>
      </c>
      <c r="G63" s="150">
        <v>0</v>
      </c>
      <c r="H63" s="151">
        <v>0</v>
      </c>
      <c r="I63" s="149">
        <v>0</v>
      </c>
      <c r="J63" s="151">
        <v>2</v>
      </c>
      <c r="K63" s="264">
        <f>SUM(E63:J63)</f>
        <v>2</v>
      </c>
      <c r="AH63">
        <v>0.95911562442779541</v>
      </c>
      <c r="AI63" s="237">
        <v>34</v>
      </c>
    </row>
    <row r="64" spans="1:35" ht="16.5" thickTop="1">
      <c r="A64" s="21"/>
      <c r="B64" s="268">
        <v>62</v>
      </c>
      <c r="C64" s="180"/>
      <c r="D64" s="240"/>
      <c r="E64" s="144"/>
      <c r="F64" s="138"/>
      <c r="G64" s="144"/>
      <c r="H64" s="138"/>
      <c r="I64" s="167"/>
      <c r="J64" s="138"/>
      <c r="K64" s="261">
        <f>SUM(E64:J64)</f>
        <v>0</v>
      </c>
      <c r="AH64">
        <v>0.98825150728225708</v>
      </c>
      <c r="AI64" s="235">
        <v>27</v>
      </c>
    </row>
    <row r="65" spans="1:35" ht="16.5" thickBot="1">
      <c r="A65" s="21"/>
      <c r="B65" s="222">
        <v>63</v>
      </c>
      <c r="C65" s="186" t="s">
        <v>136</v>
      </c>
      <c r="D65" s="244" t="s">
        <v>40</v>
      </c>
      <c r="E65" s="150">
        <v>2</v>
      </c>
      <c r="F65" s="151">
        <v>2</v>
      </c>
      <c r="G65" s="150">
        <v>0</v>
      </c>
      <c r="H65" s="151">
        <v>0</v>
      </c>
      <c r="I65" s="149">
        <v>2</v>
      </c>
      <c r="J65" s="151">
        <v>0</v>
      </c>
      <c r="K65" s="263">
        <f>SUM(E65:J65)</f>
        <v>6</v>
      </c>
      <c r="AH65">
        <v>0.99488770961761475</v>
      </c>
      <c r="AI65" s="237">
        <v>30</v>
      </c>
    </row>
    <row r="66" spans="1:35" ht="22.5" thickTop="1" thickBot="1">
      <c r="B66" s="305" t="s">
        <v>53</v>
      </c>
      <c r="C66" s="306"/>
      <c r="D66" s="307"/>
      <c r="E66" s="176">
        <f t="shared" ref="E66:J66" si="0">SUM(E3:E65)</f>
        <v>30</v>
      </c>
      <c r="F66" s="175">
        <f t="shared" si="0"/>
        <v>30</v>
      </c>
      <c r="G66" s="176">
        <f t="shared" si="0"/>
        <v>30</v>
      </c>
      <c r="H66" s="175">
        <f t="shared" si="0"/>
        <v>30</v>
      </c>
      <c r="I66" s="172">
        <f t="shared" si="0"/>
        <v>30</v>
      </c>
      <c r="J66" s="170">
        <f t="shared" si="0"/>
        <v>30</v>
      </c>
      <c r="K66" s="249">
        <f t="shared" ref="K66" si="1">SUM(E66:J66)</f>
        <v>180</v>
      </c>
    </row>
    <row r="67" spans="1:35" ht="15.75" thickTop="1"/>
    <row r="69" spans="1:35">
      <c r="E69" s="27">
        <v>0</v>
      </c>
      <c r="F69" s="28">
        <v>0.5</v>
      </c>
      <c r="G69" s="27">
        <v>0</v>
      </c>
      <c r="H69" s="28">
        <v>0.5</v>
      </c>
      <c r="I69" s="23">
        <v>0.5</v>
      </c>
      <c r="J69" s="28">
        <v>0.5</v>
      </c>
    </row>
    <row r="70" spans="1:35" ht="15.75" thickBot="1">
      <c r="E70" s="33">
        <v>0.5</v>
      </c>
      <c r="F70" s="35">
        <v>0</v>
      </c>
      <c r="G70" s="33">
        <v>0.5</v>
      </c>
      <c r="H70" s="35">
        <v>0</v>
      </c>
      <c r="I70" s="42">
        <v>0</v>
      </c>
      <c r="J70" s="35">
        <v>0</v>
      </c>
    </row>
    <row r="71" spans="1:35" ht="15.75" thickTop="1">
      <c r="E71" s="27">
        <v>0.5</v>
      </c>
      <c r="F71" s="28">
        <v>0.5</v>
      </c>
      <c r="G71" s="27">
        <v>0.5</v>
      </c>
      <c r="H71" s="28">
        <v>0.5</v>
      </c>
      <c r="I71" s="23">
        <v>0</v>
      </c>
      <c r="J71" s="28">
        <v>0</v>
      </c>
    </row>
    <row r="72" spans="1:35" ht="15.75" thickBot="1">
      <c r="E72" s="33">
        <v>0</v>
      </c>
      <c r="F72" s="35">
        <v>0</v>
      </c>
      <c r="G72" s="33">
        <v>0</v>
      </c>
      <c r="H72" s="35">
        <v>0</v>
      </c>
      <c r="I72" s="42">
        <v>0.5</v>
      </c>
      <c r="J72" s="35">
        <v>0.5</v>
      </c>
    </row>
    <row r="73" spans="1:35" ht="15.75" thickTop="1"/>
  </sheetData>
  <sortState ref="B3:AI65">
    <sortCondition ref="AH3:AH65"/>
  </sortState>
  <mergeCells count="1">
    <mergeCell ref="B66:D66"/>
  </mergeCells>
  <conditionalFormatting sqref="E69:J72">
    <cfRule type="cellIs" dxfId="4573" priority="950" operator="greaterThan">
      <formula>0</formula>
    </cfRule>
  </conditionalFormatting>
  <conditionalFormatting sqref="E69:J72">
    <cfRule type="containsBlanks" dxfId="4572" priority="949">
      <formula>LEN(TRIM(E69))=0</formula>
    </cfRule>
  </conditionalFormatting>
  <conditionalFormatting sqref="C10 C28:C29 C58:C61 C20:C21 C55 C36:C37">
    <cfRule type="containsBlanks" dxfId="4571" priority="3">
      <formula>LEN(TRIM(C10))=0</formula>
    </cfRule>
  </conditionalFormatting>
  <conditionalFormatting sqref="C3">
    <cfRule type="duplicateValues" dxfId="4570" priority="940"/>
  </conditionalFormatting>
  <conditionalFormatting sqref="C4">
    <cfRule type="duplicateValues" dxfId="4569" priority="939"/>
  </conditionalFormatting>
  <conditionalFormatting sqref="C5">
    <cfRule type="duplicateValues" dxfId="4568" priority="938"/>
  </conditionalFormatting>
  <conditionalFormatting sqref="C6">
    <cfRule type="duplicateValues" dxfId="4567" priority="937"/>
  </conditionalFormatting>
  <conditionalFormatting sqref="C8">
    <cfRule type="duplicateValues" dxfId="4566" priority="936"/>
  </conditionalFormatting>
  <conditionalFormatting sqref="C9:C10">
    <cfRule type="duplicateValues" dxfId="4565" priority="935"/>
  </conditionalFormatting>
  <conditionalFormatting sqref="C12">
    <cfRule type="duplicateValues" dxfId="4564" priority="934"/>
  </conditionalFormatting>
  <conditionalFormatting sqref="C7">
    <cfRule type="duplicateValues" dxfId="4563" priority="933"/>
  </conditionalFormatting>
  <conditionalFormatting sqref="C11">
    <cfRule type="duplicateValues" dxfId="4562" priority="932"/>
  </conditionalFormatting>
  <conditionalFormatting sqref="C14">
    <cfRule type="duplicateValues" dxfId="4561" priority="931"/>
  </conditionalFormatting>
  <conditionalFormatting sqref="C13">
    <cfRule type="duplicateValues" dxfId="4560" priority="930"/>
  </conditionalFormatting>
  <conditionalFormatting sqref="C16">
    <cfRule type="duplicateValues" dxfId="4559" priority="929"/>
  </conditionalFormatting>
  <conditionalFormatting sqref="C15">
    <cfRule type="duplicateValues" dxfId="4558" priority="928"/>
  </conditionalFormatting>
  <conditionalFormatting sqref="C17">
    <cfRule type="duplicateValues" dxfId="4557" priority="927"/>
  </conditionalFormatting>
  <conditionalFormatting sqref="C18">
    <cfRule type="duplicateValues" dxfId="4556" priority="926"/>
  </conditionalFormatting>
  <conditionalFormatting sqref="C19">
    <cfRule type="duplicateValues" dxfId="4555" priority="925"/>
  </conditionalFormatting>
  <conditionalFormatting sqref="C21">
    <cfRule type="duplicateValues" dxfId="4554" priority="924"/>
  </conditionalFormatting>
  <conditionalFormatting sqref="C20">
    <cfRule type="duplicateValues" dxfId="4553" priority="923"/>
  </conditionalFormatting>
  <conditionalFormatting sqref="C22">
    <cfRule type="duplicateValues" dxfId="4552" priority="922"/>
  </conditionalFormatting>
  <conditionalFormatting sqref="C65">
    <cfRule type="duplicateValues" dxfId="4551" priority="921"/>
  </conditionalFormatting>
  <conditionalFormatting sqref="C64">
    <cfRule type="duplicateValues" dxfId="4550" priority="920"/>
  </conditionalFormatting>
  <conditionalFormatting sqref="C62">
    <cfRule type="duplicateValues" dxfId="4549" priority="919"/>
  </conditionalFormatting>
  <conditionalFormatting sqref="C63">
    <cfRule type="duplicateValues" dxfId="4548" priority="918"/>
  </conditionalFormatting>
  <conditionalFormatting sqref="C61">
    <cfRule type="duplicateValues" dxfId="4547" priority="917"/>
  </conditionalFormatting>
  <conditionalFormatting sqref="C60">
    <cfRule type="duplicateValues" dxfId="4546" priority="916"/>
  </conditionalFormatting>
  <conditionalFormatting sqref="C59">
    <cfRule type="duplicateValues" dxfId="4545" priority="915"/>
  </conditionalFormatting>
  <conditionalFormatting sqref="C58">
    <cfRule type="duplicateValues" dxfId="4544" priority="914"/>
  </conditionalFormatting>
  <conditionalFormatting sqref="C57">
    <cfRule type="duplicateValues" dxfId="4543" priority="913"/>
  </conditionalFormatting>
  <conditionalFormatting sqref="C56">
    <cfRule type="duplicateValues" dxfId="4542" priority="912"/>
  </conditionalFormatting>
  <conditionalFormatting sqref="C55">
    <cfRule type="duplicateValues" dxfId="4541" priority="911"/>
  </conditionalFormatting>
  <conditionalFormatting sqref="C54">
    <cfRule type="duplicateValues" dxfId="4540" priority="910"/>
  </conditionalFormatting>
  <conditionalFormatting sqref="C53">
    <cfRule type="duplicateValues" dxfId="4539" priority="909"/>
  </conditionalFormatting>
  <conditionalFormatting sqref="C51">
    <cfRule type="duplicateValues" dxfId="4538" priority="908"/>
  </conditionalFormatting>
  <conditionalFormatting sqref="C52">
    <cfRule type="duplicateValues" dxfId="4537" priority="907"/>
  </conditionalFormatting>
  <conditionalFormatting sqref="C50">
    <cfRule type="duplicateValues" dxfId="4536" priority="906"/>
  </conditionalFormatting>
  <conditionalFormatting sqref="C49">
    <cfRule type="duplicateValues" dxfId="4535" priority="905"/>
  </conditionalFormatting>
  <conditionalFormatting sqref="C47">
    <cfRule type="duplicateValues" dxfId="4534" priority="904"/>
  </conditionalFormatting>
  <conditionalFormatting sqref="C48">
    <cfRule type="duplicateValues" dxfId="4533" priority="903"/>
  </conditionalFormatting>
  <conditionalFormatting sqref="C46">
    <cfRule type="duplicateValues" dxfId="4532" priority="902"/>
  </conditionalFormatting>
  <conditionalFormatting sqref="C45">
    <cfRule type="duplicateValues" dxfId="4531" priority="901"/>
  </conditionalFormatting>
  <conditionalFormatting sqref="C44">
    <cfRule type="duplicateValues" dxfId="4530" priority="900"/>
  </conditionalFormatting>
  <conditionalFormatting sqref="C43">
    <cfRule type="duplicateValues" dxfId="4529" priority="899"/>
  </conditionalFormatting>
  <conditionalFormatting sqref="C42">
    <cfRule type="duplicateValues" dxfId="4528" priority="898"/>
  </conditionalFormatting>
  <conditionalFormatting sqref="C41">
    <cfRule type="duplicateValues" dxfId="4527" priority="897"/>
  </conditionalFormatting>
  <conditionalFormatting sqref="C40">
    <cfRule type="duplicateValues" dxfId="4526" priority="896"/>
  </conditionalFormatting>
  <conditionalFormatting sqref="C39">
    <cfRule type="duplicateValues" dxfId="4525" priority="895"/>
  </conditionalFormatting>
  <conditionalFormatting sqref="C38">
    <cfRule type="duplicateValues" dxfId="4524" priority="894"/>
  </conditionalFormatting>
  <conditionalFormatting sqref="C37">
    <cfRule type="duplicateValues" dxfId="4523" priority="893"/>
  </conditionalFormatting>
  <conditionalFormatting sqref="C36">
    <cfRule type="duplicateValues" dxfId="4522" priority="892"/>
  </conditionalFormatting>
  <conditionalFormatting sqref="C35">
    <cfRule type="duplicateValues" dxfId="4521" priority="891"/>
  </conditionalFormatting>
  <conditionalFormatting sqref="C34">
    <cfRule type="duplicateValues" dxfId="4520" priority="890"/>
  </conditionalFormatting>
  <conditionalFormatting sqref="C33">
    <cfRule type="duplicateValues" dxfId="4519" priority="889"/>
  </conditionalFormatting>
  <conditionalFormatting sqref="C32">
    <cfRule type="duplicateValues" dxfId="4518" priority="888"/>
  </conditionalFormatting>
  <conditionalFormatting sqref="C31">
    <cfRule type="duplicateValues" dxfId="4517" priority="887"/>
  </conditionalFormatting>
  <conditionalFormatting sqref="C30">
    <cfRule type="duplicateValues" dxfId="4516" priority="886"/>
  </conditionalFormatting>
  <conditionalFormatting sqref="C29">
    <cfRule type="duplicateValues" dxfId="4515" priority="885"/>
  </conditionalFormatting>
  <conditionalFormatting sqref="C28">
    <cfRule type="duplicateValues" dxfId="4514" priority="884"/>
  </conditionalFormatting>
  <conditionalFormatting sqref="C27">
    <cfRule type="duplicateValues" dxfId="4513" priority="883"/>
  </conditionalFormatting>
  <conditionalFormatting sqref="C26">
    <cfRule type="duplicateValues" dxfId="4512" priority="882"/>
  </conditionalFormatting>
  <conditionalFormatting sqref="C25">
    <cfRule type="duplicateValues" dxfId="4511" priority="881"/>
  </conditionalFormatting>
  <conditionalFormatting sqref="C24">
    <cfRule type="duplicateValues" dxfId="4510" priority="880"/>
  </conditionalFormatting>
  <conditionalFormatting sqref="C23:C24">
    <cfRule type="duplicateValues" dxfId="4509" priority="879"/>
  </conditionalFormatting>
  <conditionalFormatting sqref="C23">
    <cfRule type="duplicateValues" dxfId="4508" priority="878"/>
  </conditionalFormatting>
  <conditionalFormatting sqref="C3:C65">
    <cfRule type="cellIs" dxfId="4507" priority="876" operator="equal">
      <formula>$G$38</formula>
    </cfRule>
    <cfRule type="containsBlanks" dxfId="4506" priority="877">
      <formula>LEN(TRIM(C3))=0</formula>
    </cfRule>
  </conditionalFormatting>
  <conditionalFormatting sqref="C3">
    <cfRule type="duplicateValues" dxfId="4505" priority="875"/>
  </conditionalFormatting>
  <conditionalFormatting sqref="C4">
    <cfRule type="duplicateValues" dxfId="4504" priority="874"/>
  </conditionalFormatting>
  <conditionalFormatting sqref="C5">
    <cfRule type="duplicateValues" dxfId="4503" priority="873"/>
  </conditionalFormatting>
  <conditionalFormatting sqref="C6">
    <cfRule type="duplicateValues" dxfId="4502" priority="872"/>
  </conditionalFormatting>
  <conditionalFormatting sqref="C8">
    <cfRule type="duplicateValues" dxfId="4501" priority="871"/>
  </conditionalFormatting>
  <conditionalFormatting sqref="C9:C10">
    <cfRule type="duplicateValues" dxfId="4500" priority="870"/>
  </conditionalFormatting>
  <conditionalFormatting sqref="C12">
    <cfRule type="duplicateValues" dxfId="4499" priority="869"/>
  </conditionalFormatting>
  <conditionalFormatting sqref="C7">
    <cfRule type="duplicateValues" dxfId="4498" priority="868"/>
  </conditionalFormatting>
  <conditionalFormatting sqref="C11">
    <cfRule type="duplicateValues" dxfId="4497" priority="867"/>
  </conditionalFormatting>
  <conditionalFormatting sqref="C14">
    <cfRule type="duplicateValues" dxfId="4496" priority="866"/>
  </conditionalFormatting>
  <conditionalFormatting sqref="C13">
    <cfRule type="duplicateValues" dxfId="4495" priority="865"/>
  </conditionalFormatting>
  <conditionalFormatting sqref="C16">
    <cfRule type="duplicateValues" dxfId="4494" priority="864"/>
  </conditionalFormatting>
  <conditionalFormatting sqref="C15">
    <cfRule type="duplicateValues" dxfId="4493" priority="863"/>
  </conditionalFormatting>
  <conditionalFormatting sqref="C17">
    <cfRule type="duplicateValues" dxfId="4492" priority="862"/>
  </conditionalFormatting>
  <conditionalFormatting sqref="C18">
    <cfRule type="duplicateValues" dxfId="4491" priority="861"/>
  </conditionalFormatting>
  <conditionalFormatting sqref="C19">
    <cfRule type="duplicateValues" dxfId="4490" priority="860"/>
  </conditionalFormatting>
  <conditionalFormatting sqref="C21">
    <cfRule type="duplicateValues" dxfId="4489" priority="859"/>
  </conditionalFormatting>
  <conditionalFormatting sqref="C20">
    <cfRule type="duplicateValues" dxfId="4488" priority="858"/>
  </conditionalFormatting>
  <conditionalFormatting sqref="C22">
    <cfRule type="duplicateValues" dxfId="4487" priority="857"/>
  </conditionalFormatting>
  <conditionalFormatting sqref="C65">
    <cfRule type="duplicateValues" dxfId="4486" priority="856"/>
  </conditionalFormatting>
  <conditionalFormatting sqref="C64">
    <cfRule type="duplicateValues" dxfId="4485" priority="855"/>
  </conditionalFormatting>
  <conditionalFormatting sqref="C62">
    <cfRule type="duplicateValues" dxfId="4484" priority="854"/>
  </conditionalFormatting>
  <conditionalFormatting sqref="C63">
    <cfRule type="duplicateValues" dxfId="4483" priority="853"/>
  </conditionalFormatting>
  <conditionalFormatting sqref="C61">
    <cfRule type="duplicateValues" dxfId="4482" priority="852"/>
  </conditionalFormatting>
  <conditionalFormatting sqref="C60">
    <cfRule type="duplicateValues" dxfId="4481" priority="851"/>
  </conditionalFormatting>
  <conditionalFormatting sqref="C59">
    <cfRule type="duplicateValues" dxfId="4480" priority="850"/>
  </conditionalFormatting>
  <conditionalFormatting sqref="C58">
    <cfRule type="duplicateValues" dxfId="4479" priority="849"/>
  </conditionalFormatting>
  <conditionalFormatting sqref="C57">
    <cfRule type="duplicateValues" dxfId="4478" priority="848"/>
  </conditionalFormatting>
  <conditionalFormatting sqref="C56">
    <cfRule type="duplicateValues" dxfId="4477" priority="847"/>
  </conditionalFormatting>
  <conditionalFormatting sqref="C55">
    <cfRule type="duplicateValues" dxfId="4476" priority="846"/>
  </conditionalFormatting>
  <conditionalFormatting sqref="C54">
    <cfRule type="duplicateValues" dxfId="4475" priority="845"/>
  </conditionalFormatting>
  <conditionalFormatting sqref="C53">
    <cfRule type="duplicateValues" dxfId="4474" priority="844"/>
  </conditionalFormatting>
  <conditionalFormatting sqref="C51">
    <cfRule type="duplicateValues" dxfId="4473" priority="843"/>
  </conditionalFormatting>
  <conditionalFormatting sqref="C52">
    <cfRule type="duplicateValues" dxfId="4472" priority="842"/>
  </conditionalFormatting>
  <conditionalFormatting sqref="C50">
    <cfRule type="duplicateValues" dxfId="4471" priority="841"/>
  </conditionalFormatting>
  <conditionalFormatting sqref="C49">
    <cfRule type="duplicateValues" dxfId="4470" priority="840"/>
  </conditionalFormatting>
  <conditionalFormatting sqref="C47">
    <cfRule type="duplicateValues" dxfId="4469" priority="839"/>
  </conditionalFormatting>
  <conditionalFormatting sqref="C48">
    <cfRule type="duplicateValues" dxfId="4468" priority="838"/>
  </conditionalFormatting>
  <conditionalFormatting sqref="C46">
    <cfRule type="duplicateValues" dxfId="4467" priority="837"/>
  </conditionalFormatting>
  <conditionalFormatting sqref="C45">
    <cfRule type="duplicateValues" dxfId="4466" priority="836"/>
  </conditionalFormatting>
  <conditionalFormatting sqref="C44">
    <cfRule type="duplicateValues" dxfId="4465" priority="835"/>
  </conditionalFormatting>
  <conditionalFormatting sqref="C43">
    <cfRule type="duplicateValues" dxfId="4464" priority="834"/>
  </conditionalFormatting>
  <conditionalFormatting sqref="C42">
    <cfRule type="duplicateValues" dxfId="4463" priority="833"/>
  </conditionalFormatting>
  <conditionalFormatting sqref="C41">
    <cfRule type="duplicateValues" dxfId="4462" priority="832"/>
  </conditionalFormatting>
  <conditionalFormatting sqref="C40">
    <cfRule type="duplicateValues" dxfId="4461" priority="831"/>
  </conditionalFormatting>
  <conditionalFormatting sqref="C39">
    <cfRule type="duplicateValues" dxfId="4460" priority="830"/>
  </conditionalFormatting>
  <conditionalFormatting sqref="C38">
    <cfRule type="duplicateValues" dxfId="4459" priority="829"/>
  </conditionalFormatting>
  <conditionalFormatting sqref="C37">
    <cfRule type="duplicateValues" dxfId="4458" priority="828"/>
  </conditionalFormatting>
  <conditionalFormatting sqref="C36">
    <cfRule type="duplicateValues" dxfId="4457" priority="827"/>
  </conditionalFormatting>
  <conditionalFormatting sqref="C35">
    <cfRule type="duplicateValues" dxfId="4456" priority="826"/>
  </conditionalFormatting>
  <conditionalFormatting sqref="C34">
    <cfRule type="duplicateValues" dxfId="4455" priority="825"/>
  </conditionalFormatting>
  <conditionalFormatting sqref="C33">
    <cfRule type="duplicateValues" dxfId="4454" priority="824"/>
  </conditionalFormatting>
  <conditionalFormatting sqref="C32">
    <cfRule type="duplicateValues" dxfId="4453" priority="823"/>
  </conditionalFormatting>
  <conditionalFormatting sqref="C31">
    <cfRule type="duplicateValues" dxfId="4452" priority="822"/>
  </conditionalFormatting>
  <conditionalFormatting sqref="C30">
    <cfRule type="duplicateValues" dxfId="4451" priority="821"/>
  </conditionalFormatting>
  <conditionalFormatting sqref="C29">
    <cfRule type="duplicateValues" dxfId="4450" priority="820"/>
  </conditionalFormatting>
  <conditionalFormatting sqref="C28">
    <cfRule type="duplicateValues" dxfId="4449" priority="819"/>
  </conditionalFormatting>
  <conditionalFormatting sqref="C27">
    <cfRule type="duplicateValues" dxfId="4448" priority="818"/>
  </conditionalFormatting>
  <conditionalFormatting sqref="C26">
    <cfRule type="duplicateValues" dxfId="4447" priority="817"/>
  </conditionalFormatting>
  <conditionalFormatting sqref="C25">
    <cfRule type="duplicateValues" dxfId="4446" priority="816"/>
  </conditionalFormatting>
  <conditionalFormatting sqref="C24">
    <cfRule type="duplicateValues" dxfId="4445" priority="815"/>
  </conditionalFormatting>
  <conditionalFormatting sqref="C23:C24">
    <cfRule type="duplicateValues" dxfId="4444" priority="814"/>
  </conditionalFormatting>
  <conditionalFormatting sqref="C23">
    <cfRule type="duplicateValues" dxfId="4443" priority="813"/>
  </conditionalFormatting>
  <conditionalFormatting sqref="C3:C65">
    <cfRule type="cellIs" dxfId="4442" priority="811" operator="equal">
      <formula>$G$38</formula>
    </cfRule>
    <cfRule type="containsBlanks" dxfId="4441" priority="812">
      <formula>LEN(TRIM(C3))=0</formula>
    </cfRule>
  </conditionalFormatting>
  <conditionalFormatting sqref="C3">
    <cfRule type="duplicateValues" dxfId="4440" priority="810"/>
  </conditionalFormatting>
  <conditionalFormatting sqref="C4">
    <cfRule type="duplicateValues" dxfId="4439" priority="809"/>
  </conditionalFormatting>
  <conditionalFormatting sqref="C5">
    <cfRule type="duplicateValues" dxfId="4438" priority="808"/>
  </conditionalFormatting>
  <conditionalFormatting sqref="C6">
    <cfRule type="duplicateValues" dxfId="4437" priority="807"/>
  </conditionalFormatting>
  <conditionalFormatting sqref="C8">
    <cfRule type="duplicateValues" dxfId="4436" priority="806"/>
  </conditionalFormatting>
  <conditionalFormatting sqref="C9:C10">
    <cfRule type="duplicateValues" dxfId="4435" priority="805"/>
  </conditionalFormatting>
  <conditionalFormatting sqref="C12">
    <cfRule type="duplicateValues" dxfId="4434" priority="804"/>
  </conditionalFormatting>
  <conditionalFormatting sqref="C7">
    <cfRule type="duplicateValues" dxfId="4433" priority="803"/>
  </conditionalFormatting>
  <conditionalFormatting sqref="C11">
    <cfRule type="duplicateValues" dxfId="4432" priority="802"/>
  </conditionalFormatting>
  <conditionalFormatting sqref="C14">
    <cfRule type="duplicateValues" dxfId="4431" priority="801"/>
  </conditionalFormatting>
  <conditionalFormatting sqref="C13">
    <cfRule type="duplicateValues" dxfId="4430" priority="800"/>
  </conditionalFormatting>
  <conditionalFormatting sqref="C16">
    <cfRule type="duplicateValues" dxfId="4429" priority="799"/>
  </conditionalFormatting>
  <conditionalFormatting sqref="C15">
    <cfRule type="duplicateValues" dxfId="4428" priority="798"/>
  </conditionalFormatting>
  <conditionalFormatting sqref="C17">
    <cfRule type="duplicateValues" dxfId="4427" priority="797"/>
  </conditionalFormatting>
  <conditionalFormatting sqref="C18">
    <cfRule type="duplicateValues" dxfId="4426" priority="796"/>
  </conditionalFormatting>
  <conditionalFormatting sqref="C19">
    <cfRule type="duplicateValues" dxfId="4425" priority="795"/>
  </conditionalFormatting>
  <conditionalFormatting sqref="C21">
    <cfRule type="duplicateValues" dxfId="4424" priority="794"/>
  </conditionalFormatting>
  <conditionalFormatting sqref="C20">
    <cfRule type="duplicateValues" dxfId="4423" priority="793"/>
  </conditionalFormatting>
  <conditionalFormatting sqref="C22">
    <cfRule type="duplicateValues" dxfId="4422" priority="792"/>
  </conditionalFormatting>
  <conditionalFormatting sqref="C65">
    <cfRule type="duplicateValues" dxfId="4421" priority="791"/>
  </conditionalFormatting>
  <conditionalFormatting sqref="C64">
    <cfRule type="duplicateValues" dxfId="4420" priority="790"/>
  </conditionalFormatting>
  <conditionalFormatting sqref="C62">
    <cfRule type="duplicateValues" dxfId="4419" priority="789"/>
  </conditionalFormatting>
  <conditionalFormatting sqref="C63">
    <cfRule type="duplicateValues" dxfId="4418" priority="788"/>
  </conditionalFormatting>
  <conditionalFormatting sqref="C61">
    <cfRule type="duplicateValues" dxfId="4417" priority="787"/>
  </conditionalFormatting>
  <conditionalFormatting sqref="C60">
    <cfRule type="duplicateValues" dxfId="4416" priority="786"/>
  </conditionalFormatting>
  <conditionalFormatting sqref="C59">
    <cfRule type="duplicateValues" dxfId="4415" priority="785"/>
  </conditionalFormatting>
  <conditionalFormatting sqref="C58">
    <cfRule type="duplicateValues" dxfId="4414" priority="784"/>
  </conditionalFormatting>
  <conditionalFormatting sqref="C57">
    <cfRule type="duplicateValues" dxfId="4413" priority="783"/>
  </conditionalFormatting>
  <conditionalFormatting sqref="C56">
    <cfRule type="duplicateValues" dxfId="4412" priority="782"/>
  </conditionalFormatting>
  <conditionalFormatting sqref="C55">
    <cfRule type="duplicateValues" dxfId="4411" priority="781"/>
  </conditionalFormatting>
  <conditionalFormatting sqref="C54">
    <cfRule type="duplicateValues" dxfId="4410" priority="780"/>
  </conditionalFormatting>
  <conditionalFormatting sqref="C53">
    <cfRule type="duplicateValues" dxfId="4409" priority="779"/>
  </conditionalFormatting>
  <conditionalFormatting sqref="C51">
    <cfRule type="duplicateValues" dxfId="4408" priority="778"/>
  </conditionalFormatting>
  <conditionalFormatting sqref="C52">
    <cfRule type="duplicateValues" dxfId="4407" priority="777"/>
  </conditionalFormatting>
  <conditionalFormatting sqref="C50">
    <cfRule type="duplicateValues" dxfId="4406" priority="776"/>
  </conditionalFormatting>
  <conditionalFormatting sqref="C49">
    <cfRule type="duplicateValues" dxfId="4405" priority="775"/>
  </conditionalFormatting>
  <conditionalFormatting sqref="C47">
    <cfRule type="duplicateValues" dxfId="4404" priority="774"/>
  </conditionalFormatting>
  <conditionalFormatting sqref="C48">
    <cfRule type="duplicateValues" dxfId="4403" priority="773"/>
  </conditionalFormatting>
  <conditionalFormatting sqref="C46">
    <cfRule type="duplicateValues" dxfId="4402" priority="772"/>
  </conditionalFormatting>
  <conditionalFormatting sqref="C45">
    <cfRule type="duplicateValues" dxfId="4401" priority="771"/>
  </conditionalFormatting>
  <conditionalFormatting sqref="C44">
    <cfRule type="duplicateValues" dxfId="4400" priority="770"/>
  </conditionalFormatting>
  <conditionalFormatting sqref="C43">
    <cfRule type="duplicateValues" dxfId="4399" priority="769"/>
  </conditionalFormatting>
  <conditionalFormatting sqref="C42">
    <cfRule type="duplicateValues" dxfId="4398" priority="768"/>
  </conditionalFormatting>
  <conditionalFormatting sqref="C41">
    <cfRule type="duplicateValues" dxfId="4397" priority="767"/>
  </conditionalFormatting>
  <conditionalFormatting sqref="C40">
    <cfRule type="duplicateValues" dxfId="4396" priority="766"/>
  </conditionalFormatting>
  <conditionalFormatting sqref="C39">
    <cfRule type="duplicateValues" dxfId="4395" priority="765"/>
  </conditionalFormatting>
  <conditionalFormatting sqref="C38">
    <cfRule type="duplicateValues" dxfId="4394" priority="764"/>
  </conditionalFormatting>
  <conditionalFormatting sqref="C37">
    <cfRule type="duplicateValues" dxfId="4393" priority="763"/>
  </conditionalFormatting>
  <conditionalFormatting sqref="C36">
    <cfRule type="duplicateValues" dxfId="4392" priority="762"/>
  </conditionalFormatting>
  <conditionalFormatting sqref="C35">
    <cfRule type="duplicateValues" dxfId="4391" priority="761"/>
  </conditionalFormatting>
  <conditionalFormatting sqref="C34">
    <cfRule type="duplicateValues" dxfId="4390" priority="760"/>
  </conditionalFormatting>
  <conditionalFormatting sqref="C33">
    <cfRule type="duplicateValues" dxfId="4389" priority="759"/>
  </conditionalFormatting>
  <conditionalFormatting sqref="C32">
    <cfRule type="duplicateValues" dxfId="4388" priority="758"/>
  </conditionalFormatting>
  <conditionalFormatting sqref="C31">
    <cfRule type="duplicateValues" dxfId="4387" priority="757"/>
  </conditionalFormatting>
  <conditionalFormatting sqref="C30">
    <cfRule type="duplicateValues" dxfId="4386" priority="756"/>
  </conditionalFormatting>
  <conditionalFormatting sqref="C29">
    <cfRule type="duplicateValues" dxfId="4385" priority="755"/>
  </conditionalFormatting>
  <conditionalFormatting sqref="C28">
    <cfRule type="duplicateValues" dxfId="4384" priority="754"/>
  </conditionalFormatting>
  <conditionalFormatting sqref="C27">
    <cfRule type="duplicateValues" dxfId="4383" priority="753"/>
  </conditionalFormatting>
  <conditionalFormatting sqref="C26">
    <cfRule type="duplicateValues" dxfId="4382" priority="752"/>
  </conditionalFormatting>
  <conditionalFormatting sqref="C25">
    <cfRule type="duplicateValues" dxfId="4381" priority="751"/>
  </conditionalFormatting>
  <conditionalFormatting sqref="C24">
    <cfRule type="duplicateValues" dxfId="4380" priority="750"/>
  </conditionalFormatting>
  <conditionalFormatting sqref="C23:C24">
    <cfRule type="duplicateValues" dxfId="4379" priority="749"/>
  </conditionalFormatting>
  <conditionalFormatting sqref="C23">
    <cfRule type="duplicateValues" dxfId="4378" priority="748"/>
  </conditionalFormatting>
  <conditionalFormatting sqref="C3:C65">
    <cfRule type="cellIs" dxfId="4377" priority="746" operator="equal">
      <formula>$G$38</formula>
    </cfRule>
    <cfRule type="containsBlanks" dxfId="4376" priority="747">
      <formula>LEN(TRIM(C3))=0</formula>
    </cfRule>
  </conditionalFormatting>
  <conditionalFormatting sqref="C45">
    <cfRule type="duplicateValues" dxfId="4375" priority="745"/>
  </conditionalFormatting>
  <conditionalFormatting sqref="C3">
    <cfRule type="duplicateValues" dxfId="4374" priority="744"/>
  </conditionalFormatting>
  <conditionalFormatting sqref="C4">
    <cfRule type="duplicateValues" dxfId="4373" priority="743"/>
  </conditionalFormatting>
  <conditionalFormatting sqref="C5">
    <cfRule type="duplicateValues" dxfId="4372" priority="742"/>
  </conditionalFormatting>
  <conditionalFormatting sqref="C6">
    <cfRule type="duplicateValues" dxfId="4371" priority="741"/>
  </conditionalFormatting>
  <conditionalFormatting sqref="C8">
    <cfRule type="duplicateValues" dxfId="4370" priority="740"/>
  </conditionalFormatting>
  <conditionalFormatting sqref="C9:C10">
    <cfRule type="duplicateValues" dxfId="4369" priority="739"/>
  </conditionalFormatting>
  <conditionalFormatting sqref="C12">
    <cfRule type="duplicateValues" dxfId="4368" priority="738"/>
  </conditionalFormatting>
  <conditionalFormatting sqref="C7">
    <cfRule type="duplicateValues" dxfId="4367" priority="737"/>
  </conditionalFormatting>
  <conditionalFormatting sqref="C11">
    <cfRule type="duplicateValues" dxfId="4366" priority="736"/>
  </conditionalFormatting>
  <conditionalFormatting sqref="C14">
    <cfRule type="duplicateValues" dxfId="4365" priority="735"/>
  </conditionalFormatting>
  <conditionalFormatting sqref="C13">
    <cfRule type="duplicateValues" dxfId="4364" priority="734"/>
  </conditionalFormatting>
  <conditionalFormatting sqref="C16">
    <cfRule type="duplicateValues" dxfId="4363" priority="733"/>
  </conditionalFormatting>
  <conditionalFormatting sqref="C15">
    <cfRule type="duplicateValues" dxfId="4362" priority="732"/>
  </conditionalFormatting>
  <conditionalFormatting sqref="C17">
    <cfRule type="duplicateValues" dxfId="4361" priority="731"/>
  </conditionalFormatting>
  <conditionalFormatting sqref="C18">
    <cfRule type="duplicateValues" dxfId="4360" priority="730"/>
  </conditionalFormatting>
  <conditionalFormatting sqref="C19">
    <cfRule type="duplicateValues" dxfId="4359" priority="729"/>
  </conditionalFormatting>
  <conditionalFormatting sqref="C21">
    <cfRule type="duplicateValues" dxfId="4358" priority="728"/>
  </conditionalFormatting>
  <conditionalFormatting sqref="C20">
    <cfRule type="duplicateValues" dxfId="4357" priority="727"/>
  </conditionalFormatting>
  <conditionalFormatting sqref="C22">
    <cfRule type="duplicateValues" dxfId="4356" priority="726"/>
  </conditionalFormatting>
  <conditionalFormatting sqref="C65">
    <cfRule type="duplicateValues" dxfId="4355" priority="725"/>
  </conditionalFormatting>
  <conditionalFormatting sqref="C64">
    <cfRule type="duplicateValues" dxfId="4354" priority="724"/>
  </conditionalFormatting>
  <conditionalFormatting sqref="C62">
    <cfRule type="duplicateValues" dxfId="4353" priority="723"/>
  </conditionalFormatting>
  <conditionalFormatting sqref="C63">
    <cfRule type="duplicateValues" dxfId="4352" priority="722"/>
  </conditionalFormatting>
  <conditionalFormatting sqref="C61">
    <cfRule type="duplicateValues" dxfId="4351" priority="721"/>
  </conditionalFormatting>
  <conditionalFormatting sqref="C60">
    <cfRule type="duplicateValues" dxfId="4350" priority="720"/>
  </conditionalFormatting>
  <conditionalFormatting sqref="C59">
    <cfRule type="duplicateValues" dxfId="4349" priority="719"/>
  </conditionalFormatting>
  <conditionalFormatting sqref="C58">
    <cfRule type="duplicateValues" dxfId="4348" priority="718"/>
  </conditionalFormatting>
  <conditionalFormatting sqref="C57">
    <cfRule type="duplicateValues" dxfId="4347" priority="717"/>
  </conditionalFormatting>
  <conditionalFormatting sqref="C56">
    <cfRule type="duplicateValues" dxfId="4346" priority="716"/>
  </conditionalFormatting>
  <conditionalFormatting sqref="C55">
    <cfRule type="duplicateValues" dxfId="4345" priority="715"/>
  </conditionalFormatting>
  <conditionalFormatting sqref="C54">
    <cfRule type="duplicateValues" dxfId="4344" priority="714"/>
  </conditionalFormatting>
  <conditionalFormatting sqref="C53">
    <cfRule type="duplicateValues" dxfId="4343" priority="713"/>
  </conditionalFormatting>
  <conditionalFormatting sqref="C51">
    <cfRule type="duplicateValues" dxfId="4342" priority="712"/>
  </conditionalFormatting>
  <conditionalFormatting sqref="C52">
    <cfRule type="duplicateValues" dxfId="4341" priority="711"/>
  </conditionalFormatting>
  <conditionalFormatting sqref="C50">
    <cfRule type="duplicateValues" dxfId="4340" priority="710"/>
  </conditionalFormatting>
  <conditionalFormatting sqref="C49">
    <cfRule type="duplicateValues" dxfId="4339" priority="709"/>
  </conditionalFormatting>
  <conditionalFormatting sqref="C47">
    <cfRule type="duplicateValues" dxfId="4338" priority="708"/>
  </conditionalFormatting>
  <conditionalFormatting sqref="C48">
    <cfRule type="duplicateValues" dxfId="4337" priority="707"/>
  </conditionalFormatting>
  <conditionalFormatting sqref="C46">
    <cfRule type="duplicateValues" dxfId="4336" priority="706"/>
  </conditionalFormatting>
  <conditionalFormatting sqref="C45">
    <cfRule type="duplicateValues" dxfId="4335" priority="705"/>
  </conditionalFormatting>
  <conditionalFormatting sqref="C44">
    <cfRule type="duplicateValues" dxfId="4334" priority="704"/>
  </conditionalFormatting>
  <conditionalFormatting sqref="C43">
    <cfRule type="duplicateValues" dxfId="4333" priority="703"/>
  </conditionalFormatting>
  <conditionalFormatting sqref="C42">
    <cfRule type="duplicateValues" dxfId="4332" priority="702"/>
  </conditionalFormatting>
  <conditionalFormatting sqref="C41">
    <cfRule type="duplicateValues" dxfId="4331" priority="701"/>
  </conditionalFormatting>
  <conditionalFormatting sqref="C40">
    <cfRule type="duplicateValues" dxfId="4330" priority="700"/>
  </conditionalFormatting>
  <conditionalFormatting sqref="C39">
    <cfRule type="duplicateValues" dxfId="4329" priority="699"/>
  </conditionalFormatting>
  <conditionalFormatting sqref="C38">
    <cfRule type="duplicateValues" dxfId="4328" priority="698"/>
  </conditionalFormatting>
  <conditionalFormatting sqref="C37">
    <cfRule type="duplicateValues" dxfId="4327" priority="697"/>
  </conditionalFormatting>
  <conditionalFormatting sqref="C36">
    <cfRule type="duplicateValues" dxfId="4326" priority="696"/>
  </conditionalFormatting>
  <conditionalFormatting sqref="C35">
    <cfRule type="duplicateValues" dxfId="4325" priority="695"/>
  </conditionalFormatting>
  <conditionalFormatting sqref="C34">
    <cfRule type="duplicateValues" dxfId="4324" priority="694"/>
  </conditionalFormatting>
  <conditionalFormatting sqref="C33">
    <cfRule type="duplicateValues" dxfId="4323" priority="693"/>
  </conditionalFormatting>
  <conditionalFormatting sqref="C32">
    <cfRule type="duplicateValues" dxfId="4322" priority="692"/>
  </conditionalFormatting>
  <conditionalFormatting sqref="C31">
    <cfRule type="duplicateValues" dxfId="4321" priority="691"/>
  </conditionalFormatting>
  <conditionalFormatting sqref="C30">
    <cfRule type="duplicateValues" dxfId="4320" priority="690"/>
  </conditionalFormatting>
  <conditionalFormatting sqref="C29">
    <cfRule type="duplicateValues" dxfId="4319" priority="689"/>
  </conditionalFormatting>
  <conditionalFormatting sqref="C28">
    <cfRule type="duplicateValues" dxfId="4318" priority="688"/>
  </conditionalFormatting>
  <conditionalFormatting sqref="C27">
    <cfRule type="duplicateValues" dxfId="4317" priority="687"/>
  </conditionalFormatting>
  <conditionalFormatting sqref="C26">
    <cfRule type="duplicateValues" dxfId="4316" priority="686"/>
  </conditionalFormatting>
  <conditionalFormatting sqref="C25">
    <cfRule type="duplicateValues" dxfId="4315" priority="685"/>
  </conditionalFormatting>
  <conditionalFormatting sqref="C24">
    <cfRule type="duplicateValues" dxfId="4314" priority="684"/>
  </conditionalFormatting>
  <conditionalFormatting sqref="C23:C24">
    <cfRule type="duplicateValues" dxfId="4313" priority="683"/>
  </conditionalFormatting>
  <conditionalFormatting sqref="C23">
    <cfRule type="duplicateValues" dxfId="4312" priority="682"/>
  </conditionalFormatting>
  <conditionalFormatting sqref="C3:C65">
    <cfRule type="cellIs" dxfId="4311" priority="680" operator="equal">
      <formula>$G$38</formula>
    </cfRule>
    <cfRule type="containsBlanks" dxfId="4310" priority="681">
      <formula>LEN(TRIM(C3))=0</formula>
    </cfRule>
  </conditionalFormatting>
  <conditionalFormatting sqref="C3">
    <cfRule type="duplicateValues" dxfId="4309" priority="679"/>
  </conditionalFormatting>
  <conditionalFormatting sqref="C4">
    <cfRule type="duplicateValues" dxfId="4308" priority="678"/>
  </conditionalFormatting>
  <conditionalFormatting sqref="C5">
    <cfRule type="duplicateValues" dxfId="4307" priority="677"/>
  </conditionalFormatting>
  <conditionalFormatting sqref="C6">
    <cfRule type="duplicateValues" dxfId="4306" priority="676"/>
  </conditionalFormatting>
  <conditionalFormatting sqref="C8">
    <cfRule type="duplicateValues" dxfId="4305" priority="675"/>
  </conditionalFormatting>
  <conditionalFormatting sqref="C9:C10">
    <cfRule type="duplicateValues" dxfId="4304" priority="674"/>
  </conditionalFormatting>
  <conditionalFormatting sqref="C12">
    <cfRule type="duplicateValues" dxfId="4303" priority="673"/>
  </conditionalFormatting>
  <conditionalFormatting sqref="C7">
    <cfRule type="duplicateValues" dxfId="4302" priority="672"/>
  </conditionalFormatting>
  <conditionalFormatting sqref="C11">
    <cfRule type="duplicateValues" dxfId="4301" priority="671"/>
  </conditionalFormatting>
  <conditionalFormatting sqref="C14">
    <cfRule type="duplicateValues" dxfId="4300" priority="670"/>
  </conditionalFormatting>
  <conditionalFormatting sqref="C13">
    <cfRule type="duplicateValues" dxfId="4299" priority="669"/>
  </conditionalFormatting>
  <conditionalFormatting sqref="C16">
    <cfRule type="duplicateValues" dxfId="4298" priority="668"/>
  </conditionalFormatting>
  <conditionalFormatting sqref="C15">
    <cfRule type="duplicateValues" dxfId="4297" priority="667"/>
  </conditionalFormatting>
  <conditionalFormatting sqref="C17">
    <cfRule type="duplicateValues" dxfId="4296" priority="666"/>
  </conditionalFormatting>
  <conditionalFormatting sqref="C18">
    <cfRule type="duplicateValues" dxfId="4295" priority="665"/>
  </conditionalFormatting>
  <conditionalFormatting sqref="C19">
    <cfRule type="duplicateValues" dxfId="4294" priority="664"/>
  </conditionalFormatting>
  <conditionalFormatting sqref="C21">
    <cfRule type="duplicateValues" dxfId="4293" priority="663"/>
  </conditionalFormatting>
  <conditionalFormatting sqref="C20">
    <cfRule type="duplicateValues" dxfId="4292" priority="662"/>
  </conditionalFormatting>
  <conditionalFormatting sqref="C22">
    <cfRule type="duplicateValues" dxfId="4291" priority="661"/>
  </conditionalFormatting>
  <conditionalFormatting sqref="C65">
    <cfRule type="duplicateValues" dxfId="4290" priority="660"/>
  </conditionalFormatting>
  <conditionalFormatting sqref="C64">
    <cfRule type="duplicateValues" dxfId="4289" priority="659"/>
  </conditionalFormatting>
  <conditionalFormatting sqref="C62">
    <cfRule type="duplicateValues" dxfId="4288" priority="658"/>
  </conditionalFormatting>
  <conditionalFormatting sqref="C63">
    <cfRule type="duplicateValues" dxfId="4287" priority="657"/>
  </conditionalFormatting>
  <conditionalFormatting sqref="C61">
    <cfRule type="duplicateValues" dxfId="4286" priority="656"/>
  </conditionalFormatting>
  <conditionalFormatting sqref="C60">
    <cfRule type="duplicateValues" dxfId="4285" priority="655"/>
  </conditionalFormatting>
  <conditionalFormatting sqref="C59">
    <cfRule type="duplicateValues" dxfId="4284" priority="654"/>
  </conditionalFormatting>
  <conditionalFormatting sqref="C58">
    <cfRule type="duplicateValues" dxfId="4283" priority="653"/>
  </conditionalFormatting>
  <conditionalFormatting sqref="C57">
    <cfRule type="duplicateValues" dxfId="4282" priority="652"/>
  </conditionalFormatting>
  <conditionalFormatting sqref="C56">
    <cfRule type="duplicateValues" dxfId="4281" priority="651"/>
  </conditionalFormatting>
  <conditionalFormatting sqref="C55">
    <cfRule type="duplicateValues" dxfId="4280" priority="650"/>
  </conditionalFormatting>
  <conditionalFormatting sqref="C54">
    <cfRule type="duplicateValues" dxfId="4279" priority="649"/>
  </conditionalFormatting>
  <conditionalFormatting sqref="C53">
    <cfRule type="duplicateValues" dxfId="4278" priority="648"/>
  </conditionalFormatting>
  <conditionalFormatting sqref="C51">
    <cfRule type="duplicateValues" dxfId="4277" priority="647"/>
  </conditionalFormatting>
  <conditionalFormatting sqref="C52">
    <cfRule type="duplicateValues" dxfId="4276" priority="646"/>
  </conditionalFormatting>
  <conditionalFormatting sqref="C50">
    <cfRule type="duplicateValues" dxfId="4275" priority="645"/>
  </conditionalFormatting>
  <conditionalFormatting sqref="C49">
    <cfRule type="duplicateValues" dxfId="4274" priority="644"/>
  </conditionalFormatting>
  <conditionalFormatting sqref="C47">
    <cfRule type="duplicateValues" dxfId="4273" priority="643"/>
  </conditionalFormatting>
  <conditionalFormatting sqref="C48">
    <cfRule type="duplicateValues" dxfId="4272" priority="642"/>
  </conditionalFormatting>
  <conditionalFormatting sqref="C46">
    <cfRule type="duplicateValues" dxfId="4271" priority="641"/>
  </conditionalFormatting>
  <conditionalFormatting sqref="C45">
    <cfRule type="duplicateValues" dxfId="4270" priority="640"/>
  </conditionalFormatting>
  <conditionalFormatting sqref="C44">
    <cfRule type="duplicateValues" dxfId="4269" priority="639"/>
  </conditionalFormatting>
  <conditionalFormatting sqref="C43">
    <cfRule type="duplicateValues" dxfId="4268" priority="638"/>
  </conditionalFormatting>
  <conditionalFormatting sqref="C42">
    <cfRule type="duplicateValues" dxfId="4267" priority="637"/>
  </conditionalFormatting>
  <conditionalFormatting sqref="C41">
    <cfRule type="duplicateValues" dxfId="4266" priority="636"/>
  </conditionalFormatting>
  <conditionalFormatting sqref="C40">
    <cfRule type="duplicateValues" dxfId="4265" priority="635"/>
  </conditionalFormatting>
  <conditionalFormatting sqref="C39">
    <cfRule type="duplicateValues" dxfId="4264" priority="634"/>
  </conditionalFormatting>
  <conditionalFormatting sqref="C38">
    <cfRule type="duplicateValues" dxfId="4263" priority="633"/>
  </conditionalFormatting>
  <conditionalFormatting sqref="C37">
    <cfRule type="duplicateValues" dxfId="4262" priority="632"/>
  </conditionalFormatting>
  <conditionalFormatting sqref="C36">
    <cfRule type="duplicateValues" dxfId="4261" priority="631"/>
  </conditionalFormatting>
  <conditionalFormatting sqref="C35">
    <cfRule type="duplicateValues" dxfId="4260" priority="630"/>
  </conditionalFormatting>
  <conditionalFormatting sqref="C34">
    <cfRule type="duplicateValues" dxfId="4259" priority="629"/>
  </conditionalFormatting>
  <conditionalFormatting sqref="C33">
    <cfRule type="duplicateValues" dxfId="4258" priority="628"/>
  </conditionalFormatting>
  <conditionalFormatting sqref="C32">
    <cfRule type="duplicateValues" dxfId="4257" priority="627"/>
  </conditionalFormatting>
  <conditionalFormatting sqref="C31">
    <cfRule type="duplicateValues" dxfId="4256" priority="626"/>
  </conditionalFormatting>
  <conditionalFormatting sqref="C30">
    <cfRule type="duplicateValues" dxfId="4255" priority="625"/>
  </conditionalFormatting>
  <conditionalFormatting sqref="C29">
    <cfRule type="duplicateValues" dxfId="4254" priority="624"/>
  </conditionalFormatting>
  <conditionalFormatting sqref="C28">
    <cfRule type="duplicateValues" dxfId="4253" priority="623"/>
  </conditionalFormatting>
  <conditionalFormatting sqref="C27">
    <cfRule type="duplicateValues" dxfId="4252" priority="622"/>
  </conditionalFormatting>
  <conditionalFormatting sqref="C26">
    <cfRule type="duplicateValues" dxfId="4251" priority="621"/>
  </conditionalFormatting>
  <conditionalFormatting sqref="C25">
    <cfRule type="duplicateValues" dxfId="4250" priority="620"/>
  </conditionalFormatting>
  <conditionalFormatting sqref="C24">
    <cfRule type="duplicateValues" dxfId="4249" priority="619"/>
  </conditionalFormatting>
  <conditionalFormatting sqref="C23:C24">
    <cfRule type="duplicateValues" dxfId="4248" priority="618"/>
  </conditionalFormatting>
  <conditionalFormatting sqref="C23">
    <cfRule type="duplicateValues" dxfId="4247" priority="617"/>
  </conditionalFormatting>
  <conditionalFormatting sqref="C3:C65">
    <cfRule type="cellIs" dxfId="4246" priority="615" operator="equal">
      <formula>$G$38</formula>
    </cfRule>
    <cfRule type="containsBlanks" dxfId="4245" priority="616">
      <formula>LEN(TRIM(C3))=0</formula>
    </cfRule>
  </conditionalFormatting>
  <conditionalFormatting sqref="C3">
    <cfRule type="duplicateValues" dxfId="4244" priority="614"/>
  </conditionalFormatting>
  <conditionalFormatting sqref="C4">
    <cfRule type="duplicateValues" dxfId="4243" priority="613"/>
  </conditionalFormatting>
  <conditionalFormatting sqref="C5">
    <cfRule type="duplicateValues" dxfId="4242" priority="612"/>
  </conditionalFormatting>
  <conditionalFormatting sqref="C6">
    <cfRule type="duplicateValues" dxfId="4241" priority="611"/>
  </conditionalFormatting>
  <conditionalFormatting sqref="C8">
    <cfRule type="duplicateValues" dxfId="4240" priority="610"/>
  </conditionalFormatting>
  <conditionalFormatting sqref="C9:C10">
    <cfRule type="duplicateValues" dxfId="4239" priority="609"/>
  </conditionalFormatting>
  <conditionalFormatting sqref="C12">
    <cfRule type="duplicateValues" dxfId="4238" priority="608"/>
  </conditionalFormatting>
  <conditionalFormatting sqref="C7">
    <cfRule type="duplicateValues" dxfId="4237" priority="607"/>
  </conditionalFormatting>
  <conditionalFormatting sqref="C11">
    <cfRule type="duplicateValues" dxfId="4236" priority="606"/>
  </conditionalFormatting>
  <conditionalFormatting sqref="C14">
    <cfRule type="duplicateValues" dxfId="4235" priority="605"/>
  </conditionalFormatting>
  <conditionalFormatting sqref="C13">
    <cfRule type="duplicateValues" dxfId="4234" priority="604"/>
  </conditionalFormatting>
  <conditionalFormatting sqref="C16">
    <cfRule type="duplicateValues" dxfId="4233" priority="603"/>
  </conditionalFormatting>
  <conditionalFormatting sqref="C15">
    <cfRule type="duplicateValues" dxfId="4232" priority="602"/>
  </conditionalFormatting>
  <conditionalFormatting sqref="C17">
    <cfRule type="duplicateValues" dxfId="4231" priority="601"/>
  </conditionalFormatting>
  <conditionalFormatting sqref="C18">
    <cfRule type="duplicateValues" dxfId="4230" priority="600"/>
  </conditionalFormatting>
  <conditionalFormatting sqref="C19">
    <cfRule type="duplicateValues" dxfId="4229" priority="599"/>
  </conditionalFormatting>
  <conditionalFormatting sqref="C21">
    <cfRule type="duplicateValues" dxfId="4228" priority="598"/>
  </conditionalFormatting>
  <conditionalFormatting sqref="C20">
    <cfRule type="duplicateValues" dxfId="4227" priority="597"/>
  </conditionalFormatting>
  <conditionalFormatting sqref="C22">
    <cfRule type="duplicateValues" dxfId="4226" priority="596"/>
  </conditionalFormatting>
  <conditionalFormatting sqref="C65">
    <cfRule type="duplicateValues" dxfId="4225" priority="595"/>
  </conditionalFormatting>
  <conditionalFormatting sqref="C64">
    <cfRule type="duplicateValues" dxfId="4224" priority="594"/>
  </conditionalFormatting>
  <conditionalFormatting sqref="C62">
    <cfRule type="duplicateValues" dxfId="4223" priority="593"/>
  </conditionalFormatting>
  <conditionalFormatting sqref="C63">
    <cfRule type="duplicateValues" dxfId="4222" priority="592"/>
  </conditionalFormatting>
  <conditionalFormatting sqref="C61">
    <cfRule type="duplicateValues" dxfId="4221" priority="591"/>
  </conditionalFormatting>
  <conditionalFormatting sqref="C60">
    <cfRule type="duplicateValues" dxfId="4220" priority="590"/>
  </conditionalFormatting>
  <conditionalFormatting sqref="C59">
    <cfRule type="duplicateValues" dxfId="4219" priority="589"/>
  </conditionalFormatting>
  <conditionalFormatting sqref="C58">
    <cfRule type="duplicateValues" dxfId="4218" priority="588"/>
  </conditionalFormatting>
  <conditionalFormatting sqref="C57">
    <cfRule type="duplicateValues" dxfId="4217" priority="587"/>
  </conditionalFormatting>
  <conditionalFormatting sqref="C56">
    <cfRule type="duplicateValues" dxfId="4216" priority="586"/>
  </conditionalFormatting>
  <conditionalFormatting sqref="C55">
    <cfRule type="duplicateValues" dxfId="4215" priority="585"/>
  </conditionalFormatting>
  <conditionalFormatting sqref="C54">
    <cfRule type="duplicateValues" dxfId="4214" priority="584"/>
  </conditionalFormatting>
  <conditionalFormatting sqref="C53">
    <cfRule type="duplicateValues" dxfId="4213" priority="583"/>
  </conditionalFormatting>
  <conditionalFormatting sqref="C51">
    <cfRule type="duplicateValues" dxfId="4212" priority="582"/>
  </conditionalFormatting>
  <conditionalFormatting sqref="C52">
    <cfRule type="duplicateValues" dxfId="4211" priority="581"/>
  </conditionalFormatting>
  <conditionalFormatting sqref="C50">
    <cfRule type="duplicateValues" dxfId="4210" priority="580"/>
  </conditionalFormatting>
  <conditionalFormatting sqref="C49">
    <cfRule type="duplicateValues" dxfId="4209" priority="579"/>
  </conditionalFormatting>
  <conditionalFormatting sqref="C47">
    <cfRule type="duplicateValues" dxfId="4208" priority="578"/>
  </conditionalFormatting>
  <conditionalFormatting sqref="C48">
    <cfRule type="duplicateValues" dxfId="4207" priority="577"/>
  </conditionalFormatting>
  <conditionalFormatting sqref="C46">
    <cfRule type="duplicateValues" dxfId="4206" priority="576"/>
  </conditionalFormatting>
  <conditionalFormatting sqref="C45">
    <cfRule type="duplicateValues" dxfId="4205" priority="575"/>
  </conditionalFormatting>
  <conditionalFormatting sqref="C44">
    <cfRule type="duplicateValues" dxfId="4204" priority="574"/>
  </conditionalFormatting>
  <conditionalFormatting sqref="C43">
    <cfRule type="duplicateValues" dxfId="4203" priority="573"/>
  </conditionalFormatting>
  <conditionalFormatting sqref="C42">
    <cfRule type="duplicateValues" dxfId="4202" priority="572"/>
  </conditionalFormatting>
  <conditionalFormatting sqref="C41">
    <cfRule type="duplicateValues" dxfId="4201" priority="571"/>
  </conditionalFormatting>
  <conditionalFormatting sqref="C40">
    <cfRule type="duplicateValues" dxfId="4200" priority="570"/>
  </conditionalFormatting>
  <conditionalFormatting sqref="C39">
    <cfRule type="duplicateValues" dxfId="4199" priority="569"/>
  </conditionalFormatting>
  <conditionalFormatting sqref="C38">
    <cfRule type="duplicateValues" dxfId="4198" priority="568"/>
  </conditionalFormatting>
  <conditionalFormatting sqref="C37">
    <cfRule type="duplicateValues" dxfId="4197" priority="567"/>
  </conditionalFormatting>
  <conditionalFormatting sqref="C36">
    <cfRule type="duplicateValues" dxfId="4196" priority="566"/>
  </conditionalFormatting>
  <conditionalFormatting sqref="C35">
    <cfRule type="duplicateValues" dxfId="4195" priority="565"/>
  </conditionalFormatting>
  <conditionalFormatting sqref="C34">
    <cfRule type="duplicateValues" dxfId="4194" priority="564"/>
  </conditionalFormatting>
  <conditionalFormatting sqref="C33">
    <cfRule type="duplicateValues" dxfId="4193" priority="563"/>
  </conditionalFormatting>
  <conditionalFormatting sqref="C32">
    <cfRule type="duplicateValues" dxfId="4192" priority="562"/>
  </conditionalFormatting>
  <conditionalFormatting sqref="C31">
    <cfRule type="duplicateValues" dxfId="4191" priority="561"/>
  </conditionalFormatting>
  <conditionalFormatting sqref="C30">
    <cfRule type="duplicateValues" dxfId="4190" priority="560"/>
  </conditionalFormatting>
  <conditionalFormatting sqref="C29">
    <cfRule type="duplicateValues" dxfId="4189" priority="559"/>
  </conditionalFormatting>
  <conditionalFormatting sqref="C28">
    <cfRule type="duplicateValues" dxfId="4188" priority="558"/>
  </conditionalFormatting>
  <conditionalFormatting sqref="C27">
    <cfRule type="duplicateValues" dxfId="4187" priority="557"/>
  </conditionalFormatting>
  <conditionalFormatting sqref="C26">
    <cfRule type="duplicateValues" dxfId="4186" priority="556"/>
  </conditionalFormatting>
  <conditionalFormatting sqref="C25">
    <cfRule type="duplicateValues" dxfId="4185" priority="555"/>
  </conditionalFormatting>
  <conditionalFormatting sqref="C24">
    <cfRule type="duplicateValues" dxfId="4184" priority="554"/>
  </conditionalFormatting>
  <conditionalFormatting sqref="C23:C24">
    <cfRule type="duplicateValues" dxfId="4183" priority="553"/>
  </conditionalFormatting>
  <conditionalFormatting sqref="C23">
    <cfRule type="duplicateValues" dxfId="4182" priority="552"/>
  </conditionalFormatting>
  <conditionalFormatting sqref="C3:C65">
    <cfRule type="cellIs" dxfId="4181" priority="550" operator="equal">
      <formula>$G$38</formula>
    </cfRule>
    <cfRule type="containsBlanks" dxfId="4180" priority="551">
      <formula>LEN(TRIM(C3))=0</formula>
    </cfRule>
  </conditionalFormatting>
  <conditionalFormatting sqref="C45">
    <cfRule type="duplicateValues" dxfId="4179" priority="549"/>
  </conditionalFormatting>
  <conditionalFormatting sqref="C3">
    <cfRule type="duplicateValues" dxfId="4178" priority="548"/>
  </conditionalFormatting>
  <conditionalFormatting sqref="C4">
    <cfRule type="duplicateValues" dxfId="4177" priority="547"/>
  </conditionalFormatting>
  <conditionalFormatting sqref="C5">
    <cfRule type="duplicateValues" dxfId="4176" priority="546"/>
  </conditionalFormatting>
  <conditionalFormatting sqref="C6">
    <cfRule type="duplicateValues" dxfId="4175" priority="545"/>
  </conditionalFormatting>
  <conditionalFormatting sqref="C8">
    <cfRule type="duplicateValues" dxfId="4174" priority="544"/>
  </conditionalFormatting>
  <conditionalFormatting sqref="C9:C10">
    <cfRule type="duplicateValues" dxfId="4173" priority="543"/>
  </conditionalFormatting>
  <conditionalFormatting sqref="C12">
    <cfRule type="duplicateValues" dxfId="4172" priority="542"/>
  </conditionalFormatting>
  <conditionalFormatting sqref="C7">
    <cfRule type="duplicateValues" dxfId="4171" priority="541"/>
  </conditionalFormatting>
  <conditionalFormatting sqref="C11">
    <cfRule type="duplicateValues" dxfId="4170" priority="540"/>
  </conditionalFormatting>
  <conditionalFormatting sqref="C14">
    <cfRule type="duplicateValues" dxfId="4169" priority="539"/>
  </conditionalFormatting>
  <conditionalFormatting sqref="C13">
    <cfRule type="duplicateValues" dxfId="4168" priority="538"/>
  </conditionalFormatting>
  <conditionalFormatting sqref="C16">
    <cfRule type="duplicateValues" dxfId="4167" priority="537"/>
  </conditionalFormatting>
  <conditionalFormatting sqref="C15">
    <cfRule type="duplicateValues" dxfId="4166" priority="536"/>
  </conditionalFormatting>
  <conditionalFormatting sqref="C17">
    <cfRule type="duplicateValues" dxfId="4165" priority="535"/>
  </conditionalFormatting>
  <conditionalFormatting sqref="C18">
    <cfRule type="duplicateValues" dxfId="4164" priority="534"/>
  </conditionalFormatting>
  <conditionalFormatting sqref="C19">
    <cfRule type="duplicateValues" dxfId="4163" priority="533"/>
  </conditionalFormatting>
  <conditionalFormatting sqref="C21">
    <cfRule type="duplicateValues" dxfId="4162" priority="532"/>
  </conditionalFormatting>
  <conditionalFormatting sqref="C20">
    <cfRule type="duplicateValues" dxfId="4161" priority="531"/>
  </conditionalFormatting>
  <conditionalFormatting sqref="C22">
    <cfRule type="duplicateValues" dxfId="4160" priority="530"/>
  </conditionalFormatting>
  <conditionalFormatting sqref="C65">
    <cfRule type="duplicateValues" dxfId="4159" priority="529"/>
  </conditionalFormatting>
  <conditionalFormatting sqref="C64">
    <cfRule type="duplicateValues" dxfId="4158" priority="528"/>
  </conditionalFormatting>
  <conditionalFormatting sqref="C62">
    <cfRule type="duplicateValues" dxfId="4157" priority="527"/>
  </conditionalFormatting>
  <conditionalFormatting sqref="C63">
    <cfRule type="duplicateValues" dxfId="4156" priority="526"/>
  </conditionalFormatting>
  <conditionalFormatting sqref="C61">
    <cfRule type="duplicateValues" dxfId="4155" priority="525"/>
  </conditionalFormatting>
  <conditionalFormatting sqref="C60">
    <cfRule type="duplicateValues" dxfId="4154" priority="524"/>
  </conditionalFormatting>
  <conditionalFormatting sqref="C59">
    <cfRule type="duplicateValues" dxfId="4153" priority="523"/>
  </conditionalFormatting>
  <conditionalFormatting sqref="C58">
    <cfRule type="duplicateValues" dxfId="4152" priority="522"/>
  </conditionalFormatting>
  <conditionalFormatting sqref="C57">
    <cfRule type="duplicateValues" dxfId="4151" priority="521"/>
  </conditionalFormatting>
  <conditionalFormatting sqref="C56">
    <cfRule type="duplicateValues" dxfId="4150" priority="520"/>
  </conditionalFormatting>
  <conditionalFormatting sqref="C55">
    <cfRule type="duplicateValues" dxfId="4149" priority="519"/>
  </conditionalFormatting>
  <conditionalFormatting sqref="C54">
    <cfRule type="duplicateValues" dxfId="4148" priority="518"/>
  </conditionalFormatting>
  <conditionalFormatting sqref="C53">
    <cfRule type="duplicateValues" dxfId="4147" priority="517"/>
  </conditionalFormatting>
  <conditionalFormatting sqref="C51">
    <cfRule type="duplicateValues" dxfId="4146" priority="516"/>
  </conditionalFormatting>
  <conditionalFormatting sqref="C52">
    <cfRule type="duplicateValues" dxfId="4145" priority="515"/>
  </conditionalFormatting>
  <conditionalFormatting sqref="C50">
    <cfRule type="duplicateValues" dxfId="4144" priority="514"/>
  </conditionalFormatting>
  <conditionalFormatting sqref="C49">
    <cfRule type="duplicateValues" dxfId="4143" priority="513"/>
  </conditionalFormatting>
  <conditionalFormatting sqref="C47">
    <cfRule type="duplicateValues" dxfId="4142" priority="512"/>
  </conditionalFormatting>
  <conditionalFormatting sqref="C48">
    <cfRule type="duplicateValues" dxfId="4141" priority="511"/>
  </conditionalFormatting>
  <conditionalFormatting sqref="C46">
    <cfRule type="duplicateValues" dxfId="4140" priority="510"/>
  </conditionalFormatting>
  <conditionalFormatting sqref="C45">
    <cfRule type="duplicateValues" dxfId="4139" priority="509"/>
  </conditionalFormatting>
  <conditionalFormatting sqref="C44">
    <cfRule type="duplicateValues" dxfId="4138" priority="508"/>
  </conditionalFormatting>
  <conditionalFormatting sqref="C43">
    <cfRule type="duplicateValues" dxfId="4137" priority="507"/>
  </conditionalFormatting>
  <conditionalFormatting sqref="C42">
    <cfRule type="duplicateValues" dxfId="4136" priority="506"/>
  </conditionalFormatting>
  <conditionalFormatting sqref="C41">
    <cfRule type="duplicateValues" dxfId="4135" priority="505"/>
  </conditionalFormatting>
  <conditionalFormatting sqref="C40">
    <cfRule type="duplicateValues" dxfId="4134" priority="504"/>
  </conditionalFormatting>
  <conditionalFormatting sqref="C39">
    <cfRule type="duplicateValues" dxfId="4133" priority="503"/>
  </conditionalFormatting>
  <conditionalFormatting sqref="C38">
    <cfRule type="duplicateValues" dxfId="4132" priority="502"/>
  </conditionalFormatting>
  <conditionalFormatting sqref="C37">
    <cfRule type="duplicateValues" dxfId="4131" priority="501"/>
  </conditionalFormatting>
  <conditionalFormatting sqref="C36">
    <cfRule type="duplicateValues" dxfId="4130" priority="500"/>
  </conditionalFormatting>
  <conditionalFormatting sqref="C35">
    <cfRule type="duplicateValues" dxfId="4129" priority="499"/>
  </conditionalFormatting>
  <conditionalFormatting sqref="C34">
    <cfRule type="duplicateValues" dxfId="4128" priority="498"/>
  </conditionalFormatting>
  <conditionalFormatting sqref="C33">
    <cfRule type="duplicateValues" dxfId="4127" priority="497"/>
  </conditionalFormatting>
  <conditionalFormatting sqref="C32">
    <cfRule type="duplicateValues" dxfId="4126" priority="496"/>
  </conditionalFormatting>
  <conditionalFormatting sqref="C31">
    <cfRule type="duplicateValues" dxfId="4125" priority="495"/>
  </conditionalFormatting>
  <conditionalFormatting sqref="C30">
    <cfRule type="duplicateValues" dxfId="4124" priority="494"/>
  </conditionalFormatting>
  <conditionalFormatting sqref="C29">
    <cfRule type="duplicateValues" dxfId="4123" priority="493"/>
  </conditionalFormatting>
  <conditionalFormatting sqref="C28">
    <cfRule type="duplicateValues" dxfId="4122" priority="492"/>
  </conditionalFormatting>
  <conditionalFormatting sqref="C27">
    <cfRule type="duplicateValues" dxfId="4121" priority="491"/>
  </conditionalFormatting>
  <conditionalFormatting sqref="C26">
    <cfRule type="duplicateValues" dxfId="4120" priority="490"/>
  </conditionalFormatting>
  <conditionalFormatting sqref="C25">
    <cfRule type="duplicateValues" dxfId="4119" priority="489"/>
  </conditionalFormatting>
  <conditionalFormatting sqref="C24">
    <cfRule type="duplicateValues" dxfId="4118" priority="488"/>
  </conditionalFormatting>
  <conditionalFormatting sqref="C23:C24">
    <cfRule type="duplicateValues" dxfId="4117" priority="487"/>
  </conditionalFormatting>
  <conditionalFormatting sqref="C23">
    <cfRule type="duplicateValues" dxfId="4116" priority="486"/>
  </conditionalFormatting>
  <conditionalFormatting sqref="C3:C65">
    <cfRule type="cellIs" dxfId="4115" priority="484" operator="equal">
      <formula>$G$38</formula>
    </cfRule>
    <cfRule type="containsBlanks" dxfId="4114" priority="485">
      <formula>LEN(TRIM(C3))=0</formula>
    </cfRule>
  </conditionalFormatting>
  <conditionalFormatting sqref="C3">
    <cfRule type="duplicateValues" dxfId="4113" priority="483"/>
  </conditionalFormatting>
  <conditionalFormatting sqref="C4">
    <cfRule type="duplicateValues" dxfId="4112" priority="482"/>
  </conditionalFormatting>
  <conditionalFormatting sqref="C5">
    <cfRule type="duplicateValues" dxfId="4111" priority="481"/>
  </conditionalFormatting>
  <conditionalFormatting sqref="C6">
    <cfRule type="duplicateValues" dxfId="4110" priority="480"/>
  </conditionalFormatting>
  <conditionalFormatting sqref="C8">
    <cfRule type="duplicateValues" dxfId="4109" priority="479"/>
  </conditionalFormatting>
  <conditionalFormatting sqref="C9:C10">
    <cfRule type="duplicateValues" dxfId="4108" priority="478"/>
  </conditionalFormatting>
  <conditionalFormatting sqref="C12">
    <cfRule type="duplicateValues" dxfId="4107" priority="477"/>
  </conditionalFormatting>
  <conditionalFormatting sqref="C7">
    <cfRule type="duplicateValues" dxfId="4106" priority="476"/>
  </conditionalFormatting>
  <conditionalFormatting sqref="C11">
    <cfRule type="duplicateValues" dxfId="4105" priority="475"/>
  </conditionalFormatting>
  <conditionalFormatting sqref="C14">
    <cfRule type="duplicateValues" dxfId="4104" priority="474"/>
  </conditionalFormatting>
  <conditionalFormatting sqref="C13">
    <cfRule type="duplicateValues" dxfId="4103" priority="473"/>
  </conditionalFormatting>
  <conditionalFormatting sqref="C16">
    <cfRule type="duplicateValues" dxfId="4102" priority="472"/>
  </conditionalFormatting>
  <conditionalFormatting sqref="C15">
    <cfRule type="duplicateValues" dxfId="4101" priority="471"/>
  </conditionalFormatting>
  <conditionalFormatting sqref="C17">
    <cfRule type="duplicateValues" dxfId="4100" priority="470"/>
  </conditionalFormatting>
  <conditionalFormatting sqref="C18">
    <cfRule type="duplicateValues" dxfId="4099" priority="469"/>
  </conditionalFormatting>
  <conditionalFormatting sqref="C19">
    <cfRule type="duplicateValues" dxfId="4098" priority="468"/>
  </conditionalFormatting>
  <conditionalFormatting sqref="C21">
    <cfRule type="duplicateValues" dxfId="4097" priority="467"/>
  </conditionalFormatting>
  <conditionalFormatting sqref="C20">
    <cfRule type="duplicateValues" dxfId="4096" priority="466"/>
  </conditionalFormatting>
  <conditionalFormatting sqref="C22">
    <cfRule type="duplicateValues" dxfId="4095" priority="465"/>
  </conditionalFormatting>
  <conditionalFormatting sqref="C65">
    <cfRule type="duplicateValues" dxfId="4094" priority="464"/>
  </conditionalFormatting>
  <conditionalFormatting sqref="C64">
    <cfRule type="duplicateValues" dxfId="4093" priority="463"/>
  </conditionalFormatting>
  <conditionalFormatting sqref="C62">
    <cfRule type="duplicateValues" dxfId="4092" priority="462"/>
  </conditionalFormatting>
  <conditionalFormatting sqref="C63">
    <cfRule type="duplicateValues" dxfId="4091" priority="461"/>
  </conditionalFormatting>
  <conditionalFormatting sqref="C61">
    <cfRule type="duplicateValues" dxfId="4090" priority="460"/>
  </conditionalFormatting>
  <conditionalFormatting sqref="C60">
    <cfRule type="duplicateValues" dxfId="4089" priority="459"/>
  </conditionalFormatting>
  <conditionalFormatting sqref="C59">
    <cfRule type="duplicateValues" dxfId="4088" priority="458"/>
  </conditionalFormatting>
  <conditionalFormatting sqref="C58">
    <cfRule type="duplicateValues" dxfId="4087" priority="457"/>
  </conditionalFormatting>
  <conditionalFormatting sqref="C57">
    <cfRule type="duplicateValues" dxfId="4086" priority="456"/>
  </conditionalFormatting>
  <conditionalFormatting sqref="C56">
    <cfRule type="duplicateValues" dxfId="4085" priority="455"/>
  </conditionalFormatting>
  <conditionalFormatting sqref="C55">
    <cfRule type="duplicateValues" dxfId="4084" priority="454"/>
  </conditionalFormatting>
  <conditionalFormatting sqref="C54">
    <cfRule type="duplicateValues" dxfId="4083" priority="453"/>
  </conditionalFormatting>
  <conditionalFormatting sqref="C53">
    <cfRule type="duplicateValues" dxfId="4082" priority="452"/>
  </conditionalFormatting>
  <conditionalFormatting sqref="C51">
    <cfRule type="duplicateValues" dxfId="4081" priority="451"/>
  </conditionalFormatting>
  <conditionalFormatting sqref="C52">
    <cfRule type="duplicateValues" dxfId="4080" priority="450"/>
  </conditionalFormatting>
  <conditionalFormatting sqref="C50">
    <cfRule type="duplicateValues" dxfId="4079" priority="449"/>
  </conditionalFormatting>
  <conditionalFormatting sqref="C49">
    <cfRule type="duplicateValues" dxfId="4078" priority="448"/>
  </conditionalFormatting>
  <conditionalFormatting sqref="C47">
    <cfRule type="duplicateValues" dxfId="4077" priority="447"/>
  </conditionalFormatting>
  <conditionalFormatting sqref="C48">
    <cfRule type="duplicateValues" dxfId="4076" priority="446"/>
  </conditionalFormatting>
  <conditionalFormatting sqref="C46">
    <cfRule type="duplicateValues" dxfId="4075" priority="445"/>
  </conditionalFormatting>
  <conditionalFormatting sqref="C45">
    <cfRule type="duplicateValues" dxfId="4074" priority="444"/>
  </conditionalFormatting>
  <conditionalFormatting sqref="C44">
    <cfRule type="duplicateValues" dxfId="4073" priority="443"/>
  </conditionalFormatting>
  <conditionalFormatting sqref="C43">
    <cfRule type="duplicateValues" dxfId="4072" priority="442"/>
  </conditionalFormatting>
  <conditionalFormatting sqref="C42">
    <cfRule type="duplicateValues" dxfId="4071" priority="441"/>
  </conditionalFormatting>
  <conditionalFormatting sqref="C41">
    <cfRule type="duplicateValues" dxfId="4070" priority="440"/>
  </conditionalFormatting>
  <conditionalFormatting sqref="C40">
    <cfRule type="duplicateValues" dxfId="4069" priority="439"/>
  </conditionalFormatting>
  <conditionalFormatting sqref="C39">
    <cfRule type="duplicateValues" dxfId="4068" priority="438"/>
  </conditionalFormatting>
  <conditionalFormatting sqref="C38">
    <cfRule type="duplicateValues" dxfId="4067" priority="437"/>
  </conditionalFormatting>
  <conditionalFormatting sqref="C37">
    <cfRule type="duplicateValues" dxfId="4066" priority="436"/>
  </conditionalFormatting>
  <conditionalFormatting sqref="C36">
    <cfRule type="duplicateValues" dxfId="4065" priority="435"/>
  </conditionalFormatting>
  <conditionalFormatting sqref="C35">
    <cfRule type="duplicateValues" dxfId="4064" priority="434"/>
  </conditionalFormatting>
  <conditionalFormatting sqref="C34">
    <cfRule type="duplicateValues" dxfId="4063" priority="433"/>
  </conditionalFormatting>
  <conditionalFormatting sqref="C33">
    <cfRule type="duplicateValues" dxfId="4062" priority="432"/>
  </conditionalFormatting>
  <conditionalFormatting sqref="C32">
    <cfRule type="duplicateValues" dxfId="4061" priority="431"/>
  </conditionalFormatting>
  <conditionalFormatting sqref="C31">
    <cfRule type="duplicateValues" dxfId="4060" priority="430"/>
  </conditionalFormatting>
  <conditionalFormatting sqref="C30">
    <cfRule type="duplicateValues" dxfId="4059" priority="429"/>
  </conditionalFormatting>
  <conditionalFormatting sqref="C29">
    <cfRule type="duplicateValues" dxfId="4058" priority="428"/>
  </conditionalFormatting>
  <conditionalFormatting sqref="C28">
    <cfRule type="duplicateValues" dxfId="4057" priority="427"/>
  </conditionalFormatting>
  <conditionalFormatting sqref="C27">
    <cfRule type="duplicateValues" dxfId="4056" priority="426"/>
  </conditionalFormatting>
  <conditionalFormatting sqref="C26">
    <cfRule type="duplicateValues" dxfId="4055" priority="425"/>
  </conditionalFormatting>
  <conditionalFormatting sqref="C25">
    <cfRule type="duplicateValues" dxfId="4054" priority="424"/>
  </conditionalFormatting>
  <conditionalFormatting sqref="C24">
    <cfRule type="duplicateValues" dxfId="4053" priority="423"/>
  </conditionalFormatting>
  <conditionalFormatting sqref="C23:C24">
    <cfRule type="duplicateValues" dxfId="4052" priority="422"/>
  </conditionalFormatting>
  <conditionalFormatting sqref="C23">
    <cfRule type="duplicateValues" dxfId="4051" priority="421"/>
  </conditionalFormatting>
  <conditionalFormatting sqref="C3:C65">
    <cfRule type="cellIs" dxfId="4050" priority="419" operator="equal">
      <formula>$G$38</formula>
    </cfRule>
    <cfRule type="containsBlanks" dxfId="4049" priority="420">
      <formula>LEN(TRIM(C3))=0</formula>
    </cfRule>
  </conditionalFormatting>
  <conditionalFormatting sqref="C45">
    <cfRule type="duplicateValues" dxfId="4048" priority="418"/>
  </conditionalFormatting>
  <conditionalFormatting sqref="E3:J65">
    <cfRule type="cellIs" dxfId="4047" priority="417" operator="greaterThan">
      <formula>0</formula>
    </cfRule>
  </conditionalFormatting>
  <conditionalFormatting sqref="C3:K65">
    <cfRule type="containsBlanks" dxfId="4046" priority="416">
      <formula>LEN(TRIM(C3))=0</formula>
    </cfRule>
  </conditionalFormatting>
  <conditionalFormatting sqref="C28:J29">
    <cfRule type="containsBlanks" dxfId="4045" priority="415">
      <formula>LEN(TRIM(C28))=0</formula>
    </cfRule>
  </conditionalFormatting>
  <conditionalFormatting sqref="C36:J37">
    <cfRule type="containsBlanks" dxfId="4044" priority="414">
      <formula>LEN(TRIM(C36))=0</formula>
    </cfRule>
  </conditionalFormatting>
  <conditionalFormatting sqref="C55:J55">
    <cfRule type="containsBlanks" dxfId="4043" priority="413">
      <formula>LEN(TRIM(C55))=0</formula>
    </cfRule>
  </conditionalFormatting>
  <conditionalFormatting sqref="C58:J61">
    <cfRule type="containsBlanks" dxfId="4042" priority="412">
      <formula>LEN(TRIM(C58))=0</formula>
    </cfRule>
  </conditionalFormatting>
  <conditionalFormatting sqref="C20:J21">
    <cfRule type="containsBlanks" dxfId="4041" priority="411">
      <formula>LEN(TRIM(C20))=0</formula>
    </cfRule>
  </conditionalFormatting>
  <conditionalFormatting sqref="C10:J10">
    <cfRule type="containsBlanks" dxfId="4040" priority="410">
      <formula>LEN(TRIM(C10))=0</formula>
    </cfRule>
  </conditionalFormatting>
  <conditionalFormatting sqref="K3:K65">
    <cfRule type="cellIs" dxfId="4039" priority="409" operator="equal">
      <formula>0</formula>
    </cfRule>
  </conditionalFormatting>
  <conditionalFormatting sqref="D10">
    <cfRule type="containsBlanks" dxfId="4038" priority="408">
      <formula>LEN(TRIM(D10))=0</formula>
    </cfRule>
  </conditionalFormatting>
  <conditionalFormatting sqref="D10">
    <cfRule type="containsBlanks" dxfId="4037" priority="407">
      <formula>LEN(TRIM(D10))=0</formula>
    </cfRule>
  </conditionalFormatting>
  <conditionalFormatting sqref="C3">
    <cfRule type="duplicateValues" dxfId="4036" priority="406"/>
  </conditionalFormatting>
  <conditionalFormatting sqref="C4">
    <cfRule type="duplicateValues" dxfId="4035" priority="405"/>
  </conditionalFormatting>
  <conditionalFormatting sqref="C5">
    <cfRule type="duplicateValues" dxfId="4034" priority="404"/>
  </conditionalFormatting>
  <conditionalFormatting sqref="C6">
    <cfRule type="duplicateValues" dxfId="4033" priority="403"/>
  </conditionalFormatting>
  <conditionalFormatting sqref="C8">
    <cfRule type="duplicateValues" dxfId="4032" priority="402"/>
  </conditionalFormatting>
  <conditionalFormatting sqref="C9:C10">
    <cfRule type="duplicateValues" dxfId="4031" priority="401"/>
  </conditionalFormatting>
  <conditionalFormatting sqref="C12">
    <cfRule type="duplicateValues" dxfId="4030" priority="400"/>
  </conditionalFormatting>
  <conditionalFormatting sqref="C7">
    <cfRule type="duplicateValues" dxfId="4029" priority="399"/>
  </conditionalFormatting>
  <conditionalFormatting sqref="C11">
    <cfRule type="duplicateValues" dxfId="4028" priority="398"/>
  </conditionalFormatting>
  <conditionalFormatting sqref="C14">
    <cfRule type="duplicateValues" dxfId="4027" priority="397"/>
  </conditionalFormatting>
  <conditionalFormatting sqref="C13">
    <cfRule type="duplicateValues" dxfId="4026" priority="396"/>
  </conditionalFormatting>
  <conditionalFormatting sqref="C16">
    <cfRule type="duplicateValues" dxfId="4025" priority="395"/>
  </conditionalFormatting>
  <conditionalFormatting sqref="C15">
    <cfRule type="duplicateValues" dxfId="4024" priority="394"/>
  </conditionalFormatting>
  <conditionalFormatting sqref="C17">
    <cfRule type="duplicateValues" dxfId="4023" priority="393"/>
  </conditionalFormatting>
  <conditionalFormatting sqref="C18">
    <cfRule type="duplicateValues" dxfId="4022" priority="392"/>
  </conditionalFormatting>
  <conditionalFormatting sqref="C19">
    <cfRule type="duplicateValues" dxfId="4021" priority="391"/>
  </conditionalFormatting>
  <conditionalFormatting sqref="C21">
    <cfRule type="duplicateValues" dxfId="4020" priority="390"/>
  </conditionalFormatting>
  <conditionalFormatting sqref="C20">
    <cfRule type="duplicateValues" dxfId="4019" priority="389"/>
  </conditionalFormatting>
  <conditionalFormatting sqref="C22">
    <cfRule type="duplicateValues" dxfId="4018" priority="388"/>
  </conditionalFormatting>
  <conditionalFormatting sqref="C65">
    <cfRule type="duplicateValues" dxfId="4017" priority="387"/>
  </conditionalFormatting>
  <conditionalFormatting sqref="C64">
    <cfRule type="duplicateValues" dxfId="4016" priority="386"/>
  </conditionalFormatting>
  <conditionalFormatting sqref="C62">
    <cfRule type="duplicateValues" dxfId="4015" priority="385"/>
  </conditionalFormatting>
  <conditionalFormatting sqref="C63">
    <cfRule type="duplicateValues" dxfId="4014" priority="384"/>
  </conditionalFormatting>
  <conditionalFormatting sqref="C61">
    <cfRule type="duplicateValues" dxfId="4013" priority="383"/>
  </conditionalFormatting>
  <conditionalFormatting sqref="C60">
    <cfRule type="duplicateValues" dxfId="4012" priority="382"/>
  </conditionalFormatting>
  <conditionalFormatting sqref="C59">
    <cfRule type="duplicateValues" dxfId="4011" priority="381"/>
  </conditionalFormatting>
  <conditionalFormatting sqref="C58">
    <cfRule type="duplicateValues" dxfId="4010" priority="380"/>
  </conditionalFormatting>
  <conditionalFormatting sqref="C57">
    <cfRule type="duplicateValues" dxfId="4009" priority="379"/>
  </conditionalFormatting>
  <conditionalFormatting sqref="C56">
    <cfRule type="duplicateValues" dxfId="4008" priority="378"/>
  </conditionalFormatting>
  <conditionalFormatting sqref="C55">
    <cfRule type="duplicateValues" dxfId="4007" priority="377"/>
  </conditionalFormatting>
  <conditionalFormatting sqref="C54">
    <cfRule type="duplicateValues" dxfId="4006" priority="376"/>
  </conditionalFormatting>
  <conditionalFormatting sqref="C53">
    <cfRule type="duplicateValues" dxfId="4005" priority="375"/>
  </conditionalFormatting>
  <conditionalFormatting sqref="C51">
    <cfRule type="duplicateValues" dxfId="4004" priority="374"/>
  </conditionalFormatting>
  <conditionalFormatting sqref="C52">
    <cfRule type="duplicateValues" dxfId="4003" priority="373"/>
  </conditionalFormatting>
  <conditionalFormatting sqref="C50">
    <cfRule type="duplicateValues" dxfId="4002" priority="372"/>
  </conditionalFormatting>
  <conditionalFormatting sqref="C49">
    <cfRule type="duplicateValues" dxfId="4001" priority="371"/>
  </conditionalFormatting>
  <conditionalFormatting sqref="C47">
    <cfRule type="duplicateValues" dxfId="4000" priority="370"/>
  </conditionalFormatting>
  <conditionalFormatting sqref="C48">
    <cfRule type="duplicateValues" dxfId="3999" priority="369"/>
  </conditionalFormatting>
  <conditionalFormatting sqref="C46">
    <cfRule type="duplicateValues" dxfId="3998" priority="368"/>
  </conditionalFormatting>
  <conditionalFormatting sqref="C45">
    <cfRule type="duplicateValues" dxfId="3997" priority="367"/>
  </conditionalFormatting>
  <conditionalFormatting sqref="C44">
    <cfRule type="duplicateValues" dxfId="3996" priority="366"/>
  </conditionalFormatting>
  <conditionalFormatting sqref="C43">
    <cfRule type="duplicateValues" dxfId="3995" priority="365"/>
  </conditionalFormatting>
  <conditionalFormatting sqref="C42">
    <cfRule type="duplicateValues" dxfId="3994" priority="364"/>
  </conditionalFormatting>
  <conditionalFormatting sqref="C41">
    <cfRule type="duplicateValues" dxfId="3993" priority="363"/>
  </conditionalFormatting>
  <conditionalFormatting sqref="C40">
    <cfRule type="duplicateValues" dxfId="3992" priority="362"/>
  </conditionalFormatting>
  <conditionalFormatting sqref="C39">
    <cfRule type="duplicateValues" dxfId="3991" priority="361"/>
  </conditionalFormatting>
  <conditionalFormatting sqref="C38">
    <cfRule type="duplicateValues" dxfId="3990" priority="360"/>
  </conditionalFormatting>
  <conditionalFormatting sqref="C37">
    <cfRule type="duplicateValues" dxfId="3989" priority="359"/>
  </conditionalFormatting>
  <conditionalFormatting sqref="C36">
    <cfRule type="duplicateValues" dxfId="3988" priority="358"/>
  </conditionalFormatting>
  <conditionalFormatting sqref="C35">
    <cfRule type="duplicateValues" dxfId="3987" priority="357"/>
  </conditionalFormatting>
  <conditionalFormatting sqref="C34">
    <cfRule type="duplicateValues" dxfId="3986" priority="356"/>
  </conditionalFormatting>
  <conditionalFormatting sqref="C33">
    <cfRule type="duplicateValues" dxfId="3985" priority="355"/>
  </conditionalFormatting>
  <conditionalFormatting sqref="C32">
    <cfRule type="duplicateValues" dxfId="3984" priority="354"/>
  </conditionalFormatting>
  <conditionalFormatting sqref="C31">
    <cfRule type="duplicateValues" dxfId="3983" priority="353"/>
  </conditionalFormatting>
  <conditionalFormatting sqref="C30">
    <cfRule type="duplicateValues" dxfId="3982" priority="352"/>
  </conditionalFormatting>
  <conditionalFormatting sqref="C29">
    <cfRule type="duplicateValues" dxfId="3981" priority="351"/>
  </conditionalFormatting>
  <conditionalFormatting sqref="C28">
    <cfRule type="duplicateValues" dxfId="3980" priority="350"/>
  </conditionalFormatting>
  <conditionalFormatting sqref="C27">
    <cfRule type="duplicateValues" dxfId="3979" priority="349"/>
  </conditionalFormatting>
  <conditionalFormatting sqref="C26">
    <cfRule type="duplicateValues" dxfId="3978" priority="348"/>
  </conditionalFormatting>
  <conditionalFormatting sqref="C25">
    <cfRule type="duplicateValues" dxfId="3977" priority="347"/>
  </conditionalFormatting>
  <conditionalFormatting sqref="C24">
    <cfRule type="duplicateValues" dxfId="3976" priority="346"/>
  </conditionalFormatting>
  <conditionalFormatting sqref="C23:C24">
    <cfRule type="duplicateValues" dxfId="3975" priority="345"/>
  </conditionalFormatting>
  <conditionalFormatting sqref="C23">
    <cfRule type="duplicateValues" dxfId="3974" priority="344"/>
  </conditionalFormatting>
  <conditionalFormatting sqref="C3:C65">
    <cfRule type="cellIs" dxfId="3973" priority="342" operator="equal">
      <formula>$G$38</formula>
    </cfRule>
    <cfRule type="containsBlanks" dxfId="3972" priority="343">
      <formula>LEN(TRIM(C3))=0</formula>
    </cfRule>
  </conditionalFormatting>
  <conditionalFormatting sqref="C3">
    <cfRule type="duplicateValues" dxfId="3971" priority="341"/>
  </conditionalFormatting>
  <conditionalFormatting sqref="C4">
    <cfRule type="duplicateValues" dxfId="3970" priority="340"/>
  </conditionalFormatting>
  <conditionalFormatting sqref="C5">
    <cfRule type="duplicateValues" dxfId="3969" priority="339"/>
  </conditionalFormatting>
  <conditionalFormatting sqref="C6">
    <cfRule type="duplicateValues" dxfId="3968" priority="338"/>
  </conditionalFormatting>
  <conditionalFormatting sqref="C8">
    <cfRule type="duplicateValues" dxfId="3967" priority="337"/>
  </conditionalFormatting>
  <conditionalFormatting sqref="C9:C10">
    <cfRule type="duplicateValues" dxfId="3966" priority="336"/>
  </conditionalFormatting>
  <conditionalFormatting sqref="C12">
    <cfRule type="duplicateValues" dxfId="3965" priority="335"/>
  </conditionalFormatting>
  <conditionalFormatting sqref="C7">
    <cfRule type="duplicateValues" dxfId="3964" priority="334"/>
  </conditionalFormatting>
  <conditionalFormatting sqref="C11">
    <cfRule type="duplicateValues" dxfId="3963" priority="333"/>
  </conditionalFormatting>
  <conditionalFormatting sqref="C14">
    <cfRule type="duplicateValues" dxfId="3962" priority="332"/>
  </conditionalFormatting>
  <conditionalFormatting sqref="C13">
    <cfRule type="duplicateValues" dxfId="3961" priority="331"/>
  </conditionalFormatting>
  <conditionalFormatting sqref="C16">
    <cfRule type="duplicateValues" dxfId="3960" priority="330"/>
  </conditionalFormatting>
  <conditionalFormatting sqref="C15">
    <cfRule type="duplicateValues" dxfId="3959" priority="329"/>
  </conditionalFormatting>
  <conditionalFormatting sqref="C17">
    <cfRule type="duplicateValues" dxfId="3958" priority="328"/>
  </conditionalFormatting>
  <conditionalFormatting sqref="C18">
    <cfRule type="duplicateValues" dxfId="3957" priority="327"/>
  </conditionalFormatting>
  <conditionalFormatting sqref="C19">
    <cfRule type="duplicateValues" dxfId="3956" priority="326"/>
  </conditionalFormatting>
  <conditionalFormatting sqref="C21">
    <cfRule type="duplicateValues" dxfId="3955" priority="325"/>
  </conditionalFormatting>
  <conditionalFormatting sqref="C20">
    <cfRule type="duplicateValues" dxfId="3954" priority="324"/>
  </conditionalFormatting>
  <conditionalFormatting sqref="C22">
    <cfRule type="duplicateValues" dxfId="3953" priority="323"/>
  </conditionalFormatting>
  <conditionalFormatting sqref="C65">
    <cfRule type="duplicateValues" dxfId="3952" priority="322"/>
  </conditionalFormatting>
  <conditionalFormatting sqref="C64">
    <cfRule type="duplicateValues" dxfId="3951" priority="321"/>
  </conditionalFormatting>
  <conditionalFormatting sqref="C62">
    <cfRule type="duplicateValues" dxfId="3950" priority="320"/>
  </conditionalFormatting>
  <conditionalFormatting sqref="C63">
    <cfRule type="duplicateValues" dxfId="3949" priority="319"/>
  </conditionalFormatting>
  <conditionalFormatting sqref="C61">
    <cfRule type="duplicateValues" dxfId="3948" priority="318"/>
  </conditionalFormatting>
  <conditionalFormatting sqref="C60">
    <cfRule type="duplicateValues" dxfId="3947" priority="317"/>
  </conditionalFormatting>
  <conditionalFormatting sqref="C59">
    <cfRule type="duplicateValues" dxfId="3946" priority="316"/>
  </conditionalFormatting>
  <conditionalFormatting sqref="C58">
    <cfRule type="duplicateValues" dxfId="3945" priority="315"/>
  </conditionalFormatting>
  <conditionalFormatting sqref="C57">
    <cfRule type="duplicateValues" dxfId="3944" priority="314"/>
  </conditionalFormatting>
  <conditionalFormatting sqref="C56">
    <cfRule type="duplicateValues" dxfId="3943" priority="313"/>
  </conditionalFormatting>
  <conditionalFormatting sqref="C55">
    <cfRule type="duplicateValues" dxfId="3942" priority="312"/>
  </conditionalFormatting>
  <conditionalFormatting sqref="C54">
    <cfRule type="duplicateValues" dxfId="3941" priority="311"/>
  </conditionalFormatting>
  <conditionalFormatting sqref="C53">
    <cfRule type="duplicateValues" dxfId="3940" priority="310"/>
  </conditionalFormatting>
  <conditionalFormatting sqref="C51">
    <cfRule type="duplicateValues" dxfId="3939" priority="309"/>
  </conditionalFormatting>
  <conditionalFormatting sqref="C52">
    <cfRule type="duplicateValues" dxfId="3938" priority="308"/>
  </conditionalFormatting>
  <conditionalFormatting sqref="C50">
    <cfRule type="duplicateValues" dxfId="3937" priority="307"/>
  </conditionalFormatting>
  <conditionalFormatting sqref="C49">
    <cfRule type="duplicateValues" dxfId="3936" priority="306"/>
  </conditionalFormatting>
  <conditionalFormatting sqref="C47">
    <cfRule type="duplicateValues" dxfId="3935" priority="305"/>
  </conditionalFormatting>
  <conditionalFormatting sqref="C48">
    <cfRule type="duplicateValues" dxfId="3934" priority="304"/>
  </conditionalFormatting>
  <conditionalFormatting sqref="C46">
    <cfRule type="duplicateValues" dxfId="3933" priority="303"/>
  </conditionalFormatting>
  <conditionalFormatting sqref="C45">
    <cfRule type="duplicateValues" dxfId="3932" priority="302"/>
  </conditionalFormatting>
  <conditionalFormatting sqref="C44">
    <cfRule type="duplicateValues" dxfId="3931" priority="301"/>
  </conditionalFormatting>
  <conditionalFormatting sqref="C43">
    <cfRule type="duplicateValues" dxfId="3930" priority="300"/>
  </conditionalFormatting>
  <conditionalFormatting sqref="C42">
    <cfRule type="duplicateValues" dxfId="3929" priority="299"/>
  </conditionalFormatting>
  <conditionalFormatting sqref="C41">
    <cfRule type="duplicateValues" dxfId="3928" priority="298"/>
  </conditionalFormatting>
  <conditionalFormatting sqref="C40">
    <cfRule type="duplicateValues" dxfId="3927" priority="297"/>
  </conditionalFormatting>
  <conditionalFormatting sqref="C39">
    <cfRule type="duplicateValues" dxfId="3926" priority="296"/>
  </conditionalFormatting>
  <conditionalFormatting sqref="C38">
    <cfRule type="duplicateValues" dxfId="3925" priority="295"/>
  </conditionalFormatting>
  <conditionalFormatting sqref="C37">
    <cfRule type="duplicateValues" dxfId="3924" priority="294"/>
  </conditionalFormatting>
  <conditionalFormatting sqref="C36">
    <cfRule type="duplicateValues" dxfId="3923" priority="293"/>
  </conditionalFormatting>
  <conditionalFormatting sqref="C35">
    <cfRule type="duplicateValues" dxfId="3922" priority="292"/>
  </conditionalFormatting>
  <conditionalFormatting sqref="C34">
    <cfRule type="duplicateValues" dxfId="3921" priority="291"/>
  </conditionalFormatting>
  <conditionalFormatting sqref="C33">
    <cfRule type="duplicateValues" dxfId="3920" priority="290"/>
  </conditionalFormatting>
  <conditionalFormatting sqref="C32">
    <cfRule type="duplicateValues" dxfId="3919" priority="289"/>
  </conditionalFormatting>
  <conditionalFormatting sqref="C31">
    <cfRule type="duplicateValues" dxfId="3918" priority="288"/>
  </conditionalFormatting>
  <conditionalFormatting sqref="C30">
    <cfRule type="duplicateValues" dxfId="3917" priority="287"/>
  </conditionalFormatting>
  <conditionalFormatting sqref="C29">
    <cfRule type="duplicateValues" dxfId="3916" priority="286"/>
  </conditionalFormatting>
  <conditionalFormatting sqref="C28">
    <cfRule type="duplicateValues" dxfId="3915" priority="285"/>
  </conditionalFormatting>
  <conditionalFormatting sqref="C27">
    <cfRule type="duplicateValues" dxfId="3914" priority="284"/>
  </conditionalFormatting>
  <conditionalFormatting sqref="C26">
    <cfRule type="duplicateValues" dxfId="3913" priority="283"/>
  </conditionalFormatting>
  <conditionalFormatting sqref="C25">
    <cfRule type="duplicateValues" dxfId="3912" priority="282"/>
  </conditionalFormatting>
  <conditionalFormatting sqref="C24">
    <cfRule type="duplicateValues" dxfId="3911" priority="281"/>
  </conditionalFormatting>
  <conditionalFormatting sqref="C23:C24">
    <cfRule type="duplicateValues" dxfId="3910" priority="280"/>
  </conditionalFormatting>
  <conditionalFormatting sqref="C23">
    <cfRule type="duplicateValues" dxfId="3909" priority="279"/>
  </conditionalFormatting>
  <conditionalFormatting sqref="C3:C65">
    <cfRule type="cellIs" dxfId="3908" priority="277" operator="equal">
      <formula>$G$38</formula>
    </cfRule>
    <cfRule type="containsBlanks" dxfId="3907" priority="278">
      <formula>LEN(TRIM(C3))=0</formula>
    </cfRule>
  </conditionalFormatting>
  <conditionalFormatting sqref="C45">
    <cfRule type="duplicateValues" dxfId="3906" priority="276"/>
  </conditionalFormatting>
  <conditionalFormatting sqref="C3:C65">
    <cfRule type="containsBlanks" dxfId="3905" priority="275">
      <formula>LEN(TRIM(C3))=0</formula>
    </cfRule>
  </conditionalFormatting>
  <conditionalFormatting sqref="C28:C29">
    <cfRule type="containsBlanks" dxfId="3904" priority="274">
      <formula>LEN(TRIM(C28))=0</formula>
    </cfRule>
  </conditionalFormatting>
  <conditionalFormatting sqref="C36:C37">
    <cfRule type="containsBlanks" dxfId="3903" priority="273">
      <formula>LEN(TRIM(C36))=0</formula>
    </cfRule>
  </conditionalFormatting>
  <conditionalFormatting sqref="C55">
    <cfRule type="containsBlanks" dxfId="3902" priority="272">
      <formula>LEN(TRIM(C55))=0</formula>
    </cfRule>
  </conditionalFormatting>
  <conditionalFormatting sqref="C58:C61">
    <cfRule type="containsBlanks" dxfId="3901" priority="271">
      <formula>LEN(TRIM(C58))=0</formula>
    </cfRule>
  </conditionalFormatting>
  <conditionalFormatting sqref="C20:C21">
    <cfRule type="containsBlanks" dxfId="3900" priority="270">
      <formula>LEN(TRIM(C20))=0</formula>
    </cfRule>
  </conditionalFormatting>
  <conditionalFormatting sqref="C10">
    <cfRule type="containsBlanks" dxfId="3899" priority="269">
      <formula>LEN(TRIM(C10))=0</formula>
    </cfRule>
  </conditionalFormatting>
  <conditionalFormatting sqref="C3">
    <cfRule type="duplicateValues" dxfId="3898" priority="268"/>
  </conditionalFormatting>
  <conditionalFormatting sqref="C4">
    <cfRule type="duplicateValues" dxfId="3897" priority="267"/>
  </conditionalFormatting>
  <conditionalFormatting sqref="C5">
    <cfRule type="duplicateValues" dxfId="3896" priority="266"/>
  </conditionalFormatting>
  <conditionalFormatting sqref="C6">
    <cfRule type="duplicateValues" dxfId="3895" priority="265"/>
  </conditionalFormatting>
  <conditionalFormatting sqref="C8">
    <cfRule type="duplicateValues" dxfId="3894" priority="264"/>
  </conditionalFormatting>
  <conditionalFormatting sqref="C9:C10">
    <cfRule type="duplicateValues" dxfId="3893" priority="263"/>
  </conditionalFormatting>
  <conditionalFormatting sqref="C12">
    <cfRule type="duplicateValues" dxfId="3892" priority="262"/>
  </conditionalFormatting>
  <conditionalFormatting sqref="C7">
    <cfRule type="duplicateValues" dxfId="3891" priority="261"/>
  </conditionalFormatting>
  <conditionalFormatting sqref="C11">
    <cfRule type="duplicateValues" dxfId="3890" priority="260"/>
  </conditionalFormatting>
  <conditionalFormatting sqref="C14">
    <cfRule type="duplicateValues" dxfId="3889" priority="259"/>
  </conditionalFormatting>
  <conditionalFormatting sqref="C13">
    <cfRule type="duplicateValues" dxfId="3888" priority="258"/>
  </conditionalFormatting>
  <conditionalFormatting sqref="C16">
    <cfRule type="duplicateValues" dxfId="3887" priority="257"/>
  </conditionalFormatting>
  <conditionalFormatting sqref="C15">
    <cfRule type="duplicateValues" dxfId="3886" priority="256"/>
  </conditionalFormatting>
  <conditionalFormatting sqref="C17">
    <cfRule type="duplicateValues" dxfId="3885" priority="255"/>
  </conditionalFormatting>
  <conditionalFormatting sqref="C18">
    <cfRule type="duplicateValues" dxfId="3884" priority="254"/>
  </conditionalFormatting>
  <conditionalFormatting sqref="C19">
    <cfRule type="duplicateValues" dxfId="3883" priority="253"/>
  </conditionalFormatting>
  <conditionalFormatting sqref="C21">
    <cfRule type="duplicateValues" dxfId="3882" priority="252"/>
  </conditionalFormatting>
  <conditionalFormatting sqref="C20">
    <cfRule type="duplicateValues" dxfId="3881" priority="251"/>
  </conditionalFormatting>
  <conditionalFormatting sqref="C22">
    <cfRule type="duplicateValues" dxfId="3880" priority="250"/>
  </conditionalFormatting>
  <conditionalFormatting sqref="C65">
    <cfRule type="duplicateValues" dxfId="3879" priority="249"/>
  </conditionalFormatting>
  <conditionalFormatting sqref="C64">
    <cfRule type="duplicateValues" dxfId="3878" priority="248"/>
  </conditionalFormatting>
  <conditionalFormatting sqref="C62">
    <cfRule type="duplicateValues" dxfId="3877" priority="247"/>
  </conditionalFormatting>
  <conditionalFormatting sqref="C63">
    <cfRule type="duplicateValues" dxfId="3876" priority="246"/>
  </conditionalFormatting>
  <conditionalFormatting sqref="C61">
    <cfRule type="duplicateValues" dxfId="3875" priority="245"/>
  </conditionalFormatting>
  <conditionalFormatting sqref="C60">
    <cfRule type="duplicateValues" dxfId="3874" priority="244"/>
  </conditionalFormatting>
  <conditionalFormatting sqref="C59">
    <cfRule type="duplicateValues" dxfId="3873" priority="243"/>
  </conditionalFormatting>
  <conditionalFormatting sqref="C58">
    <cfRule type="duplicateValues" dxfId="3872" priority="242"/>
  </conditionalFormatting>
  <conditionalFormatting sqref="C57">
    <cfRule type="duplicateValues" dxfId="3871" priority="241"/>
  </conditionalFormatting>
  <conditionalFormatting sqref="C56">
    <cfRule type="duplicateValues" dxfId="3870" priority="240"/>
  </conditionalFormatting>
  <conditionalFormatting sqref="C55">
    <cfRule type="duplicateValues" dxfId="3869" priority="239"/>
  </conditionalFormatting>
  <conditionalFormatting sqref="C54">
    <cfRule type="duplicateValues" dxfId="3868" priority="238"/>
  </conditionalFormatting>
  <conditionalFormatting sqref="C53">
    <cfRule type="duplicateValues" dxfId="3867" priority="237"/>
  </conditionalFormatting>
  <conditionalFormatting sqref="C51">
    <cfRule type="duplicateValues" dxfId="3866" priority="236"/>
  </conditionalFormatting>
  <conditionalFormatting sqref="C52">
    <cfRule type="duplicateValues" dxfId="3865" priority="235"/>
  </conditionalFormatting>
  <conditionalFormatting sqref="C50">
    <cfRule type="duplicateValues" dxfId="3864" priority="234"/>
  </conditionalFormatting>
  <conditionalFormatting sqref="C49">
    <cfRule type="duplicateValues" dxfId="3863" priority="233"/>
  </conditionalFormatting>
  <conditionalFormatting sqref="C47">
    <cfRule type="duplicateValues" dxfId="3862" priority="232"/>
  </conditionalFormatting>
  <conditionalFormatting sqref="C48">
    <cfRule type="duplicateValues" dxfId="3861" priority="231"/>
  </conditionalFormatting>
  <conditionalFormatting sqref="C46">
    <cfRule type="duplicateValues" dxfId="3860" priority="230"/>
  </conditionalFormatting>
  <conditionalFormatting sqref="C45">
    <cfRule type="duplicateValues" dxfId="3859" priority="229"/>
  </conditionalFormatting>
  <conditionalFormatting sqref="C44">
    <cfRule type="duplicateValues" dxfId="3858" priority="228"/>
  </conditionalFormatting>
  <conditionalFormatting sqref="C43">
    <cfRule type="duplicateValues" dxfId="3857" priority="227"/>
  </conditionalFormatting>
  <conditionalFormatting sqref="C42">
    <cfRule type="duplicateValues" dxfId="3856" priority="226"/>
  </conditionalFormatting>
  <conditionalFormatting sqref="C41">
    <cfRule type="duplicateValues" dxfId="3855" priority="225"/>
  </conditionalFormatting>
  <conditionalFormatting sqref="C40">
    <cfRule type="duplicateValues" dxfId="3854" priority="224"/>
  </conditionalFormatting>
  <conditionalFormatting sqref="C39">
    <cfRule type="duplicateValues" dxfId="3853" priority="223"/>
  </conditionalFormatting>
  <conditionalFormatting sqref="C38">
    <cfRule type="duplicateValues" dxfId="3852" priority="222"/>
  </conditionalFormatting>
  <conditionalFormatting sqref="C37">
    <cfRule type="duplicateValues" dxfId="3851" priority="221"/>
  </conditionalFormatting>
  <conditionalFormatting sqref="C36">
    <cfRule type="duplicateValues" dxfId="3850" priority="220"/>
  </conditionalFormatting>
  <conditionalFormatting sqref="C35">
    <cfRule type="duplicateValues" dxfId="3849" priority="219"/>
  </conditionalFormatting>
  <conditionalFormatting sqref="C34">
    <cfRule type="duplicateValues" dxfId="3848" priority="218"/>
  </conditionalFormatting>
  <conditionalFormatting sqref="C33">
    <cfRule type="duplicateValues" dxfId="3847" priority="217"/>
  </conditionalFormatting>
  <conditionalFormatting sqref="C32">
    <cfRule type="duplicateValues" dxfId="3846" priority="216"/>
  </conditionalFormatting>
  <conditionalFormatting sqref="C31">
    <cfRule type="duplicateValues" dxfId="3845" priority="215"/>
  </conditionalFormatting>
  <conditionalFormatting sqref="C30">
    <cfRule type="duplicateValues" dxfId="3844" priority="214"/>
  </conditionalFormatting>
  <conditionalFormatting sqref="C29">
    <cfRule type="duplicateValues" dxfId="3843" priority="213"/>
  </conditionalFormatting>
  <conditionalFormatting sqref="C28">
    <cfRule type="duplicateValues" dxfId="3842" priority="212"/>
  </conditionalFormatting>
  <conditionalFormatting sqref="C27">
    <cfRule type="duplicateValues" dxfId="3841" priority="211"/>
  </conditionalFormatting>
  <conditionalFormatting sqref="C26">
    <cfRule type="duplicateValues" dxfId="3840" priority="210"/>
  </conditionalFormatting>
  <conditionalFormatting sqref="C25">
    <cfRule type="duplicateValues" dxfId="3839" priority="209"/>
  </conditionalFormatting>
  <conditionalFormatting sqref="C24">
    <cfRule type="duplicateValues" dxfId="3838" priority="208"/>
  </conditionalFormatting>
  <conditionalFormatting sqref="C23:C24">
    <cfRule type="duplicateValues" dxfId="3837" priority="207"/>
  </conditionalFormatting>
  <conditionalFormatting sqref="C23">
    <cfRule type="duplicateValues" dxfId="3836" priority="206"/>
  </conditionalFormatting>
  <conditionalFormatting sqref="C3:C65">
    <cfRule type="cellIs" dxfId="3835" priority="204" operator="equal">
      <formula>$G$38</formula>
    </cfRule>
    <cfRule type="containsBlanks" dxfId="3834" priority="205">
      <formula>LEN(TRIM(C3))=0</formula>
    </cfRule>
  </conditionalFormatting>
  <conditionalFormatting sqref="C3:C65">
    <cfRule type="containsBlanks" dxfId="3833" priority="203">
      <formula>LEN(TRIM(C3))=0</formula>
    </cfRule>
  </conditionalFormatting>
  <conditionalFormatting sqref="C28:C29 C36:C37 C55 C58:C61 C20:C21 C10">
    <cfRule type="containsBlanks" dxfId="3832" priority="202">
      <formula>LEN(TRIM(C10))=0</formula>
    </cfRule>
  </conditionalFormatting>
  <conditionalFormatting sqref="C3">
    <cfRule type="duplicateValues" dxfId="3831" priority="201"/>
  </conditionalFormatting>
  <conditionalFormatting sqref="C4">
    <cfRule type="duplicateValues" dxfId="3830" priority="200"/>
  </conditionalFormatting>
  <conditionalFormatting sqref="C5">
    <cfRule type="duplicateValues" dxfId="3829" priority="199"/>
  </conditionalFormatting>
  <conditionalFormatting sqref="C6">
    <cfRule type="duplicateValues" dxfId="3828" priority="198"/>
  </conditionalFormatting>
  <conditionalFormatting sqref="C8">
    <cfRule type="duplicateValues" dxfId="3827" priority="197"/>
  </conditionalFormatting>
  <conditionalFormatting sqref="C9:C10">
    <cfRule type="duplicateValues" dxfId="3826" priority="196"/>
  </conditionalFormatting>
  <conditionalFormatting sqref="C12">
    <cfRule type="duplicateValues" dxfId="3825" priority="195"/>
  </conditionalFormatting>
  <conditionalFormatting sqref="C7">
    <cfRule type="duplicateValues" dxfId="3824" priority="194"/>
  </conditionalFormatting>
  <conditionalFormatting sqref="C11">
    <cfRule type="duplicateValues" dxfId="3823" priority="193"/>
  </conditionalFormatting>
  <conditionalFormatting sqref="C14">
    <cfRule type="duplicateValues" dxfId="3822" priority="192"/>
  </conditionalFormatting>
  <conditionalFormatting sqref="C13">
    <cfRule type="duplicateValues" dxfId="3821" priority="191"/>
  </conditionalFormatting>
  <conditionalFormatting sqref="C16">
    <cfRule type="duplicateValues" dxfId="3820" priority="190"/>
  </conditionalFormatting>
  <conditionalFormatting sqref="C15">
    <cfRule type="duplicateValues" dxfId="3819" priority="189"/>
  </conditionalFormatting>
  <conditionalFormatting sqref="C17">
    <cfRule type="duplicateValues" dxfId="3818" priority="188"/>
  </conditionalFormatting>
  <conditionalFormatting sqref="C18">
    <cfRule type="duplicateValues" dxfId="3817" priority="187"/>
  </conditionalFormatting>
  <conditionalFormatting sqref="C19">
    <cfRule type="duplicateValues" dxfId="3816" priority="186"/>
  </conditionalFormatting>
  <conditionalFormatting sqref="C21">
    <cfRule type="duplicateValues" dxfId="3815" priority="185"/>
  </conditionalFormatting>
  <conditionalFormatting sqref="C20">
    <cfRule type="duplicateValues" dxfId="3814" priority="184"/>
  </conditionalFormatting>
  <conditionalFormatting sqref="C22">
    <cfRule type="duplicateValues" dxfId="3813" priority="183"/>
  </conditionalFormatting>
  <conditionalFormatting sqref="C65">
    <cfRule type="duplicateValues" dxfId="3812" priority="182"/>
  </conditionalFormatting>
  <conditionalFormatting sqref="C64">
    <cfRule type="duplicateValues" dxfId="3811" priority="181"/>
  </conditionalFormatting>
  <conditionalFormatting sqref="C62">
    <cfRule type="duplicateValues" dxfId="3810" priority="180"/>
  </conditionalFormatting>
  <conditionalFormatting sqref="C63">
    <cfRule type="duplicateValues" dxfId="3809" priority="179"/>
  </conditionalFormatting>
  <conditionalFormatting sqref="C61">
    <cfRule type="duplicateValues" dxfId="3808" priority="178"/>
  </conditionalFormatting>
  <conditionalFormatting sqref="C60">
    <cfRule type="duplicateValues" dxfId="3807" priority="177"/>
  </conditionalFormatting>
  <conditionalFormatting sqref="C59">
    <cfRule type="duplicateValues" dxfId="3806" priority="176"/>
  </conditionalFormatting>
  <conditionalFormatting sqref="C58">
    <cfRule type="duplicateValues" dxfId="3805" priority="175"/>
  </conditionalFormatting>
  <conditionalFormatting sqref="C57">
    <cfRule type="duplicateValues" dxfId="3804" priority="174"/>
  </conditionalFormatting>
  <conditionalFormatting sqref="C56">
    <cfRule type="duplicateValues" dxfId="3803" priority="173"/>
  </conditionalFormatting>
  <conditionalFormatting sqref="C55">
    <cfRule type="duplicateValues" dxfId="3802" priority="172"/>
  </conditionalFormatting>
  <conditionalFormatting sqref="C54">
    <cfRule type="duplicateValues" dxfId="3801" priority="171"/>
  </conditionalFormatting>
  <conditionalFormatting sqref="C53">
    <cfRule type="duplicateValues" dxfId="3800" priority="170"/>
  </conditionalFormatting>
  <conditionalFormatting sqref="C51">
    <cfRule type="duplicateValues" dxfId="3799" priority="169"/>
  </conditionalFormatting>
  <conditionalFormatting sqref="C52">
    <cfRule type="duplicateValues" dxfId="3798" priority="168"/>
  </conditionalFormatting>
  <conditionalFormatting sqref="C50">
    <cfRule type="duplicateValues" dxfId="3797" priority="167"/>
  </conditionalFormatting>
  <conditionalFormatting sqref="C49">
    <cfRule type="duplicateValues" dxfId="3796" priority="166"/>
  </conditionalFormatting>
  <conditionalFormatting sqref="C47">
    <cfRule type="duplicateValues" dxfId="3795" priority="165"/>
  </conditionalFormatting>
  <conditionalFormatting sqref="C48">
    <cfRule type="duplicateValues" dxfId="3794" priority="164"/>
  </conditionalFormatting>
  <conditionalFormatting sqref="C46">
    <cfRule type="duplicateValues" dxfId="3793" priority="163"/>
  </conditionalFormatting>
  <conditionalFormatting sqref="C45">
    <cfRule type="duplicateValues" dxfId="3792" priority="162"/>
  </conditionalFormatting>
  <conditionalFormatting sqref="C44">
    <cfRule type="duplicateValues" dxfId="3791" priority="161"/>
  </conditionalFormatting>
  <conditionalFormatting sqref="C43">
    <cfRule type="duplicateValues" dxfId="3790" priority="160"/>
  </conditionalFormatting>
  <conditionalFormatting sqref="C42">
    <cfRule type="duplicateValues" dxfId="3789" priority="159"/>
  </conditionalFormatting>
  <conditionalFormatting sqref="C41">
    <cfRule type="duplicateValues" dxfId="3788" priority="158"/>
  </conditionalFormatting>
  <conditionalFormatting sqref="C40">
    <cfRule type="duplicateValues" dxfId="3787" priority="157"/>
  </conditionalFormatting>
  <conditionalFormatting sqref="C39">
    <cfRule type="duplicateValues" dxfId="3786" priority="156"/>
  </conditionalFormatting>
  <conditionalFormatting sqref="C38">
    <cfRule type="duplicateValues" dxfId="3785" priority="155"/>
  </conditionalFormatting>
  <conditionalFormatting sqref="C37">
    <cfRule type="duplicateValues" dxfId="3784" priority="154"/>
  </conditionalFormatting>
  <conditionalFormatting sqref="C36">
    <cfRule type="duplicateValues" dxfId="3783" priority="153"/>
  </conditionalFormatting>
  <conditionalFormatting sqref="C35">
    <cfRule type="duplicateValues" dxfId="3782" priority="152"/>
  </conditionalFormatting>
  <conditionalFormatting sqref="C34">
    <cfRule type="duplicateValues" dxfId="3781" priority="151"/>
  </conditionalFormatting>
  <conditionalFormatting sqref="C33">
    <cfRule type="duplicateValues" dxfId="3780" priority="150"/>
  </conditionalFormatting>
  <conditionalFormatting sqref="C32">
    <cfRule type="duplicateValues" dxfId="3779" priority="149"/>
  </conditionalFormatting>
  <conditionalFormatting sqref="C31">
    <cfRule type="duplicateValues" dxfId="3778" priority="148"/>
  </conditionalFormatting>
  <conditionalFormatting sqref="C30">
    <cfRule type="duplicateValues" dxfId="3777" priority="147"/>
  </conditionalFormatting>
  <conditionalFormatting sqref="C29">
    <cfRule type="duplicateValues" dxfId="3776" priority="146"/>
  </conditionalFormatting>
  <conditionalFormatting sqref="C28">
    <cfRule type="duplicateValues" dxfId="3775" priority="145"/>
  </conditionalFormatting>
  <conditionalFormatting sqref="C27">
    <cfRule type="duplicateValues" dxfId="3774" priority="144"/>
  </conditionalFormatting>
  <conditionalFormatting sqref="C26">
    <cfRule type="duplicateValues" dxfId="3773" priority="143"/>
  </conditionalFormatting>
  <conditionalFormatting sqref="C25">
    <cfRule type="duplicateValues" dxfId="3772" priority="142"/>
  </conditionalFormatting>
  <conditionalFormatting sqref="C24">
    <cfRule type="duplicateValues" dxfId="3771" priority="141"/>
  </conditionalFormatting>
  <conditionalFormatting sqref="C23:C24">
    <cfRule type="duplicateValues" dxfId="3770" priority="140"/>
  </conditionalFormatting>
  <conditionalFormatting sqref="C23">
    <cfRule type="duplicateValues" dxfId="3769" priority="139"/>
  </conditionalFormatting>
  <conditionalFormatting sqref="C3:C65">
    <cfRule type="containsBlanks" dxfId="3768" priority="138">
      <formula>LEN(TRIM(C3))=0</formula>
    </cfRule>
  </conditionalFormatting>
  <conditionalFormatting sqref="C10 C28:C29 C58:C61 C20:C21 C55 C36:C37">
    <cfRule type="containsBlanks" dxfId="3767" priority="137">
      <formula>LEN(TRIM(C10))=0</formula>
    </cfRule>
  </conditionalFormatting>
  <conditionalFormatting sqref="C3:C65">
    <cfRule type="cellIs" dxfId="3766" priority="135" operator="equal">
      <formula>$F$39</formula>
    </cfRule>
    <cfRule type="containsBlanks" dxfId="3765" priority="136">
      <formula>LEN(TRIM(C3))=0</formula>
    </cfRule>
  </conditionalFormatting>
  <conditionalFormatting sqref="C3">
    <cfRule type="duplicateValues" dxfId="3764" priority="134"/>
  </conditionalFormatting>
  <conditionalFormatting sqref="C4">
    <cfRule type="duplicateValues" dxfId="3763" priority="133"/>
  </conditionalFormatting>
  <conditionalFormatting sqref="C5">
    <cfRule type="duplicateValues" dxfId="3762" priority="132"/>
  </conditionalFormatting>
  <conditionalFormatting sqref="C6">
    <cfRule type="duplicateValues" dxfId="3761" priority="131"/>
  </conditionalFormatting>
  <conditionalFormatting sqref="C8">
    <cfRule type="duplicateValues" dxfId="3760" priority="130"/>
  </conditionalFormatting>
  <conditionalFormatting sqref="C9:C10">
    <cfRule type="duplicateValues" dxfId="3759" priority="129"/>
  </conditionalFormatting>
  <conditionalFormatting sqref="C12">
    <cfRule type="duplicateValues" dxfId="3758" priority="128"/>
  </conditionalFormatting>
  <conditionalFormatting sqref="C7">
    <cfRule type="duplicateValues" dxfId="3757" priority="127"/>
  </conditionalFormatting>
  <conditionalFormatting sqref="C11">
    <cfRule type="duplicateValues" dxfId="3756" priority="126"/>
  </conditionalFormatting>
  <conditionalFormatting sqref="C14">
    <cfRule type="duplicateValues" dxfId="3755" priority="125"/>
  </conditionalFormatting>
  <conditionalFormatting sqref="C13">
    <cfRule type="duplicateValues" dxfId="3754" priority="124"/>
  </conditionalFormatting>
  <conditionalFormatting sqref="C16">
    <cfRule type="duplicateValues" dxfId="3753" priority="123"/>
  </conditionalFormatting>
  <conditionalFormatting sqref="C15">
    <cfRule type="duplicateValues" dxfId="3752" priority="122"/>
  </conditionalFormatting>
  <conditionalFormatting sqref="C17">
    <cfRule type="duplicateValues" dxfId="3751" priority="121"/>
  </conditionalFormatting>
  <conditionalFormatting sqref="C18">
    <cfRule type="duplicateValues" dxfId="3750" priority="120"/>
  </conditionalFormatting>
  <conditionalFormatting sqref="C19">
    <cfRule type="duplicateValues" dxfId="3749" priority="119"/>
  </conditionalFormatting>
  <conditionalFormatting sqref="C21">
    <cfRule type="duplicateValues" dxfId="3748" priority="118"/>
  </conditionalFormatting>
  <conditionalFormatting sqref="C20">
    <cfRule type="duplicateValues" dxfId="3747" priority="117"/>
  </conditionalFormatting>
  <conditionalFormatting sqref="C22">
    <cfRule type="duplicateValues" dxfId="3746" priority="116"/>
  </conditionalFormatting>
  <conditionalFormatting sqref="C65">
    <cfRule type="duplicateValues" dxfId="3745" priority="115"/>
  </conditionalFormatting>
  <conditionalFormatting sqref="C64">
    <cfRule type="duplicateValues" dxfId="3744" priority="114"/>
  </conditionalFormatting>
  <conditionalFormatting sqref="C62">
    <cfRule type="duplicateValues" dxfId="3743" priority="113"/>
  </conditionalFormatting>
  <conditionalFormatting sqref="C63">
    <cfRule type="duplicateValues" dxfId="3742" priority="112"/>
  </conditionalFormatting>
  <conditionalFormatting sqref="C61">
    <cfRule type="duplicateValues" dxfId="3741" priority="111"/>
  </conditionalFormatting>
  <conditionalFormatting sqref="C60">
    <cfRule type="duplicateValues" dxfId="3740" priority="110"/>
  </conditionalFormatting>
  <conditionalFormatting sqref="C59">
    <cfRule type="duplicateValues" dxfId="3739" priority="109"/>
  </conditionalFormatting>
  <conditionalFormatting sqref="C58">
    <cfRule type="duplicateValues" dxfId="3738" priority="108"/>
  </conditionalFormatting>
  <conditionalFormatting sqref="C57">
    <cfRule type="duplicateValues" dxfId="3737" priority="107"/>
  </conditionalFormatting>
  <conditionalFormatting sqref="C56">
    <cfRule type="duplicateValues" dxfId="3736" priority="106"/>
  </conditionalFormatting>
  <conditionalFormatting sqref="C55">
    <cfRule type="duplicateValues" dxfId="3735" priority="105"/>
  </conditionalFormatting>
  <conditionalFormatting sqref="C54">
    <cfRule type="duplicateValues" dxfId="3734" priority="104"/>
  </conditionalFormatting>
  <conditionalFormatting sqref="C53">
    <cfRule type="duplicateValues" dxfId="3733" priority="103"/>
  </conditionalFormatting>
  <conditionalFormatting sqref="C51">
    <cfRule type="duplicateValues" dxfId="3732" priority="102"/>
  </conditionalFormatting>
  <conditionalFormatting sqref="C52">
    <cfRule type="duplicateValues" dxfId="3731" priority="101"/>
  </conditionalFormatting>
  <conditionalFormatting sqref="C50">
    <cfRule type="duplicateValues" dxfId="3730" priority="100"/>
  </conditionalFormatting>
  <conditionalFormatting sqref="C49">
    <cfRule type="duplicateValues" dxfId="3729" priority="99"/>
  </conditionalFormatting>
  <conditionalFormatting sqref="C47">
    <cfRule type="duplicateValues" dxfId="3728" priority="98"/>
  </conditionalFormatting>
  <conditionalFormatting sqref="C48">
    <cfRule type="duplicateValues" dxfId="3727" priority="97"/>
  </conditionalFormatting>
  <conditionalFormatting sqref="C46">
    <cfRule type="duplicateValues" dxfId="3726" priority="96"/>
  </conditionalFormatting>
  <conditionalFormatting sqref="C45">
    <cfRule type="duplicateValues" dxfId="3725" priority="95"/>
  </conditionalFormatting>
  <conditionalFormatting sqref="C44">
    <cfRule type="duplicateValues" dxfId="3724" priority="94"/>
  </conditionalFormatting>
  <conditionalFormatting sqref="C43">
    <cfRule type="duplicateValues" dxfId="3723" priority="93"/>
  </conditionalFormatting>
  <conditionalFormatting sqref="C42">
    <cfRule type="duplicateValues" dxfId="3722" priority="92"/>
  </conditionalFormatting>
  <conditionalFormatting sqref="C41">
    <cfRule type="duplicateValues" dxfId="3721" priority="91"/>
  </conditionalFormatting>
  <conditionalFormatting sqref="C40">
    <cfRule type="duplicateValues" dxfId="3720" priority="90"/>
  </conditionalFormatting>
  <conditionalFormatting sqref="C39">
    <cfRule type="duplicateValues" dxfId="3719" priority="89"/>
  </conditionalFormatting>
  <conditionalFormatting sqref="C38">
    <cfRule type="duplicateValues" dxfId="3718" priority="88"/>
  </conditionalFormatting>
  <conditionalFormatting sqref="C37">
    <cfRule type="duplicateValues" dxfId="3717" priority="87"/>
  </conditionalFormatting>
  <conditionalFormatting sqref="C36">
    <cfRule type="duplicateValues" dxfId="3716" priority="86"/>
  </conditionalFormatting>
  <conditionalFormatting sqref="C35">
    <cfRule type="duplicateValues" dxfId="3715" priority="85"/>
  </conditionalFormatting>
  <conditionalFormatting sqref="C34">
    <cfRule type="duplicateValues" dxfId="3714" priority="84"/>
  </conditionalFormatting>
  <conditionalFormatting sqref="C33">
    <cfRule type="duplicateValues" dxfId="3713" priority="83"/>
  </conditionalFormatting>
  <conditionalFormatting sqref="C32">
    <cfRule type="duplicateValues" dxfId="3712" priority="82"/>
  </conditionalFormatting>
  <conditionalFormatting sqref="C31">
    <cfRule type="duplicateValues" dxfId="3711" priority="81"/>
  </conditionalFormatting>
  <conditionalFormatting sqref="C30">
    <cfRule type="duplicateValues" dxfId="3710" priority="80"/>
  </conditionalFormatting>
  <conditionalFormatting sqref="C29">
    <cfRule type="duplicateValues" dxfId="3709" priority="79"/>
  </conditionalFormatting>
  <conditionalFormatting sqref="C28">
    <cfRule type="duplicateValues" dxfId="3708" priority="78"/>
  </conditionalFormatting>
  <conditionalFormatting sqref="C27">
    <cfRule type="duplicateValues" dxfId="3707" priority="77"/>
  </conditionalFormatting>
  <conditionalFormatting sqref="C26">
    <cfRule type="duplicateValues" dxfId="3706" priority="76"/>
  </conditionalFormatting>
  <conditionalFormatting sqref="C25">
    <cfRule type="duplicateValues" dxfId="3705" priority="75"/>
  </conditionalFormatting>
  <conditionalFormatting sqref="C24">
    <cfRule type="duplicateValues" dxfId="3704" priority="74"/>
  </conditionalFormatting>
  <conditionalFormatting sqref="C23:C24">
    <cfRule type="duplicateValues" dxfId="3703" priority="73"/>
  </conditionalFormatting>
  <conditionalFormatting sqref="C23">
    <cfRule type="duplicateValues" dxfId="3702" priority="72"/>
  </conditionalFormatting>
  <conditionalFormatting sqref="C3:C65">
    <cfRule type="cellIs" dxfId="3701" priority="70" operator="equal">
      <formula>$G$38</formula>
    </cfRule>
    <cfRule type="containsBlanks" dxfId="3700" priority="71">
      <formula>LEN(TRIM(C3))=0</formula>
    </cfRule>
  </conditionalFormatting>
  <conditionalFormatting sqref="C3:C65">
    <cfRule type="containsBlanks" dxfId="3699" priority="69">
      <formula>LEN(TRIM(C3))=0</formula>
    </cfRule>
  </conditionalFormatting>
  <conditionalFormatting sqref="C28:C29 C36:C37 C55 C58:C61 C20:C21 C10">
    <cfRule type="containsBlanks" dxfId="3698" priority="68">
      <formula>LEN(TRIM(C10))=0</formula>
    </cfRule>
  </conditionalFormatting>
  <conditionalFormatting sqref="C3">
    <cfRule type="duplicateValues" dxfId="3697" priority="67"/>
  </conditionalFormatting>
  <conditionalFormatting sqref="C4">
    <cfRule type="duplicateValues" dxfId="3696" priority="66"/>
  </conditionalFormatting>
  <conditionalFormatting sqref="C5">
    <cfRule type="duplicateValues" dxfId="3695" priority="65"/>
  </conditionalFormatting>
  <conditionalFormatting sqref="C6">
    <cfRule type="duplicateValues" dxfId="3694" priority="64"/>
  </conditionalFormatting>
  <conditionalFormatting sqref="C8">
    <cfRule type="duplicateValues" dxfId="3693" priority="63"/>
  </conditionalFormatting>
  <conditionalFormatting sqref="C9:C10">
    <cfRule type="duplicateValues" dxfId="3692" priority="62"/>
  </conditionalFormatting>
  <conditionalFormatting sqref="C12">
    <cfRule type="duplicateValues" dxfId="3691" priority="61"/>
  </conditionalFormatting>
  <conditionalFormatting sqref="C7">
    <cfRule type="duplicateValues" dxfId="3690" priority="60"/>
  </conditionalFormatting>
  <conditionalFormatting sqref="C11">
    <cfRule type="duplicateValues" dxfId="3689" priority="59"/>
  </conditionalFormatting>
  <conditionalFormatting sqref="C14">
    <cfRule type="duplicateValues" dxfId="3688" priority="58"/>
  </conditionalFormatting>
  <conditionalFormatting sqref="C13">
    <cfRule type="duplicateValues" dxfId="3687" priority="57"/>
  </conditionalFormatting>
  <conditionalFormatting sqref="C16">
    <cfRule type="duplicateValues" dxfId="3686" priority="56"/>
  </conditionalFormatting>
  <conditionalFormatting sqref="C15">
    <cfRule type="duplicateValues" dxfId="3685" priority="55"/>
  </conditionalFormatting>
  <conditionalFormatting sqref="C17">
    <cfRule type="duplicateValues" dxfId="3684" priority="54"/>
  </conditionalFormatting>
  <conditionalFormatting sqref="C18">
    <cfRule type="duplicateValues" dxfId="3683" priority="53"/>
  </conditionalFormatting>
  <conditionalFormatting sqref="C19">
    <cfRule type="duplicateValues" dxfId="3682" priority="52"/>
  </conditionalFormatting>
  <conditionalFormatting sqref="C21">
    <cfRule type="duplicateValues" dxfId="3681" priority="51"/>
  </conditionalFormatting>
  <conditionalFormatting sqref="C20">
    <cfRule type="duplicateValues" dxfId="3680" priority="50"/>
  </conditionalFormatting>
  <conditionalFormatting sqref="C22">
    <cfRule type="duplicateValues" dxfId="3679" priority="49"/>
  </conditionalFormatting>
  <conditionalFormatting sqref="C65">
    <cfRule type="duplicateValues" dxfId="3678" priority="48"/>
  </conditionalFormatting>
  <conditionalFormatting sqref="C64">
    <cfRule type="duplicateValues" dxfId="3677" priority="47"/>
  </conditionalFormatting>
  <conditionalFormatting sqref="C62">
    <cfRule type="duplicateValues" dxfId="3676" priority="46"/>
  </conditionalFormatting>
  <conditionalFormatting sqref="C63">
    <cfRule type="duplicateValues" dxfId="3675" priority="45"/>
  </conditionalFormatting>
  <conditionalFormatting sqref="C61">
    <cfRule type="duplicateValues" dxfId="3674" priority="44"/>
  </conditionalFormatting>
  <conditionalFormatting sqref="C60">
    <cfRule type="duplicateValues" dxfId="3673" priority="43"/>
  </conditionalFormatting>
  <conditionalFormatting sqref="C59">
    <cfRule type="duplicateValues" dxfId="3672" priority="42"/>
  </conditionalFormatting>
  <conditionalFormatting sqref="C58">
    <cfRule type="duplicateValues" dxfId="3671" priority="41"/>
  </conditionalFormatting>
  <conditionalFormatting sqref="C57">
    <cfRule type="duplicateValues" dxfId="3670" priority="40"/>
  </conditionalFormatting>
  <conditionalFormatting sqref="C56">
    <cfRule type="duplicateValues" dxfId="3669" priority="39"/>
  </conditionalFormatting>
  <conditionalFormatting sqref="C55">
    <cfRule type="duplicateValues" dxfId="3668" priority="38"/>
  </conditionalFormatting>
  <conditionalFormatting sqref="C54">
    <cfRule type="duplicateValues" dxfId="3667" priority="37"/>
  </conditionalFormatting>
  <conditionalFormatting sqref="C53">
    <cfRule type="duplicateValues" dxfId="3666" priority="36"/>
  </conditionalFormatting>
  <conditionalFormatting sqref="C51">
    <cfRule type="duplicateValues" dxfId="3665" priority="35"/>
  </conditionalFormatting>
  <conditionalFormatting sqref="C52">
    <cfRule type="duplicateValues" dxfId="3664" priority="34"/>
  </conditionalFormatting>
  <conditionalFormatting sqref="C50">
    <cfRule type="duplicateValues" dxfId="3663" priority="33"/>
  </conditionalFormatting>
  <conditionalFormatting sqref="C49">
    <cfRule type="duplicateValues" dxfId="3662" priority="32"/>
  </conditionalFormatting>
  <conditionalFormatting sqref="C47">
    <cfRule type="duplicateValues" dxfId="3661" priority="31"/>
  </conditionalFormatting>
  <conditionalFormatting sqref="C48">
    <cfRule type="duplicateValues" dxfId="3660" priority="30"/>
  </conditionalFormatting>
  <conditionalFormatting sqref="C46">
    <cfRule type="duplicateValues" dxfId="3659" priority="29"/>
  </conditionalFormatting>
  <conditionalFormatting sqref="C45">
    <cfRule type="duplicateValues" dxfId="3658" priority="28"/>
  </conditionalFormatting>
  <conditionalFormatting sqref="C44">
    <cfRule type="duplicateValues" dxfId="3657" priority="27"/>
  </conditionalFormatting>
  <conditionalFormatting sqref="C43">
    <cfRule type="duplicateValues" dxfId="3656" priority="26"/>
  </conditionalFormatting>
  <conditionalFormatting sqref="C42">
    <cfRule type="duplicateValues" dxfId="3655" priority="25"/>
  </conditionalFormatting>
  <conditionalFormatting sqref="C41">
    <cfRule type="duplicateValues" dxfId="3654" priority="24"/>
  </conditionalFormatting>
  <conditionalFormatting sqref="C40">
    <cfRule type="duplicateValues" dxfId="3653" priority="23"/>
  </conditionalFormatting>
  <conditionalFormatting sqref="C39">
    <cfRule type="duplicateValues" dxfId="3652" priority="22"/>
  </conditionalFormatting>
  <conditionalFormatting sqref="C38">
    <cfRule type="duplicateValues" dxfId="3651" priority="21"/>
  </conditionalFormatting>
  <conditionalFormatting sqref="C37">
    <cfRule type="duplicateValues" dxfId="3650" priority="20"/>
  </conditionalFormatting>
  <conditionalFormatting sqref="C36">
    <cfRule type="duplicateValues" dxfId="3649" priority="19"/>
  </conditionalFormatting>
  <conditionalFormatting sqref="C35">
    <cfRule type="duplicateValues" dxfId="3648" priority="18"/>
  </conditionalFormatting>
  <conditionalFormatting sqref="C34">
    <cfRule type="duplicateValues" dxfId="3647" priority="17"/>
  </conditionalFormatting>
  <conditionalFormatting sqref="C33">
    <cfRule type="duplicateValues" dxfId="3646" priority="16"/>
  </conditionalFormatting>
  <conditionalFormatting sqref="C32">
    <cfRule type="duplicateValues" dxfId="3645" priority="15"/>
  </conditionalFormatting>
  <conditionalFormatting sqref="C31">
    <cfRule type="duplicateValues" dxfId="3644" priority="14"/>
  </conditionalFormatting>
  <conditionalFormatting sqref="C30">
    <cfRule type="duplicateValues" dxfId="3643" priority="13"/>
  </conditionalFormatting>
  <conditionalFormatting sqref="C29">
    <cfRule type="duplicateValues" dxfId="3642" priority="12"/>
  </conditionalFormatting>
  <conditionalFormatting sqref="C28">
    <cfRule type="duplicateValues" dxfId="3641" priority="11"/>
  </conditionalFormatting>
  <conditionalFormatting sqref="C27">
    <cfRule type="duplicateValues" dxfId="3640" priority="10"/>
  </conditionalFormatting>
  <conditionalFormatting sqref="C26">
    <cfRule type="duplicateValues" dxfId="3639" priority="9"/>
  </conditionalFormatting>
  <conditionalFormatting sqref="C25">
    <cfRule type="duplicateValues" dxfId="3638" priority="8"/>
  </conditionalFormatting>
  <conditionalFormatting sqref="C24">
    <cfRule type="duplicateValues" dxfId="3637" priority="7"/>
  </conditionalFormatting>
  <conditionalFormatting sqref="C23:C24">
    <cfRule type="duplicateValues" dxfId="3636" priority="6"/>
  </conditionalFormatting>
  <conditionalFormatting sqref="C23">
    <cfRule type="duplicateValues" dxfId="3635" priority="5"/>
  </conditionalFormatting>
  <conditionalFormatting sqref="C3:C65">
    <cfRule type="containsBlanks" dxfId="3634" priority="4">
      <formula>LEN(TRIM(C3))=0</formula>
    </cfRule>
  </conditionalFormatting>
  <conditionalFormatting sqref="C3:C65">
    <cfRule type="cellIs" dxfId="3633" priority="1" operator="equal">
      <formula>$F$39</formula>
    </cfRule>
    <cfRule type="containsBlanks" dxfId="3632" priority="2">
      <formula>LEN(TRIM(C3))=0</formula>
    </cfRule>
  </conditionalFormatting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rgb="FFC00000"/>
  </sheetPr>
  <dimension ref="A1:AL66"/>
  <sheetViews>
    <sheetView showGridLines="0" zoomScale="75" zoomScaleNormal="75" workbookViewId="0">
      <selection activeCell="B3" sqref="B3:AI65"/>
    </sheetView>
  </sheetViews>
  <sheetFormatPr defaultColWidth="9.140625" defaultRowHeight="15"/>
  <cols>
    <col min="3" max="3" width="21.7109375" customWidth="1"/>
    <col min="4" max="4" width="4.28515625" customWidth="1"/>
    <col min="5" max="5" width="3.85546875" customWidth="1"/>
    <col min="6" max="6" width="4.140625" customWidth="1"/>
    <col min="7" max="7" width="4.85546875" customWidth="1"/>
    <col min="8" max="8" width="4.42578125" customWidth="1"/>
    <col min="9" max="9" width="4" customWidth="1"/>
    <col min="10" max="10" width="4.140625" customWidth="1"/>
    <col min="11" max="11" width="3.7109375" customWidth="1"/>
    <col min="12" max="12" width="5.28515625" customWidth="1"/>
    <col min="13" max="13" width="4.28515625" customWidth="1"/>
    <col min="14" max="14" width="4.42578125" customWidth="1"/>
    <col min="15" max="15" width="4.140625" customWidth="1"/>
    <col min="16" max="16" width="5" customWidth="1"/>
    <col min="17" max="17" width="5.28515625" customWidth="1"/>
    <col min="18" max="18" width="4.7109375" customWidth="1"/>
    <col min="19" max="19" width="4.5703125" customWidth="1"/>
    <col min="20" max="20" width="4" customWidth="1"/>
    <col min="21" max="21" width="4.42578125" customWidth="1"/>
    <col min="22" max="22" width="5.28515625" customWidth="1"/>
    <col min="23" max="23" width="4.5703125" customWidth="1"/>
    <col min="24" max="24" width="5.5703125" customWidth="1"/>
    <col min="25" max="25" width="5.28515625" customWidth="1"/>
    <col min="26" max="26" width="5" customWidth="1"/>
    <col min="27" max="27" width="6.140625" customWidth="1"/>
    <col min="28" max="30" width="5.140625" customWidth="1"/>
    <col min="31" max="31" width="6.42578125" customWidth="1"/>
    <col min="32" max="32" width="5.28515625" customWidth="1"/>
    <col min="33" max="33" width="5.85546875" customWidth="1"/>
    <col min="34" max="35" width="0" hidden="1" customWidth="1"/>
  </cols>
  <sheetData>
    <row r="1" spans="1:35" ht="33" customHeight="1" thickTop="1" thickBot="1">
      <c r="B1" s="10"/>
      <c r="C1" s="98"/>
      <c r="D1" s="308" t="s">
        <v>56</v>
      </c>
      <c r="E1" s="309"/>
      <c r="F1" s="309"/>
      <c r="G1" s="309"/>
      <c r="H1" s="309"/>
      <c r="I1" s="310"/>
      <c r="J1" s="309" t="s">
        <v>62</v>
      </c>
      <c r="K1" s="309"/>
      <c r="L1" s="309"/>
      <c r="M1" s="309"/>
      <c r="N1" s="309"/>
      <c r="O1" s="310"/>
      <c r="P1" s="309" t="s">
        <v>57</v>
      </c>
      <c r="Q1" s="309"/>
      <c r="R1" s="309"/>
      <c r="S1" s="309"/>
      <c r="T1" s="309"/>
      <c r="U1" s="310"/>
      <c r="V1" s="309" t="s">
        <v>58</v>
      </c>
      <c r="W1" s="309"/>
      <c r="X1" s="309"/>
      <c r="Y1" s="309"/>
      <c r="Z1" s="309"/>
      <c r="AA1" s="310"/>
      <c r="AB1" s="309" t="s">
        <v>59</v>
      </c>
      <c r="AC1" s="309"/>
      <c r="AD1" s="309"/>
      <c r="AE1" s="309"/>
      <c r="AF1" s="309"/>
      <c r="AG1" s="310"/>
    </row>
    <row r="2" spans="1:35" ht="17.25" thickTop="1" thickBot="1">
      <c r="B2" s="11" t="s">
        <v>32</v>
      </c>
      <c r="C2" s="11" t="s">
        <v>108</v>
      </c>
      <c r="D2" s="9" t="s">
        <v>0</v>
      </c>
      <c r="E2" s="99" t="s">
        <v>1</v>
      </c>
      <c r="F2" s="99" t="s">
        <v>2</v>
      </c>
      <c r="G2" s="99" t="s">
        <v>3</v>
      </c>
      <c r="H2" s="99" t="s">
        <v>4</v>
      </c>
      <c r="I2" s="100" t="s">
        <v>5</v>
      </c>
      <c r="J2" s="9" t="s">
        <v>0</v>
      </c>
      <c r="K2" s="99" t="s">
        <v>1</v>
      </c>
      <c r="L2" s="99" t="s">
        <v>2</v>
      </c>
      <c r="M2" s="99" t="s">
        <v>3</v>
      </c>
      <c r="N2" s="99" t="s">
        <v>4</v>
      </c>
      <c r="O2" s="100" t="s">
        <v>5</v>
      </c>
      <c r="P2" s="9" t="s">
        <v>0</v>
      </c>
      <c r="Q2" s="99" t="s">
        <v>1</v>
      </c>
      <c r="R2" s="99" t="s">
        <v>2</v>
      </c>
      <c r="S2" s="99" t="s">
        <v>3</v>
      </c>
      <c r="T2" s="99" t="s">
        <v>4</v>
      </c>
      <c r="U2" s="100" t="s">
        <v>5</v>
      </c>
      <c r="V2" s="9" t="s">
        <v>0</v>
      </c>
      <c r="W2" s="99" t="s">
        <v>1</v>
      </c>
      <c r="X2" s="99" t="s">
        <v>2</v>
      </c>
      <c r="Y2" s="99" t="s">
        <v>3</v>
      </c>
      <c r="Z2" s="99" t="s">
        <v>4</v>
      </c>
      <c r="AA2" s="100" t="s">
        <v>5</v>
      </c>
      <c r="AB2" s="9" t="s">
        <v>0</v>
      </c>
      <c r="AC2" s="99" t="s">
        <v>1</v>
      </c>
      <c r="AD2" s="99" t="s">
        <v>2</v>
      </c>
      <c r="AE2" s="99" t="s">
        <v>3</v>
      </c>
      <c r="AF2" s="99" t="s">
        <v>4</v>
      </c>
      <c r="AG2" s="100" t="s">
        <v>5</v>
      </c>
    </row>
    <row r="3" spans="1:35" ht="16.5" thickTop="1">
      <c r="A3" s="8"/>
      <c r="B3" s="103">
        <v>1</v>
      </c>
      <c r="C3" s="18" t="s">
        <v>152</v>
      </c>
      <c r="D3" s="283" t="s">
        <v>39</v>
      </c>
      <c r="E3" s="198" t="s">
        <v>39</v>
      </c>
      <c r="F3" s="198" t="s">
        <v>39</v>
      </c>
      <c r="G3" s="198" t="s">
        <v>39</v>
      </c>
      <c r="H3" s="198" t="s">
        <v>39</v>
      </c>
      <c r="I3" s="197" t="s">
        <v>39</v>
      </c>
      <c r="J3" s="12"/>
      <c r="K3" s="13"/>
      <c r="L3" s="13"/>
      <c r="M3" s="13"/>
      <c r="N3" s="13"/>
      <c r="O3" s="282"/>
      <c r="P3" s="12"/>
      <c r="Q3" s="13"/>
      <c r="R3" s="13"/>
      <c r="S3" s="13"/>
      <c r="T3" s="13"/>
      <c r="U3" s="282"/>
      <c r="V3" s="12"/>
      <c r="W3" s="13"/>
      <c r="X3" s="13"/>
      <c r="Y3" s="13"/>
      <c r="Z3" s="13"/>
      <c r="AA3" s="282"/>
      <c r="AB3" s="283" t="s">
        <v>39</v>
      </c>
      <c r="AC3" s="198" t="s">
        <v>39</v>
      </c>
      <c r="AD3" s="198" t="s">
        <v>39</v>
      </c>
      <c r="AE3" s="198" t="s">
        <v>39</v>
      </c>
      <c r="AF3" s="198" t="s">
        <v>39</v>
      </c>
      <c r="AG3" s="197" t="s">
        <v>39</v>
      </c>
      <c r="AH3">
        <v>1.5747427940368652E-2</v>
      </c>
      <c r="AI3" s="235">
        <v>46</v>
      </c>
    </row>
    <row r="4" spans="1:35" ht="15.75">
      <c r="A4" s="8"/>
      <c r="B4" s="104">
        <v>2</v>
      </c>
      <c r="C4" s="19"/>
      <c r="D4" s="14"/>
      <c r="E4" s="15"/>
      <c r="F4" s="15"/>
      <c r="G4" s="15"/>
      <c r="H4" s="15"/>
      <c r="I4" s="16"/>
      <c r="J4" s="14"/>
      <c r="K4" s="15"/>
      <c r="L4" s="15"/>
      <c r="M4" s="15"/>
      <c r="N4" s="15"/>
      <c r="O4" s="16"/>
      <c r="P4" s="14"/>
      <c r="Q4" s="15"/>
      <c r="R4" s="15"/>
      <c r="S4" s="15"/>
      <c r="T4" s="15"/>
      <c r="U4" s="16"/>
      <c r="V4" s="14"/>
      <c r="W4" s="15"/>
      <c r="X4" s="15"/>
      <c r="Y4" s="15"/>
      <c r="Z4" s="15"/>
      <c r="AA4" s="16"/>
      <c r="AB4" s="14"/>
      <c r="AC4" s="15"/>
      <c r="AD4" s="15"/>
      <c r="AE4" s="15"/>
      <c r="AF4" s="15"/>
      <c r="AG4" s="16"/>
      <c r="AH4">
        <v>4.0783405303955078E-2</v>
      </c>
      <c r="AI4" s="236">
        <v>8</v>
      </c>
    </row>
    <row r="5" spans="1:35" ht="15.75">
      <c r="A5" s="8"/>
      <c r="B5" s="104">
        <v>3</v>
      </c>
      <c r="C5" s="19" t="s">
        <v>158</v>
      </c>
      <c r="D5" s="47" t="s">
        <v>39</v>
      </c>
      <c r="E5" s="46" t="s">
        <v>39</v>
      </c>
      <c r="F5" s="46" t="s">
        <v>39</v>
      </c>
      <c r="G5" s="46" t="s">
        <v>39</v>
      </c>
      <c r="H5" s="46" t="s">
        <v>39</v>
      </c>
      <c r="I5" s="45" t="s">
        <v>39</v>
      </c>
      <c r="J5" s="47" t="s">
        <v>39</v>
      </c>
      <c r="K5" s="46" t="s">
        <v>39</v>
      </c>
      <c r="L5" s="46" t="s">
        <v>39</v>
      </c>
      <c r="M5" s="46" t="s">
        <v>39</v>
      </c>
      <c r="N5" s="46" t="s">
        <v>39</v>
      </c>
      <c r="O5" s="45" t="s">
        <v>39</v>
      </c>
      <c r="P5" s="14"/>
      <c r="Q5" s="46"/>
      <c r="R5" s="46"/>
      <c r="S5" s="46"/>
      <c r="T5" s="46"/>
      <c r="U5" s="16"/>
      <c r="V5" s="14"/>
      <c r="W5" s="46"/>
      <c r="X5" s="46"/>
      <c r="Y5" s="46"/>
      <c r="Z5" s="46"/>
      <c r="AA5" s="45"/>
      <c r="AB5" s="47" t="s">
        <v>39</v>
      </c>
      <c r="AC5" s="46" t="s">
        <v>39</v>
      </c>
      <c r="AD5" s="46" t="s">
        <v>39</v>
      </c>
      <c r="AE5" s="46" t="s">
        <v>39</v>
      </c>
      <c r="AF5" s="46" t="s">
        <v>39</v>
      </c>
      <c r="AG5" s="45" t="s">
        <v>39</v>
      </c>
      <c r="AH5">
        <v>5.3290605545043945E-2</v>
      </c>
      <c r="AI5" s="236">
        <v>52</v>
      </c>
    </row>
    <row r="6" spans="1:35" ht="15.75">
      <c r="A6" s="8"/>
      <c r="B6" s="104">
        <v>4</v>
      </c>
      <c r="C6" s="19" t="s">
        <v>159</v>
      </c>
      <c r="D6" s="47" t="s">
        <v>39</v>
      </c>
      <c r="E6" s="46" t="s">
        <v>39</v>
      </c>
      <c r="F6" s="15"/>
      <c r="G6" s="15"/>
      <c r="H6" s="15"/>
      <c r="I6" s="16"/>
      <c r="J6" s="47" t="s">
        <v>39</v>
      </c>
      <c r="K6" s="46" t="s">
        <v>39</v>
      </c>
      <c r="L6" s="46" t="s">
        <v>39</v>
      </c>
      <c r="M6" s="46" t="s">
        <v>39</v>
      </c>
      <c r="N6" s="46" t="s">
        <v>39</v>
      </c>
      <c r="O6" s="45" t="s">
        <v>39</v>
      </c>
      <c r="P6" s="47" t="s">
        <v>39</v>
      </c>
      <c r="Q6" s="15"/>
      <c r="R6" s="15"/>
      <c r="S6" s="15"/>
      <c r="T6" s="15"/>
      <c r="U6" s="16"/>
      <c r="V6" s="47" t="s">
        <v>39</v>
      </c>
      <c r="W6" s="15"/>
      <c r="X6" s="15"/>
      <c r="Y6" s="15"/>
      <c r="Z6" s="15"/>
      <c r="AA6" s="16"/>
      <c r="AB6" s="47" t="s">
        <v>39</v>
      </c>
      <c r="AC6" s="46" t="s">
        <v>39</v>
      </c>
      <c r="AD6" s="46" t="s">
        <v>39</v>
      </c>
      <c r="AE6" s="46" t="s">
        <v>39</v>
      </c>
      <c r="AF6" s="46" t="s">
        <v>39</v>
      </c>
      <c r="AG6" s="45" t="s">
        <v>39</v>
      </c>
      <c r="AH6">
        <v>5.7335734367370605E-2</v>
      </c>
      <c r="AI6" s="236">
        <v>54</v>
      </c>
    </row>
    <row r="7" spans="1:35" ht="15.75">
      <c r="A7" s="8"/>
      <c r="B7" s="104">
        <v>5</v>
      </c>
      <c r="C7" s="19" t="s">
        <v>117</v>
      </c>
      <c r="D7" s="14"/>
      <c r="E7" s="15"/>
      <c r="F7" s="15"/>
      <c r="G7" s="15"/>
      <c r="H7" s="15"/>
      <c r="I7" s="45" t="s">
        <v>39</v>
      </c>
      <c r="J7" s="14"/>
      <c r="K7" s="15"/>
      <c r="L7" s="15"/>
      <c r="M7" s="15"/>
      <c r="N7" s="15"/>
      <c r="O7" s="45" t="s">
        <v>39</v>
      </c>
      <c r="P7" s="47" t="s">
        <v>39</v>
      </c>
      <c r="Q7" s="46" t="s">
        <v>39</v>
      </c>
      <c r="R7" s="46" t="s">
        <v>39</v>
      </c>
      <c r="S7" s="46" t="s">
        <v>39</v>
      </c>
      <c r="T7" s="46" t="s">
        <v>39</v>
      </c>
      <c r="U7" s="45" t="s">
        <v>39</v>
      </c>
      <c r="V7" s="14"/>
      <c r="W7" s="15"/>
      <c r="X7" s="15"/>
      <c r="Y7" s="15"/>
      <c r="Z7" s="15"/>
      <c r="AA7" s="45" t="s">
        <v>39</v>
      </c>
      <c r="AB7" s="14"/>
      <c r="AC7" s="15"/>
      <c r="AD7" s="15"/>
      <c r="AE7" s="15"/>
      <c r="AF7" s="15"/>
      <c r="AG7" s="45" t="s">
        <v>39</v>
      </c>
      <c r="AH7">
        <v>8.0283582210540771E-2</v>
      </c>
      <c r="AI7" s="236">
        <v>5</v>
      </c>
    </row>
    <row r="8" spans="1:35" ht="16.5" thickBot="1">
      <c r="A8" s="8"/>
      <c r="B8" s="104">
        <v>6</v>
      </c>
      <c r="C8" s="19" t="s">
        <v>114</v>
      </c>
      <c r="D8" s="14"/>
      <c r="E8" s="15"/>
      <c r="F8" s="15"/>
      <c r="G8" s="15"/>
      <c r="H8" s="15"/>
      <c r="I8" s="45" t="s">
        <v>39</v>
      </c>
      <c r="J8" s="14"/>
      <c r="K8" s="15"/>
      <c r="L8" s="15"/>
      <c r="M8" s="15"/>
      <c r="N8" s="15"/>
      <c r="O8" s="45" t="s">
        <v>39</v>
      </c>
      <c r="P8" s="14"/>
      <c r="Q8" s="15"/>
      <c r="R8" s="15"/>
      <c r="S8" s="15"/>
      <c r="T8" s="15"/>
      <c r="U8" s="45" t="s">
        <v>39</v>
      </c>
      <c r="V8" s="14"/>
      <c r="W8" s="15"/>
      <c r="X8" s="15"/>
      <c r="Y8" s="15"/>
      <c r="Z8" s="15"/>
      <c r="AA8" s="45" t="s">
        <v>39</v>
      </c>
      <c r="AB8" s="14"/>
      <c r="AC8" s="15"/>
      <c r="AD8" s="15"/>
      <c r="AE8" s="46" t="s">
        <v>39</v>
      </c>
      <c r="AF8" s="46" t="s">
        <v>39</v>
      </c>
      <c r="AG8" s="45" t="s">
        <v>39</v>
      </c>
      <c r="AH8">
        <v>9.0964913368225098E-2</v>
      </c>
      <c r="AI8" s="237">
        <v>2</v>
      </c>
    </row>
    <row r="9" spans="1:35" ht="17.25" thickTop="1" thickBot="1">
      <c r="A9" s="8"/>
      <c r="B9" s="104">
        <v>7</v>
      </c>
      <c r="C9" s="19" t="s">
        <v>138</v>
      </c>
      <c r="D9" s="47" t="s">
        <v>39</v>
      </c>
      <c r="E9" s="46" t="s">
        <v>39</v>
      </c>
      <c r="F9" s="46" t="s">
        <v>39</v>
      </c>
      <c r="G9" s="46" t="s">
        <v>39</v>
      </c>
      <c r="H9" s="46" t="s">
        <v>39</v>
      </c>
      <c r="I9" s="45" t="s">
        <v>39</v>
      </c>
      <c r="J9" s="47" t="s">
        <v>39</v>
      </c>
      <c r="K9" s="46" t="s">
        <v>39</v>
      </c>
      <c r="L9" s="46" t="s">
        <v>39</v>
      </c>
      <c r="M9" s="46" t="s">
        <v>39</v>
      </c>
      <c r="N9" s="46" t="s">
        <v>39</v>
      </c>
      <c r="O9" s="45" t="s">
        <v>39</v>
      </c>
      <c r="P9" s="14"/>
      <c r="Q9" s="15"/>
      <c r="R9" s="15"/>
      <c r="S9" s="15"/>
      <c r="T9" s="15"/>
      <c r="U9" s="45" t="s">
        <v>39</v>
      </c>
      <c r="V9" s="47" t="s">
        <v>39</v>
      </c>
      <c r="W9" s="46" t="s">
        <v>39</v>
      </c>
      <c r="X9" s="46" t="s">
        <v>39</v>
      </c>
      <c r="Y9" s="46" t="s">
        <v>39</v>
      </c>
      <c r="Z9" s="46" t="s">
        <v>39</v>
      </c>
      <c r="AA9" s="45" t="s">
        <v>39</v>
      </c>
      <c r="AB9" s="14"/>
      <c r="AC9" s="15"/>
      <c r="AD9" s="15"/>
      <c r="AE9" s="15"/>
      <c r="AF9" s="46" t="s">
        <v>39</v>
      </c>
      <c r="AG9" s="45" t="s">
        <v>39</v>
      </c>
      <c r="AH9">
        <v>0.14442634582519531</v>
      </c>
      <c r="AI9" s="238">
        <v>32</v>
      </c>
    </row>
    <row r="10" spans="1:35" ht="17.25" thickTop="1" thickBot="1">
      <c r="A10" s="8"/>
      <c r="B10" s="104">
        <v>8</v>
      </c>
      <c r="C10" s="19" t="s">
        <v>115</v>
      </c>
      <c r="D10" s="14"/>
      <c r="E10" s="15"/>
      <c r="F10" s="15"/>
      <c r="G10" s="15"/>
      <c r="H10" s="15"/>
      <c r="I10" s="16"/>
      <c r="J10" s="47" t="s">
        <v>39</v>
      </c>
      <c r="K10" s="46" t="s">
        <v>39</v>
      </c>
      <c r="L10" s="46" t="s">
        <v>39</v>
      </c>
      <c r="M10" s="46" t="s">
        <v>39</v>
      </c>
      <c r="N10" s="46" t="s">
        <v>39</v>
      </c>
      <c r="O10" s="45" t="s">
        <v>39</v>
      </c>
      <c r="P10" s="47" t="s">
        <v>39</v>
      </c>
      <c r="Q10" s="46" t="s">
        <v>39</v>
      </c>
      <c r="R10" s="46" t="s">
        <v>39</v>
      </c>
      <c r="S10" s="46" t="s">
        <v>39</v>
      </c>
      <c r="T10" s="46" t="s">
        <v>39</v>
      </c>
      <c r="U10" s="45" t="s">
        <v>39</v>
      </c>
      <c r="V10" s="47" t="s">
        <v>39</v>
      </c>
      <c r="W10" s="46" t="s">
        <v>39</v>
      </c>
      <c r="X10" s="46" t="s">
        <v>39</v>
      </c>
      <c r="Y10" s="46" t="s">
        <v>39</v>
      </c>
      <c r="Z10" s="46" t="s">
        <v>39</v>
      </c>
      <c r="AA10" s="45" t="s">
        <v>39</v>
      </c>
      <c r="AB10" s="14"/>
      <c r="AC10" s="15"/>
      <c r="AD10" s="15"/>
      <c r="AE10" s="46" t="s">
        <v>39</v>
      </c>
      <c r="AF10" s="46" t="s">
        <v>39</v>
      </c>
      <c r="AG10" s="45" t="s">
        <v>39</v>
      </c>
      <c r="AH10">
        <v>0.14759671688079834</v>
      </c>
      <c r="AI10" s="239">
        <v>14</v>
      </c>
    </row>
    <row r="11" spans="1:35" ht="16.5" thickTop="1">
      <c r="A11" s="8"/>
      <c r="B11" s="104">
        <v>9</v>
      </c>
      <c r="C11" s="19" t="s">
        <v>113</v>
      </c>
      <c r="D11" s="14"/>
      <c r="E11" s="15"/>
      <c r="F11" s="15"/>
      <c r="G11" s="15"/>
      <c r="H11" s="15"/>
      <c r="I11" s="45" t="s">
        <v>39</v>
      </c>
      <c r="J11" s="14"/>
      <c r="K11" s="15"/>
      <c r="L11" s="15"/>
      <c r="M11" s="15"/>
      <c r="N11" s="15"/>
      <c r="O11" s="45" t="s">
        <v>39</v>
      </c>
      <c r="P11" s="14"/>
      <c r="Q11" s="15"/>
      <c r="R11" s="15"/>
      <c r="S11" s="15"/>
      <c r="T11" s="15"/>
      <c r="U11" s="45" t="s">
        <v>39</v>
      </c>
      <c r="V11" s="14"/>
      <c r="W11" s="15"/>
      <c r="X11" s="15"/>
      <c r="Y11" s="15"/>
      <c r="Z11" s="15"/>
      <c r="AA11" s="45" t="s">
        <v>39</v>
      </c>
      <c r="AB11" s="14"/>
      <c r="AC11" s="15"/>
      <c r="AD11" s="15"/>
      <c r="AE11" s="46" t="s">
        <v>39</v>
      </c>
      <c r="AF11" s="46" t="s">
        <v>39</v>
      </c>
      <c r="AG11" s="45" t="s">
        <v>39</v>
      </c>
      <c r="AH11">
        <v>0.1738244891166687</v>
      </c>
      <c r="AI11" s="235">
        <v>1</v>
      </c>
    </row>
    <row r="12" spans="1:35" ht="15.75">
      <c r="A12" s="8"/>
      <c r="B12" s="104">
        <v>10</v>
      </c>
      <c r="C12" s="19"/>
      <c r="D12" s="14"/>
      <c r="E12" s="15"/>
      <c r="F12" s="15"/>
      <c r="G12" s="15"/>
      <c r="H12" s="15"/>
      <c r="I12" s="16"/>
      <c r="J12" s="14"/>
      <c r="K12" s="15"/>
      <c r="L12" s="15"/>
      <c r="M12" s="15"/>
      <c r="N12" s="15"/>
      <c r="O12" s="16"/>
      <c r="P12" s="14"/>
      <c r="Q12" s="15"/>
      <c r="R12" s="15"/>
      <c r="S12" s="15"/>
      <c r="T12" s="15"/>
      <c r="U12" s="16"/>
      <c r="V12" s="14"/>
      <c r="W12" s="15"/>
      <c r="X12" s="15"/>
      <c r="Y12" s="15"/>
      <c r="Z12" s="15"/>
      <c r="AA12" s="16"/>
      <c r="AB12" s="14"/>
      <c r="AC12" s="15"/>
      <c r="AD12" s="15"/>
      <c r="AE12" s="15"/>
      <c r="AF12" s="15"/>
      <c r="AG12" s="16"/>
      <c r="AH12">
        <v>0.18551170825958252</v>
      </c>
      <c r="AI12" s="236">
        <v>58</v>
      </c>
    </row>
    <row r="13" spans="1:35" ht="15.75">
      <c r="A13" s="8"/>
      <c r="B13" s="104">
        <v>11</v>
      </c>
      <c r="C13" s="19" t="s">
        <v>123</v>
      </c>
      <c r="D13" s="47" t="s">
        <v>39</v>
      </c>
      <c r="E13" s="46" t="s">
        <v>39</v>
      </c>
      <c r="F13" s="46" t="s">
        <v>39</v>
      </c>
      <c r="G13" s="46" t="s">
        <v>39</v>
      </c>
      <c r="H13" s="46" t="s">
        <v>39</v>
      </c>
      <c r="I13" s="45" t="s">
        <v>39</v>
      </c>
      <c r="J13" s="14"/>
      <c r="K13" s="15"/>
      <c r="L13" s="15"/>
      <c r="M13" s="46" t="s">
        <v>39</v>
      </c>
      <c r="N13" s="46" t="s">
        <v>39</v>
      </c>
      <c r="O13" s="45" t="s">
        <v>39</v>
      </c>
      <c r="P13" s="14"/>
      <c r="Q13" s="15"/>
      <c r="R13" s="15"/>
      <c r="S13" s="15"/>
      <c r="T13" s="15"/>
      <c r="U13" s="16"/>
      <c r="V13" s="47" t="s">
        <v>39</v>
      </c>
      <c r="W13" s="46" t="s">
        <v>39</v>
      </c>
      <c r="X13" s="46" t="s">
        <v>39</v>
      </c>
      <c r="Y13" s="46" t="s">
        <v>39</v>
      </c>
      <c r="Z13" s="46" t="s">
        <v>39</v>
      </c>
      <c r="AA13" s="45" t="s">
        <v>39</v>
      </c>
      <c r="AB13" s="14"/>
      <c r="AC13" s="15"/>
      <c r="AD13" s="15"/>
      <c r="AE13" s="15"/>
      <c r="AF13" s="15"/>
      <c r="AG13" s="16"/>
      <c r="AH13">
        <v>0.1943671703338623</v>
      </c>
      <c r="AI13" s="236">
        <v>12</v>
      </c>
    </row>
    <row r="14" spans="1:35" ht="15.75">
      <c r="A14" s="8"/>
      <c r="B14" s="104">
        <v>12</v>
      </c>
      <c r="C14" s="19" t="s">
        <v>139</v>
      </c>
      <c r="D14" s="14"/>
      <c r="E14" s="15"/>
      <c r="F14" s="15"/>
      <c r="G14" s="15"/>
      <c r="H14" s="15"/>
      <c r="I14" s="16"/>
      <c r="J14" s="14"/>
      <c r="K14" s="15"/>
      <c r="L14" s="15"/>
      <c r="M14" s="15"/>
      <c r="N14" s="15"/>
      <c r="O14" s="16"/>
      <c r="P14" s="14"/>
      <c r="Q14" s="15"/>
      <c r="R14" s="15"/>
      <c r="S14" s="15"/>
      <c r="T14" s="15"/>
      <c r="U14" s="16"/>
      <c r="V14" s="14"/>
      <c r="W14" s="15"/>
      <c r="X14" s="15"/>
      <c r="Y14" s="15"/>
      <c r="Z14" s="15"/>
      <c r="AA14" s="16"/>
      <c r="AB14" s="14"/>
      <c r="AC14" s="15"/>
      <c r="AD14" s="15"/>
      <c r="AE14" s="15"/>
      <c r="AF14" s="15"/>
      <c r="AG14" s="16"/>
      <c r="AH14">
        <v>0.20592325925827026</v>
      </c>
      <c r="AI14" s="236">
        <v>33</v>
      </c>
    </row>
    <row r="15" spans="1:35" ht="15.75">
      <c r="A15" s="8"/>
      <c r="B15" s="104">
        <v>13</v>
      </c>
      <c r="C15" s="19" t="s">
        <v>151</v>
      </c>
      <c r="D15" s="14"/>
      <c r="E15" s="15"/>
      <c r="F15" s="15"/>
      <c r="G15" s="15"/>
      <c r="H15" s="15"/>
      <c r="I15" s="16"/>
      <c r="J15" s="47" t="s">
        <v>39</v>
      </c>
      <c r="K15" s="46" t="s">
        <v>39</v>
      </c>
      <c r="L15" s="46" t="s">
        <v>39</v>
      </c>
      <c r="M15" s="46" t="s">
        <v>39</v>
      </c>
      <c r="N15" s="46" t="s">
        <v>39</v>
      </c>
      <c r="O15" s="45" t="s">
        <v>39</v>
      </c>
      <c r="P15" s="14"/>
      <c r="Q15" s="15"/>
      <c r="R15" s="15"/>
      <c r="S15" s="15"/>
      <c r="T15" s="15"/>
      <c r="U15" s="16"/>
      <c r="V15" s="47" t="s">
        <v>39</v>
      </c>
      <c r="W15" s="46" t="s">
        <v>39</v>
      </c>
      <c r="X15" s="46" t="s">
        <v>39</v>
      </c>
      <c r="Y15" s="46" t="s">
        <v>39</v>
      </c>
      <c r="Z15" s="46" t="s">
        <v>39</v>
      </c>
      <c r="AA15" s="45" t="s">
        <v>39</v>
      </c>
      <c r="AB15" s="14"/>
      <c r="AC15" s="15"/>
      <c r="AD15" s="15"/>
      <c r="AE15" s="15"/>
      <c r="AF15" s="46" t="s">
        <v>39</v>
      </c>
      <c r="AG15" s="45" t="s">
        <v>39</v>
      </c>
      <c r="AH15">
        <v>0.21869271993637085</v>
      </c>
      <c r="AI15" s="236">
        <v>45</v>
      </c>
    </row>
    <row r="16" spans="1:35" ht="16.5" thickBot="1">
      <c r="A16" s="8"/>
      <c r="B16" s="104">
        <v>14</v>
      </c>
      <c r="C16" s="19" t="s">
        <v>146</v>
      </c>
      <c r="D16" s="14"/>
      <c r="E16" s="15"/>
      <c r="F16" s="15"/>
      <c r="G16" s="15"/>
      <c r="H16" s="15"/>
      <c r="I16" s="45" t="s">
        <v>39</v>
      </c>
      <c r="J16" s="14"/>
      <c r="K16" s="15"/>
      <c r="L16" s="15"/>
      <c r="M16" s="15"/>
      <c r="N16" s="46" t="s">
        <v>39</v>
      </c>
      <c r="O16" s="45" t="s">
        <v>39</v>
      </c>
      <c r="P16" s="14"/>
      <c r="Q16" s="15"/>
      <c r="R16" s="15"/>
      <c r="S16" s="15"/>
      <c r="T16" s="46" t="s">
        <v>39</v>
      </c>
      <c r="U16" s="45" t="s">
        <v>39</v>
      </c>
      <c r="V16" s="14"/>
      <c r="W16" s="15"/>
      <c r="X16" s="15"/>
      <c r="Y16" s="15"/>
      <c r="Z16" s="46" t="s">
        <v>39</v>
      </c>
      <c r="AA16" s="45" t="s">
        <v>39</v>
      </c>
      <c r="AB16" s="14"/>
      <c r="AC16" s="15"/>
      <c r="AD16" s="46" t="s">
        <v>39</v>
      </c>
      <c r="AE16" s="46" t="s">
        <v>39</v>
      </c>
      <c r="AF16" s="46" t="s">
        <v>39</v>
      </c>
      <c r="AG16" s="45" t="s">
        <v>39</v>
      </c>
      <c r="AH16">
        <v>0.23683023452758789</v>
      </c>
      <c r="AI16" s="237">
        <v>40</v>
      </c>
    </row>
    <row r="17" spans="1:35" ht="16.5" thickTop="1">
      <c r="A17" s="8"/>
      <c r="B17" s="104">
        <v>15</v>
      </c>
      <c r="C17" s="19" t="s">
        <v>132</v>
      </c>
      <c r="D17" s="14"/>
      <c r="E17" s="15"/>
      <c r="F17" s="15"/>
      <c r="G17" s="15"/>
      <c r="H17" s="15"/>
      <c r="I17" s="45" t="s">
        <v>39</v>
      </c>
      <c r="J17" s="14"/>
      <c r="K17" s="15"/>
      <c r="L17" s="15"/>
      <c r="M17" s="15"/>
      <c r="N17" s="15"/>
      <c r="O17" s="45" t="s">
        <v>39</v>
      </c>
      <c r="P17" s="14"/>
      <c r="Q17" s="15"/>
      <c r="R17" s="15"/>
      <c r="S17" s="15"/>
      <c r="T17" s="15"/>
      <c r="U17" s="45" t="s">
        <v>39</v>
      </c>
      <c r="V17" s="14"/>
      <c r="W17" s="15"/>
      <c r="X17" s="15"/>
      <c r="Y17" s="15"/>
      <c r="Z17" s="15"/>
      <c r="AA17" s="45" t="s">
        <v>39</v>
      </c>
      <c r="AB17" s="14"/>
      <c r="AC17" s="15"/>
      <c r="AD17" s="15"/>
      <c r="AE17" s="46" t="s">
        <v>39</v>
      </c>
      <c r="AF17" s="46" t="s">
        <v>39</v>
      </c>
      <c r="AG17" s="45" t="s">
        <v>39</v>
      </c>
      <c r="AH17">
        <v>0.25528478622436523</v>
      </c>
      <c r="AI17" s="235">
        <v>24</v>
      </c>
    </row>
    <row r="18" spans="1:35" ht="15.75">
      <c r="A18" s="8"/>
      <c r="B18" s="104">
        <v>16</v>
      </c>
      <c r="C18" s="19"/>
      <c r="D18" s="14"/>
      <c r="E18" s="15"/>
      <c r="F18" s="15"/>
      <c r="G18" s="15"/>
      <c r="H18" s="15"/>
      <c r="I18" s="16"/>
      <c r="J18" s="14"/>
      <c r="K18" s="15"/>
      <c r="L18" s="15"/>
      <c r="M18" s="15"/>
      <c r="N18" s="15"/>
      <c r="O18" s="16"/>
      <c r="P18" s="14"/>
      <c r="Q18" s="15"/>
      <c r="R18" s="15"/>
      <c r="S18" s="15"/>
      <c r="T18" s="15"/>
      <c r="U18" s="16"/>
      <c r="V18" s="14"/>
      <c r="W18" s="15"/>
      <c r="X18" s="15"/>
      <c r="Y18" s="15"/>
      <c r="Z18" s="15"/>
      <c r="AA18" s="16"/>
      <c r="AB18" s="14"/>
      <c r="AC18" s="15"/>
      <c r="AD18" s="15"/>
      <c r="AE18" s="15"/>
      <c r="AF18" s="15"/>
      <c r="AG18" s="16"/>
      <c r="AH18">
        <v>0.25623589754104614</v>
      </c>
      <c r="AI18" s="236">
        <v>59</v>
      </c>
    </row>
    <row r="19" spans="1:35" ht="16.5" thickBot="1">
      <c r="A19" s="8"/>
      <c r="B19" s="104">
        <v>17</v>
      </c>
      <c r="C19" s="19" t="s">
        <v>116</v>
      </c>
      <c r="D19" s="14"/>
      <c r="E19" s="15"/>
      <c r="F19" s="15"/>
      <c r="G19" s="15"/>
      <c r="H19" s="15"/>
      <c r="I19" s="45" t="s">
        <v>39</v>
      </c>
      <c r="J19" s="14"/>
      <c r="K19" s="15"/>
      <c r="L19" s="15"/>
      <c r="M19" s="15"/>
      <c r="N19" s="15"/>
      <c r="O19" s="45" t="s">
        <v>39</v>
      </c>
      <c r="P19" s="14"/>
      <c r="Q19" s="15"/>
      <c r="R19" s="15"/>
      <c r="S19" s="15"/>
      <c r="T19" s="15"/>
      <c r="U19" s="45" t="s">
        <v>39</v>
      </c>
      <c r="V19" s="14"/>
      <c r="W19" s="15"/>
      <c r="X19" s="15"/>
      <c r="Y19" s="15"/>
      <c r="Z19" s="15"/>
      <c r="AA19" s="45" t="s">
        <v>39</v>
      </c>
      <c r="AB19" s="14"/>
      <c r="AC19" s="15"/>
      <c r="AD19" s="15"/>
      <c r="AE19" s="15"/>
      <c r="AF19" s="15"/>
      <c r="AG19" s="45" t="s">
        <v>39</v>
      </c>
      <c r="AH19">
        <v>0.26591134071350098</v>
      </c>
      <c r="AI19" s="237">
        <v>4</v>
      </c>
    </row>
    <row r="20" spans="1:35" ht="16.5" thickTop="1">
      <c r="A20" s="8"/>
      <c r="B20" s="104">
        <v>18</v>
      </c>
      <c r="C20" s="19" t="s">
        <v>127</v>
      </c>
      <c r="D20" s="14"/>
      <c r="E20" s="15"/>
      <c r="F20" s="15"/>
      <c r="G20" s="15"/>
      <c r="H20" s="15"/>
      <c r="I20" s="45" t="s">
        <v>39</v>
      </c>
      <c r="J20" s="14"/>
      <c r="K20" s="15"/>
      <c r="L20" s="15"/>
      <c r="M20" s="15"/>
      <c r="N20" s="15"/>
      <c r="O20" s="45" t="s">
        <v>39</v>
      </c>
      <c r="P20" s="14"/>
      <c r="Q20" s="15"/>
      <c r="R20" s="15"/>
      <c r="S20" s="15"/>
      <c r="T20" s="15"/>
      <c r="U20" s="45" t="s">
        <v>39</v>
      </c>
      <c r="V20" s="14"/>
      <c r="W20" s="15"/>
      <c r="X20" s="15"/>
      <c r="Y20" s="15"/>
      <c r="Z20" s="15"/>
      <c r="AA20" s="45" t="s">
        <v>39</v>
      </c>
      <c r="AB20" s="47" t="s">
        <v>39</v>
      </c>
      <c r="AC20" s="46" t="s">
        <v>39</v>
      </c>
      <c r="AD20" s="46" t="s">
        <v>39</v>
      </c>
      <c r="AE20" s="46" t="s">
        <v>39</v>
      </c>
      <c r="AF20" s="46" t="s">
        <v>39</v>
      </c>
      <c r="AG20" s="45" t="s">
        <v>39</v>
      </c>
      <c r="AH20">
        <v>0.27519339323043823</v>
      </c>
      <c r="AI20" s="235">
        <v>17</v>
      </c>
    </row>
    <row r="21" spans="1:35" ht="16.5" thickBot="1">
      <c r="A21" s="8"/>
      <c r="B21" s="104">
        <v>19</v>
      </c>
      <c r="C21" s="19" t="s">
        <v>161</v>
      </c>
      <c r="D21" s="47" t="s">
        <v>39</v>
      </c>
      <c r="E21" s="15"/>
      <c r="F21" s="15"/>
      <c r="G21" s="15"/>
      <c r="H21" s="15"/>
      <c r="I21" s="16"/>
      <c r="J21" s="47" t="s">
        <v>39</v>
      </c>
      <c r="K21" s="15"/>
      <c r="L21" s="15"/>
      <c r="M21" s="15"/>
      <c r="N21" s="15"/>
      <c r="O21" s="16"/>
      <c r="P21" s="47" t="s">
        <v>39</v>
      </c>
      <c r="Q21" s="15"/>
      <c r="R21" s="15"/>
      <c r="S21" s="15"/>
      <c r="T21" s="15"/>
      <c r="U21" s="16"/>
      <c r="V21" s="47" t="s">
        <v>39</v>
      </c>
      <c r="W21" s="46" t="s">
        <v>39</v>
      </c>
      <c r="X21" s="46" t="s">
        <v>39</v>
      </c>
      <c r="Y21" s="46" t="s">
        <v>39</v>
      </c>
      <c r="Z21" s="15"/>
      <c r="AA21" s="16"/>
      <c r="AB21" s="45" t="s">
        <v>39</v>
      </c>
      <c r="AC21" s="14"/>
      <c r="AD21" s="15"/>
      <c r="AE21" s="15"/>
      <c r="AF21" s="15"/>
      <c r="AG21" s="16"/>
      <c r="AH21">
        <v>0.30964255332946777</v>
      </c>
      <c r="AI21" s="237">
        <v>60</v>
      </c>
    </row>
    <row r="22" spans="1:35" ht="16.5" thickTop="1">
      <c r="A22" s="8"/>
      <c r="B22" s="104">
        <v>20</v>
      </c>
      <c r="C22" s="19" t="s">
        <v>150</v>
      </c>
      <c r="D22" s="47" t="s">
        <v>39</v>
      </c>
      <c r="E22" s="46" t="s">
        <v>39</v>
      </c>
      <c r="F22" s="46" t="s">
        <v>39</v>
      </c>
      <c r="G22" s="46" t="s">
        <v>39</v>
      </c>
      <c r="H22" s="46" t="s">
        <v>39</v>
      </c>
      <c r="I22" s="45" t="s">
        <v>39</v>
      </c>
      <c r="J22" s="47" t="s">
        <v>39</v>
      </c>
      <c r="K22" s="46" t="s">
        <v>39</v>
      </c>
      <c r="L22" s="46" t="s">
        <v>39</v>
      </c>
      <c r="M22" s="46" t="s">
        <v>39</v>
      </c>
      <c r="N22" s="46" t="s">
        <v>39</v>
      </c>
      <c r="O22" s="45" t="s">
        <v>39</v>
      </c>
      <c r="P22" s="14"/>
      <c r="Q22" s="15"/>
      <c r="R22" s="15"/>
      <c r="S22" s="15"/>
      <c r="T22" s="15"/>
      <c r="U22" s="16"/>
      <c r="V22" s="47" t="s">
        <v>39</v>
      </c>
      <c r="W22" s="46" t="s">
        <v>39</v>
      </c>
      <c r="X22" s="46" t="s">
        <v>39</v>
      </c>
      <c r="Y22" s="46" t="s">
        <v>39</v>
      </c>
      <c r="Z22" s="46" t="s">
        <v>39</v>
      </c>
      <c r="AA22" s="45" t="s">
        <v>39</v>
      </c>
      <c r="AB22" s="47" t="s">
        <v>39</v>
      </c>
      <c r="AC22" s="46" t="s">
        <v>39</v>
      </c>
      <c r="AD22" s="46" t="s">
        <v>39</v>
      </c>
      <c r="AE22" s="46" t="s">
        <v>39</v>
      </c>
      <c r="AF22" s="46" t="s">
        <v>39</v>
      </c>
      <c r="AG22" s="45" t="s">
        <v>39</v>
      </c>
      <c r="AH22">
        <v>0.32809710502624512</v>
      </c>
      <c r="AI22" s="235">
        <v>44</v>
      </c>
    </row>
    <row r="23" spans="1:35" ht="15.75">
      <c r="A23" s="8"/>
      <c r="B23" s="104">
        <v>21</v>
      </c>
      <c r="C23" s="19"/>
      <c r="D23" s="14"/>
      <c r="E23" s="15"/>
      <c r="F23" s="15"/>
      <c r="G23" s="15"/>
      <c r="H23" s="15"/>
      <c r="I23" s="16"/>
      <c r="J23" s="14"/>
      <c r="K23" s="15"/>
      <c r="L23" s="15"/>
      <c r="M23" s="15"/>
      <c r="N23" s="15"/>
      <c r="O23" s="16"/>
      <c r="P23" s="14"/>
      <c r="Q23" s="15"/>
      <c r="R23" s="15"/>
      <c r="S23" s="15"/>
      <c r="T23" s="15"/>
      <c r="U23" s="16"/>
      <c r="V23" s="14"/>
      <c r="W23" s="15"/>
      <c r="X23" s="15"/>
      <c r="Y23" s="15"/>
      <c r="Z23" s="15"/>
      <c r="AA23" s="16"/>
      <c r="AB23" s="14"/>
      <c r="AC23" s="15"/>
      <c r="AD23" s="15"/>
      <c r="AE23" s="15"/>
      <c r="AF23" s="15"/>
      <c r="AG23" s="16"/>
      <c r="AH23">
        <v>0.33928138017654419</v>
      </c>
      <c r="AI23" s="236">
        <v>19</v>
      </c>
    </row>
    <row r="24" spans="1:35" ht="15.75">
      <c r="A24" s="8"/>
      <c r="B24" s="104">
        <v>22</v>
      </c>
      <c r="C24" s="19" t="s">
        <v>125</v>
      </c>
      <c r="D24" s="14"/>
      <c r="E24" s="15"/>
      <c r="F24" s="15"/>
      <c r="G24" s="15"/>
      <c r="H24" s="15"/>
      <c r="I24" s="16"/>
      <c r="J24" s="14"/>
      <c r="K24" s="15"/>
      <c r="L24" s="15"/>
      <c r="M24" s="15"/>
      <c r="N24" s="15"/>
      <c r="O24" s="16"/>
      <c r="P24" s="14"/>
      <c r="Q24" s="15"/>
      <c r="R24" s="15"/>
      <c r="S24" s="15"/>
      <c r="T24" s="15"/>
      <c r="U24" s="16"/>
      <c r="V24" s="14"/>
      <c r="W24" s="15"/>
      <c r="X24" s="15"/>
      <c r="Y24" s="15"/>
      <c r="Z24" s="15"/>
      <c r="AA24" s="16"/>
      <c r="AB24" s="14"/>
      <c r="AC24" s="15"/>
      <c r="AD24" s="15"/>
      <c r="AE24" s="46" t="s">
        <v>39</v>
      </c>
      <c r="AF24" s="46" t="s">
        <v>39</v>
      </c>
      <c r="AG24" s="45" t="s">
        <v>39</v>
      </c>
      <c r="AH24">
        <v>0.35659891366958618</v>
      </c>
      <c r="AI24" s="236">
        <v>15</v>
      </c>
    </row>
    <row r="25" spans="1:35" ht="15.75">
      <c r="A25" s="8"/>
      <c r="B25" s="104">
        <v>23</v>
      </c>
      <c r="C25" s="19" t="s">
        <v>163</v>
      </c>
      <c r="D25" s="14"/>
      <c r="E25" s="15"/>
      <c r="F25" s="15"/>
      <c r="G25" s="15"/>
      <c r="H25" s="15"/>
      <c r="I25" s="16"/>
      <c r="J25" s="47" t="s">
        <v>39</v>
      </c>
      <c r="K25" s="46" t="s">
        <v>39</v>
      </c>
      <c r="L25" s="46" t="s">
        <v>39</v>
      </c>
      <c r="M25" s="46" t="s">
        <v>39</v>
      </c>
      <c r="N25" s="46" t="s">
        <v>39</v>
      </c>
      <c r="O25" s="45" t="s">
        <v>39</v>
      </c>
      <c r="P25" s="14"/>
      <c r="Q25" s="15"/>
      <c r="R25" s="15"/>
      <c r="S25" s="46" t="s">
        <v>39</v>
      </c>
      <c r="T25" s="46" t="s">
        <v>39</v>
      </c>
      <c r="U25" s="45" t="s">
        <v>39</v>
      </c>
      <c r="V25" s="14"/>
      <c r="W25" s="15"/>
      <c r="X25" s="15"/>
      <c r="Y25" s="15"/>
      <c r="Z25" s="15"/>
      <c r="AA25" s="16"/>
      <c r="AB25" s="14"/>
      <c r="AC25" s="15"/>
      <c r="AD25" s="15"/>
      <c r="AE25" s="15"/>
      <c r="AF25" s="15"/>
      <c r="AG25" s="16"/>
      <c r="AH25">
        <v>0.36450326442718506</v>
      </c>
      <c r="AI25" s="236">
        <v>62</v>
      </c>
    </row>
    <row r="26" spans="1:35" ht="15.75">
      <c r="A26" s="8"/>
      <c r="B26" s="104">
        <v>24</v>
      </c>
      <c r="C26" s="19" t="s">
        <v>141</v>
      </c>
      <c r="D26" s="47" t="s">
        <v>39</v>
      </c>
      <c r="E26" s="46" t="s">
        <v>39</v>
      </c>
      <c r="F26" s="46" t="s">
        <v>39</v>
      </c>
      <c r="G26" s="46" t="s">
        <v>39</v>
      </c>
      <c r="H26" s="46" t="s">
        <v>39</v>
      </c>
      <c r="I26" s="45" t="s">
        <v>39</v>
      </c>
      <c r="J26" s="47" t="s">
        <v>39</v>
      </c>
      <c r="K26" s="46" t="s">
        <v>39</v>
      </c>
      <c r="L26" s="46" t="s">
        <v>39</v>
      </c>
      <c r="M26" s="46" t="s">
        <v>39</v>
      </c>
      <c r="N26" s="46" t="s">
        <v>39</v>
      </c>
      <c r="O26" s="45" t="s">
        <v>39</v>
      </c>
      <c r="P26" s="47" t="s">
        <v>39</v>
      </c>
      <c r="Q26" s="46" t="s">
        <v>39</v>
      </c>
      <c r="R26" s="46" t="s">
        <v>39</v>
      </c>
      <c r="S26" s="46" t="s">
        <v>39</v>
      </c>
      <c r="T26" s="46" t="s">
        <v>39</v>
      </c>
      <c r="U26" s="45" t="s">
        <v>39</v>
      </c>
      <c r="V26" s="47" t="s">
        <v>39</v>
      </c>
      <c r="W26" s="46" t="s">
        <v>39</v>
      </c>
      <c r="X26" s="46" t="s">
        <v>39</v>
      </c>
      <c r="Y26" s="46" t="s">
        <v>39</v>
      </c>
      <c r="Z26" s="46" t="s">
        <v>39</v>
      </c>
      <c r="AA26" s="45" t="s">
        <v>39</v>
      </c>
      <c r="AB26" s="14"/>
      <c r="AC26" s="15"/>
      <c r="AD26" s="15"/>
      <c r="AE26" s="15"/>
      <c r="AF26" s="15"/>
      <c r="AG26" s="16"/>
      <c r="AH26">
        <v>0.37164241075515747</v>
      </c>
      <c r="AI26" s="236">
        <v>35</v>
      </c>
    </row>
    <row r="27" spans="1:35" ht="16.5" thickBot="1">
      <c r="A27" s="8"/>
      <c r="B27" s="104">
        <v>25</v>
      </c>
      <c r="C27" s="19" t="s">
        <v>142</v>
      </c>
      <c r="D27" s="14"/>
      <c r="E27" s="15"/>
      <c r="F27" s="15"/>
      <c r="G27" s="15"/>
      <c r="H27" s="15"/>
      <c r="I27" s="16"/>
      <c r="J27" s="14"/>
      <c r="K27" s="15"/>
      <c r="L27" s="15"/>
      <c r="M27" s="15"/>
      <c r="N27" s="15"/>
      <c r="O27" s="16"/>
      <c r="P27" s="14"/>
      <c r="Q27" s="15"/>
      <c r="R27" s="15"/>
      <c r="S27" s="15"/>
      <c r="T27" s="15"/>
      <c r="U27" s="16"/>
      <c r="V27" s="14"/>
      <c r="W27" s="15"/>
      <c r="X27" s="15"/>
      <c r="Y27" s="15"/>
      <c r="Z27" s="15"/>
      <c r="AA27" s="16"/>
      <c r="AB27" s="14"/>
      <c r="AC27" s="15"/>
      <c r="AD27" s="15"/>
      <c r="AE27" s="15"/>
      <c r="AF27" s="15"/>
      <c r="AG27" s="16"/>
      <c r="AH27">
        <v>0.39964127540588379</v>
      </c>
      <c r="AI27" s="237">
        <v>36</v>
      </c>
    </row>
    <row r="28" spans="1:35" ht="16.5" thickTop="1">
      <c r="A28" s="8"/>
      <c r="B28" s="104">
        <v>26</v>
      </c>
      <c r="C28" s="19" t="s">
        <v>134</v>
      </c>
      <c r="D28" s="47" t="s">
        <v>39</v>
      </c>
      <c r="E28" s="46" t="s">
        <v>39</v>
      </c>
      <c r="F28" s="46" t="s">
        <v>39</v>
      </c>
      <c r="G28" s="46" t="s">
        <v>39</v>
      </c>
      <c r="H28" s="46" t="s">
        <v>39</v>
      </c>
      <c r="I28" s="45" t="s">
        <v>39</v>
      </c>
      <c r="J28" s="47" t="s">
        <v>39</v>
      </c>
      <c r="K28" s="46" t="s">
        <v>39</v>
      </c>
      <c r="L28" s="46" t="s">
        <v>39</v>
      </c>
      <c r="M28" s="46" t="s">
        <v>39</v>
      </c>
      <c r="N28" s="46" t="s">
        <v>39</v>
      </c>
      <c r="O28" s="45" t="s">
        <v>39</v>
      </c>
      <c r="P28" s="47" t="s">
        <v>39</v>
      </c>
      <c r="Q28" s="15"/>
      <c r="R28" s="46" t="s">
        <v>39</v>
      </c>
      <c r="S28" s="46" t="s">
        <v>39</v>
      </c>
      <c r="T28" s="46" t="s">
        <v>39</v>
      </c>
      <c r="U28" s="45" t="s">
        <v>39</v>
      </c>
      <c r="V28" s="14" t="s">
        <v>54</v>
      </c>
      <c r="W28" s="15" t="s">
        <v>54</v>
      </c>
      <c r="X28" s="15" t="s">
        <v>54</v>
      </c>
      <c r="Y28" s="15" t="s">
        <v>54</v>
      </c>
      <c r="Z28" s="15" t="s">
        <v>54</v>
      </c>
      <c r="AA28" s="16" t="s">
        <v>54</v>
      </c>
      <c r="AB28" s="14" t="s">
        <v>54</v>
      </c>
      <c r="AC28" s="15" t="s">
        <v>54</v>
      </c>
      <c r="AD28" s="15" t="s">
        <v>54</v>
      </c>
      <c r="AE28" s="15" t="s">
        <v>54</v>
      </c>
      <c r="AF28" s="15" t="s">
        <v>54</v>
      </c>
      <c r="AG28" s="16" t="s">
        <v>54</v>
      </c>
      <c r="AH28">
        <v>0.40886855125427246</v>
      </c>
      <c r="AI28" s="235">
        <v>28</v>
      </c>
    </row>
    <row r="29" spans="1:35" ht="16.5" thickBot="1">
      <c r="A29" s="8"/>
      <c r="B29" s="104">
        <v>27</v>
      </c>
      <c r="C29" s="19" t="s">
        <v>128</v>
      </c>
      <c r="D29" s="14"/>
      <c r="E29" s="15"/>
      <c r="F29" s="15"/>
      <c r="G29" s="15"/>
      <c r="H29" s="15"/>
      <c r="I29" s="45" t="s">
        <v>39</v>
      </c>
      <c r="J29" s="14"/>
      <c r="K29" s="15"/>
      <c r="L29" s="15"/>
      <c r="M29" s="15"/>
      <c r="N29" s="15"/>
      <c r="O29" s="45" t="s">
        <v>39</v>
      </c>
      <c r="P29" s="14"/>
      <c r="Q29" s="15"/>
      <c r="R29" s="15"/>
      <c r="S29" s="15"/>
      <c r="T29" s="15"/>
      <c r="U29" s="45" t="s">
        <v>39</v>
      </c>
      <c r="V29" s="47" t="s">
        <v>39</v>
      </c>
      <c r="W29" s="15"/>
      <c r="X29" s="15"/>
      <c r="Y29" s="15"/>
      <c r="Z29" s="15"/>
      <c r="AA29" s="45" t="s">
        <v>39</v>
      </c>
      <c r="AB29" s="47" t="s">
        <v>39</v>
      </c>
      <c r="AC29" s="46" t="s">
        <v>39</v>
      </c>
      <c r="AD29" s="46" t="s">
        <v>39</v>
      </c>
      <c r="AE29" s="46" t="s">
        <v>39</v>
      </c>
      <c r="AF29" s="46" t="s">
        <v>39</v>
      </c>
      <c r="AG29" s="45" t="s">
        <v>39</v>
      </c>
      <c r="AH29">
        <v>0.41809582710266113</v>
      </c>
      <c r="AI29" s="237">
        <v>20</v>
      </c>
    </row>
    <row r="30" spans="1:35" ht="16.5" thickTop="1">
      <c r="A30" s="8"/>
      <c r="B30" s="104">
        <v>28</v>
      </c>
      <c r="C30" s="19" t="s">
        <v>122</v>
      </c>
      <c r="D30" s="14"/>
      <c r="E30" s="15"/>
      <c r="F30" s="15"/>
      <c r="G30" s="15"/>
      <c r="H30" s="15"/>
      <c r="I30" s="16"/>
      <c r="J30" s="14"/>
      <c r="K30" s="15"/>
      <c r="L30" s="15"/>
      <c r="M30" s="15"/>
      <c r="N30" s="15"/>
      <c r="O30" s="16"/>
      <c r="P30" s="47" t="s">
        <v>39</v>
      </c>
      <c r="Q30" s="46" t="s">
        <v>39</v>
      </c>
      <c r="R30" s="46" t="s">
        <v>39</v>
      </c>
      <c r="S30" s="46" t="s">
        <v>39</v>
      </c>
      <c r="T30" s="46" t="s">
        <v>39</v>
      </c>
      <c r="U30" s="45" t="s">
        <v>39</v>
      </c>
      <c r="V30" s="14"/>
      <c r="W30" s="15"/>
      <c r="X30" s="15"/>
      <c r="Y30" s="15"/>
      <c r="Z30" s="15"/>
      <c r="AA30" s="16"/>
      <c r="AB30" s="14"/>
      <c r="AC30" s="15"/>
      <c r="AD30" s="15"/>
      <c r="AE30" s="15"/>
      <c r="AF30" s="15"/>
      <c r="AG30" s="16"/>
      <c r="AH30">
        <v>0.4573553204536438</v>
      </c>
      <c r="AI30" s="235">
        <v>11</v>
      </c>
    </row>
    <row r="31" spans="1:35" ht="16.5" thickBot="1">
      <c r="A31" s="8"/>
      <c r="B31" s="104">
        <v>29</v>
      </c>
      <c r="C31" s="44" t="s">
        <v>147</v>
      </c>
      <c r="D31" s="14"/>
      <c r="E31" s="15"/>
      <c r="F31" s="15"/>
      <c r="G31" s="15"/>
      <c r="H31" s="15"/>
      <c r="I31" s="16"/>
      <c r="J31" s="14"/>
      <c r="K31" s="15"/>
      <c r="L31" s="15"/>
      <c r="M31" s="15"/>
      <c r="N31" s="15"/>
      <c r="O31" s="16"/>
      <c r="P31" s="14"/>
      <c r="Q31" s="15"/>
      <c r="R31" s="15"/>
      <c r="S31" s="15"/>
      <c r="T31" s="15"/>
      <c r="U31" s="16"/>
      <c r="V31" s="47" t="s">
        <v>39</v>
      </c>
      <c r="W31" s="46" t="s">
        <v>39</v>
      </c>
      <c r="X31" s="46" t="s">
        <v>39</v>
      </c>
      <c r="Y31" s="46" t="s">
        <v>39</v>
      </c>
      <c r="Z31" s="46" t="s">
        <v>39</v>
      </c>
      <c r="AA31" s="45" t="s">
        <v>39</v>
      </c>
      <c r="AB31" s="14"/>
      <c r="AC31" s="15"/>
      <c r="AD31" s="15"/>
      <c r="AE31" s="15"/>
      <c r="AF31" s="15"/>
      <c r="AG31" s="16"/>
      <c r="AH31">
        <v>0.53849858045578003</v>
      </c>
      <c r="AI31" s="237">
        <v>41</v>
      </c>
    </row>
    <row r="32" spans="1:35" ht="16.5" thickTop="1">
      <c r="A32" s="8"/>
      <c r="B32" s="104">
        <v>30</v>
      </c>
      <c r="C32" s="19"/>
      <c r="D32" s="14"/>
      <c r="E32" s="15"/>
      <c r="F32" s="15"/>
      <c r="G32" s="15"/>
      <c r="H32" s="15"/>
      <c r="I32" s="16"/>
      <c r="J32" s="14"/>
      <c r="K32" s="15"/>
      <c r="L32" s="15"/>
      <c r="M32" s="15"/>
      <c r="N32" s="15"/>
      <c r="O32" s="16"/>
      <c r="P32" s="14"/>
      <c r="Q32" s="15"/>
      <c r="R32" s="15"/>
      <c r="S32" s="15"/>
      <c r="T32" s="15"/>
      <c r="U32" s="16"/>
      <c r="V32" s="14"/>
      <c r="W32" s="15"/>
      <c r="X32" s="15"/>
      <c r="Y32" s="15"/>
      <c r="Z32" s="15"/>
      <c r="AA32" s="16"/>
      <c r="AB32" s="14"/>
      <c r="AC32" s="15"/>
      <c r="AD32" s="15"/>
      <c r="AE32" s="15"/>
      <c r="AF32" s="15"/>
      <c r="AG32" s="16"/>
      <c r="AH32">
        <v>0.55031692981719971</v>
      </c>
      <c r="AI32" s="235">
        <v>26</v>
      </c>
    </row>
    <row r="33" spans="1:35" ht="15.75">
      <c r="A33" s="8"/>
      <c r="B33" s="104">
        <v>31</v>
      </c>
      <c r="C33" s="19" t="s">
        <v>118</v>
      </c>
      <c r="D33" s="47" t="s">
        <v>39</v>
      </c>
      <c r="E33" s="46" t="s">
        <v>39</v>
      </c>
      <c r="F33" s="46" t="s">
        <v>39</v>
      </c>
      <c r="G33" s="15"/>
      <c r="H33" s="15"/>
      <c r="I33" s="16"/>
      <c r="J33" s="14"/>
      <c r="K33" s="15"/>
      <c r="L33" s="46" t="s">
        <v>39</v>
      </c>
      <c r="M33" s="46" t="s">
        <v>39</v>
      </c>
      <c r="N33" s="46" t="s">
        <v>39</v>
      </c>
      <c r="O33" s="45" t="s">
        <v>39</v>
      </c>
      <c r="P33" s="14"/>
      <c r="Q33" s="15"/>
      <c r="R33" s="46" t="s">
        <v>39</v>
      </c>
      <c r="S33" s="46" t="s">
        <v>39</v>
      </c>
      <c r="T33" s="46" t="s">
        <v>39</v>
      </c>
      <c r="U33" s="45" t="s">
        <v>39</v>
      </c>
      <c r="V33" s="14"/>
      <c r="W33" s="15"/>
      <c r="X33" s="46" t="s">
        <v>39</v>
      </c>
      <c r="Y33" s="46" t="s">
        <v>39</v>
      </c>
      <c r="Z33" s="46" t="s">
        <v>39</v>
      </c>
      <c r="AA33" s="45" t="s">
        <v>39</v>
      </c>
      <c r="AB33" s="14"/>
      <c r="AC33" s="15"/>
      <c r="AD33" s="46" t="s">
        <v>39</v>
      </c>
      <c r="AE33" s="46" t="s">
        <v>39</v>
      </c>
      <c r="AF33" s="46" t="s">
        <v>39</v>
      </c>
      <c r="AG33" s="45" t="s">
        <v>39</v>
      </c>
      <c r="AH33">
        <v>0.57484996318817139</v>
      </c>
      <c r="AI33" s="236">
        <v>6</v>
      </c>
    </row>
    <row r="34" spans="1:35" ht="16.5" thickBot="1">
      <c r="A34" s="8"/>
      <c r="B34" s="104">
        <v>32</v>
      </c>
      <c r="C34" s="19" t="s">
        <v>143</v>
      </c>
      <c r="D34" s="47" t="s">
        <v>39</v>
      </c>
      <c r="E34" s="46" t="s">
        <v>39</v>
      </c>
      <c r="F34" s="46" t="s">
        <v>39</v>
      </c>
      <c r="G34" s="46" t="s">
        <v>39</v>
      </c>
      <c r="H34" s="46" t="s">
        <v>39</v>
      </c>
      <c r="I34" s="45" t="s">
        <v>39</v>
      </c>
      <c r="J34" s="14"/>
      <c r="K34" s="15"/>
      <c r="L34" s="15"/>
      <c r="M34" s="15"/>
      <c r="N34" s="15"/>
      <c r="O34" s="16"/>
      <c r="P34" s="14"/>
      <c r="Q34" s="15"/>
      <c r="R34" s="15"/>
      <c r="S34" s="15"/>
      <c r="T34" s="15"/>
      <c r="U34" s="16"/>
      <c r="V34" s="14"/>
      <c r="W34" s="15"/>
      <c r="X34" s="15"/>
      <c r="Y34" s="15"/>
      <c r="Z34" s="15"/>
      <c r="AA34" s="16"/>
      <c r="AB34" s="14"/>
      <c r="AC34" s="15"/>
      <c r="AD34" s="15"/>
      <c r="AE34" s="15"/>
      <c r="AF34" s="15"/>
      <c r="AG34" s="16"/>
      <c r="AH34">
        <v>0.58122390508651733</v>
      </c>
      <c r="AI34" s="237">
        <v>37</v>
      </c>
    </row>
    <row r="35" spans="1:35" ht="16.5" thickTop="1">
      <c r="A35" s="8"/>
      <c r="B35" s="104">
        <v>33</v>
      </c>
      <c r="C35" s="19" t="s">
        <v>133</v>
      </c>
      <c r="D35" s="47" t="s">
        <v>39</v>
      </c>
      <c r="E35" s="46" t="s">
        <v>39</v>
      </c>
      <c r="F35" s="46" t="s">
        <v>39</v>
      </c>
      <c r="G35" s="15"/>
      <c r="H35" s="15"/>
      <c r="I35" s="16"/>
      <c r="J35" s="47" t="s">
        <v>39</v>
      </c>
      <c r="K35" s="46" t="s">
        <v>39</v>
      </c>
      <c r="L35" s="15"/>
      <c r="M35" s="15"/>
      <c r="N35" s="15"/>
      <c r="O35" s="16"/>
      <c r="P35" s="47" t="s">
        <v>39</v>
      </c>
      <c r="Q35" s="46" t="s">
        <v>39</v>
      </c>
      <c r="R35" s="46" t="s">
        <v>39</v>
      </c>
      <c r="S35" s="15"/>
      <c r="T35" s="15"/>
      <c r="U35" s="16"/>
      <c r="V35" s="47" t="s">
        <v>39</v>
      </c>
      <c r="W35" s="46" t="s">
        <v>39</v>
      </c>
      <c r="X35" s="46" t="s">
        <v>39</v>
      </c>
      <c r="Y35" s="15"/>
      <c r="Z35" s="15"/>
      <c r="AA35" s="16"/>
      <c r="AB35" s="47" t="s">
        <v>39</v>
      </c>
      <c r="AC35" s="46" t="s">
        <v>39</v>
      </c>
      <c r="AD35" s="46" t="s">
        <v>39</v>
      </c>
      <c r="AE35" s="46" t="s">
        <v>39</v>
      </c>
      <c r="AF35" s="46" t="s">
        <v>39</v>
      </c>
      <c r="AG35" s="45" t="s">
        <v>39</v>
      </c>
      <c r="AH35">
        <v>0.607768714427948</v>
      </c>
      <c r="AI35" s="235">
        <v>25</v>
      </c>
    </row>
    <row r="36" spans="1:35" ht="16.5" thickBot="1">
      <c r="A36" s="8"/>
      <c r="B36" s="104">
        <v>34</v>
      </c>
      <c r="C36" s="19"/>
      <c r="D36" s="14"/>
      <c r="E36" s="15"/>
      <c r="F36" s="15"/>
      <c r="G36" s="15"/>
      <c r="H36" s="15"/>
      <c r="I36" s="16"/>
      <c r="J36" s="14"/>
      <c r="K36" s="15"/>
      <c r="L36" s="15"/>
      <c r="M36" s="15"/>
      <c r="N36" s="15"/>
      <c r="O36" s="16"/>
      <c r="P36" s="14"/>
      <c r="Q36" s="15"/>
      <c r="R36" s="15"/>
      <c r="S36" s="15"/>
      <c r="T36" s="15"/>
      <c r="U36" s="16"/>
      <c r="V36" s="14"/>
      <c r="W36" s="15"/>
      <c r="X36" s="15"/>
      <c r="Y36" s="15"/>
      <c r="Z36" s="15"/>
      <c r="AA36" s="16"/>
      <c r="AB36" s="14"/>
      <c r="AC36" s="15"/>
      <c r="AD36" s="15"/>
      <c r="AE36" s="15"/>
      <c r="AF36" s="15"/>
      <c r="AG36" s="16"/>
      <c r="AH36">
        <v>0.610359787940979</v>
      </c>
      <c r="AI36" s="237">
        <v>18</v>
      </c>
    </row>
    <row r="37" spans="1:35" ht="16.5" thickTop="1">
      <c r="A37" s="8"/>
      <c r="B37" s="104">
        <v>35</v>
      </c>
      <c r="C37" s="19" t="s">
        <v>153</v>
      </c>
      <c r="D37" s="47" t="s">
        <v>39</v>
      </c>
      <c r="E37" s="46" t="s">
        <v>39</v>
      </c>
      <c r="F37" s="46" t="s">
        <v>39</v>
      </c>
      <c r="G37" s="46" t="s">
        <v>39</v>
      </c>
      <c r="H37" s="46" t="s">
        <v>39</v>
      </c>
      <c r="I37" s="45" t="s">
        <v>39</v>
      </c>
      <c r="J37" s="47" t="s">
        <v>39</v>
      </c>
      <c r="K37" s="46" t="s">
        <v>39</v>
      </c>
      <c r="L37" s="46" t="s">
        <v>39</v>
      </c>
      <c r="M37" s="46" t="s">
        <v>39</v>
      </c>
      <c r="N37" s="46" t="s">
        <v>39</v>
      </c>
      <c r="O37" s="45" t="s">
        <v>39</v>
      </c>
      <c r="P37" s="14"/>
      <c r="Q37" s="15"/>
      <c r="R37" s="15"/>
      <c r="S37" s="46" t="s">
        <v>39</v>
      </c>
      <c r="T37" s="46" t="s">
        <v>39</v>
      </c>
      <c r="U37" s="45" t="s">
        <v>39</v>
      </c>
      <c r="V37" s="14"/>
      <c r="W37" s="15"/>
      <c r="X37" s="15"/>
      <c r="Y37" s="46" t="s">
        <v>39</v>
      </c>
      <c r="Z37" s="46" t="s">
        <v>39</v>
      </c>
      <c r="AA37" s="45" t="s">
        <v>39</v>
      </c>
      <c r="AB37" s="14"/>
      <c r="AC37" s="15"/>
      <c r="AD37" s="15"/>
      <c r="AE37" s="46" t="s">
        <v>39</v>
      </c>
      <c r="AF37" s="46" t="s">
        <v>39</v>
      </c>
      <c r="AG37" s="45" t="s">
        <v>39</v>
      </c>
      <c r="AH37">
        <v>0.62458330392837524</v>
      </c>
      <c r="AI37" s="235">
        <v>47</v>
      </c>
    </row>
    <row r="38" spans="1:35" ht="15.75">
      <c r="A38" s="8"/>
      <c r="B38" s="104">
        <v>36</v>
      </c>
      <c r="C38" s="19" t="s">
        <v>126</v>
      </c>
      <c r="D38" s="14"/>
      <c r="E38" s="15"/>
      <c r="F38" s="15"/>
      <c r="G38" s="15"/>
      <c r="H38" s="15"/>
      <c r="I38" s="16"/>
      <c r="J38" s="14"/>
      <c r="K38" s="15"/>
      <c r="L38" s="15"/>
      <c r="M38" s="15"/>
      <c r="N38" s="15"/>
      <c r="O38" s="16"/>
      <c r="P38" s="47" t="s">
        <v>39</v>
      </c>
      <c r="Q38" s="46" t="s">
        <v>39</v>
      </c>
      <c r="R38" s="46" t="s">
        <v>39</v>
      </c>
      <c r="S38" s="46" t="s">
        <v>39</v>
      </c>
      <c r="T38" s="46" t="s">
        <v>39</v>
      </c>
      <c r="U38" s="45" t="s">
        <v>39</v>
      </c>
      <c r="V38" s="14"/>
      <c r="W38" s="15"/>
      <c r="X38" s="15"/>
      <c r="Y38" s="15"/>
      <c r="Z38" s="15"/>
      <c r="AA38" s="16"/>
      <c r="AB38" s="14"/>
      <c r="AC38" s="15"/>
      <c r="AD38" s="15"/>
      <c r="AE38" s="15"/>
      <c r="AF38" s="15"/>
      <c r="AG38" s="16"/>
      <c r="AH38">
        <v>0.63172245025634766</v>
      </c>
      <c r="AI38" s="236">
        <v>16</v>
      </c>
    </row>
    <row r="39" spans="1:35" ht="16.5" thickBot="1">
      <c r="A39" s="8"/>
      <c r="B39" s="104">
        <v>37</v>
      </c>
      <c r="C39" s="19" t="s">
        <v>131</v>
      </c>
      <c r="D39" s="14"/>
      <c r="E39" s="15"/>
      <c r="F39" s="15"/>
      <c r="G39" s="15"/>
      <c r="H39" s="15"/>
      <c r="I39" s="16"/>
      <c r="J39" s="14"/>
      <c r="K39" s="15"/>
      <c r="L39" s="15"/>
      <c r="M39" s="15"/>
      <c r="N39" s="15"/>
      <c r="O39" s="16"/>
      <c r="P39" s="14"/>
      <c r="Q39" s="15"/>
      <c r="R39" s="15"/>
      <c r="S39" s="15"/>
      <c r="T39" s="15"/>
      <c r="U39" s="16"/>
      <c r="V39" s="14"/>
      <c r="W39" s="15"/>
      <c r="X39" s="15"/>
      <c r="Y39" s="15"/>
      <c r="Z39" s="15"/>
      <c r="AA39" s="16"/>
      <c r="AB39" s="14"/>
      <c r="AC39" s="15"/>
      <c r="AD39" s="15"/>
      <c r="AE39" s="46" t="s">
        <v>39</v>
      </c>
      <c r="AF39" s="46" t="s">
        <v>39</v>
      </c>
      <c r="AG39" s="45" t="s">
        <v>39</v>
      </c>
      <c r="AH39">
        <v>0.63835865259170532</v>
      </c>
      <c r="AI39" s="237">
        <v>23</v>
      </c>
    </row>
    <row r="40" spans="1:35" ht="16.5" thickTop="1">
      <c r="A40" s="8"/>
      <c r="B40" s="104">
        <v>38</v>
      </c>
      <c r="C40" s="19" t="s">
        <v>160</v>
      </c>
      <c r="D40" s="14"/>
      <c r="E40" s="15"/>
      <c r="F40" s="15"/>
      <c r="G40" s="46" t="s">
        <v>39</v>
      </c>
      <c r="H40" s="46" t="s">
        <v>39</v>
      </c>
      <c r="I40" s="45" t="s">
        <v>39</v>
      </c>
      <c r="J40" s="14"/>
      <c r="K40" s="15"/>
      <c r="L40" s="15"/>
      <c r="M40" s="15"/>
      <c r="N40" s="15"/>
      <c r="O40" s="16"/>
      <c r="P40" s="47" t="s">
        <v>39</v>
      </c>
      <c r="Q40" s="46" t="s">
        <v>39</v>
      </c>
      <c r="R40" s="46" t="s">
        <v>39</v>
      </c>
      <c r="S40" s="46" t="s">
        <v>39</v>
      </c>
      <c r="T40" s="46" t="s">
        <v>39</v>
      </c>
      <c r="U40" s="45" t="s">
        <v>39</v>
      </c>
      <c r="V40" s="14"/>
      <c r="W40" s="15"/>
      <c r="X40" s="15"/>
      <c r="Y40" s="15"/>
      <c r="Z40" s="15"/>
      <c r="AA40" s="16"/>
      <c r="AB40" s="47" t="s">
        <v>39</v>
      </c>
      <c r="AC40" s="46" t="s">
        <v>39</v>
      </c>
      <c r="AD40" s="46" t="s">
        <v>39</v>
      </c>
      <c r="AE40" s="46" t="s">
        <v>39</v>
      </c>
      <c r="AF40" s="46" t="s">
        <v>39</v>
      </c>
      <c r="AG40" s="45" t="s">
        <v>39</v>
      </c>
      <c r="AH40">
        <v>0.64076381921768188</v>
      </c>
      <c r="AI40" s="235">
        <v>55</v>
      </c>
    </row>
    <row r="41" spans="1:35" ht="16.5" thickBot="1">
      <c r="A41" s="8"/>
      <c r="B41" s="104">
        <v>39</v>
      </c>
      <c r="C41" s="19" t="s">
        <v>164</v>
      </c>
      <c r="D41" s="47" t="s">
        <v>39</v>
      </c>
      <c r="E41" s="46" t="s">
        <v>39</v>
      </c>
      <c r="F41" s="46" t="s">
        <v>39</v>
      </c>
      <c r="G41" s="46" t="s">
        <v>39</v>
      </c>
      <c r="H41" s="46" t="s">
        <v>39</v>
      </c>
      <c r="I41" s="45" t="s">
        <v>39</v>
      </c>
      <c r="J41" s="47" t="s">
        <v>39</v>
      </c>
      <c r="K41" s="46" t="s">
        <v>39</v>
      </c>
      <c r="L41" s="46" t="s">
        <v>39</v>
      </c>
      <c r="M41" s="46" t="s">
        <v>39</v>
      </c>
      <c r="N41" s="46" t="s">
        <v>39</v>
      </c>
      <c r="O41" s="45" t="s">
        <v>39</v>
      </c>
      <c r="P41" s="47" t="s">
        <v>39</v>
      </c>
      <c r="Q41" s="46" t="s">
        <v>39</v>
      </c>
      <c r="R41" s="46" t="s">
        <v>39</v>
      </c>
      <c r="S41" s="46" t="s">
        <v>39</v>
      </c>
      <c r="T41" s="46" t="s">
        <v>39</v>
      </c>
      <c r="U41" s="45" t="s">
        <v>39</v>
      </c>
      <c r="V41" s="14"/>
      <c r="W41" s="15"/>
      <c r="X41" s="15"/>
      <c r="Y41" s="15"/>
      <c r="Z41" s="15"/>
      <c r="AA41" s="16"/>
      <c r="AB41" s="47" t="s">
        <v>39</v>
      </c>
      <c r="AC41" s="46" t="s">
        <v>39</v>
      </c>
      <c r="AD41" s="46" t="s">
        <v>39</v>
      </c>
      <c r="AE41" s="46" t="s">
        <v>39</v>
      </c>
      <c r="AF41" s="46" t="s">
        <v>39</v>
      </c>
      <c r="AG41" s="45" t="s">
        <v>39</v>
      </c>
      <c r="AH41">
        <v>0.65694433450698853</v>
      </c>
      <c r="AI41" s="237">
        <v>63</v>
      </c>
    </row>
    <row r="42" spans="1:35" ht="16.5" thickTop="1">
      <c r="A42" s="8"/>
      <c r="B42" s="104">
        <v>40</v>
      </c>
      <c r="C42" s="19" t="s">
        <v>145</v>
      </c>
      <c r="D42" s="47" t="s">
        <v>39</v>
      </c>
      <c r="E42" s="46" t="s">
        <v>39</v>
      </c>
      <c r="F42" s="46" t="s">
        <v>39</v>
      </c>
      <c r="G42" s="46" t="s">
        <v>39</v>
      </c>
      <c r="H42" s="46" t="s">
        <v>39</v>
      </c>
      <c r="I42" s="45" t="s">
        <v>39</v>
      </c>
      <c r="J42" s="14"/>
      <c r="K42" s="15"/>
      <c r="L42" s="15"/>
      <c r="M42" s="15"/>
      <c r="N42" s="15"/>
      <c r="O42" s="16"/>
      <c r="P42" s="14"/>
      <c r="Q42" s="15"/>
      <c r="R42" s="15"/>
      <c r="S42" s="15"/>
      <c r="T42" s="15"/>
      <c r="U42" s="16"/>
      <c r="V42" s="14"/>
      <c r="W42" s="15"/>
      <c r="X42" s="15"/>
      <c r="Y42" s="15"/>
      <c r="Z42" s="15"/>
      <c r="AA42" s="16"/>
      <c r="AB42" s="14"/>
      <c r="AC42" s="15"/>
      <c r="AD42" s="15"/>
      <c r="AE42" s="15"/>
      <c r="AF42" s="15"/>
      <c r="AG42" s="16"/>
      <c r="AH42">
        <v>0.6707196831703186</v>
      </c>
      <c r="AI42" s="235">
        <v>39</v>
      </c>
    </row>
    <row r="43" spans="1:35" ht="15.75">
      <c r="A43" s="8"/>
      <c r="B43" s="104">
        <v>41</v>
      </c>
      <c r="C43" s="19" t="s">
        <v>130</v>
      </c>
      <c r="D43" s="14"/>
      <c r="E43" s="15"/>
      <c r="F43" s="15"/>
      <c r="G43" s="15"/>
      <c r="H43" s="15"/>
      <c r="I43" s="45" t="s">
        <v>39</v>
      </c>
      <c r="J43" s="14"/>
      <c r="K43" s="15"/>
      <c r="L43" s="15"/>
      <c r="M43" s="15"/>
      <c r="N43" s="15"/>
      <c r="O43" s="45" t="s">
        <v>39</v>
      </c>
      <c r="P43" s="14"/>
      <c r="Q43" s="15"/>
      <c r="R43" s="15"/>
      <c r="S43" s="15"/>
      <c r="T43" s="15"/>
      <c r="U43" s="45" t="s">
        <v>39</v>
      </c>
      <c r="V43" s="14"/>
      <c r="W43" s="15"/>
      <c r="X43" s="15"/>
      <c r="Y43" s="15"/>
      <c r="Z43" s="15"/>
      <c r="AA43" s="16"/>
      <c r="AB43" s="14"/>
      <c r="AC43" s="15"/>
      <c r="AD43" s="46" t="s">
        <v>39</v>
      </c>
      <c r="AE43" s="46" t="s">
        <v>39</v>
      </c>
      <c r="AF43" s="46" t="s">
        <v>39</v>
      </c>
      <c r="AG43" s="45" t="s">
        <v>39</v>
      </c>
      <c r="AH43">
        <v>0.68772017955780029</v>
      </c>
      <c r="AI43" s="236">
        <v>22</v>
      </c>
    </row>
    <row r="44" spans="1:35" ht="15.75">
      <c r="A44" s="8"/>
      <c r="B44" s="104">
        <v>42</v>
      </c>
      <c r="C44" s="19" t="s">
        <v>121</v>
      </c>
      <c r="D44" s="47" t="s">
        <v>39</v>
      </c>
      <c r="E44" s="46" t="s">
        <v>39</v>
      </c>
      <c r="F44" s="46" t="s">
        <v>39</v>
      </c>
      <c r="G44" s="46" t="s">
        <v>39</v>
      </c>
      <c r="H44" s="46" t="s">
        <v>39</v>
      </c>
      <c r="I44" s="45" t="s">
        <v>39</v>
      </c>
      <c r="J44" s="14"/>
      <c r="K44" s="15"/>
      <c r="L44" s="15"/>
      <c r="M44" s="15"/>
      <c r="N44" s="15"/>
      <c r="O44" s="16"/>
      <c r="P44" s="47" t="s">
        <v>39</v>
      </c>
      <c r="Q44" s="46" t="s">
        <v>39</v>
      </c>
      <c r="R44" s="46" t="s">
        <v>39</v>
      </c>
      <c r="S44" s="46" t="s">
        <v>39</v>
      </c>
      <c r="T44" s="46" t="s">
        <v>39</v>
      </c>
      <c r="U44" s="45" t="s">
        <v>39</v>
      </c>
      <c r="V44" s="47" t="s">
        <v>39</v>
      </c>
      <c r="W44" s="46" t="s">
        <v>39</v>
      </c>
      <c r="X44" s="46" t="s">
        <v>39</v>
      </c>
      <c r="Y44" s="46" t="s">
        <v>39</v>
      </c>
      <c r="Z44" s="46" t="s">
        <v>39</v>
      </c>
      <c r="AA44" s="45" t="s">
        <v>39</v>
      </c>
      <c r="AB44" s="14"/>
      <c r="AC44" s="15"/>
      <c r="AD44" s="15"/>
      <c r="AE44" s="15"/>
      <c r="AF44" s="15"/>
      <c r="AG44" s="16"/>
      <c r="AH44">
        <v>0.7030259370803833</v>
      </c>
      <c r="AI44" s="236">
        <v>10</v>
      </c>
    </row>
    <row r="45" spans="1:35" ht="16.5" thickBot="1">
      <c r="A45" s="8"/>
      <c r="B45" s="104">
        <v>43</v>
      </c>
      <c r="C45" s="19" t="s">
        <v>120</v>
      </c>
      <c r="D45" s="14"/>
      <c r="E45" s="15"/>
      <c r="F45" s="15"/>
      <c r="G45" s="15"/>
      <c r="H45" s="15"/>
      <c r="I45" s="16"/>
      <c r="J45" s="47" t="s">
        <v>39</v>
      </c>
      <c r="K45" s="46" t="s">
        <v>39</v>
      </c>
      <c r="L45" s="46" t="s">
        <v>39</v>
      </c>
      <c r="M45" s="46" t="s">
        <v>39</v>
      </c>
      <c r="N45" s="46" t="s">
        <v>39</v>
      </c>
      <c r="O45" s="45" t="s">
        <v>39</v>
      </c>
      <c r="P45" s="47" t="s">
        <v>39</v>
      </c>
      <c r="Q45" s="46" t="s">
        <v>39</v>
      </c>
      <c r="R45" s="46" t="s">
        <v>39</v>
      </c>
      <c r="S45" s="46" t="s">
        <v>39</v>
      </c>
      <c r="T45" s="46" t="s">
        <v>39</v>
      </c>
      <c r="U45" s="45" t="s">
        <v>39</v>
      </c>
      <c r="V45" s="14"/>
      <c r="W45" s="15"/>
      <c r="X45" s="15"/>
      <c r="Y45" s="15"/>
      <c r="Z45" s="15"/>
      <c r="AA45" s="16"/>
      <c r="AB45" s="47" t="s">
        <v>39</v>
      </c>
      <c r="AC45" s="46" t="s">
        <v>39</v>
      </c>
      <c r="AD45" s="46" t="s">
        <v>39</v>
      </c>
      <c r="AE45" s="46" t="s">
        <v>39</v>
      </c>
      <c r="AF45" s="46" t="s">
        <v>39</v>
      </c>
      <c r="AG45" s="45" t="s">
        <v>39</v>
      </c>
      <c r="AH45">
        <v>0.70966213941574097</v>
      </c>
      <c r="AI45" s="237">
        <v>9</v>
      </c>
    </row>
    <row r="46" spans="1:35" ht="16.5" thickTop="1">
      <c r="A46" s="8"/>
      <c r="B46" s="104">
        <v>44</v>
      </c>
      <c r="C46" s="19" t="s">
        <v>124</v>
      </c>
      <c r="D46" s="47" t="s">
        <v>39</v>
      </c>
      <c r="E46" s="46" t="s">
        <v>39</v>
      </c>
      <c r="F46" s="46" t="s">
        <v>39</v>
      </c>
      <c r="G46" s="46" t="s">
        <v>39</v>
      </c>
      <c r="H46" s="46" t="s">
        <v>39</v>
      </c>
      <c r="I46" s="45" t="s">
        <v>39</v>
      </c>
      <c r="J46" s="47" t="s">
        <v>39</v>
      </c>
      <c r="K46" s="46" t="s">
        <v>39</v>
      </c>
      <c r="L46" s="46" t="s">
        <v>39</v>
      </c>
      <c r="M46" s="15"/>
      <c r="N46" s="15"/>
      <c r="O46" s="16"/>
      <c r="P46" s="47" t="s">
        <v>39</v>
      </c>
      <c r="Q46" s="46" t="s">
        <v>39</v>
      </c>
      <c r="R46" s="46" t="s">
        <v>39</v>
      </c>
      <c r="S46" s="46" t="s">
        <v>39</v>
      </c>
      <c r="T46" s="46" t="s">
        <v>39</v>
      </c>
      <c r="U46" s="45" t="s">
        <v>39</v>
      </c>
      <c r="V46" s="47" t="s">
        <v>39</v>
      </c>
      <c r="W46" s="46" t="s">
        <v>39</v>
      </c>
      <c r="X46" s="46" t="s">
        <v>39</v>
      </c>
      <c r="Y46" s="15"/>
      <c r="Z46" s="15"/>
      <c r="AA46" s="16"/>
      <c r="AB46" s="47" t="s">
        <v>39</v>
      </c>
      <c r="AC46" s="46" t="s">
        <v>39</v>
      </c>
      <c r="AD46" s="46" t="s">
        <v>39</v>
      </c>
      <c r="AE46" s="46" t="s">
        <v>39</v>
      </c>
      <c r="AF46" s="46" t="s">
        <v>39</v>
      </c>
      <c r="AG46" s="45" t="s">
        <v>39</v>
      </c>
      <c r="AH46">
        <v>0.71775239706039429</v>
      </c>
      <c r="AI46" s="235">
        <v>13</v>
      </c>
    </row>
    <row r="47" spans="1:35" ht="15.75">
      <c r="A47" s="8"/>
      <c r="B47" s="104">
        <v>45</v>
      </c>
      <c r="C47" s="19" t="s">
        <v>144</v>
      </c>
      <c r="D47" s="47" t="s">
        <v>39</v>
      </c>
      <c r="E47" s="46" t="s">
        <v>39</v>
      </c>
      <c r="F47" s="46" t="s">
        <v>39</v>
      </c>
      <c r="G47" s="46" t="s">
        <v>39</v>
      </c>
      <c r="H47" s="46" t="s">
        <v>39</v>
      </c>
      <c r="I47" s="45" t="s">
        <v>39</v>
      </c>
      <c r="J47" s="14"/>
      <c r="K47" s="15"/>
      <c r="L47" s="15"/>
      <c r="M47" s="15"/>
      <c r="N47" s="15"/>
      <c r="O47" s="16"/>
      <c r="P47" s="47" t="s">
        <v>39</v>
      </c>
      <c r="Q47" s="46" t="s">
        <v>39</v>
      </c>
      <c r="R47" s="46" t="s">
        <v>39</v>
      </c>
      <c r="S47" s="46" t="s">
        <v>39</v>
      </c>
      <c r="T47" s="46" t="s">
        <v>39</v>
      </c>
      <c r="U47" s="45" t="s">
        <v>39</v>
      </c>
      <c r="V47" s="14"/>
      <c r="W47" s="15"/>
      <c r="X47" s="15"/>
      <c r="Y47" s="15"/>
      <c r="Z47" s="15"/>
      <c r="AA47" s="16"/>
      <c r="AB47" s="14"/>
      <c r="AC47" s="15"/>
      <c r="AD47" s="15"/>
      <c r="AE47" s="15"/>
      <c r="AF47" s="15"/>
      <c r="AG47" s="16"/>
      <c r="AH47">
        <v>0.7708967924118042</v>
      </c>
      <c r="AI47" s="236">
        <v>38</v>
      </c>
    </row>
    <row r="48" spans="1:35" ht="15.75">
      <c r="A48" s="8"/>
      <c r="B48" s="104">
        <v>46</v>
      </c>
      <c r="C48" s="19" t="s">
        <v>156</v>
      </c>
      <c r="D48" s="14"/>
      <c r="E48" s="15"/>
      <c r="F48" s="15"/>
      <c r="G48" s="15"/>
      <c r="H48" s="15"/>
      <c r="I48" s="45" t="s">
        <v>39</v>
      </c>
      <c r="J48" s="14"/>
      <c r="K48" s="15"/>
      <c r="L48" s="15"/>
      <c r="M48" s="15"/>
      <c r="N48" s="15"/>
      <c r="O48" s="45" t="s">
        <v>39</v>
      </c>
      <c r="P48" s="47" t="s">
        <v>39</v>
      </c>
      <c r="Q48" s="46" t="s">
        <v>39</v>
      </c>
      <c r="R48" s="46" t="s">
        <v>39</v>
      </c>
      <c r="S48" s="46" t="s">
        <v>39</v>
      </c>
      <c r="T48" s="46" t="s">
        <v>39</v>
      </c>
      <c r="U48" s="45" t="s">
        <v>39</v>
      </c>
      <c r="V48" s="14"/>
      <c r="W48" s="15"/>
      <c r="X48" s="15"/>
      <c r="Y48" s="15"/>
      <c r="Z48" s="15"/>
      <c r="AA48" s="45" t="s">
        <v>39</v>
      </c>
      <c r="AB48" s="14"/>
      <c r="AC48" s="15"/>
      <c r="AD48" s="15"/>
      <c r="AE48" s="15"/>
      <c r="AF48" s="15"/>
      <c r="AG48" s="16"/>
      <c r="AH48">
        <v>0.77671301364898682</v>
      </c>
      <c r="AI48" s="236">
        <v>50</v>
      </c>
    </row>
    <row r="49" spans="1:38" ht="15.75">
      <c r="A49" s="8"/>
      <c r="B49" s="104">
        <v>47</v>
      </c>
      <c r="C49" s="19" t="s">
        <v>154</v>
      </c>
      <c r="D49" s="47" t="s">
        <v>39</v>
      </c>
      <c r="E49" s="46" t="s">
        <v>39</v>
      </c>
      <c r="F49" s="15"/>
      <c r="G49" s="15"/>
      <c r="H49" s="15"/>
      <c r="I49" s="16"/>
      <c r="J49" s="47" t="s">
        <v>39</v>
      </c>
      <c r="K49" s="46" t="s">
        <v>39</v>
      </c>
      <c r="L49" s="15"/>
      <c r="M49" s="15"/>
      <c r="N49" s="15"/>
      <c r="O49" s="16"/>
      <c r="P49" s="47" t="s">
        <v>39</v>
      </c>
      <c r="Q49" s="46" t="s">
        <v>39</v>
      </c>
      <c r="R49" s="15"/>
      <c r="S49" s="15"/>
      <c r="T49" s="15"/>
      <c r="U49" s="16"/>
      <c r="V49" s="47" t="s">
        <v>39</v>
      </c>
      <c r="W49" s="46" t="s">
        <v>39</v>
      </c>
      <c r="X49" s="46" t="s">
        <v>39</v>
      </c>
      <c r="Y49" s="46" t="s">
        <v>39</v>
      </c>
      <c r="Z49" s="46" t="s">
        <v>39</v>
      </c>
      <c r="AA49" s="45" t="s">
        <v>39</v>
      </c>
      <c r="AB49" s="47" t="s">
        <v>39</v>
      </c>
      <c r="AC49" s="46" t="s">
        <v>39</v>
      </c>
      <c r="AD49" s="46" t="s">
        <v>39</v>
      </c>
      <c r="AE49" s="46" t="s">
        <v>39</v>
      </c>
      <c r="AF49" s="46" t="s">
        <v>39</v>
      </c>
      <c r="AG49" s="45" t="s">
        <v>39</v>
      </c>
      <c r="AH49">
        <v>0.79807567596435547</v>
      </c>
      <c r="AI49" s="236">
        <v>48</v>
      </c>
    </row>
    <row r="50" spans="1:38" ht="16.5" thickBot="1">
      <c r="A50" s="8"/>
      <c r="B50" s="104">
        <v>48</v>
      </c>
      <c r="C50" s="19" t="s">
        <v>155</v>
      </c>
      <c r="D50" s="14"/>
      <c r="E50" s="15"/>
      <c r="F50" s="15"/>
      <c r="G50" s="15"/>
      <c r="H50" s="15"/>
      <c r="I50" s="16"/>
      <c r="J50" s="47" t="s">
        <v>39</v>
      </c>
      <c r="K50" s="46" t="s">
        <v>39</v>
      </c>
      <c r="L50" s="46" t="s">
        <v>39</v>
      </c>
      <c r="M50" s="46" t="s">
        <v>39</v>
      </c>
      <c r="N50" s="46" t="s">
        <v>39</v>
      </c>
      <c r="O50" s="45" t="s">
        <v>39</v>
      </c>
      <c r="P50" s="14"/>
      <c r="Q50" s="15"/>
      <c r="R50" s="15"/>
      <c r="S50" s="15"/>
      <c r="T50" s="46" t="s">
        <v>39</v>
      </c>
      <c r="U50" s="45" t="s">
        <v>39</v>
      </c>
      <c r="V50" s="47" t="s">
        <v>39</v>
      </c>
      <c r="W50" s="46" t="s">
        <v>39</v>
      </c>
      <c r="X50" s="46" t="s">
        <v>39</v>
      </c>
      <c r="Y50" s="46" t="s">
        <v>39</v>
      </c>
      <c r="Z50" s="46" t="s">
        <v>39</v>
      </c>
      <c r="AA50" s="45" t="s">
        <v>39</v>
      </c>
      <c r="AB50" s="14"/>
      <c r="AC50" s="15"/>
      <c r="AD50" s="15"/>
      <c r="AE50" s="15"/>
      <c r="AF50" s="15"/>
      <c r="AG50" s="16"/>
      <c r="AH50">
        <v>0.80875700712203979</v>
      </c>
      <c r="AI50" s="237">
        <v>49</v>
      </c>
    </row>
    <row r="51" spans="1:38" ht="16.5" thickTop="1">
      <c r="A51" s="8"/>
      <c r="B51" s="104">
        <v>49</v>
      </c>
      <c r="C51" s="19" t="s">
        <v>119</v>
      </c>
      <c r="D51" s="47" t="s">
        <v>39</v>
      </c>
      <c r="E51" s="46" t="s">
        <v>39</v>
      </c>
      <c r="F51" s="46" t="s">
        <v>39</v>
      </c>
      <c r="G51" s="46" t="s">
        <v>39</v>
      </c>
      <c r="H51" s="46" t="s">
        <v>39</v>
      </c>
      <c r="I51" s="45" t="s">
        <v>39</v>
      </c>
      <c r="J51" s="47" t="s">
        <v>39</v>
      </c>
      <c r="K51" s="46" t="s">
        <v>39</v>
      </c>
      <c r="L51" s="46" t="s">
        <v>39</v>
      </c>
      <c r="M51" s="46" t="s">
        <v>39</v>
      </c>
      <c r="N51" s="46" t="s">
        <v>39</v>
      </c>
      <c r="O51" s="45" t="s">
        <v>39</v>
      </c>
      <c r="P51" s="47" t="s">
        <v>39</v>
      </c>
      <c r="Q51" s="46" t="s">
        <v>39</v>
      </c>
      <c r="R51" s="46" t="s">
        <v>39</v>
      </c>
      <c r="S51" s="46" t="s">
        <v>39</v>
      </c>
      <c r="T51" s="46" t="s">
        <v>39</v>
      </c>
      <c r="U51" s="45" t="s">
        <v>39</v>
      </c>
      <c r="V51" s="14"/>
      <c r="W51" s="15"/>
      <c r="X51" s="15"/>
      <c r="Y51" s="15"/>
      <c r="Z51" s="15"/>
      <c r="AA51" s="16"/>
      <c r="AB51" s="14"/>
      <c r="AC51" s="15"/>
      <c r="AD51" s="15"/>
      <c r="AE51" s="46" t="s">
        <v>39</v>
      </c>
      <c r="AF51" s="46" t="s">
        <v>39</v>
      </c>
      <c r="AG51" s="45" t="s">
        <v>39</v>
      </c>
      <c r="AH51">
        <v>0.84188324213027954</v>
      </c>
      <c r="AI51" s="235">
        <v>7</v>
      </c>
    </row>
    <row r="52" spans="1:38" ht="16.5" thickBot="1">
      <c r="A52" s="8"/>
      <c r="B52" s="104">
        <v>50</v>
      </c>
      <c r="C52" s="19" t="s">
        <v>115</v>
      </c>
      <c r="D52" s="14"/>
      <c r="E52" s="15"/>
      <c r="F52" s="15"/>
      <c r="G52" s="15"/>
      <c r="H52" s="46" t="s">
        <v>39</v>
      </c>
      <c r="I52" s="45" t="s">
        <v>39</v>
      </c>
      <c r="J52" s="14"/>
      <c r="K52" s="15"/>
      <c r="L52" s="15"/>
      <c r="M52" s="15"/>
      <c r="N52" s="46" t="s">
        <v>39</v>
      </c>
      <c r="O52" s="45" t="s">
        <v>39</v>
      </c>
      <c r="P52" s="14"/>
      <c r="Q52" s="15"/>
      <c r="R52" s="15"/>
      <c r="S52" s="15"/>
      <c r="T52" s="15"/>
      <c r="U52" s="45" t="s">
        <v>39</v>
      </c>
      <c r="V52" s="14"/>
      <c r="W52" s="15"/>
      <c r="X52" s="15"/>
      <c r="Y52" s="15"/>
      <c r="Z52" s="46" t="s">
        <v>39</v>
      </c>
      <c r="AA52" s="45" t="s">
        <v>39</v>
      </c>
      <c r="AB52" s="14"/>
      <c r="AC52" s="15"/>
      <c r="AD52" s="15"/>
      <c r="AE52" s="15"/>
      <c r="AF52" s="46" t="s">
        <v>39</v>
      </c>
      <c r="AG52" s="45" t="s">
        <v>39</v>
      </c>
      <c r="AH52">
        <v>0.87070208787918091</v>
      </c>
      <c r="AI52" s="236">
        <v>3</v>
      </c>
    </row>
    <row r="53" spans="1:38" ht="16.5" thickBot="1">
      <c r="A53" s="8"/>
      <c r="B53" s="104">
        <v>51</v>
      </c>
      <c r="C53" s="19" t="s">
        <v>157</v>
      </c>
      <c r="D53" s="14"/>
      <c r="E53" s="15"/>
      <c r="F53" s="15"/>
      <c r="G53" s="15"/>
      <c r="H53" s="15"/>
      <c r="I53" s="16"/>
      <c r="J53" s="47" t="s">
        <v>39</v>
      </c>
      <c r="K53" s="46" t="s">
        <v>39</v>
      </c>
      <c r="L53" s="46" t="s">
        <v>39</v>
      </c>
      <c r="M53" s="46" t="s">
        <v>39</v>
      </c>
      <c r="N53" s="46" t="s">
        <v>39</v>
      </c>
      <c r="O53" s="45" t="s">
        <v>39</v>
      </c>
      <c r="P53" s="14"/>
      <c r="Q53" s="15"/>
      <c r="R53" s="15"/>
      <c r="S53" s="15"/>
      <c r="T53" s="15"/>
      <c r="U53" s="16"/>
      <c r="V53" s="14"/>
      <c r="W53" s="15"/>
      <c r="X53" s="15"/>
      <c r="Y53" s="15"/>
      <c r="Z53" s="15"/>
      <c r="AA53" s="16"/>
      <c r="AB53" s="14"/>
      <c r="AC53" s="15"/>
      <c r="AD53" s="15"/>
      <c r="AE53" s="15"/>
      <c r="AF53" s="15"/>
      <c r="AG53" s="16"/>
      <c r="AH53">
        <v>0.87284499406814575</v>
      </c>
      <c r="AI53" s="236">
        <v>51</v>
      </c>
      <c r="AJ53" s="101"/>
      <c r="AK53" s="101"/>
      <c r="AL53" s="64"/>
    </row>
    <row r="54" spans="1:38" ht="16.5" thickBot="1">
      <c r="A54" s="8"/>
      <c r="B54" s="104">
        <v>52</v>
      </c>
      <c r="C54" s="19"/>
      <c r="D54" s="14"/>
      <c r="E54" s="15"/>
      <c r="F54" s="15"/>
      <c r="G54" s="15"/>
      <c r="H54" s="15"/>
      <c r="I54" s="16"/>
      <c r="J54" s="14"/>
      <c r="K54" s="15"/>
      <c r="L54" s="15"/>
      <c r="M54" s="15"/>
      <c r="N54" s="15"/>
      <c r="O54" s="16"/>
      <c r="P54" s="14"/>
      <c r="Q54" s="15"/>
      <c r="R54" s="15"/>
      <c r="S54" s="15"/>
      <c r="T54" s="15"/>
      <c r="U54" s="16"/>
      <c r="V54" s="14"/>
      <c r="W54" s="15"/>
      <c r="X54" s="15"/>
      <c r="Y54" s="15"/>
      <c r="Z54" s="15"/>
      <c r="AA54" s="16"/>
      <c r="AB54" s="14"/>
      <c r="AC54" s="15"/>
      <c r="AD54" s="15"/>
      <c r="AE54" s="15"/>
      <c r="AF54" s="15"/>
      <c r="AG54" s="16"/>
      <c r="AH54">
        <v>0.87575310468673706</v>
      </c>
      <c r="AI54" s="237">
        <v>57</v>
      </c>
    </row>
    <row r="55" spans="1:38" ht="17.25" thickTop="1" thickBot="1">
      <c r="A55" s="8"/>
      <c r="B55" s="104">
        <v>53</v>
      </c>
      <c r="C55" s="19" t="s">
        <v>135</v>
      </c>
      <c r="D55" s="14"/>
      <c r="E55" s="15"/>
      <c r="F55" s="15"/>
      <c r="G55" s="15"/>
      <c r="H55" s="15"/>
      <c r="I55" s="16"/>
      <c r="J55" s="47" t="s">
        <v>39</v>
      </c>
      <c r="K55" s="46" t="s">
        <v>39</v>
      </c>
      <c r="L55" s="46" t="s">
        <v>39</v>
      </c>
      <c r="M55" s="15"/>
      <c r="N55" s="15"/>
      <c r="O55" s="16"/>
      <c r="P55" s="47" t="s">
        <v>39</v>
      </c>
      <c r="Q55" s="46" t="s">
        <v>39</v>
      </c>
      <c r="R55" s="15"/>
      <c r="S55" s="15"/>
      <c r="T55" s="15"/>
      <c r="U55" s="16"/>
      <c r="V55" s="47" t="s">
        <v>39</v>
      </c>
      <c r="W55" s="46" t="s">
        <v>39</v>
      </c>
      <c r="X55" s="46" t="s">
        <v>39</v>
      </c>
      <c r="Y55" s="46" t="s">
        <v>39</v>
      </c>
      <c r="Z55" s="46" t="s">
        <v>39</v>
      </c>
      <c r="AA55" s="45" t="s">
        <v>39</v>
      </c>
      <c r="AB55" s="47" t="s">
        <v>39</v>
      </c>
      <c r="AC55" s="46" t="s">
        <v>39</v>
      </c>
      <c r="AD55" s="15"/>
      <c r="AE55" s="15"/>
      <c r="AF55" s="15"/>
      <c r="AG55" s="16"/>
      <c r="AH55">
        <v>0.88143819570541382</v>
      </c>
      <c r="AI55" s="239">
        <v>29</v>
      </c>
    </row>
    <row r="56" spans="1:38" ht="16.5" thickTop="1">
      <c r="A56" s="8"/>
      <c r="B56" s="104">
        <v>54</v>
      </c>
      <c r="C56" s="19" t="s">
        <v>162</v>
      </c>
      <c r="D56" s="47" t="s">
        <v>39</v>
      </c>
      <c r="E56" s="46" t="s">
        <v>39</v>
      </c>
      <c r="F56" s="46" t="s">
        <v>39</v>
      </c>
      <c r="G56" s="46" t="s">
        <v>39</v>
      </c>
      <c r="H56" s="46" t="s">
        <v>39</v>
      </c>
      <c r="I56" s="45" t="s">
        <v>39</v>
      </c>
      <c r="J56" s="47" t="s">
        <v>39</v>
      </c>
      <c r="K56" s="46" t="s">
        <v>39</v>
      </c>
      <c r="L56" s="46" t="s">
        <v>39</v>
      </c>
      <c r="M56" s="46" t="s">
        <v>39</v>
      </c>
      <c r="N56" s="46" t="s">
        <v>39</v>
      </c>
      <c r="O56" s="45" t="s">
        <v>39</v>
      </c>
      <c r="P56" s="47" t="s">
        <v>39</v>
      </c>
      <c r="Q56" s="46" t="s">
        <v>39</v>
      </c>
      <c r="R56" s="46" t="s">
        <v>39</v>
      </c>
      <c r="S56" s="46" t="s">
        <v>39</v>
      </c>
      <c r="T56" s="46" t="s">
        <v>39</v>
      </c>
      <c r="U56" s="45" t="s">
        <v>39</v>
      </c>
      <c r="V56" s="14"/>
      <c r="W56" s="15"/>
      <c r="X56" s="15"/>
      <c r="Y56" s="15"/>
      <c r="Z56" s="15"/>
      <c r="AA56" s="16"/>
      <c r="AB56" s="47" t="s">
        <v>39</v>
      </c>
      <c r="AC56" s="46" t="s">
        <v>39</v>
      </c>
      <c r="AD56" s="46" t="s">
        <v>39</v>
      </c>
      <c r="AE56" s="46" t="s">
        <v>39</v>
      </c>
      <c r="AF56" s="46" t="s">
        <v>39</v>
      </c>
      <c r="AG56" s="45" t="s">
        <v>39</v>
      </c>
      <c r="AH56">
        <v>0.88384336233139038</v>
      </c>
      <c r="AI56" s="235">
        <v>61</v>
      </c>
    </row>
    <row r="57" spans="1:38" ht="16.5" thickBot="1">
      <c r="A57" s="8"/>
      <c r="B57" s="104">
        <v>55</v>
      </c>
      <c r="C57" s="19"/>
      <c r="D57" s="14"/>
      <c r="E57" s="15"/>
      <c r="F57" s="15"/>
      <c r="G57" s="15"/>
      <c r="H57" s="15"/>
      <c r="I57" s="16"/>
      <c r="J57" s="14"/>
      <c r="K57" s="15"/>
      <c r="L57" s="15"/>
      <c r="M57" s="15"/>
      <c r="N57" s="15"/>
      <c r="O57" s="16"/>
      <c r="P57" s="14"/>
      <c r="Q57" s="15"/>
      <c r="R57" s="15"/>
      <c r="S57" s="15"/>
      <c r="T57" s="15"/>
      <c r="U57" s="16"/>
      <c r="V57" s="14"/>
      <c r="W57" s="15"/>
      <c r="X57" s="15"/>
      <c r="Y57" s="15"/>
      <c r="Z57" s="15"/>
      <c r="AA57" s="16"/>
      <c r="AB57" s="14"/>
      <c r="AC57" s="15"/>
      <c r="AD57" s="15"/>
      <c r="AE57" s="15"/>
      <c r="AF57" s="15"/>
      <c r="AG57" s="16"/>
      <c r="AH57">
        <v>0.89047956466674805</v>
      </c>
      <c r="AI57" s="237">
        <v>56</v>
      </c>
    </row>
    <row r="58" spans="1:38" ht="16.5" thickTop="1">
      <c r="A58" s="8"/>
      <c r="B58" s="104">
        <v>56</v>
      </c>
      <c r="C58" s="19" t="s">
        <v>148</v>
      </c>
      <c r="D58" s="47" t="s">
        <v>39</v>
      </c>
      <c r="E58" s="46" t="s">
        <v>39</v>
      </c>
      <c r="F58" s="46" t="s">
        <v>39</v>
      </c>
      <c r="G58" s="46" t="s">
        <v>39</v>
      </c>
      <c r="H58" s="46" t="s">
        <v>39</v>
      </c>
      <c r="I58" s="45" t="s">
        <v>39</v>
      </c>
      <c r="J58" s="14"/>
      <c r="K58" s="15"/>
      <c r="L58" s="15"/>
      <c r="M58" s="15"/>
      <c r="N58" s="15"/>
      <c r="O58" s="16"/>
      <c r="P58" s="47" t="s">
        <v>39</v>
      </c>
      <c r="Q58" s="46" t="s">
        <v>39</v>
      </c>
      <c r="R58" s="46" t="s">
        <v>39</v>
      </c>
      <c r="S58" s="46" t="s">
        <v>39</v>
      </c>
      <c r="T58" s="46" t="s">
        <v>39</v>
      </c>
      <c r="U58" s="45" t="s">
        <v>39</v>
      </c>
      <c r="V58" s="14"/>
      <c r="W58" s="15"/>
      <c r="X58" s="15"/>
      <c r="Y58" s="15"/>
      <c r="Z58" s="15"/>
      <c r="AA58" s="16"/>
      <c r="AB58" s="47" t="s">
        <v>39</v>
      </c>
      <c r="AC58" s="46" t="s">
        <v>39</v>
      </c>
      <c r="AD58" s="46" t="s">
        <v>39</v>
      </c>
      <c r="AE58" s="46" t="s">
        <v>39</v>
      </c>
      <c r="AF58" s="46" t="s">
        <v>39</v>
      </c>
      <c r="AG58" s="45" t="s">
        <v>39</v>
      </c>
      <c r="AH58">
        <v>0.89907276630401611</v>
      </c>
      <c r="AI58" s="235">
        <v>42</v>
      </c>
    </row>
    <row r="59" spans="1:38" ht="15.75">
      <c r="A59" s="8"/>
      <c r="B59" s="104">
        <v>57</v>
      </c>
      <c r="C59" s="19" t="s">
        <v>129</v>
      </c>
      <c r="D59" s="14"/>
      <c r="E59" s="15"/>
      <c r="F59" s="15"/>
      <c r="G59" s="15"/>
      <c r="H59" s="15"/>
      <c r="I59" s="16"/>
      <c r="J59" s="14"/>
      <c r="K59" s="15"/>
      <c r="L59" s="15"/>
      <c r="M59" s="15"/>
      <c r="N59" s="15"/>
      <c r="O59" s="16"/>
      <c r="P59" s="14"/>
      <c r="Q59" s="15"/>
      <c r="R59" s="15"/>
      <c r="S59" s="15"/>
      <c r="T59" s="15"/>
      <c r="U59" s="16"/>
      <c r="V59" s="14"/>
      <c r="W59" s="15"/>
      <c r="X59" s="15"/>
      <c r="Y59" s="15"/>
      <c r="Z59" s="15"/>
      <c r="AA59" s="16"/>
      <c r="AB59" s="47" t="s">
        <v>39</v>
      </c>
      <c r="AC59" s="46" t="s">
        <v>39</v>
      </c>
      <c r="AD59" s="46" t="s">
        <v>39</v>
      </c>
      <c r="AE59" s="46" t="s">
        <v>39</v>
      </c>
      <c r="AF59" s="46" t="s">
        <v>39</v>
      </c>
      <c r="AG59" s="45" t="s">
        <v>39</v>
      </c>
      <c r="AH59">
        <v>0.9160732626914978</v>
      </c>
      <c r="AI59" s="236">
        <v>21</v>
      </c>
    </row>
    <row r="60" spans="1:38" ht="15.75">
      <c r="A60" s="8"/>
      <c r="B60" s="104">
        <v>58</v>
      </c>
      <c r="C60" s="19"/>
      <c r="D60" s="14"/>
      <c r="E60" s="15"/>
      <c r="F60" s="15"/>
      <c r="G60" s="15"/>
      <c r="H60" s="15"/>
      <c r="I60" s="16"/>
      <c r="J60" s="14"/>
      <c r="K60" s="15"/>
      <c r="L60" s="15"/>
      <c r="M60" s="15"/>
      <c r="N60" s="15"/>
      <c r="O60" s="16"/>
      <c r="P60" s="14"/>
      <c r="Q60" s="15"/>
      <c r="R60" s="15"/>
      <c r="S60" s="15"/>
      <c r="T60" s="15"/>
      <c r="U60" s="16"/>
      <c r="V60" s="14"/>
      <c r="W60" s="15"/>
      <c r="X60" s="15"/>
      <c r="Y60" s="15"/>
      <c r="Z60" s="15"/>
      <c r="AA60" s="16"/>
      <c r="AB60" s="14"/>
      <c r="AC60" s="15"/>
      <c r="AD60" s="15"/>
      <c r="AE60" s="15"/>
      <c r="AF60" s="15"/>
      <c r="AG60" s="16"/>
      <c r="AH60">
        <v>0.91847842931747437</v>
      </c>
      <c r="AI60" s="236">
        <v>53</v>
      </c>
    </row>
    <row r="61" spans="1:38" ht="16.5" thickBot="1">
      <c r="A61" s="8"/>
      <c r="B61" s="104">
        <v>59</v>
      </c>
      <c r="C61" s="19" t="s">
        <v>137</v>
      </c>
      <c r="D61" s="14"/>
      <c r="E61" s="15"/>
      <c r="F61" s="15"/>
      <c r="G61" s="15"/>
      <c r="H61" s="15"/>
      <c r="I61" s="16"/>
      <c r="J61" s="14"/>
      <c r="K61" s="15"/>
      <c r="L61" s="15"/>
      <c r="M61" s="15"/>
      <c r="N61" s="15"/>
      <c r="O61" s="16"/>
      <c r="P61" s="14"/>
      <c r="Q61" s="15"/>
      <c r="R61" s="15"/>
      <c r="S61" s="15"/>
      <c r="T61" s="15"/>
      <c r="U61" s="16"/>
      <c r="V61" s="14"/>
      <c r="W61" s="15"/>
      <c r="X61" s="15"/>
      <c r="Y61" s="15"/>
      <c r="Z61" s="15"/>
      <c r="AA61" s="16"/>
      <c r="AB61" s="14"/>
      <c r="AC61" s="15"/>
      <c r="AD61" s="15"/>
      <c r="AE61" s="15"/>
      <c r="AF61" s="15"/>
      <c r="AG61" s="16"/>
      <c r="AH61">
        <v>0.92011839151382446</v>
      </c>
      <c r="AI61" s="237">
        <v>31</v>
      </c>
    </row>
    <row r="62" spans="1:38" ht="16.5" thickTop="1">
      <c r="A62" s="8"/>
      <c r="B62" s="104">
        <v>60</v>
      </c>
      <c r="C62" s="19" t="s">
        <v>149</v>
      </c>
      <c r="D62" s="47" t="s">
        <v>39</v>
      </c>
      <c r="E62" s="46" t="s">
        <v>39</v>
      </c>
      <c r="F62" s="46" t="s">
        <v>39</v>
      </c>
      <c r="G62" s="46" t="s">
        <v>39</v>
      </c>
      <c r="H62" s="46" t="s">
        <v>39</v>
      </c>
      <c r="I62" s="45" t="s">
        <v>39</v>
      </c>
      <c r="J62" s="47" t="s">
        <v>39</v>
      </c>
      <c r="K62" s="46" t="s">
        <v>39</v>
      </c>
      <c r="L62" s="46" t="s">
        <v>39</v>
      </c>
      <c r="M62" s="46" t="s">
        <v>39</v>
      </c>
      <c r="N62" s="46" t="s">
        <v>39</v>
      </c>
      <c r="O62" s="45" t="s">
        <v>39</v>
      </c>
      <c r="P62" s="14"/>
      <c r="Q62" s="15"/>
      <c r="R62" s="15"/>
      <c r="S62" s="15"/>
      <c r="T62" s="15"/>
      <c r="U62" s="16"/>
      <c r="V62" s="47" t="s">
        <v>39</v>
      </c>
      <c r="W62" s="46" t="s">
        <v>39</v>
      </c>
      <c r="X62" s="46" t="s">
        <v>39</v>
      </c>
      <c r="Y62" s="46" t="s">
        <v>39</v>
      </c>
      <c r="Z62" s="46" t="s">
        <v>39</v>
      </c>
      <c r="AA62" s="45" t="s">
        <v>39</v>
      </c>
      <c r="AB62" s="47" t="s">
        <v>39</v>
      </c>
      <c r="AC62" s="46" t="s">
        <v>39</v>
      </c>
      <c r="AD62" s="46" t="s">
        <v>39</v>
      </c>
      <c r="AE62" s="46" t="s">
        <v>39</v>
      </c>
      <c r="AF62" s="46" t="s">
        <v>39</v>
      </c>
      <c r="AG62" s="45" t="s">
        <v>39</v>
      </c>
      <c r="AH62">
        <v>0.95829564332962036</v>
      </c>
      <c r="AI62" s="235">
        <v>43</v>
      </c>
    </row>
    <row r="63" spans="1:38" ht="16.5" thickBot="1">
      <c r="A63" s="8"/>
      <c r="B63" s="104">
        <v>61</v>
      </c>
      <c r="C63" s="19" t="s">
        <v>140</v>
      </c>
      <c r="D63" s="47" t="s">
        <v>39</v>
      </c>
      <c r="E63" s="46" t="s">
        <v>39</v>
      </c>
      <c r="F63" s="46" t="s">
        <v>39</v>
      </c>
      <c r="G63" s="46" t="s">
        <v>39</v>
      </c>
      <c r="H63" s="46" t="s">
        <v>39</v>
      </c>
      <c r="I63" s="45" t="s">
        <v>39</v>
      </c>
      <c r="J63" s="47" t="s">
        <v>39</v>
      </c>
      <c r="K63" s="46" t="s">
        <v>39</v>
      </c>
      <c r="L63" s="46" t="s">
        <v>39</v>
      </c>
      <c r="M63" s="46" t="s">
        <v>39</v>
      </c>
      <c r="N63" s="46" t="s">
        <v>39</v>
      </c>
      <c r="O63" s="45" t="s">
        <v>39</v>
      </c>
      <c r="P63" s="14"/>
      <c r="Q63" s="15"/>
      <c r="R63" s="15"/>
      <c r="S63" s="15"/>
      <c r="T63" s="15"/>
      <c r="U63" s="16"/>
      <c r="V63" s="47" t="s">
        <v>39</v>
      </c>
      <c r="W63" s="46" t="s">
        <v>39</v>
      </c>
      <c r="X63" s="46" t="s">
        <v>39</v>
      </c>
      <c r="Y63" s="46" t="s">
        <v>39</v>
      </c>
      <c r="Z63" s="46" t="s">
        <v>39</v>
      </c>
      <c r="AA63" s="45" t="s">
        <v>39</v>
      </c>
      <c r="AB63" s="14"/>
      <c r="AC63" s="15"/>
      <c r="AD63" s="15"/>
      <c r="AE63" s="15"/>
      <c r="AF63" s="15"/>
      <c r="AG63" s="16"/>
      <c r="AH63">
        <v>0.95911562442779541</v>
      </c>
      <c r="AI63" s="237">
        <v>34</v>
      </c>
    </row>
    <row r="64" spans="1:38" ht="16.5" thickTop="1">
      <c r="A64" s="8"/>
      <c r="B64" s="104">
        <v>62</v>
      </c>
      <c r="C64" s="19"/>
      <c r="D64" s="14"/>
      <c r="E64" s="15"/>
      <c r="F64" s="15"/>
      <c r="G64" s="15"/>
      <c r="H64" s="15"/>
      <c r="I64" s="16"/>
      <c r="J64" s="14"/>
      <c r="K64" s="15"/>
      <c r="L64" s="15"/>
      <c r="M64" s="15"/>
      <c r="N64" s="15"/>
      <c r="O64" s="16"/>
      <c r="P64" s="14"/>
      <c r="Q64" s="15"/>
      <c r="R64" s="15"/>
      <c r="S64" s="15"/>
      <c r="T64" s="15"/>
      <c r="U64" s="16"/>
      <c r="V64" s="14"/>
      <c r="W64" s="15"/>
      <c r="X64" s="15"/>
      <c r="Y64" s="15"/>
      <c r="Z64" s="15"/>
      <c r="AA64" s="16"/>
      <c r="AB64" s="14"/>
      <c r="AC64" s="15"/>
      <c r="AD64" s="15"/>
      <c r="AE64" s="15"/>
      <c r="AF64" s="15"/>
      <c r="AG64" s="16"/>
      <c r="AH64">
        <v>0.98825150728225708</v>
      </c>
      <c r="AI64" s="235">
        <v>27</v>
      </c>
    </row>
    <row r="65" spans="1:35" ht="16.5" thickBot="1">
      <c r="A65" s="8"/>
      <c r="B65" s="105">
        <v>63</v>
      </c>
      <c r="C65" s="20" t="s">
        <v>136</v>
      </c>
      <c r="D65" s="125"/>
      <c r="E65" s="17"/>
      <c r="F65" s="17"/>
      <c r="G65" s="17"/>
      <c r="H65" s="17"/>
      <c r="I65" s="124"/>
      <c r="J65" s="125"/>
      <c r="K65" s="17"/>
      <c r="L65" s="17"/>
      <c r="M65" s="17"/>
      <c r="N65" s="17"/>
      <c r="O65" s="124"/>
      <c r="P65" s="125"/>
      <c r="Q65" s="17"/>
      <c r="R65" s="17"/>
      <c r="S65" s="17"/>
      <c r="T65" s="17"/>
      <c r="U65" s="124"/>
      <c r="V65" s="125"/>
      <c r="W65" s="17"/>
      <c r="X65" s="17"/>
      <c r="Y65" s="17"/>
      <c r="Z65" s="17"/>
      <c r="AA65" s="124"/>
      <c r="AB65" s="125"/>
      <c r="AC65" s="17"/>
      <c r="AD65" s="17"/>
      <c r="AE65" s="17"/>
      <c r="AF65" s="17"/>
      <c r="AG65" s="124"/>
      <c r="AH65">
        <v>0.99488770961761475</v>
      </c>
      <c r="AI65" s="237">
        <v>30</v>
      </c>
    </row>
    <row r="66" spans="1:35" ht="15.75" thickTop="1"/>
  </sheetData>
  <sortState ref="B3:AI65">
    <sortCondition ref="AH3:AH65"/>
  </sortState>
  <mergeCells count="5">
    <mergeCell ref="D1:I1"/>
    <mergeCell ref="J1:O1"/>
    <mergeCell ref="P1:U1"/>
    <mergeCell ref="V1:AA1"/>
    <mergeCell ref="AB1:AG1"/>
  </mergeCells>
  <conditionalFormatting sqref="C3">
    <cfRule type="duplicateValues" dxfId="3631" priority="63"/>
  </conditionalFormatting>
  <conditionalFormatting sqref="C4">
    <cfRule type="duplicateValues" dxfId="3630" priority="62"/>
  </conditionalFormatting>
  <conditionalFormatting sqref="C5">
    <cfRule type="duplicateValues" dxfId="3629" priority="61"/>
  </conditionalFormatting>
  <conditionalFormatting sqref="C6">
    <cfRule type="duplicateValues" dxfId="3628" priority="60"/>
  </conditionalFormatting>
  <conditionalFormatting sqref="C8">
    <cfRule type="duplicateValues" dxfId="3627" priority="59"/>
  </conditionalFormatting>
  <conditionalFormatting sqref="C9:C10">
    <cfRule type="duplicateValues" dxfId="3626" priority="58"/>
  </conditionalFormatting>
  <conditionalFormatting sqref="C12">
    <cfRule type="duplicateValues" dxfId="3625" priority="57"/>
  </conditionalFormatting>
  <conditionalFormatting sqref="C7">
    <cfRule type="duplicateValues" dxfId="3624" priority="56"/>
  </conditionalFormatting>
  <conditionalFormatting sqref="C11">
    <cfRule type="duplicateValues" dxfId="3623" priority="55"/>
  </conditionalFormatting>
  <conditionalFormatting sqref="C14">
    <cfRule type="duplicateValues" dxfId="3622" priority="54"/>
  </conditionalFormatting>
  <conditionalFormatting sqref="C13">
    <cfRule type="duplicateValues" dxfId="3621" priority="53"/>
  </conditionalFormatting>
  <conditionalFormatting sqref="C16">
    <cfRule type="duplicateValues" dxfId="3620" priority="52"/>
  </conditionalFormatting>
  <conditionalFormatting sqref="C15">
    <cfRule type="duplicateValues" dxfId="3619" priority="51"/>
  </conditionalFormatting>
  <conditionalFormatting sqref="C17">
    <cfRule type="duplicateValues" dxfId="3618" priority="50"/>
  </conditionalFormatting>
  <conditionalFormatting sqref="C18">
    <cfRule type="duplicateValues" dxfId="3617" priority="49"/>
  </conditionalFormatting>
  <conditionalFormatting sqref="C19">
    <cfRule type="duplicateValues" dxfId="3616" priority="48"/>
  </conditionalFormatting>
  <conditionalFormatting sqref="C21">
    <cfRule type="duplicateValues" dxfId="3615" priority="47"/>
  </conditionalFormatting>
  <conditionalFormatting sqref="C20">
    <cfRule type="duplicateValues" dxfId="3614" priority="46"/>
  </conditionalFormatting>
  <conditionalFormatting sqref="C22">
    <cfRule type="duplicateValues" dxfId="3613" priority="45"/>
  </conditionalFormatting>
  <conditionalFormatting sqref="C65">
    <cfRule type="duplicateValues" dxfId="3612" priority="44"/>
  </conditionalFormatting>
  <conditionalFormatting sqref="C64">
    <cfRule type="duplicateValues" dxfId="3611" priority="43"/>
  </conditionalFormatting>
  <conditionalFormatting sqref="C62">
    <cfRule type="duplicateValues" dxfId="3610" priority="42"/>
  </conditionalFormatting>
  <conditionalFormatting sqref="C63">
    <cfRule type="duplicateValues" dxfId="3609" priority="41"/>
  </conditionalFormatting>
  <conditionalFormatting sqref="C61">
    <cfRule type="duplicateValues" dxfId="3608" priority="40"/>
  </conditionalFormatting>
  <conditionalFormatting sqref="C60">
    <cfRule type="duplicateValues" dxfId="3607" priority="39"/>
  </conditionalFormatting>
  <conditionalFormatting sqref="C59">
    <cfRule type="duplicateValues" dxfId="3606" priority="38"/>
  </conditionalFormatting>
  <conditionalFormatting sqref="C58">
    <cfRule type="duplicateValues" dxfId="3605" priority="37"/>
  </conditionalFormatting>
  <conditionalFormatting sqref="C57">
    <cfRule type="duplicateValues" dxfId="3604" priority="36"/>
  </conditionalFormatting>
  <conditionalFormatting sqref="C56">
    <cfRule type="duplicateValues" dxfId="3603" priority="35"/>
  </conditionalFormatting>
  <conditionalFormatting sqref="C55">
    <cfRule type="duplicateValues" dxfId="3602" priority="34"/>
  </conditionalFormatting>
  <conditionalFormatting sqref="C54">
    <cfRule type="duplicateValues" dxfId="3601" priority="33"/>
  </conditionalFormatting>
  <conditionalFormatting sqref="C53">
    <cfRule type="duplicateValues" dxfId="3600" priority="32"/>
  </conditionalFormatting>
  <conditionalFormatting sqref="C51">
    <cfRule type="duplicateValues" dxfId="3599" priority="31"/>
  </conditionalFormatting>
  <conditionalFormatting sqref="C52">
    <cfRule type="duplicateValues" dxfId="3598" priority="30"/>
  </conditionalFormatting>
  <conditionalFormatting sqref="C50">
    <cfRule type="duplicateValues" dxfId="3597" priority="29"/>
  </conditionalFormatting>
  <conditionalFormatting sqref="C49">
    <cfRule type="duplicateValues" dxfId="3596" priority="28"/>
  </conditionalFormatting>
  <conditionalFormatting sqref="C47">
    <cfRule type="duplicateValues" dxfId="3595" priority="27"/>
  </conditionalFormatting>
  <conditionalFormatting sqref="C48">
    <cfRule type="duplicateValues" dxfId="3594" priority="26"/>
  </conditionalFormatting>
  <conditionalFormatting sqref="C46">
    <cfRule type="duplicateValues" dxfId="3593" priority="25"/>
  </conditionalFormatting>
  <conditionalFormatting sqref="C45">
    <cfRule type="duplicateValues" dxfId="3592" priority="24"/>
  </conditionalFormatting>
  <conditionalFormatting sqref="C44">
    <cfRule type="duplicateValues" dxfId="3591" priority="23"/>
  </conditionalFormatting>
  <conditionalFormatting sqref="C43">
    <cfRule type="duplicateValues" dxfId="3590" priority="22"/>
  </conditionalFormatting>
  <conditionalFormatting sqref="C42">
    <cfRule type="duplicateValues" dxfId="3589" priority="21"/>
  </conditionalFormatting>
  <conditionalFormatting sqref="C41">
    <cfRule type="duplicateValues" dxfId="3588" priority="20"/>
  </conditionalFormatting>
  <conditionalFormatting sqref="C40">
    <cfRule type="duplicateValues" dxfId="3587" priority="19"/>
  </conditionalFormatting>
  <conditionalFormatting sqref="C39">
    <cfRule type="duplicateValues" dxfId="3586" priority="18"/>
  </conditionalFormatting>
  <conditionalFormatting sqref="C38">
    <cfRule type="duplicateValues" dxfId="3585" priority="17"/>
  </conditionalFormatting>
  <conditionalFormatting sqref="C37">
    <cfRule type="duplicateValues" dxfId="3584" priority="16"/>
  </conditionalFormatting>
  <conditionalFormatting sqref="C36">
    <cfRule type="duplicateValues" dxfId="3583" priority="15"/>
  </conditionalFormatting>
  <conditionalFormatting sqref="C35">
    <cfRule type="duplicateValues" dxfId="3582" priority="14"/>
  </conditionalFormatting>
  <conditionalFormatting sqref="C34">
    <cfRule type="duplicateValues" dxfId="3581" priority="13"/>
  </conditionalFormatting>
  <conditionalFormatting sqref="C33">
    <cfRule type="duplicateValues" dxfId="3580" priority="12"/>
  </conditionalFormatting>
  <conditionalFormatting sqref="C32">
    <cfRule type="duplicateValues" dxfId="3579" priority="11"/>
  </conditionalFormatting>
  <conditionalFormatting sqref="C31">
    <cfRule type="duplicateValues" dxfId="3578" priority="10"/>
  </conditionalFormatting>
  <conditionalFormatting sqref="C30">
    <cfRule type="duplicateValues" dxfId="3577" priority="9"/>
  </conditionalFormatting>
  <conditionalFormatting sqref="C29">
    <cfRule type="duplicateValues" dxfId="3576" priority="8"/>
  </conditionalFormatting>
  <conditionalFormatting sqref="C28">
    <cfRule type="duplicateValues" dxfId="3575" priority="7"/>
  </conditionalFormatting>
  <conditionalFormatting sqref="C27">
    <cfRule type="duplicateValues" dxfId="3574" priority="6"/>
  </conditionalFormatting>
  <conditionalFormatting sqref="C26">
    <cfRule type="duplicateValues" dxfId="3573" priority="5"/>
  </conditionalFormatting>
  <conditionalFormatting sqref="C25">
    <cfRule type="duplicateValues" dxfId="3572" priority="4"/>
  </conditionalFormatting>
  <conditionalFormatting sqref="C24">
    <cfRule type="duplicateValues" dxfId="3571" priority="3"/>
  </conditionalFormatting>
  <conditionalFormatting sqref="C23:C24">
    <cfRule type="duplicateValues" dxfId="3570" priority="2"/>
  </conditionalFormatting>
  <conditionalFormatting sqref="C23">
    <cfRule type="duplicateValues" dxfId="3569" priority="1"/>
  </conditionalFormatting>
  <pageMargins left="0.7" right="0.7" top="0.75" bottom="0.75" header="0.3" footer="0.3"/>
  <pageSetup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B2:J66"/>
  <sheetViews>
    <sheetView workbookViewId="0">
      <selection activeCell="E69" sqref="E69"/>
    </sheetView>
  </sheetViews>
  <sheetFormatPr defaultColWidth="11.42578125" defaultRowHeight="15"/>
  <sheetData>
    <row r="2" spans="2:10">
      <c r="B2" s="277"/>
      <c r="C2" s="278" t="s">
        <v>66</v>
      </c>
      <c r="D2" s="277"/>
      <c r="E2" s="277"/>
      <c r="F2" s="277"/>
      <c r="G2" s="277"/>
      <c r="H2" s="277"/>
      <c r="I2" s="277"/>
      <c r="J2" s="277"/>
    </row>
    <row r="3" spans="2:10">
      <c r="B3" s="277"/>
      <c r="C3" s="277"/>
      <c r="D3" s="277"/>
      <c r="E3" s="277"/>
      <c r="F3" s="277"/>
      <c r="G3" s="277"/>
      <c r="H3" s="277"/>
      <c r="I3" s="277"/>
      <c r="J3" s="277"/>
    </row>
    <row r="4" spans="2:10">
      <c r="B4" s="279" t="s">
        <v>67</v>
      </c>
      <c r="C4" s="277" t="s">
        <v>77</v>
      </c>
      <c r="D4" s="277" t="s">
        <v>78</v>
      </c>
      <c r="E4" s="277"/>
      <c r="F4" s="277"/>
      <c r="G4" s="277"/>
      <c r="H4" s="277"/>
      <c r="I4" s="277"/>
      <c r="J4" s="277"/>
    </row>
    <row r="5" spans="2:10">
      <c r="B5" s="279"/>
      <c r="C5" s="277"/>
      <c r="D5" s="277" t="s">
        <v>79</v>
      </c>
      <c r="E5" s="277"/>
      <c r="F5" s="277"/>
      <c r="G5" s="277"/>
      <c r="H5" s="277"/>
      <c r="I5" s="277"/>
      <c r="J5" s="277"/>
    </row>
    <row r="6" spans="2:10">
      <c r="B6" s="277"/>
      <c r="C6" s="277"/>
      <c r="D6" s="277"/>
      <c r="E6" s="277"/>
      <c r="F6" s="277"/>
      <c r="G6" s="277"/>
      <c r="H6" s="277"/>
      <c r="I6" s="277"/>
      <c r="J6" s="277"/>
    </row>
    <row r="7" spans="2:10">
      <c r="B7" s="279" t="s">
        <v>67</v>
      </c>
      <c r="C7" s="280" t="s">
        <v>80</v>
      </c>
      <c r="D7" s="277"/>
      <c r="E7" s="277"/>
      <c r="F7" s="277"/>
      <c r="G7" s="277"/>
      <c r="H7" s="277"/>
      <c r="I7" s="277"/>
      <c r="J7" s="277"/>
    </row>
    <row r="8" spans="2:10">
      <c r="B8" s="279"/>
      <c r="C8" s="277"/>
      <c r="D8" s="277" t="s">
        <v>81</v>
      </c>
      <c r="E8" s="277"/>
      <c r="F8" s="277"/>
      <c r="G8" s="277"/>
      <c r="H8" s="277"/>
      <c r="I8" s="277"/>
      <c r="J8" s="277"/>
    </row>
    <row r="9" spans="2:10">
      <c r="B9" s="279"/>
      <c r="C9" s="277"/>
      <c r="D9" s="277"/>
      <c r="E9" s="277"/>
      <c r="F9" s="277"/>
      <c r="G9" s="277"/>
      <c r="H9" s="277"/>
      <c r="I9" s="277"/>
      <c r="J9" s="277"/>
    </row>
    <row r="10" spans="2:10">
      <c r="B10" s="279" t="s">
        <v>67</v>
      </c>
      <c r="C10" s="277" t="s">
        <v>193</v>
      </c>
      <c r="D10" s="277"/>
      <c r="E10" s="277"/>
      <c r="F10" s="277"/>
      <c r="G10" s="277"/>
      <c r="H10" s="277"/>
      <c r="I10" s="277"/>
      <c r="J10" s="277"/>
    </row>
    <row r="11" spans="2:10">
      <c r="B11" s="277"/>
      <c r="C11" s="277" t="s">
        <v>194</v>
      </c>
      <c r="D11" s="277"/>
      <c r="E11" s="277"/>
      <c r="F11" s="277"/>
      <c r="G11" s="277"/>
      <c r="H11" s="277"/>
      <c r="I11" s="277"/>
      <c r="J11" s="277"/>
    </row>
    <row r="12" spans="2:10">
      <c r="B12" s="277"/>
      <c r="C12" s="277"/>
      <c r="D12" s="277" t="s">
        <v>82</v>
      </c>
      <c r="E12" s="277"/>
      <c r="F12" s="277"/>
      <c r="G12" s="277"/>
      <c r="H12" s="277"/>
      <c r="I12" s="277"/>
      <c r="J12" s="277"/>
    </row>
    <row r="13" spans="2:10">
      <c r="B13" s="277"/>
      <c r="C13" s="277"/>
      <c r="D13" s="277"/>
      <c r="E13" s="277"/>
      <c r="F13" s="277"/>
      <c r="G13" s="277"/>
      <c r="H13" s="277"/>
      <c r="I13" s="277"/>
      <c r="J13" s="277"/>
    </row>
    <row r="14" spans="2:10">
      <c r="B14" s="279" t="s">
        <v>67</v>
      </c>
      <c r="C14" s="277" t="s">
        <v>188</v>
      </c>
      <c r="D14" s="277"/>
      <c r="E14" s="277"/>
      <c r="F14" s="277"/>
      <c r="G14" s="277"/>
      <c r="H14" s="277"/>
      <c r="I14" s="277"/>
      <c r="J14" s="277"/>
    </row>
    <row r="15" spans="2:10">
      <c r="B15" s="277"/>
      <c r="C15" s="277"/>
      <c r="D15" s="277" t="s">
        <v>189</v>
      </c>
      <c r="E15" s="277"/>
      <c r="F15" s="277"/>
      <c r="G15" s="277"/>
      <c r="H15" s="277"/>
      <c r="I15" s="277"/>
      <c r="J15" s="277"/>
    </row>
    <row r="16" spans="2:10">
      <c r="B16" s="277"/>
      <c r="C16" s="277"/>
      <c r="D16" s="277"/>
      <c r="E16" s="277"/>
      <c r="F16" s="277"/>
      <c r="G16" s="277"/>
      <c r="H16" s="277"/>
      <c r="I16" s="277"/>
      <c r="J16" s="277"/>
    </row>
    <row r="17" spans="2:10">
      <c r="B17" s="277"/>
      <c r="C17" s="277"/>
      <c r="D17" s="277"/>
      <c r="E17" s="277"/>
      <c r="F17" s="277"/>
      <c r="G17" s="277"/>
      <c r="H17" s="277"/>
      <c r="I17" s="277"/>
      <c r="J17" s="277"/>
    </row>
    <row r="18" spans="2:10">
      <c r="B18" s="277"/>
      <c r="C18" s="278" t="s">
        <v>68</v>
      </c>
      <c r="D18" s="277"/>
      <c r="E18" s="277"/>
      <c r="F18" s="277"/>
      <c r="G18" s="277"/>
      <c r="H18" s="277"/>
      <c r="I18" s="277"/>
      <c r="J18" s="277"/>
    </row>
    <row r="19" spans="2:10">
      <c r="B19" s="277"/>
      <c r="C19" s="277"/>
      <c r="D19" s="277"/>
      <c r="E19" s="277"/>
      <c r="F19" s="277"/>
      <c r="G19" s="277"/>
      <c r="H19" s="277"/>
      <c r="I19" s="277"/>
      <c r="J19" s="277"/>
    </row>
    <row r="20" spans="2:10">
      <c r="B20" s="277"/>
      <c r="C20" s="277" t="s">
        <v>69</v>
      </c>
      <c r="D20" s="277"/>
      <c r="E20" s="277"/>
      <c r="F20" s="277"/>
      <c r="G20" s="277"/>
      <c r="H20" s="277"/>
      <c r="I20" s="277"/>
      <c r="J20" s="277"/>
    </row>
    <row r="21" spans="2:10">
      <c r="B21" s="277"/>
      <c r="C21" s="277"/>
      <c r="D21" s="277" t="s">
        <v>70</v>
      </c>
      <c r="E21" s="277"/>
      <c r="F21" s="277"/>
      <c r="G21" s="277"/>
      <c r="H21" s="277"/>
      <c r="I21" s="277"/>
      <c r="J21" s="277"/>
    </row>
    <row r="22" spans="2:10">
      <c r="B22" s="277"/>
      <c r="C22" s="277"/>
      <c r="D22" s="277"/>
      <c r="E22" s="277"/>
      <c r="F22" s="277"/>
      <c r="G22" s="277"/>
      <c r="H22" s="277"/>
      <c r="I22" s="277"/>
      <c r="J22" s="277"/>
    </row>
    <row r="23" spans="2:10">
      <c r="B23" s="277"/>
      <c r="C23" s="277" t="s">
        <v>71</v>
      </c>
      <c r="D23" s="277"/>
      <c r="E23" s="277"/>
      <c r="F23" s="277"/>
      <c r="G23" s="277"/>
      <c r="H23" s="277"/>
      <c r="I23" s="277"/>
      <c r="J23" s="277"/>
    </row>
    <row r="24" spans="2:10">
      <c r="B24" s="277"/>
      <c r="C24" s="277"/>
      <c r="D24" s="277" t="s">
        <v>72</v>
      </c>
      <c r="E24" s="277"/>
      <c r="F24" s="277"/>
      <c r="G24" s="277"/>
      <c r="H24" s="277"/>
      <c r="I24" s="277"/>
      <c r="J24" s="277"/>
    </row>
    <row r="25" spans="2:10">
      <c r="B25" s="277"/>
      <c r="C25" s="277"/>
      <c r="D25" s="277"/>
      <c r="E25" s="277"/>
      <c r="F25" s="277"/>
      <c r="G25" s="277"/>
      <c r="H25" s="277"/>
      <c r="I25" s="277"/>
      <c r="J25" s="277"/>
    </row>
    <row r="26" spans="2:10">
      <c r="B26" s="277"/>
      <c r="C26" s="277" t="s">
        <v>73</v>
      </c>
      <c r="D26" s="277"/>
      <c r="E26" s="277"/>
      <c r="F26" s="277"/>
      <c r="G26" s="277"/>
      <c r="H26" s="277"/>
      <c r="I26" s="277"/>
      <c r="J26" s="277"/>
    </row>
    <row r="27" spans="2:10">
      <c r="B27" s="277"/>
      <c r="C27" s="277"/>
      <c r="D27" s="277" t="s">
        <v>75</v>
      </c>
      <c r="E27" s="277"/>
      <c r="F27" s="277"/>
      <c r="G27" s="277"/>
      <c r="H27" s="277"/>
      <c r="I27" s="277"/>
      <c r="J27" s="277"/>
    </row>
    <row r="28" spans="2:10">
      <c r="B28" s="277"/>
      <c r="C28" s="277"/>
      <c r="D28" s="277" t="s">
        <v>74</v>
      </c>
      <c r="E28" s="277"/>
      <c r="F28" s="277"/>
      <c r="G28" s="277"/>
      <c r="H28" s="277"/>
      <c r="I28" s="277"/>
      <c r="J28" s="277"/>
    </row>
    <row r="29" spans="2:10">
      <c r="B29" s="277"/>
      <c r="C29" s="277"/>
      <c r="D29" s="277"/>
      <c r="E29" s="277"/>
      <c r="F29" s="277"/>
      <c r="G29" s="277"/>
      <c r="H29" s="277"/>
      <c r="I29" s="277"/>
      <c r="J29" s="277"/>
    </row>
    <row r="30" spans="2:10">
      <c r="B30" s="277"/>
      <c r="C30" s="277" t="s">
        <v>195</v>
      </c>
      <c r="D30" s="277"/>
      <c r="E30" s="277"/>
      <c r="F30" s="277"/>
      <c r="G30" s="277"/>
      <c r="H30" s="277"/>
      <c r="I30" s="277"/>
      <c r="J30" s="277"/>
    </row>
    <row r="31" spans="2:10">
      <c r="B31" s="277"/>
      <c r="C31" s="277"/>
      <c r="D31" s="277" t="s">
        <v>196</v>
      </c>
      <c r="E31" s="277"/>
      <c r="F31" s="277"/>
      <c r="G31" s="277"/>
      <c r="H31" s="277"/>
      <c r="I31" s="277"/>
      <c r="J31" s="277"/>
    </row>
    <row r="32" spans="2:10">
      <c r="B32" s="277"/>
      <c r="C32" s="277"/>
      <c r="D32" s="277" t="s">
        <v>197</v>
      </c>
      <c r="E32" s="277"/>
      <c r="F32" s="277"/>
      <c r="G32" s="277"/>
      <c r="H32" s="277"/>
      <c r="I32" s="277"/>
      <c r="J32" s="277"/>
    </row>
    <row r="33" spans="2:10">
      <c r="B33" s="277"/>
      <c r="C33" s="277"/>
      <c r="D33" s="277" t="s">
        <v>198</v>
      </c>
      <c r="E33" s="277"/>
      <c r="F33" s="277"/>
      <c r="G33" s="277"/>
      <c r="H33" s="277"/>
      <c r="I33" s="277"/>
      <c r="J33" s="277"/>
    </row>
    <row r="34" spans="2:10">
      <c r="B34" s="277"/>
      <c r="C34" s="277"/>
      <c r="D34" s="277"/>
      <c r="E34" s="277"/>
      <c r="F34" s="277"/>
      <c r="G34" s="277"/>
      <c r="H34" s="277"/>
      <c r="I34" s="277"/>
      <c r="J34" s="277"/>
    </row>
    <row r="35" spans="2:10">
      <c r="B35" s="277"/>
      <c r="C35" s="277" t="s">
        <v>76</v>
      </c>
      <c r="D35" s="277"/>
      <c r="E35" s="277"/>
      <c r="F35" s="277"/>
      <c r="G35" s="277"/>
      <c r="H35" s="277"/>
      <c r="I35" s="277"/>
      <c r="J35" s="277"/>
    </row>
    <row r="36" spans="2:10">
      <c r="B36" s="277"/>
      <c r="C36" s="277" t="s">
        <v>199</v>
      </c>
      <c r="D36" s="277"/>
      <c r="E36" s="277"/>
      <c r="F36" s="277"/>
      <c r="G36" s="277"/>
      <c r="H36" s="277"/>
      <c r="I36" s="277"/>
      <c r="J36" s="277"/>
    </row>
    <row r="37" spans="2:10">
      <c r="B37" s="277"/>
      <c r="C37" s="277"/>
      <c r="D37" s="277" t="s">
        <v>200</v>
      </c>
      <c r="E37" s="277"/>
      <c r="F37" s="277"/>
      <c r="G37" s="277"/>
      <c r="H37" s="277"/>
      <c r="I37" s="277"/>
      <c r="J37" s="277"/>
    </row>
    <row r="38" spans="2:10">
      <c r="B38" s="277"/>
      <c r="C38" s="277"/>
      <c r="D38" s="277"/>
      <c r="E38" s="277"/>
      <c r="F38" s="277"/>
      <c r="G38" s="277"/>
      <c r="H38" s="277"/>
      <c r="I38" s="277"/>
      <c r="J38" s="277"/>
    </row>
    <row r="39" spans="2:10">
      <c r="B39" s="277"/>
      <c r="C39" s="277" t="s">
        <v>201</v>
      </c>
      <c r="D39" s="277"/>
      <c r="E39" s="277"/>
      <c r="F39" s="277"/>
      <c r="G39" s="277"/>
      <c r="H39" s="277"/>
      <c r="I39" s="277"/>
      <c r="J39" s="277"/>
    </row>
    <row r="40" spans="2:10">
      <c r="B40" s="277"/>
      <c r="C40" s="277"/>
      <c r="D40" s="277"/>
      <c r="E40" s="277"/>
      <c r="F40" s="277"/>
      <c r="G40" s="277"/>
      <c r="H40" s="277"/>
      <c r="I40" s="277"/>
      <c r="J40" s="277"/>
    </row>
    <row r="41" spans="2:10">
      <c r="B41" s="277"/>
      <c r="C41" s="281" t="s">
        <v>173</v>
      </c>
      <c r="D41" s="277"/>
      <c r="E41" s="277"/>
      <c r="F41" s="277"/>
      <c r="G41" s="277"/>
      <c r="H41" s="277"/>
      <c r="I41" s="277"/>
      <c r="J41" s="277"/>
    </row>
    <row r="42" spans="2:10">
      <c r="B42" s="277"/>
      <c r="C42" s="281" t="s">
        <v>202</v>
      </c>
      <c r="D42" s="277"/>
      <c r="E42" s="277"/>
      <c r="F42" s="277"/>
      <c r="G42" s="277"/>
      <c r="H42" s="277"/>
      <c r="I42" s="277"/>
      <c r="J42" s="277"/>
    </row>
    <row r="43" spans="2:10">
      <c r="B43" s="277"/>
      <c r="C43" s="281"/>
      <c r="D43" s="277" t="s">
        <v>203</v>
      </c>
      <c r="E43" s="277"/>
      <c r="F43" s="277"/>
      <c r="G43" s="277"/>
      <c r="H43" s="277"/>
      <c r="I43" s="277"/>
      <c r="J43" s="277"/>
    </row>
    <row r="44" spans="2:10">
      <c r="B44" s="277"/>
      <c r="C44" s="281"/>
      <c r="D44" s="277"/>
      <c r="E44" s="277"/>
      <c r="F44" s="277"/>
      <c r="G44" s="277"/>
      <c r="H44" s="277"/>
      <c r="I44" s="277"/>
      <c r="J44" s="277"/>
    </row>
    <row r="45" spans="2:10">
      <c r="B45" s="277"/>
      <c r="C45" s="281" t="s">
        <v>174</v>
      </c>
      <c r="D45" s="277"/>
      <c r="E45" s="277"/>
      <c r="F45" s="277"/>
      <c r="G45" s="277"/>
      <c r="H45" s="277"/>
      <c r="I45" s="277"/>
      <c r="J45" s="277"/>
    </row>
    <row r="46" spans="2:10">
      <c r="B46" s="277"/>
      <c r="C46" s="281"/>
      <c r="D46" s="277"/>
      <c r="E46" s="277"/>
      <c r="F46" s="277"/>
      <c r="G46" s="277"/>
      <c r="H46" s="277"/>
      <c r="I46" s="277"/>
      <c r="J46" s="277"/>
    </row>
    <row r="47" spans="2:10">
      <c r="B47" s="277"/>
      <c r="C47" s="281" t="s">
        <v>178</v>
      </c>
      <c r="D47" s="277"/>
      <c r="E47" s="277"/>
      <c r="F47" s="277"/>
      <c r="G47" s="277"/>
      <c r="H47" s="277"/>
      <c r="I47" s="277"/>
      <c r="J47" s="277"/>
    </row>
    <row r="48" spans="2:10">
      <c r="B48" s="277"/>
      <c r="C48" s="277"/>
      <c r="D48" s="277" t="s">
        <v>179</v>
      </c>
      <c r="E48" s="277"/>
      <c r="F48" s="277"/>
      <c r="G48" s="277"/>
      <c r="H48" s="277"/>
      <c r="I48" s="277"/>
      <c r="J48" s="277"/>
    </row>
    <row r="49" spans="2:10">
      <c r="B49" s="277"/>
      <c r="C49" s="281" t="s">
        <v>177</v>
      </c>
      <c r="D49" s="277"/>
      <c r="E49" s="277"/>
      <c r="F49" s="277"/>
      <c r="G49" s="277"/>
      <c r="H49" s="277"/>
      <c r="I49" s="277"/>
      <c r="J49" s="277"/>
    </row>
    <row r="50" spans="2:10">
      <c r="B50" s="277"/>
      <c r="C50" s="277" t="s">
        <v>175</v>
      </c>
      <c r="D50" s="277"/>
      <c r="E50" s="277"/>
      <c r="F50" s="277"/>
      <c r="G50" s="277"/>
      <c r="H50" s="277"/>
      <c r="I50" s="277"/>
      <c r="J50" s="277"/>
    </row>
    <row r="51" spans="2:10">
      <c r="B51" s="277"/>
      <c r="C51" s="277" t="s">
        <v>176</v>
      </c>
      <c r="D51" s="277"/>
      <c r="E51" s="277"/>
      <c r="F51" s="277"/>
      <c r="G51" s="277"/>
      <c r="H51" s="277"/>
      <c r="I51" s="277"/>
      <c r="J51" s="277"/>
    </row>
    <row r="52" spans="2:10">
      <c r="B52" s="277"/>
      <c r="C52" s="277"/>
      <c r="D52" s="277"/>
      <c r="E52" s="277"/>
      <c r="F52" s="277"/>
      <c r="G52" s="277"/>
      <c r="H52" s="277"/>
      <c r="I52" s="277"/>
      <c r="J52" s="277"/>
    </row>
    <row r="53" spans="2:10">
      <c r="B53" s="277"/>
      <c r="C53" s="278" t="s">
        <v>185</v>
      </c>
      <c r="D53" s="277"/>
      <c r="E53" s="277"/>
      <c r="F53" s="277"/>
      <c r="G53" s="277"/>
      <c r="H53" s="277"/>
      <c r="I53" s="277"/>
      <c r="J53" s="277"/>
    </row>
    <row r="54" spans="2:10">
      <c r="B54" s="277"/>
      <c r="C54" s="277"/>
      <c r="D54" s="277"/>
      <c r="E54" s="277"/>
      <c r="F54" s="277"/>
      <c r="G54" s="277"/>
      <c r="H54" s="277"/>
      <c r="I54" s="277"/>
      <c r="J54" s="277"/>
    </row>
    <row r="55" spans="2:10">
      <c r="B55" s="277"/>
      <c r="C55" s="277" t="s">
        <v>180</v>
      </c>
      <c r="D55" s="277"/>
      <c r="E55" s="277"/>
      <c r="F55" s="277"/>
      <c r="G55" s="277"/>
      <c r="H55" s="277"/>
      <c r="I55" s="277"/>
      <c r="J55" s="277"/>
    </row>
    <row r="56" spans="2:10">
      <c r="B56" s="277"/>
      <c r="C56" s="277"/>
      <c r="D56" s="277" t="s">
        <v>181</v>
      </c>
      <c r="E56" s="277"/>
      <c r="F56" s="277"/>
      <c r="G56" s="277"/>
      <c r="H56" s="277"/>
      <c r="I56" s="277"/>
      <c r="J56" s="277"/>
    </row>
    <row r="57" spans="2:10">
      <c r="B57" s="277"/>
      <c r="C57" s="277"/>
      <c r="D57" s="277" t="s">
        <v>182</v>
      </c>
      <c r="E57" s="277"/>
      <c r="F57" s="277"/>
      <c r="G57" s="277"/>
      <c r="H57" s="277"/>
      <c r="I57" s="277"/>
      <c r="J57" s="277"/>
    </row>
    <row r="58" spans="2:10">
      <c r="B58" s="277"/>
      <c r="C58" s="277"/>
      <c r="D58" s="277" t="s">
        <v>183</v>
      </c>
      <c r="E58" s="277"/>
      <c r="F58" s="277"/>
      <c r="G58" s="277"/>
      <c r="H58" s="277"/>
      <c r="I58" s="277"/>
      <c r="J58" s="277"/>
    </row>
    <row r="59" spans="2:10">
      <c r="B59" s="277"/>
      <c r="C59" s="277"/>
      <c r="D59" s="277"/>
      <c r="E59" s="277"/>
      <c r="F59" s="277"/>
      <c r="G59" s="277"/>
      <c r="H59" s="277"/>
      <c r="I59" s="277"/>
      <c r="J59" s="277"/>
    </row>
    <row r="60" spans="2:10">
      <c r="B60" s="277"/>
      <c r="C60" s="277" t="s">
        <v>184</v>
      </c>
      <c r="D60" s="277"/>
      <c r="E60" s="277"/>
      <c r="F60" s="277"/>
      <c r="G60" s="277"/>
      <c r="H60" s="277"/>
      <c r="I60" s="277"/>
      <c r="J60" s="277"/>
    </row>
    <row r="61" spans="2:10">
      <c r="B61" s="277"/>
      <c r="C61" s="277" t="s">
        <v>204</v>
      </c>
      <c r="D61" s="277"/>
      <c r="E61" s="277"/>
      <c r="F61" s="277"/>
      <c r="G61" s="277"/>
      <c r="H61" s="277"/>
      <c r="I61" s="277"/>
      <c r="J61" s="277"/>
    </row>
    <row r="62" spans="2:10">
      <c r="B62" s="277"/>
      <c r="C62" s="277"/>
      <c r="D62" s="277"/>
      <c r="E62" s="277"/>
      <c r="F62" s="277"/>
      <c r="G62" s="277"/>
      <c r="H62" s="277"/>
      <c r="I62" s="277"/>
      <c r="J62" s="277"/>
    </row>
    <row r="63" spans="2:10">
      <c r="B63" s="277"/>
      <c r="C63" s="277" t="s">
        <v>186</v>
      </c>
      <c r="D63" s="277"/>
      <c r="E63" s="277"/>
      <c r="F63" s="277"/>
      <c r="G63" s="277"/>
      <c r="H63" s="277"/>
      <c r="I63" s="277"/>
      <c r="J63" s="277"/>
    </row>
    <row r="64" spans="2:10">
      <c r="B64" s="277"/>
      <c r="C64" s="277"/>
      <c r="D64" s="277" t="s">
        <v>187</v>
      </c>
      <c r="E64" s="277"/>
      <c r="F64" s="277"/>
      <c r="G64" s="277"/>
      <c r="H64" s="277"/>
      <c r="I64" s="277"/>
      <c r="J64" s="277"/>
    </row>
    <row r="65" spans="2:10">
      <c r="B65" s="277"/>
      <c r="C65" s="277"/>
      <c r="D65" s="277"/>
      <c r="E65" s="277"/>
      <c r="F65" s="277"/>
      <c r="G65" s="277"/>
      <c r="H65" s="277"/>
      <c r="I65" s="277"/>
      <c r="J65" s="277"/>
    </row>
    <row r="66" spans="2:10">
      <c r="B66" s="277"/>
      <c r="C66" s="277"/>
      <c r="D66" s="277"/>
      <c r="E66" s="277"/>
      <c r="F66" s="277"/>
      <c r="G66" s="277"/>
      <c r="H66" s="277"/>
      <c r="I66" s="277"/>
      <c r="J66" s="277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AC35"/>
  <sheetViews>
    <sheetView zoomScale="85" zoomScaleNormal="85" workbookViewId="0">
      <selection activeCell="X28" sqref="X28"/>
    </sheetView>
  </sheetViews>
  <sheetFormatPr defaultColWidth="11.42578125" defaultRowHeight="15"/>
  <cols>
    <col min="2" max="3" width="7.42578125" customWidth="1"/>
    <col min="4" max="4" width="5.28515625" customWidth="1"/>
    <col min="5" max="28" width="7.42578125" customWidth="1"/>
    <col min="29" max="29" width="7.5703125" customWidth="1"/>
  </cols>
  <sheetData>
    <row r="1" spans="1:29">
      <c r="A1" s="52" t="s">
        <v>98</v>
      </c>
      <c r="H1" s="65"/>
      <c r="I1" s="65"/>
      <c r="J1" s="65" t="str">
        <f>"Engag. d'h du prof  "&amp;H2</f>
        <v>Engag. d'h du prof  21</v>
      </c>
      <c r="K1" s="65"/>
      <c r="L1" s="65" t="e">
        <f>VLOOKUP(H2,#REF!,29,0)</f>
        <v>#REF!</v>
      </c>
    </row>
    <row r="2" spans="1:29" ht="27" customHeight="1">
      <c r="A2" s="52" t="s">
        <v>99</v>
      </c>
      <c r="H2" s="74">
        <v>21</v>
      </c>
      <c r="I2" s="74"/>
      <c r="J2" s="74" t="str">
        <f>"Nombre d'h du prof  "&amp;H2</f>
        <v>Nombre d'h du prof  21</v>
      </c>
      <c r="K2" s="74"/>
      <c r="L2" s="74">
        <f>SUM(AC5:AC34)</f>
        <v>21</v>
      </c>
      <c r="S2" t="s">
        <v>90</v>
      </c>
    </row>
    <row r="3" spans="1:29" ht="28.5" customHeight="1" thickBot="1">
      <c r="D3" s="66" t="str">
        <f t="shared" ref="D3:U3" si="0">IF(COUNTIF(D5:D34,$H$2)&gt;0,COUNTIF(D5:D34,$H$2),"")</f>
        <v/>
      </c>
      <c r="E3" s="66" t="str">
        <f t="shared" si="0"/>
        <v/>
      </c>
      <c r="F3" s="66" t="str">
        <f>IF(COUNTIF(F5:F33,$H$2)&gt;0,COUNTIF(F5:F33,$H$2),"")</f>
        <v/>
      </c>
      <c r="G3" s="66" t="str">
        <f t="shared" si="0"/>
        <v/>
      </c>
      <c r="H3" s="66">
        <f t="shared" si="0"/>
        <v>4</v>
      </c>
      <c r="I3" s="66" t="str">
        <f t="shared" si="0"/>
        <v/>
      </c>
      <c r="J3" s="66" t="str">
        <f t="shared" si="0"/>
        <v/>
      </c>
      <c r="K3" s="66" t="str">
        <f t="shared" si="0"/>
        <v/>
      </c>
      <c r="L3" s="66" t="str">
        <f t="shared" si="0"/>
        <v/>
      </c>
      <c r="M3" s="66">
        <f t="shared" si="0"/>
        <v>5</v>
      </c>
      <c r="N3" s="66" t="str">
        <f t="shared" si="0"/>
        <v/>
      </c>
      <c r="O3" s="66">
        <f t="shared" si="0"/>
        <v>4</v>
      </c>
      <c r="P3" s="66" t="str">
        <f t="shared" si="0"/>
        <v/>
      </c>
      <c r="Q3" s="66">
        <f t="shared" si="0"/>
        <v>4</v>
      </c>
      <c r="R3" s="66" t="str">
        <f t="shared" si="0"/>
        <v/>
      </c>
      <c r="S3" s="66" t="str">
        <f t="shared" si="0"/>
        <v/>
      </c>
      <c r="T3" s="66" t="str">
        <f t="shared" si="0"/>
        <v/>
      </c>
      <c r="U3" s="66" t="str">
        <f t="shared" si="0"/>
        <v/>
      </c>
      <c r="V3" s="66" t="str">
        <f>IF(COUNTIF(V5:V34,$H$2)&gt;0,COUNTIF(V5:V34,$H$2),"")</f>
        <v/>
      </c>
      <c r="W3" s="66">
        <f t="shared" ref="W3:AB3" si="1">IF(COUNTIF(W5:W34,$H$2)&gt;0,COUNTIF(W5:W34,$H$2),"")</f>
        <v>4</v>
      </c>
      <c r="X3" s="66" t="str">
        <f t="shared" si="1"/>
        <v/>
      </c>
      <c r="Y3" s="66" t="str">
        <f t="shared" si="1"/>
        <v/>
      </c>
      <c r="Z3" s="66" t="str">
        <f t="shared" si="1"/>
        <v/>
      </c>
      <c r="AA3" s="66" t="str">
        <f t="shared" si="1"/>
        <v/>
      </c>
      <c r="AB3" s="66" t="str">
        <f t="shared" si="1"/>
        <v/>
      </c>
    </row>
    <row r="4" spans="1:29" ht="25.5" thickTop="1" thickBot="1">
      <c r="B4" s="3" t="s">
        <v>61</v>
      </c>
      <c r="C4" s="67" t="s">
        <v>65</v>
      </c>
      <c r="D4" s="11" t="s">
        <v>41</v>
      </c>
      <c r="E4" s="11" t="s">
        <v>6</v>
      </c>
      <c r="F4" s="11" t="s">
        <v>7</v>
      </c>
      <c r="G4" s="11" t="s">
        <v>8</v>
      </c>
      <c r="H4" s="11" t="s">
        <v>9</v>
      </c>
      <c r="I4" s="11" t="s">
        <v>10</v>
      </c>
      <c r="J4" s="11" t="s">
        <v>11</v>
      </c>
      <c r="K4" s="11" t="s">
        <v>12</v>
      </c>
      <c r="L4" s="11" t="s">
        <v>13</v>
      </c>
      <c r="M4" s="11" t="s">
        <v>14</v>
      </c>
      <c r="N4" s="11" t="s">
        <v>15</v>
      </c>
      <c r="O4" s="11" t="s">
        <v>16</v>
      </c>
      <c r="P4" s="11" t="s">
        <v>17</v>
      </c>
      <c r="Q4" s="11" t="s">
        <v>18</v>
      </c>
      <c r="R4" s="11" t="s">
        <v>19</v>
      </c>
      <c r="S4" s="11" t="s">
        <v>20</v>
      </c>
      <c r="T4" s="11" t="s">
        <v>21</v>
      </c>
      <c r="U4" s="11" t="s">
        <v>22</v>
      </c>
      <c r="V4" s="11" t="s">
        <v>23</v>
      </c>
      <c r="W4" s="11" t="s">
        <v>24</v>
      </c>
      <c r="X4" s="11" t="s">
        <v>25</v>
      </c>
      <c r="Y4" s="11" t="s">
        <v>26</v>
      </c>
      <c r="Z4" s="11" t="s">
        <v>27</v>
      </c>
      <c r="AA4" s="11" t="s">
        <v>28</v>
      </c>
      <c r="AB4" s="11" t="s">
        <v>29</v>
      </c>
    </row>
    <row r="5" spans="1:29" ht="15.75" thickTop="1">
      <c r="B5" s="287" t="s">
        <v>56</v>
      </c>
      <c r="C5" s="53" t="s">
        <v>0</v>
      </c>
      <c r="D5" s="68">
        <v>20</v>
      </c>
      <c r="E5" s="57">
        <v>62</v>
      </c>
      <c r="F5" s="57">
        <v>22</v>
      </c>
      <c r="G5" s="57">
        <v>17</v>
      </c>
      <c r="H5" s="75">
        <v>15</v>
      </c>
      <c r="I5" s="69">
        <v>50</v>
      </c>
      <c r="J5" s="68">
        <v>23</v>
      </c>
      <c r="K5" s="57">
        <v>51</v>
      </c>
      <c r="L5" s="57">
        <v>4</v>
      </c>
      <c r="M5" s="57">
        <v>31</v>
      </c>
      <c r="N5" s="57">
        <v>40</v>
      </c>
      <c r="O5" s="69">
        <v>21</v>
      </c>
      <c r="P5" s="68">
        <v>2</v>
      </c>
      <c r="Q5" s="57">
        <v>55</v>
      </c>
      <c r="R5" s="57">
        <v>3</v>
      </c>
      <c r="S5" s="57">
        <v>24</v>
      </c>
      <c r="T5" s="57">
        <v>11</v>
      </c>
      <c r="U5" s="57">
        <v>29</v>
      </c>
      <c r="V5" s="69">
        <v>49</v>
      </c>
      <c r="W5" s="68">
        <v>1</v>
      </c>
      <c r="X5" s="57">
        <v>30</v>
      </c>
      <c r="Y5" s="57">
        <v>41</v>
      </c>
      <c r="Z5" s="57">
        <v>16</v>
      </c>
      <c r="AA5" s="57">
        <v>5</v>
      </c>
      <c r="AB5" s="69">
        <v>14</v>
      </c>
      <c r="AC5" s="63">
        <f>COUNTIF(D5:AB5,$H$2)</f>
        <v>1</v>
      </c>
    </row>
    <row r="6" spans="1:29">
      <c r="B6" s="288"/>
      <c r="C6" s="54" t="s">
        <v>1</v>
      </c>
      <c r="D6" s="70">
        <v>51</v>
      </c>
      <c r="E6" s="76">
        <v>41</v>
      </c>
      <c r="F6" s="56">
        <v>1</v>
      </c>
      <c r="G6" s="56">
        <v>23</v>
      </c>
      <c r="H6" s="56">
        <v>21</v>
      </c>
      <c r="I6" s="71">
        <v>14</v>
      </c>
      <c r="J6" s="70">
        <v>62</v>
      </c>
      <c r="K6" s="56">
        <v>2</v>
      </c>
      <c r="L6" s="56">
        <v>11</v>
      </c>
      <c r="M6" s="56">
        <v>50</v>
      </c>
      <c r="N6" s="56">
        <v>3</v>
      </c>
      <c r="O6" s="71">
        <v>49</v>
      </c>
      <c r="P6" s="70">
        <v>30</v>
      </c>
      <c r="Q6" s="56">
        <v>29</v>
      </c>
      <c r="R6" s="56">
        <v>55</v>
      </c>
      <c r="S6" s="56">
        <v>31</v>
      </c>
      <c r="T6" s="56">
        <v>15</v>
      </c>
      <c r="U6" s="56">
        <v>16</v>
      </c>
      <c r="V6" s="71">
        <v>5</v>
      </c>
      <c r="W6" s="70">
        <v>17</v>
      </c>
      <c r="X6" s="56">
        <v>22</v>
      </c>
      <c r="Y6" s="56">
        <v>33</v>
      </c>
      <c r="Z6" s="56">
        <v>4</v>
      </c>
      <c r="AA6" s="56">
        <v>24</v>
      </c>
      <c r="AB6" s="71">
        <v>20</v>
      </c>
      <c r="AC6" s="63">
        <f t="shared" ref="AC6:AC34" si="2">COUNTIF(D6:AB6,$H$2)</f>
        <v>1</v>
      </c>
    </row>
    <row r="7" spans="1:29">
      <c r="B7" s="288"/>
      <c r="C7" s="54" t="s">
        <v>2</v>
      </c>
      <c r="D7" s="70">
        <v>3</v>
      </c>
      <c r="E7" s="56">
        <v>23</v>
      </c>
      <c r="F7" s="56">
        <v>33</v>
      </c>
      <c r="G7" s="56">
        <v>4</v>
      </c>
      <c r="H7" s="56">
        <v>36</v>
      </c>
      <c r="I7" s="71">
        <v>54</v>
      </c>
      <c r="J7" s="70">
        <v>5</v>
      </c>
      <c r="K7" s="56">
        <v>60</v>
      </c>
      <c r="L7" s="56">
        <v>24</v>
      </c>
      <c r="M7" s="56">
        <v>21</v>
      </c>
      <c r="N7" s="56">
        <v>22</v>
      </c>
      <c r="O7" s="71">
        <v>16</v>
      </c>
      <c r="P7" s="70">
        <v>29</v>
      </c>
      <c r="Q7" s="56">
        <v>1</v>
      </c>
      <c r="R7" s="56">
        <v>11</v>
      </c>
      <c r="S7" s="56">
        <v>50</v>
      </c>
      <c r="T7" s="56">
        <v>48</v>
      </c>
      <c r="U7" s="56">
        <v>51</v>
      </c>
      <c r="V7" s="71">
        <v>30</v>
      </c>
      <c r="W7" s="70">
        <v>55</v>
      </c>
      <c r="X7" s="56">
        <v>15</v>
      </c>
      <c r="Y7" s="56">
        <v>20</v>
      </c>
      <c r="Z7" s="56">
        <v>31</v>
      </c>
      <c r="AA7" s="56">
        <v>17</v>
      </c>
      <c r="AB7" s="71">
        <v>2</v>
      </c>
      <c r="AC7" s="63">
        <f t="shared" si="2"/>
        <v>1</v>
      </c>
    </row>
    <row r="8" spans="1:29">
      <c r="B8" s="288"/>
      <c r="C8" s="54" t="s">
        <v>3</v>
      </c>
      <c r="D8" s="70">
        <v>60</v>
      </c>
      <c r="E8" s="56">
        <v>2</v>
      </c>
      <c r="F8" s="56">
        <v>17</v>
      </c>
      <c r="G8" s="76">
        <v>50</v>
      </c>
      <c r="H8" s="56">
        <v>54</v>
      </c>
      <c r="I8" s="71">
        <v>6</v>
      </c>
      <c r="J8" s="70">
        <v>16</v>
      </c>
      <c r="K8" s="56">
        <v>20</v>
      </c>
      <c r="L8" s="56">
        <v>45</v>
      </c>
      <c r="M8" s="56">
        <v>48</v>
      </c>
      <c r="N8" s="56">
        <v>51</v>
      </c>
      <c r="O8" s="71">
        <v>29</v>
      </c>
      <c r="P8" s="70">
        <v>24</v>
      </c>
      <c r="Q8" s="56">
        <v>21</v>
      </c>
      <c r="R8" s="56">
        <v>22</v>
      </c>
      <c r="S8" s="56">
        <v>62</v>
      </c>
      <c r="T8" s="56">
        <v>23</v>
      </c>
      <c r="U8" s="56">
        <v>25</v>
      </c>
      <c r="V8" s="71">
        <v>41</v>
      </c>
      <c r="W8" s="70">
        <v>30</v>
      </c>
      <c r="X8" s="56">
        <v>3</v>
      </c>
      <c r="Y8" s="56">
        <v>1</v>
      </c>
      <c r="Z8" s="56">
        <v>33</v>
      </c>
      <c r="AA8" s="56">
        <v>11</v>
      </c>
      <c r="AB8" s="71">
        <v>36</v>
      </c>
      <c r="AC8" s="63">
        <f t="shared" si="2"/>
        <v>1</v>
      </c>
    </row>
    <row r="9" spans="1:29">
      <c r="B9" s="288"/>
      <c r="C9" s="54" t="s">
        <v>4</v>
      </c>
      <c r="D9" s="70">
        <v>20</v>
      </c>
      <c r="E9" s="56">
        <v>16</v>
      </c>
      <c r="F9" s="56">
        <v>62</v>
      </c>
      <c r="G9" s="56">
        <v>54</v>
      </c>
      <c r="H9" s="56">
        <v>9</v>
      </c>
      <c r="I9" s="71">
        <v>25</v>
      </c>
      <c r="J9" s="70">
        <v>29</v>
      </c>
      <c r="K9" s="56">
        <v>30</v>
      </c>
      <c r="L9" s="56">
        <v>60</v>
      </c>
      <c r="M9" s="56">
        <v>5</v>
      </c>
      <c r="N9" s="56">
        <v>48</v>
      </c>
      <c r="O9" s="71">
        <v>6</v>
      </c>
      <c r="P9" s="70">
        <v>36</v>
      </c>
      <c r="Q9" s="56">
        <v>40</v>
      </c>
      <c r="R9" s="56">
        <v>51</v>
      </c>
      <c r="S9" s="56">
        <v>1</v>
      </c>
      <c r="T9" s="56">
        <v>33</v>
      </c>
      <c r="U9" s="56">
        <v>31</v>
      </c>
      <c r="V9" s="71">
        <v>23</v>
      </c>
      <c r="W9" s="70">
        <v>21</v>
      </c>
      <c r="X9" s="56">
        <v>11</v>
      </c>
      <c r="Y9" s="56">
        <v>45</v>
      </c>
      <c r="Z9" s="56">
        <v>41</v>
      </c>
      <c r="AA9" s="56">
        <v>24</v>
      </c>
      <c r="AB9" s="71">
        <v>15</v>
      </c>
      <c r="AC9" s="63">
        <f t="shared" si="2"/>
        <v>1</v>
      </c>
    </row>
    <row r="10" spans="1:29" ht="15.75" thickBot="1">
      <c r="B10" s="289"/>
      <c r="C10" s="4" t="s">
        <v>5</v>
      </c>
      <c r="D10" s="77"/>
      <c r="E10" s="62"/>
      <c r="F10" s="62"/>
      <c r="G10" s="62"/>
      <c r="H10" s="62"/>
      <c r="I10" s="78"/>
      <c r="J10" s="77"/>
      <c r="K10" s="62">
        <v>48</v>
      </c>
      <c r="L10" s="62"/>
      <c r="M10" s="62"/>
      <c r="N10" s="62"/>
      <c r="O10" s="78"/>
      <c r="P10" s="77">
        <v>9</v>
      </c>
      <c r="Q10" s="62">
        <v>36</v>
      </c>
      <c r="R10" s="62">
        <v>62</v>
      </c>
      <c r="S10" s="62">
        <v>31</v>
      </c>
      <c r="T10" s="62">
        <v>60</v>
      </c>
      <c r="U10" s="62">
        <v>54</v>
      </c>
      <c r="V10" s="78">
        <v>29</v>
      </c>
      <c r="W10" s="77">
        <v>51</v>
      </c>
      <c r="X10" s="62">
        <v>33</v>
      </c>
      <c r="Y10" s="62">
        <v>15</v>
      </c>
      <c r="Z10" s="62">
        <v>25</v>
      </c>
      <c r="AA10" s="62"/>
      <c r="AB10" s="78">
        <v>8</v>
      </c>
      <c r="AC10" s="63">
        <f t="shared" si="2"/>
        <v>0</v>
      </c>
    </row>
    <row r="11" spans="1:29" ht="15.75" thickTop="1">
      <c r="B11" s="290" t="s">
        <v>62</v>
      </c>
      <c r="C11" s="58" t="s">
        <v>0</v>
      </c>
      <c r="D11" s="68">
        <v>20</v>
      </c>
      <c r="E11" s="57">
        <v>55</v>
      </c>
      <c r="F11" s="57">
        <v>1</v>
      </c>
      <c r="G11" s="57">
        <v>36</v>
      </c>
      <c r="H11" s="57">
        <v>46</v>
      </c>
      <c r="I11" s="69">
        <v>6</v>
      </c>
      <c r="J11" s="68">
        <v>10</v>
      </c>
      <c r="K11" s="57">
        <v>17</v>
      </c>
      <c r="L11" s="57">
        <v>11</v>
      </c>
      <c r="M11" s="57">
        <v>42</v>
      </c>
      <c r="N11" s="57">
        <v>12</v>
      </c>
      <c r="O11" s="69">
        <v>38</v>
      </c>
      <c r="P11" s="68">
        <v>39</v>
      </c>
      <c r="Q11" s="57">
        <v>21</v>
      </c>
      <c r="R11" s="57">
        <v>22</v>
      </c>
      <c r="S11" s="57">
        <v>24</v>
      </c>
      <c r="T11" s="57">
        <v>41</v>
      </c>
      <c r="U11" s="57">
        <v>16</v>
      </c>
      <c r="V11" s="69">
        <v>23</v>
      </c>
      <c r="W11" s="68">
        <v>33</v>
      </c>
      <c r="X11" s="57">
        <v>3</v>
      </c>
      <c r="Y11" s="57">
        <v>50</v>
      </c>
      <c r="Z11" s="57">
        <v>4</v>
      </c>
      <c r="AA11" s="57">
        <v>5</v>
      </c>
      <c r="AB11" s="69">
        <v>2</v>
      </c>
      <c r="AC11" s="63">
        <f t="shared" si="2"/>
        <v>1</v>
      </c>
    </row>
    <row r="12" spans="1:29">
      <c r="B12" s="291"/>
      <c r="C12" s="54" t="s">
        <v>1</v>
      </c>
      <c r="D12" s="70">
        <v>55</v>
      </c>
      <c r="E12" s="56">
        <v>2</v>
      </c>
      <c r="F12" s="56">
        <v>38</v>
      </c>
      <c r="G12" s="56">
        <v>4</v>
      </c>
      <c r="H12" s="56">
        <v>46</v>
      </c>
      <c r="I12" s="71">
        <v>16</v>
      </c>
      <c r="J12" s="70">
        <v>36</v>
      </c>
      <c r="K12" s="56">
        <v>42</v>
      </c>
      <c r="L12" s="56">
        <v>24</v>
      </c>
      <c r="M12" s="56">
        <v>5</v>
      </c>
      <c r="N12" s="56">
        <v>22</v>
      </c>
      <c r="O12" s="71">
        <v>6</v>
      </c>
      <c r="P12" s="70">
        <v>17</v>
      </c>
      <c r="Q12" s="56">
        <v>12</v>
      </c>
      <c r="R12" s="56">
        <v>3</v>
      </c>
      <c r="S12" s="56">
        <v>1</v>
      </c>
      <c r="T12" s="56">
        <v>39</v>
      </c>
      <c r="U12" s="56">
        <v>41</v>
      </c>
      <c r="V12" s="71">
        <v>30</v>
      </c>
      <c r="W12" s="70">
        <v>21</v>
      </c>
      <c r="X12" s="56">
        <v>33</v>
      </c>
      <c r="Y12" s="56">
        <v>10</v>
      </c>
      <c r="Z12" s="56">
        <v>50</v>
      </c>
      <c r="AA12" s="56">
        <v>11</v>
      </c>
      <c r="AB12" s="71">
        <v>20</v>
      </c>
      <c r="AC12" s="63">
        <f t="shared" si="2"/>
        <v>1</v>
      </c>
    </row>
    <row r="13" spans="1:29">
      <c r="B13" s="291"/>
      <c r="C13" s="54" t="s">
        <v>2</v>
      </c>
      <c r="D13" s="70">
        <v>15</v>
      </c>
      <c r="E13" s="56">
        <v>46</v>
      </c>
      <c r="F13" s="56">
        <v>55</v>
      </c>
      <c r="G13" s="56">
        <v>48</v>
      </c>
      <c r="H13" s="56">
        <v>60</v>
      </c>
      <c r="I13" s="71">
        <v>50</v>
      </c>
      <c r="J13" s="70">
        <v>23</v>
      </c>
      <c r="K13" s="56">
        <v>20</v>
      </c>
      <c r="L13" s="56">
        <v>30</v>
      </c>
      <c r="M13" s="56">
        <v>39</v>
      </c>
      <c r="N13" s="56">
        <v>3</v>
      </c>
      <c r="O13" s="71">
        <v>21</v>
      </c>
      <c r="P13" s="70">
        <v>2</v>
      </c>
      <c r="Q13" s="56">
        <v>33</v>
      </c>
      <c r="R13" s="56">
        <v>11</v>
      </c>
      <c r="S13" s="56">
        <v>10</v>
      </c>
      <c r="T13" s="56">
        <v>4</v>
      </c>
      <c r="U13" s="56">
        <v>25</v>
      </c>
      <c r="V13" s="71">
        <v>5</v>
      </c>
      <c r="W13" s="70">
        <v>17</v>
      </c>
      <c r="X13" s="56">
        <v>22</v>
      </c>
      <c r="Y13" s="56">
        <v>1</v>
      </c>
      <c r="Z13" s="56">
        <v>12</v>
      </c>
      <c r="AA13" s="56">
        <v>24</v>
      </c>
      <c r="AB13" s="71">
        <v>41</v>
      </c>
      <c r="AC13" s="63">
        <f t="shared" si="2"/>
        <v>1</v>
      </c>
    </row>
    <row r="14" spans="1:29">
      <c r="B14" s="291"/>
      <c r="C14" s="54" t="s">
        <v>3</v>
      </c>
      <c r="D14" s="70">
        <v>3</v>
      </c>
      <c r="E14" s="56">
        <v>23</v>
      </c>
      <c r="F14" s="56">
        <v>22</v>
      </c>
      <c r="G14" s="56">
        <v>11</v>
      </c>
      <c r="H14" s="56">
        <v>48</v>
      </c>
      <c r="I14" s="71">
        <v>38</v>
      </c>
      <c r="J14" s="70">
        <v>5</v>
      </c>
      <c r="K14" s="56">
        <v>2</v>
      </c>
      <c r="L14" s="56">
        <v>4</v>
      </c>
      <c r="M14" s="56">
        <v>21</v>
      </c>
      <c r="N14" s="56">
        <v>31</v>
      </c>
      <c r="O14" s="71">
        <v>13</v>
      </c>
      <c r="P14" s="70">
        <v>36</v>
      </c>
      <c r="Q14" s="56">
        <v>17</v>
      </c>
      <c r="R14" s="56">
        <v>16</v>
      </c>
      <c r="S14" s="56">
        <v>15</v>
      </c>
      <c r="T14" s="56">
        <v>30</v>
      </c>
      <c r="U14" s="56">
        <v>46</v>
      </c>
      <c r="V14" s="71">
        <v>60</v>
      </c>
      <c r="W14" s="70">
        <v>1</v>
      </c>
      <c r="X14" s="56">
        <v>42</v>
      </c>
      <c r="Y14" s="56">
        <v>20</v>
      </c>
      <c r="Z14" s="56">
        <v>25</v>
      </c>
      <c r="AA14" s="56">
        <v>55</v>
      </c>
      <c r="AB14" s="71">
        <v>39</v>
      </c>
      <c r="AC14" s="63">
        <f t="shared" si="2"/>
        <v>1</v>
      </c>
    </row>
    <row r="15" spans="1:29">
      <c r="B15" s="291"/>
      <c r="C15" s="54" t="s">
        <v>4</v>
      </c>
      <c r="D15" s="70">
        <v>48</v>
      </c>
      <c r="E15" s="56">
        <v>16</v>
      </c>
      <c r="F15" s="56">
        <v>40</v>
      </c>
      <c r="G15" s="56">
        <v>55</v>
      </c>
      <c r="H15" s="56">
        <v>21</v>
      </c>
      <c r="I15" s="71">
        <v>25</v>
      </c>
      <c r="J15" s="70">
        <v>42</v>
      </c>
      <c r="K15" s="56">
        <v>11</v>
      </c>
      <c r="L15" s="56">
        <v>38</v>
      </c>
      <c r="M15" s="56">
        <v>5</v>
      </c>
      <c r="N15" s="56">
        <v>39</v>
      </c>
      <c r="O15" s="71">
        <v>41</v>
      </c>
      <c r="P15" s="70">
        <v>60</v>
      </c>
      <c r="Q15" s="56">
        <v>1</v>
      </c>
      <c r="R15" s="56">
        <v>29</v>
      </c>
      <c r="S15" s="56">
        <v>46</v>
      </c>
      <c r="T15" s="56">
        <v>23</v>
      </c>
      <c r="U15" s="56">
        <v>13</v>
      </c>
      <c r="V15" s="71">
        <v>15</v>
      </c>
      <c r="W15" s="70">
        <v>10</v>
      </c>
      <c r="X15" s="56">
        <v>22</v>
      </c>
      <c r="Y15" s="56">
        <v>20</v>
      </c>
      <c r="Z15" s="56">
        <v>37</v>
      </c>
      <c r="AA15" s="56">
        <v>17</v>
      </c>
      <c r="AB15" s="71">
        <v>31</v>
      </c>
      <c r="AC15" s="63">
        <f t="shared" si="2"/>
        <v>1</v>
      </c>
    </row>
    <row r="16" spans="1:29" ht="15.75" thickBot="1">
      <c r="B16" s="292"/>
      <c r="C16" s="4" t="s">
        <v>5</v>
      </c>
      <c r="D16" s="77"/>
      <c r="E16" s="62"/>
      <c r="F16" s="62"/>
      <c r="G16" s="62"/>
      <c r="H16" s="62"/>
      <c r="I16" s="78"/>
      <c r="J16" s="77">
        <v>10</v>
      </c>
      <c r="K16" s="62"/>
      <c r="L16" s="62">
        <v>42</v>
      </c>
      <c r="M16" s="62">
        <v>21</v>
      </c>
      <c r="N16" s="62"/>
      <c r="O16" s="78">
        <v>8</v>
      </c>
      <c r="P16" s="77"/>
      <c r="Q16" s="62">
        <v>60</v>
      </c>
      <c r="R16" s="62">
        <v>46</v>
      </c>
      <c r="S16" s="62">
        <v>55</v>
      </c>
      <c r="T16" s="62">
        <v>15</v>
      </c>
      <c r="U16" s="62"/>
      <c r="V16" s="78">
        <v>13</v>
      </c>
      <c r="W16" s="77">
        <v>1</v>
      </c>
      <c r="X16" s="62">
        <v>41</v>
      </c>
      <c r="Y16" s="62">
        <v>31</v>
      </c>
      <c r="Z16" s="62">
        <v>38</v>
      </c>
      <c r="AA16" s="62">
        <v>37</v>
      </c>
      <c r="AB16" s="78">
        <v>48</v>
      </c>
      <c r="AC16" s="63">
        <f t="shared" si="2"/>
        <v>1</v>
      </c>
    </row>
    <row r="17" spans="2:29" ht="15.75" thickTop="1">
      <c r="B17" s="293" t="s">
        <v>57</v>
      </c>
      <c r="C17" s="58" t="s">
        <v>0</v>
      </c>
      <c r="D17" s="68">
        <v>40</v>
      </c>
      <c r="E17" s="57">
        <v>2</v>
      </c>
      <c r="F17" s="57">
        <v>17</v>
      </c>
      <c r="G17" s="57">
        <v>39</v>
      </c>
      <c r="H17" s="57">
        <v>62</v>
      </c>
      <c r="I17" s="69">
        <v>44</v>
      </c>
      <c r="J17" s="68">
        <v>47</v>
      </c>
      <c r="K17" s="57">
        <v>36</v>
      </c>
      <c r="L17" s="57">
        <v>52</v>
      </c>
      <c r="M17" s="57">
        <v>12</v>
      </c>
      <c r="N17" s="57">
        <v>37</v>
      </c>
      <c r="O17" s="69">
        <v>6</v>
      </c>
      <c r="P17" s="68">
        <v>43</v>
      </c>
      <c r="Q17" s="57">
        <v>45</v>
      </c>
      <c r="R17" s="57">
        <v>22</v>
      </c>
      <c r="S17" s="57">
        <v>1</v>
      </c>
      <c r="T17" s="57">
        <v>23</v>
      </c>
      <c r="U17" s="57">
        <v>60</v>
      </c>
      <c r="V17" s="69">
        <v>49</v>
      </c>
      <c r="W17" s="68">
        <v>21</v>
      </c>
      <c r="X17" s="57">
        <v>3</v>
      </c>
      <c r="Y17" s="57">
        <v>20</v>
      </c>
      <c r="Z17" s="57">
        <v>4</v>
      </c>
      <c r="AA17" s="57">
        <v>24</v>
      </c>
      <c r="AB17" s="69">
        <v>41</v>
      </c>
      <c r="AC17" s="63">
        <f t="shared" si="2"/>
        <v>1</v>
      </c>
    </row>
    <row r="18" spans="2:29">
      <c r="B18" s="294"/>
      <c r="C18" s="54" t="s">
        <v>1</v>
      </c>
      <c r="D18" s="70">
        <v>3</v>
      </c>
      <c r="E18" s="56">
        <v>49</v>
      </c>
      <c r="F18" s="56">
        <v>12</v>
      </c>
      <c r="G18" s="56">
        <v>23</v>
      </c>
      <c r="H18" s="56">
        <v>21</v>
      </c>
      <c r="I18" s="71">
        <v>28</v>
      </c>
      <c r="J18" s="70">
        <v>60</v>
      </c>
      <c r="K18" s="56">
        <v>20</v>
      </c>
      <c r="L18" s="56">
        <v>24</v>
      </c>
      <c r="M18" s="56">
        <v>62</v>
      </c>
      <c r="N18" s="56">
        <v>22</v>
      </c>
      <c r="O18" s="71">
        <v>37</v>
      </c>
      <c r="P18" s="70">
        <v>52</v>
      </c>
      <c r="Q18" s="56">
        <v>1</v>
      </c>
      <c r="R18" s="56">
        <v>36</v>
      </c>
      <c r="S18" s="56">
        <v>33</v>
      </c>
      <c r="T18" s="56">
        <v>4</v>
      </c>
      <c r="U18" s="56">
        <v>46</v>
      </c>
      <c r="V18" s="71">
        <v>47</v>
      </c>
      <c r="W18" s="70">
        <v>39</v>
      </c>
      <c r="X18" s="56">
        <v>41</v>
      </c>
      <c r="Y18" s="56">
        <v>54</v>
      </c>
      <c r="Z18" s="56">
        <v>44</v>
      </c>
      <c r="AA18" s="56">
        <v>17</v>
      </c>
      <c r="AB18" s="71">
        <v>2</v>
      </c>
      <c r="AC18" s="63">
        <f t="shared" si="2"/>
        <v>1</v>
      </c>
    </row>
    <row r="19" spans="2:29">
      <c r="B19" s="294"/>
      <c r="C19" s="54" t="s">
        <v>2</v>
      </c>
      <c r="D19" s="70">
        <v>39</v>
      </c>
      <c r="E19" s="56">
        <v>23</v>
      </c>
      <c r="F19" s="56">
        <v>1</v>
      </c>
      <c r="G19" s="56">
        <v>4</v>
      </c>
      <c r="H19" s="56">
        <v>46</v>
      </c>
      <c r="I19" s="71">
        <v>60</v>
      </c>
      <c r="J19" s="70">
        <v>54</v>
      </c>
      <c r="K19" s="56">
        <v>20</v>
      </c>
      <c r="L19" s="56">
        <v>15</v>
      </c>
      <c r="M19" s="56">
        <v>29</v>
      </c>
      <c r="N19" s="56">
        <v>3</v>
      </c>
      <c r="O19" s="71">
        <v>48</v>
      </c>
      <c r="P19" s="70">
        <v>2</v>
      </c>
      <c r="Q19" s="56">
        <v>21</v>
      </c>
      <c r="R19" s="56">
        <v>33</v>
      </c>
      <c r="S19" s="56">
        <v>43</v>
      </c>
      <c r="T19" s="56">
        <v>62</v>
      </c>
      <c r="U19" s="56">
        <v>37</v>
      </c>
      <c r="V19" s="71">
        <v>34</v>
      </c>
      <c r="W19" s="70">
        <v>17</v>
      </c>
      <c r="X19" s="56">
        <v>22</v>
      </c>
      <c r="Y19" s="56">
        <v>44</v>
      </c>
      <c r="Z19" s="56">
        <v>12</v>
      </c>
      <c r="AA19" s="56">
        <v>45</v>
      </c>
      <c r="AB19" s="71">
        <v>24</v>
      </c>
      <c r="AC19" s="63">
        <f t="shared" si="2"/>
        <v>1</v>
      </c>
    </row>
    <row r="20" spans="2:29">
      <c r="B20" s="294"/>
      <c r="C20" s="54" t="s">
        <v>3</v>
      </c>
      <c r="D20" s="70">
        <v>20</v>
      </c>
      <c r="E20" s="56">
        <v>46</v>
      </c>
      <c r="F20" s="56">
        <v>22</v>
      </c>
      <c r="G20" s="56">
        <v>17</v>
      </c>
      <c r="H20" s="56">
        <v>52</v>
      </c>
      <c r="I20" s="71">
        <v>25</v>
      </c>
      <c r="J20" s="70">
        <v>23</v>
      </c>
      <c r="K20" s="56">
        <v>29</v>
      </c>
      <c r="L20" s="56">
        <v>36</v>
      </c>
      <c r="M20" s="56">
        <v>60</v>
      </c>
      <c r="N20" s="56">
        <v>51</v>
      </c>
      <c r="O20" s="71">
        <v>21</v>
      </c>
      <c r="P20" s="70">
        <v>43</v>
      </c>
      <c r="Q20" s="56">
        <v>12</v>
      </c>
      <c r="R20" s="56">
        <v>3</v>
      </c>
      <c r="S20" s="56">
        <v>24</v>
      </c>
      <c r="T20" s="56">
        <v>54</v>
      </c>
      <c r="U20" s="56">
        <v>48</v>
      </c>
      <c r="V20" s="71">
        <v>45</v>
      </c>
      <c r="W20" s="70">
        <v>1</v>
      </c>
      <c r="X20" s="56">
        <v>15</v>
      </c>
      <c r="Y20" s="56">
        <v>37</v>
      </c>
      <c r="Z20" s="56">
        <v>33</v>
      </c>
      <c r="AA20" s="56">
        <v>41</v>
      </c>
      <c r="AB20" s="71">
        <v>34</v>
      </c>
      <c r="AC20" s="63">
        <f t="shared" si="2"/>
        <v>1</v>
      </c>
    </row>
    <row r="21" spans="2:29">
      <c r="B21" s="294"/>
      <c r="C21" s="54" t="s">
        <v>4</v>
      </c>
      <c r="D21" s="70">
        <v>51</v>
      </c>
      <c r="E21" s="56">
        <v>12</v>
      </c>
      <c r="F21" s="56">
        <v>48</v>
      </c>
      <c r="G21" s="56">
        <v>23</v>
      </c>
      <c r="H21" s="56">
        <v>46</v>
      </c>
      <c r="I21" s="71">
        <v>41</v>
      </c>
      <c r="J21" s="70">
        <v>39</v>
      </c>
      <c r="K21" s="56">
        <v>17</v>
      </c>
      <c r="L21" s="56">
        <v>54</v>
      </c>
      <c r="M21" s="56">
        <v>21</v>
      </c>
      <c r="N21" s="56">
        <v>3</v>
      </c>
      <c r="O21" s="71">
        <v>60</v>
      </c>
      <c r="P21" s="70">
        <v>24</v>
      </c>
      <c r="Q21" s="56">
        <v>32</v>
      </c>
      <c r="R21" s="56">
        <v>31</v>
      </c>
      <c r="S21" s="56">
        <v>43</v>
      </c>
      <c r="T21" s="56">
        <v>29</v>
      </c>
      <c r="U21" s="56">
        <v>34</v>
      </c>
      <c r="V21" s="71">
        <v>15</v>
      </c>
      <c r="W21" s="70">
        <v>37</v>
      </c>
      <c r="X21" s="56">
        <v>36</v>
      </c>
      <c r="Y21" s="56">
        <v>33</v>
      </c>
      <c r="Z21" s="56">
        <v>25</v>
      </c>
      <c r="AA21" s="56">
        <v>30</v>
      </c>
      <c r="AB21" s="71">
        <v>20</v>
      </c>
      <c r="AC21" s="63">
        <f t="shared" si="2"/>
        <v>1</v>
      </c>
    </row>
    <row r="22" spans="2:29" ht="15.75" thickBot="1">
      <c r="B22" s="295"/>
      <c r="C22" s="4" t="s">
        <v>5</v>
      </c>
      <c r="D22" s="77"/>
      <c r="E22" s="62"/>
      <c r="F22" s="62"/>
      <c r="G22" s="62"/>
      <c r="H22" s="62"/>
      <c r="I22" s="78">
        <v>8</v>
      </c>
      <c r="J22" s="77">
        <v>52</v>
      </c>
      <c r="K22" s="62">
        <v>30</v>
      </c>
      <c r="L22" s="62">
        <v>48</v>
      </c>
      <c r="M22" s="62">
        <v>36</v>
      </c>
      <c r="N22" s="62"/>
      <c r="O22" s="78">
        <v>54</v>
      </c>
      <c r="P22" s="77">
        <v>34</v>
      </c>
      <c r="Q22" s="62">
        <v>46</v>
      </c>
      <c r="R22" s="62"/>
      <c r="S22" s="62">
        <v>29</v>
      </c>
      <c r="T22" s="62"/>
      <c r="U22" s="62">
        <v>25</v>
      </c>
      <c r="V22" s="78">
        <v>37</v>
      </c>
      <c r="W22" s="77"/>
      <c r="X22" s="62">
        <v>51</v>
      </c>
      <c r="Y22" s="62"/>
      <c r="Z22" s="62">
        <v>31</v>
      </c>
      <c r="AA22" s="62">
        <v>33</v>
      </c>
      <c r="AB22" s="78">
        <v>15</v>
      </c>
      <c r="AC22" s="63">
        <f t="shared" si="2"/>
        <v>0</v>
      </c>
    </row>
    <row r="23" spans="2:29" ht="15.75" thickTop="1">
      <c r="B23" s="296" t="s">
        <v>58</v>
      </c>
      <c r="C23" s="58" t="s">
        <v>0</v>
      </c>
      <c r="D23" s="68">
        <v>11</v>
      </c>
      <c r="E23" s="57">
        <v>23</v>
      </c>
      <c r="F23" s="57">
        <v>55</v>
      </c>
      <c r="G23" s="57">
        <v>36</v>
      </c>
      <c r="H23" s="57">
        <v>52</v>
      </c>
      <c r="I23" s="69">
        <v>6</v>
      </c>
      <c r="J23" s="68">
        <v>16</v>
      </c>
      <c r="K23" s="57">
        <v>2</v>
      </c>
      <c r="L23" s="57">
        <v>24</v>
      </c>
      <c r="M23" s="57">
        <v>21</v>
      </c>
      <c r="N23" s="57">
        <v>3</v>
      </c>
      <c r="O23" s="69">
        <v>63</v>
      </c>
      <c r="P23" s="68">
        <v>9</v>
      </c>
      <c r="Q23" s="57">
        <v>17</v>
      </c>
      <c r="R23" s="57">
        <v>40</v>
      </c>
      <c r="S23" s="57">
        <v>15</v>
      </c>
      <c r="T23" s="57">
        <v>37</v>
      </c>
      <c r="U23" s="57">
        <v>42</v>
      </c>
      <c r="V23" s="69">
        <v>5</v>
      </c>
      <c r="W23" s="68">
        <v>7</v>
      </c>
      <c r="X23" s="57">
        <v>22</v>
      </c>
      <c r="Y23" s="57">
        <v>1</v>
      </c>
      <c r="Z23" s="57">
        <v>4</v>
      </c>
      <c r="AA23" s="57">
        <v>47</v>
      </c>
      <c r="AB23" s="69">
        <v>50</v>
      </c>
      <c r="AC23" s="63">
        <f t="shared" si="2"/>
        <v>1</v>
      </c>
    </row>
    <row r="24" spans="2:29">
      <c r="B24" s="297"/>
      <c r="C24" s="54" t="s">
        <v>1</v>
      </c>
      <c r="D24" s="70">
        <v>3</v>
      </c>
      <c r="E24" s="56">
        <v>55</v>
      </c>
      <c r="F24" s="56">
        <v>61</v>
      </c>
      <c r="G24" s="56">
        <v>17</v>
      </c>
      <c r="H24" s="56">
        <v>9</v>
      </c>
      <c r="I24" s="71">
        <v>6</v>
      </c>
      <c r="J24" s="70">
        <v>23</v>
      </c>
      <c r="K24" s="56">
        <v>36</v>
      </c>
      <c r="L24" s="56">
        <v>15</v>
      </c>
      <c r="M24" s="56">
        <v>50</v>
      </c>
      <c r="N24" s="56">
        <v>22</v>
      </c>
      <c r="O24" s="71">
        <v>16</v>
      </c>
      <c r="P24" s="70">
        <v>2</v>
      </c>
      <c r="Q24" s="56">
        <v>1</v>
      </c>
      <c r="R24" s="56">
        <v>11</v>
      </c>
      <c r="S24" s="56">
        <v>24</v>
      </c>
      <c r="T24" s="56">
        <v>4</v>
      </c>
      <c r="U24" s="56">
        <v>63</v>
      </c>
      <c r="V24" s="71">
        <v>54</v>
      </c>
      <c r="W24" s="70">
        <v>21</v>
      </c>
      <c r="X24" s="56">
        <v>47</v>
      </c>
      <c r="Y24" s="56">
        <v>20</v>
      </c>
      <c r="Z24" s="56">
        <v>42</v>
      </c>
      <c r="AA24" s="56">
        <v>5</v>
      </c>
      <c r="AB24" s="71">
        <v>7</v>
      </c>
      <c r="AC24" s="63">
        <f t="shared" si="2"/>
        <v>1</v>
      </c>
    </row>
    <row r="25" spans="2:29">
      <c r="B25" s="297"/>
      <c r="C25" s="54" t="s">
        <v>2</v>
      </c>
      <c r="D25" s="70">
        <v>55</v>
      </c>
      <c r="E25" s="56">
        <v>2</v>
      </c>
      <c r="F25" s="56">
        <v>1</v>
      </c>
      <c r="G25" s="56">
        <v>11</v>
      </c>
      <c r="H25" s="56">
        <v>15</v>
      </c>
      <c r="I25" s="71">
        <v>17</v>
      </c>
      <c r="J25" s="70">
        <v>52</v>
      </c>
      <c r="K25" s="56">
        <v>20</v>
      </c>
      <c r="L25" s="56">
        <v>4</v>
      </c>
      <c r="M25" s="56">
        <v>5</v>
      </c>
      <c r="N25" s="56">
        <v>16</v>
      </c>
      <c r="O25" s="71">
        <v>31</v>
      </c>
      <c r="P25" s="70">
        <v>24</v>
      </c>
      <c r="Q25" s="56">
        <v>21</v>
      </c>
      <c r="R25" s="56">
        <v>22</v>
      </c>
      <c r="S25" s="56">
        <v>61</v>
      </c>
      <c r="T25" s="56">
        <v>23</v>
      </c>
      <c r="U25" s="56">
        <v>46</v>
      </c>
      <c r="V25" s="71">
        <v>37</v>
      </c>
      <c r="W25" s="70">
        <v>40</v>
      </c>
      <c r="X25" s="56">
        <v>30</v>
      </c>
      <c r="Y25" s="56">
        <v>39</v>
      </c>
      <c r="Z25" s="56">
        <v>38</v>
      </c>
      <c r="AA25" s="56">
        <v>7</v>
      </c>
      <c r="AB25" s="71">
        <v>54</v>
      </c>
      <c r="AC25" s="63">
        <f t="shared" si="2"/>
        <v>1</v>
      </c>
    </row>
    <row r="26" spans="2:29">
      <c r="B26" s="297"/>
      <c r="C26" s="54" t="s">
        <v>3</v>
      </c>
      <c r="D26" s="70">
        <v>20</v>
      </c>
      <c r="E26" s="56">
        <v>37</v>
      </c>
      <c r="F26" s="56">
        <v>22</v>
      </c>
      <c r="G26" s="56">
        <v>4</v>
      </c>
      <c r="H26" s="56">
        <v>21</v>
      </c>
      <c r="I26" s="71">
        <v>63</v>
      </c>
      <c r="J26" s="70">
        <v>5</v>
      </c>
      <c r="K26" s="56">
        <v>17</v>
      </c>
      <c r="L26" s="56">
        <v>30</v>
      </c>
      <c r="M26" s="56">
        <v>16</v>
      </c>
      <c r="N26" s="56">
        <v>62</v>
      </c>
      <c r="O26" s="71">
        <v>13</v>
      </c>
      <c r="P26" s="70">
        <v>54</v>
      </c>
      <c r="Q26" s="56">
        <v>51</v>
      </c>
      <c r="R26" s="56">
        <v>42</v>
      </c>
      <c r="S26" s="56">
        <v>31</v>
      </c>
      <c r="T26" s="56">
        <v>50</v>
      </c>
      <c r="U26" s="56">
        <v>46</v>
      </c>
      <c r="V26" s="71">
        <v>23</v>
      </c>
      <c r="W26" s="70">
        <v>1</v>
      </c>
      <c r="X26" s="56">
        <v>55</v>
      </c>
      <c r="Y26" s="56">
        <v>15</v>
      </c>
      <c r="Z26" s="56">
        <v>25</v>
      </c>
      <c r="AA26" s="56">
        <v>24</v>
      </c>
      <c r="AB26" s="71">
        <v>39</v>
      </c>
      <c r="AC26" s="63">
        <f t="shared" si="2"/>
        <v>1</v>
      </c>
    </row>
    <row r="27" spans="2:29">
      <c r="B27" s="297"/>
      <c r="C27" s="54" t="s">
        <v>4</v>
      </c>
      <c r="D27" s="70">
        <v>15</v>
      </c>
      <c r="E27" s="56">
        <v>60</v>
      </c>
      <c r="F27" s="56">
        <v>51</v>
      </c>
      <c r="G27" s="56">
        <v>23</v>
      </c>
      <c r="H27" s="56">
        <v>46</v>
      </c>
      <c r="I27" s="71">
        <v>25</v>
      </c>
      <c r="J27" s="70">
        <v>30</v>
      </c>
      <c r="K27" s="56">
        <v>54</v>
      </c>
      <c r="L27" s="56">
        <v>52</v>
      </c>
      <c r="M27" s="56">
        <v>55</v>
      </c>
      <c r="N27" s="56">
        <v>61</v>
      </c>
      <c r="O27" s="71">
        <v>21</v>
      </c>
      <c r="P27" s="70">
        <v>17</v>
      </c>
      <c r="Q27" s="56">
        <v>62</v>
      </c>
      <c r="R27" s="56">
        <v>39</v>
      </c>
      <c r="S27" s="56">
        <v>37</v>
      </c>
      <c r="T27" s="56">
        <v>33</v>
      </c>
      <c r="U27" s="56">
        <v>13</v>
      </c>
      <c r="V27" s="71">
        <v>63</v>
      </c>
      <c r="W27" s="70">
        <v>42</v>
      </c>
      <c r="X27" s="56">
        <v>11</v>
      </c>
      <c r="Y27" s="56">
        <v>31</v>
      </c>
      <c r="Z27" s="56">
        <v>16</v>
      </c>
      <c r="AA27" s="56">
        <v>38</v>
      </c>
      <c r="AB27" s="71">
        <v>20</v>
      </c>
      <c r="AC27" s="63">
        <f t="shared" si="2"/>
        <v>1</v>
      </c>
    </row>
    <row r="28" spans="2:29" ht="15.75" thickBot="1">
      <c r="B28" s="298"/>
      <c r="C28" s="4" t="s">
        <v>5</v>
      </c>
      <c r="D28" s="77"/>
      <c r="E28" s="62"/>
      <c r="F28" s="62"/>
      <c r="G28" s="62"/>
      <c r="H28" s="62"/>
      <c r="I28" s="78"/>
      <c r="J28" s="77"/>
      <c r="K28" s="62"/>
      <c r="L28" s="62"/>
      <c r="M28" s="62"/>
      <c r="N28" s="62">
        <v>55</v>
      </c>
      <c r="O28" s="78"/>
      <c r="P28" s="77">
        <v>52</v>
      </c>
      <c r="Q28" s="62">
        <v>39</v>
      </c>
      <c r="R28" s="62">
        <v>31</v>
      </c>
      <c r="S28" s="62">
        <v>33</v>
      </c>
      <c r="T28" s="62">
        <v>42</v>
      </c>
      <c r="U28" s="62">
        <v>25</v>
      </c>
      <c r="V28" s="78">
        <v>13</v>
      </c>
      <c r="W28" s="77" t="s">
        <v>91</v>
      </c>
      <c r="X28" s="62">
        <v>38</v>
      </c>
      <c r="Y28" s="62" t="s">
        <v>92</v>
      </c>
      <c r="Z28" s="62">
        <v>54</v>
      </c>
      <c r="AA28" s="62" t="s">
        <v>93</v>
      </c>
      <c r="AB28" s="78" t="s">
        <v>94</v>
      </c>
      <c r="AC28" s="63">
        <f t="shared" si="2"/>
        <v>0</v>
      </c>
    </row>
    <row r="29" spans="2:29" ht="15.75" thickTop="1">
      <c r="B29" s="296" t="s">
        <v>59</v>
      </c>
      <c r="C29" s="58" t="s">
        <v>0</v>
      </c>
      <c r="D29" s="68">
        <v>30</v>
      </c>
      <c r="E29" s="57">
        <v>39</v>
      </c>
      <c r="F29" s="57">
        <v>22</v>
      </c>
      <c r="G29" s="57">
        <v>41</v>
      </c>
      <c r="H29" s="57">
        <v>45</v>
      </c>
      <c r="I29" s="69">
        <v>50</v>
      </c>
      <c r="J29" s="68">
        <v>10</v>
      </c>
      <c r="K29" s="57">
        <v>2</v>
      </c>
      <c r="L29" s="57">
        <v>62</v>
      </c>
      <c r="M29" s="57">
        <v>36</v>
      </c>
      <c r="N29" s="57">
        <v>12</v>
      </c>
      <c r="O29" s="69">
        <v>6</v>
      </c>
      <c r="P29" s="68">
        <v>24</v>
      </c>
      <c r="Q29" s="57">
        <v>51</v>
      </c>
      <c r="R29" s="57">
        <v>3</v>
      </c>
      <c r="S29" s="57">
        <v>1</v>
      </c>
      <c r="T29" s="57">
        <v>37</v>
      </c>
      <c r="U29" s="57">
        <v>38</v>
      </c>
      <c r="V29" s="69">
        <v>47</v>
      </c>
      <c r="W29" s="68">
        <v>40</v>
      </c>
      <c r="X29" s="57">
        <v>7</v>
      </c>
      <c r="Y29" s="57">
        <v>15</v>
      </c>
      <c r="Z29" s="57">
        <v>4</v>
      </c>
      <c r="AA29" s="57">
        <v>5</v>
      </c>
      <c r="AB29" s="69">
        <v>14</v>
      </c>
      <c r="AC29" s="63">
        <f t="shared" si="2"/>
        <v>0</v>
      </c>
    </row>
    <row r="30" spans="2:29">
      <c r="B30" s="297"/>
      <c r="C30" s="54" t="s">
        <v>1</v>
      </c>
      <c r="D30" s="70">
        <v>3</v>
      </c>
      <c r="E30" s="56">
        <v>2</v>
      </c>
      <c r="F30" s="56">
        <v>1</v>
      </c>
      <c r="G30" s="56">
        <v>62</v>
      </c>
      <c r="H30" s="56">
        <v>60</v>
      </c>
      <c r="I30" s="71">
        <v>6</v>
      </c>
      <c r="J30" s="70">
        <v>36</v>
      </c>
      <c r="K30" s="56">
        <v>39</v>
      </c>
      <c r="L30" s="56">
        <v>24</v>
      </c>
      <c r="M30" s="56">
        <v>5</v>
      </c>
      <c r="N30" s="56">
        <v>29</v>
      </c>
      <c r="O30" s="71">
        <v>31</v>
      </c>
      <c r="P30" s="70">
        <v>47</v>
      </c>
      <c r="Q30" s="56">
        <v>12</v>
      </c>
      <c r="R30" s="56">
        <v>51</v>
      </c>
      <c r="S30" s="56">
        <v>50</v>
      </c>
      <c r="T30" s="56">
        <v>30</v>
      </c>
      <c r="U30" s="56">
        <v>37</v>
      </c>
      <c r="V30" s="71">
        <v>38</v>
      </c>
      <c r="W30" s="70">
        <v>10</v>
      </c>
      <c r="X30" s="56">
        <v>22</v>
      </c>
      <c r="Y30" s="56">
        <v>41</v>
      </c>
      <c r="Z30" s="56">
        <v>4</v>
      </c>
      <c r="AA30" s="56">
        <v>33</v>
      </c>
      <c r="AB30" s="71">
        <v>45</v>
      </c>
      <c r="AC30" s="63">
        <f t="shared" si="2"/>
        <v>0</v>
      </c>
    </row>
    <row r="31" spans="2:29">
      <c r="B31" s="297"/>
      <c r="C31" s="54" t="s">
        <v>2</v>
      </c>
      <c r="D31" s="70">
        <v>62</v>
      </c>
      <c r="E31" s="56">
        <v>12</v>
      </c>
      <c r="F31" s="56">
        <v>51</v>
      </c>
      <c r="G31" s="56">
        <v>60</v>
      </c>
      <c r="H31" s="56">
        <v>41</v>
      </c>
      <c r="I31" s="71">
        <v>14</v>
      </c>
      <c r="J31" s="70">
        <v>5</v>
      </c>
      <c r="K31" s="56">
        <v>11</v>
      </c>
      <c r="L31" s="56">
        <v>4</v>
      </c>
      <c r="M31" s="56">
        <v>16</v>
      </c>
      <c r="N31" s="56">
        <v>3</v>
      </c>
      <c r="O31" s="71">
        <v>45</v>
      </c>
      <c r="P31" s="70">
        <v>2</v>
      </c>
      <c r="Q31" s="56">
        <v>33</v>
      </c>
      <c r="R31" s="56">
        <v>36</v>
      </c>
      <c r="S31" s="56">
        <v>37</v>
      </c>
      <c r="T31" s="56">
        <v>50</v>
      </c>
      <c r="U31" s="56">
        <v>31</v>
      </c>
      <c r="V31" s="71">
        <v>34</v>
      </c>
      <c r="W31" s="70">
        <v>47</v>
      </c>
      <c r="X31" s="56">
        <v>38</v>
      </c>
      <c r="Y31" s="56">
        <v>1</v>
      </c>
      <c r="Z31" s="56">
        <v>7</v>
      </c>
      <c r="AA31" s="56">
        <v>30</v>
      </c>
      <c r="AB31" s="71">
        <v>39</v>
      </c>
      <c r="AC31" s="63">
        <f t="shared" si="2"/>
        <v>0</v>
      </c>
    </row>
    <row r="32" spans="2:29">
      <c r="B32" s="297"/>
      <c r="C32" s="54" t="s">
        <v>3</v>
      </c>
      <c r="D32" s="70">
        <v>37</v>
      </c>
      <c r="E32" s="56">
        <v>49</v>
      </c>
      <c r="F32" s="56">
        <v>12</v>
      </c>
      <c r="G32" s="56">
        <v>4</v>
      </c>
      <c r="H32" s="56">
        <v>39</v>
      </c>
      <c r="I32" s="71">
        <v>35</v>
      </c>
      <c r="J32" s="70">
        <v>30</v>
      </c>
      <c r="K32" s="56">
        <v>62</v>
      </c>
      <c r="L32" s="56">
        <v>29</v>
      </c>
      <c r="M32" s="56">
        <v>31</v>
      </c>
      <c r="N32" s="56">
        <v>16</v>
      </c>
      <c r="O32" s="71">
        <v>38</v>
      </c>
      <c r="P32" s="70">
        <v>34</v>
      </c>
      <c r="Q32" s="56">
        <v>36</v>
      </c>
      <c r="R32" s="56">
        <v>60</v>
      </c>
      <c r="S32" s="56">
        <v>10</v>
      </c>
      <c r="T32" s="56">
        <v>11</v>
      </c>
      <c r="U32" s="56">
        <v>51</v>
      </c>
      <c r="V32" s="71">
        <v>5</v>
      </c>
      <c r="W32" s="70">
        <v>33</v>
      </c>
      <c r="X32" s="56">
        <v>3</v>
      </c>
      <c r="Y32" s="56">
        <v>7</v>
      </c>
      <c r="Z32" s="56">
        <v>41</v>
      </c>
      <c r="AA32" s="56">
        <v>50</v>
      </c>
      <c r="AB32" s="71">
        <v>2</v>
      </c>
      <c r="AC32" s="63">
        <f t="shared" si="2"/>
        <v>0</v>
      </c>
    </row>
    <row r="33" spans="2:29">
      <c r="B33" s="297"/>
      <c r="C33" s="54" t="s">
        <v>4</v>
      </c>
      <c r="D33" s="70">
        <v>11</v>
      </c>
      <c r="E33" s="56">
        <v>2</v>
      </c>
      <c r="F33" s="56">
        <v>35</v>
      </c>
      <c r="G33" s="56">
        <v>50</v>
      </c>
      <c r="H33" s="56">
        <v>29</v>
      </c>
      <c r="I33" s="71">
        <v>16</v>
      </c>
      <c r="J33" s="70">
        <v>5</v>
      </c>
      <c r="K33" s="56">
        <v>51</v>
      </c>
      <c r="L33" s="56">
        <v>36</v>
      </c>
      <c r="M33" s="56">
        <v>12</v>
      </c>
      <c r="N33" s="56">
        <v>37</v>
      </c>
      <c r="O33" s="71">
        <v>49</v>
      </c>
      <c r="P33" s="70">
        <v>30</v>
      </c>
      <c r="Q33" s="56">
        <v>32</v>
      </c>
      <c r="R33" s="56">
        <v>33</v>
      </c>
      <c r="S33" s="56">
        <v>38</v>
      </c>
      <c r="T33" s="56">
        <v>4</v>
      </c>
      <c r="U33" s="56">
        <v>34</v>
      </c>
      <c r="V33" s="71">
        <v>23</v>
      </c>
      <c r="W33" s="70">
        <v>39</v>
      </c>
      <c r="X33" s="56" t="s">
        <v>95</v>
      </c>
      <c r="Y33" s="56">
        <v>10</v>
      </c>
      <c r="Z33" s="56" t="s">
        <v>96</v>
      </c>
      <c r="AA33" s="56">
        <v>41</v>
      </c>
      <c r="AB33" s="71">
        <v>31</v>
      </c>
      <c r="AC33" s="63">
        <f t="shared" si="2"/>
        <v>0</v>
      </c>
    </row>
    <row r="34" spans="2:29" ht="15.75" thickBot="1">
      <c r="B34" s="311"/>
      <c r="C34" s="7" t="s">
        <v>5</v>
      </c>
      <c r="D34" s="79"/>
      <c r="E34" s="80"/>
      <c r="F34" s="80"/>
      <c r="G34" s="80"/>
      <c r="H34" s="80"/>
      <c r="I34" s="81"/>
      <c r="J34" s="79"/>
      <c r="K34" s="80"/>
      <c r="L34" s="80"/>
      <c r="M34" s="80"/>
      <c r="N34" s="80">
        <v>31</v>
      </c>
      <c r="O34" s="81">
        <v>37</v>
      </c>
      <c r="P34" s="79">
        <v>62</v>
      </c>
      <c r="Q34" s="80"/>
      <c r="R34" s="80">
        <v>16</v>
      </c>
      <c r="S34" s="80"/>
      <c r="T34" s="80">
        <v>23</v>
      </c>
      <c r="U34" s="80">
        <v>51</v>
      </c>
      <c r="V34" s="81">
        <v>8</v>
      </c>
      <c r="W34" s="79">
        <v>30</v>
      </c>
      <c r="X34" s="82"/>
      <c r="Y34" s="82">
        <v>39</v>
      </c>
      <c r="Z34" s="82"/>
      <c r="AA34" s="82">
        <v>38</v>
      </c>
      <c r="AB34" s="83">
        <v>34</v>
      </c>
      <c r="AC34" s="63">
        <f t="shared" si="2"/>
        <v>0</v>
      </c>
    </row>
    <row r="35" spans="2:29" ht="15.75" thickTop="1"/>
  </sheetData>
  <mergeCells count="5">
    <mergeCell ref="B5:B10"/>
    <mergeCell ref="B11:B16"/>
    <mergeCell ref="B17:B22"/>
    <mergeCell ref="B23:B28"/>
    <mergeCell ref="B29:B34"/>
  </mergeCells>
  <conditionalFormatting sqref="D5:AB34">
    <cfRule type="cellIs" dxfId="3568" priority="98" operator="equal">
      <formula>$H$38</formula>
    </cfRule>
    <cfRule type="containsBlanks" dxfId="3567" priority="99">
      <formula>LEN(TRIM(D5))=0</formula>
    </cfRule>
  </conditionalFormatting>
  <conditionalFormatting sqref="D5:AB5">
    <cfRule type="duplicateValues" dxfId="3566" priority="97"/>
  </conditionalFormatting>
  <conditionalFormatting sqref="D6:AB6">
    <cfRule type="duplicateValues" dxfId="3565" priority="96"/>
  </conditionalFormatting>
  <conditionalFormatting sqref="D7:AB7">
    <cfRule type="duplicateValues" dxfId="3564" priority="95"/>
  </conditionalFormatting>
  <conditionalFormatting sqref="D8:AB8">
    <cfRule type="duplicateValues" dxfId="3563" priority="94"/>
  </conditionalFormatting>
  <conditionalFormatting sqref="D9:AB9">
    <cfRule type="duplicateValues" dxfId="3562" priority="93"/>
  </conditionalFormatting>
  <conditionalFormatting sqref="D10:AB10">
    <cfRule type="duplicateValues" dxfId="3561" priority="92"/>
  </conditionalFormatting>
  <conditionalFormatting sqref="D11:AB11">
    <cfRule type="duplicateValues" dxfId="3560" priority="91"/>
  </conditionalFormatting>
  <conditionalFormatting sqref="D12:AB12">
    <cfRule type="duplicateValues" dxfId="3559" priority="90"/>
  </conditionalFormatting>
  <conditionalFormatting sqref="D13:AB13">
    <cfRule type="duplicateValues" dxfId="3558" priority="89"/>
  </conditionalFormatting>
  <conditionalFormatting sqref="D14:AB14">
    <cfRule type="duplicateValues" dxfId="3557" priority="88"/>
  </conditionalFormatting>
  <conditionalFormatting sqref="D15:AB15">
    <cfRule type="duplicateValues" dxfId="3556" priority="87"/>
  </conditionalFormatting>
  <conditionalFormatting sqref="D16:AB16">
    <cfRule type="duplicateValues" dxfId="3555" priority="86"/>
  </conditionalFormatting>
  <conditionalFormatting sqref="D17:AB17">
    <cfRule type="duplicateValues" dxfId="3554" priority="85"/>
  </conditionalFormatting>
  <conditionalFormatting sqref="D18:AB18">
    <cfRule type="duplicateValues" dxfId="3553" priority="84"/>
  </conditionalFormatting>
  <conditionalFormatting sqref="D19:AB19">
    <cfRule type="duplicateValues" dxfId="3552" priority="83"/>
  </conditionalFormatting>
  <conditionalFormatting sqref="D20:AB20">
    <cfRule type="duplicateValues" dxfId="3551" priority="82"/>
  </conditionalFormatting>
  <conditionalFormatting sqref="D21:AB21">
    <cfRule type="duplicateValues" dxfId="3550" priority="81"/>
  </conditionalFormatting>
  <conditionalFormatting sqref="D22:AB22">
    <cfRule type="duplicateValues" dxfId="3549" priority="80"/>
  </conditionalFormatting>
  <conditionalFormatting sqref="D23:AB23">
    <cfRule type="duplicateValues" dxfId="3548" priority="79"/>
  </conditionalFormatting>
  <conditionalFormatting sqref="D24:AB24">
    <cfRule type="duplicateValues" dxfId="3547" priority="78"/>
  </conditionalFormatting>
  <conditionalFormatting sqref="D25:AB25">
    <cfRule type="duplicateValues" dxfId="3546" priority="77"/>
  </conditionalFormatting>
  <conditionalFormatting sqref="D26:AB26">
    <cfRule type="duplicateValues" dxfId="3545" priority="76"/>
  </conditionalFormatting>
  <conditionalFormatting sqref="D27:AB27">
    <cfRule type="duplicateValues" dxfId="3544" priority="75"/>
  </conditionalFormatting>
  <conditionalFormatting sqref="D28:AB28">
    <cfRule type="duplicateValues" dxfId="3543" priority="74"/>
  </conditionalFormatting>
  <conditionalFormatting sqref="D29:AB29">
    <cfRule type="duplicateValues" dxfId="3542" priority="73"/>
  </conditionalFormatting>
  <conditionalFormatting sqref="D30:AB30">
    <cfRule type="duplicateValues" dxfId="3541" priority="72"/>
  </conditionalFormatting>
  <conditionalFormatting sqref="D31:AB31">
    <cfRule type="duplicateValues" dxfId="3540" priority="71"/>
  </conditionalFormatting>
  <conditionalFormatting sqref="D32:AB32">
    <cfRule type="duplicateValues" dxfId="3539" priority="70"/>
  </conditionalFormatting>
  <conditionalFormatting sqref="D33:AB33">
    <cfRule type="duplicateValues" dxfId="3538" priority="69"/>
  </conditionalFormatting>
  <conditionalFormatting sqref="D34:AB34">
    <cfRule type="duplicateValues" dxfId="3537" priority="68"/>
  </conditionalFormatting>
  <conditionalFormatting sqref="D5:AB34">
    <cfRule type="cellIs" dxfId="3536" priority="66" operator="equal">
      <formula>$H$38</formula>
    </cfRule>
    <cfRule type="containsBlanks" dxfId="3535" priority="67">
      <formula>LEN(TRIM(D5))=0</formula>
    </cfRule>
  </conditionalFormatting>
  <conditionalFormatting sqref="D5:AB5">
    <cfRule type="duplicateValues" dxfId="3534" priority="65"/>
  </conditionalFormatting>
  <conditionalFormatting sqref="D6:AB6">
    <cfRule type="duplicateValues" dxfId="3533" priority="64"/>
  </conditionalFormatting>
  <conditionalFormatting sqref="D7:AB7">
    <cfRule type="duplicateValues" dxfId="3532" priority="63"/>
  </conditionalFormatting>
  <conditionalFormatting sqref="D8:AB8">
    <cfRule type="duplicateValues" dxfId="3531" priority="62"/>
  </conditionalFormatting>
  <conditionalFormatting sqref="D9:AB9">
    <cfRule type="duplicateValues" dxfId="3530" priority="61"/>
  </conditionalFormatting>
  <conditionalFormatting sqref="D10:AB10">
    <cfRule type="duplicateValues" dxfId="3529" priority="60"/>
  </conditionalFormatting>
  <conditionalFormatting sqref="D11:AB11">
    <cfRule type="duplicateValues" dxfId="3528" priority="59"/>
  </conditionalFormatting>
  <conditionalFormatting sqref="D12:AB12">
    <cfRule type="duplicateValues" dxfId="3527" priority="58"/>
  </conditionalFormatting>
  <conditionalFormatting sqref="D13:AB13">
    <cfRule type="duplicateValues" dxfId="3526" priority="57"/>
  </conditionalFormatting>
  <conditionalFormatting sqref="D14:AB14">
    <cfRule type="duplicateValues" dxfId="3525" priority="56"/>
  </conditionalFormatting>
  <conditionalFormatting sqref="D15:AB15">
    <cfRule type="duplicateValues" dxfId="3524" priority="55"/>
  </conditionalFormatting>
  <conditionalFormatting sqref="D16:AB16">
    <cfRule type="duplicateValues" dxfId="3523" priority="54"/>
  </conditionalFormatting>
  <conditionalFormatting sqref="D17:AB17">
    <cfRule type="duplicateValues" dxfId="3522" priority="53"/>
  </conditionalFormatting>
  <conditionalFormatting sqref="D18:AB18">
    <cfRule type="duplicateValues" dxfId="3521" priority="52"/>
  </conditionalFormatting>
  <conditionalFormatting sqref="D19:AB19">
    <cfRule type="duplicateValues" dxfId="3520" priority="51"/>
  </conditionalFormatting>
  <conditionalFormatting sqref="D20:AB20">
    <cfRule type="duplicateValues" dxfId="3519" priority="50"/>
  </conditionalFormatting>
  <conditionalFormatting sqref="D21:AB21">
    <cfRule type="duplicateValues" dxfId="3518" priority="49"/>
  </conditionalFormatting>
  <conditionalFormatting sqref="D22:AB22">
    <cfRule type="duplicateValues" dxfId="3517" priority="48"/>
  </conditionalFormatting>
  <conditionalFormatting sqref="D23:AB23">
    <cfRule type="duplicateValues" dxfId="3516" priority="47"/>
  </conditionalFormatting>
  <conditionalFormatting sqref="D24:AB24">
    <cfRule type="duplicateValues" dxfId="3515" priority="46"/>
  </conditionalFormatting>
  <conditionalFormatting sqref="D25:AB25">
    <cfRule type="duplicateValues" dxfId="3514" priority="45"/>
  </conditionalFormatting>
  <conditionalFormatting sqref="D26:AB26">
    <cfRule type="duplicateValues" dxfId="3513" priority="44"/>
  </conditionalFormatting>
  <conditionalFormatting sqref="D27:AB27">
    <cfRule type="duplicateValues" dxfId="3512" priority="43"/>
  </conditionalFormatting>
  <conditionalFormatting sqref="D28:AB28">
    <cfRule type="duplicateValues" dxfId="3511" priority="42"/>
  </conditionalFormatting>
  <conditionalFormatting sqref="D29:AB29">
    <cfRule type="duplicateValues" dxfId="3510" priority="41"/>
  </conditionalFormatting>
  <conditionalFormatting sqref="D30:AB30">
    <cfRule type="duplicateValues" dxfId="3509" priority="40"/>
  </conditionalFormatting>
  <conditionalFormatting sqref="D31:AB31">
    <cfRule type="duplicateValues" dxfId="3508" priority="39"/>
  </conditionalFormatting>
  <conditionalFormatting sqref="D32:AB32">
    <cfRule type="duplicateValues" dxfId="3507" priority="38"/>
  </conditionalFormatting>
  <conditionalFormatting sqref="D33:AB33">
    <cfRule type="duplicateValues" dxfId="3506" priority="37"/>
  </conditionalFormatting>
  <conditionalFormatting sqref="D34:AB34">
    <cfRule type="duplicateValues" dxfId="3505" priority="36"/>
  </conditionalFormatting>
  <conditionalFormatting sqref="D5:AB34">
    <cfRule type="cellIs" dxfId="3504" priority="34" operator="equal">
      <formula>$H$38</formula>
    </cfRule>
    <cfRule type="containsBlanks" dxfId="3503" priority="35">
      <formula>LEN(TRIM(D5))=0</formula>
    </cfRule>
  </conditionalFormatting>
  <conditionalFormatting sqref="D5:AB5">
    <cfRule type="duplicateValues" dxfId="3502" priority="33"/>
  </conditionalFormatting>
  <conditionalFormatting sqref="D6:AB6">
    <cfRule type="duplicateValues" dxfId="3501" priority="32"/>
  </conditionalFormatting>
  <conditionalFormatting sqref="D7:AB7">
    <cfRule type="duplicateValues" dxfId="3500" priority="31"/>
  </conditionalFormatting>
  <conditionalFormatting sqref="D8:AB8">
    <cfRule type="duplicateValues" dxfId="3499" priority="30"/>
  </conditionalFormatting>
  <conditionalFormatting sqref="D9:AB9">
    <cfRule type="duplicateValues" dxfId="3498" priority="29"/>
  </conditionalFormatting>
  <conditionalFormatting sqref="D10:AB10">
    <cfRule type="duplicateValues" dxfId="3497" priority="28"/>
  </conditionalFormatting>
  <conditionalFormatting sqref="D11:AB11">
    <cfRule type="duplicateValues" dxfId="3496" priority="27"/>
  </conditionalFormatting>
  <conditionalFormatting sqref="D12:AB12">
    <cfRule type="duplicateValues" dxfId="3495" priority="26"/>
  </conditionalFormatting>
  <conditionalFormatting sqref="D13:AB13">
    <cfRule type="duplicateValues" dxfId="3494" priority="25"/>
  </conditionalFormatting>
  <conditionalFormatting sqref="D14:AB14">
    <cfRule type="duplicateValues" dxfId="3493" priority="24"/>
  </conditionalFormatting>
  <conditionalFormatting sqref="D15:AB15">
    <cfRule type="duplicateValues" dxfId="3492" priority="23"/>
  </conditionalFormatting>
  <conditionalFormatting sqref="D16:AB16">
    <cfRule type="duplicateValues" dxfId="3491" priority="22"/>
  </conditionalFormatting>
  <conditionalFormatting sqref="D17:AB17">
    <cfRule type="duplicateValues" dxfId="3490" priority="21"/>
  </conditionalFormatting>
  <conditionalFormatting sqref="D18:AB18">
    <cfRule type="duplicateValues" dxfId="3489" priority="20"/>
  </conditionalFormatting>
  <conditionalFormatting sqref="D19:AB19">
    <cfRule type="duplicateValues" dxfId="3488" priority="19"/>
  </conditionalFormatting>
  <conditionalFormatting sqref="D20:AB20">
    <cfRule type="duplicateValues" dxfId="3487" priority="18"/>
  </conditionalFormatting>
  <conditionalFormatting sqref="D21:AB21">
    <cfRule type="duplicateValues" dxfId="3486" priority="17"/>
  </conditionalFormatting>
  <conditionalFormatting sqref="D22:AB22">
    <cfRule type="duplicateValues" dxfId="3485" priority="16"/>
  </conditionalFormatting>
  <conditionalFormatting sqref="D23:AB23">
    <cfRule type="duplicateValues" dxfId="3484" priority="15"/>
  </conditionalFormatting>
  <conditionalFormatting sqref="D24:AB24">
    <cfRule type="duplicateValues" dxfId="3483" priority="14"/>
  </conditionalFormatting>
  <conditionalFormatting sqref="D25:AB25">
    <cfRule type="duplicateValues" dxfId="3482" priority="13"/>
  </conditionalFormatting>
  <conditionalFormatting sqref="D26:AB26">
    <cfRule type="duplicateValues" dxfId="3481" priority="12"/>
  </conditionalFormatting>
  <conditionalFormatting sqref="D27:AB27">
    <cfRule type="duplicateValues" dxfId="3480" priority="11"/>
  </conditionalFormatting>
  <conditionalFormatting sqref="D28:AB28">
    <cfRule type="duplicateValues" dxfId="3479" priority="10"/>
  </conditionalFormatting>
  <conditionalFormatting sqref="D29:AB29">
    <cfRule type="duplicateValues" dxfId="3478" priority="9"/>
  </conditionalFormatting>
  <conditionalFormatting sqref="D30:AB30">
    <cfRule type="duplicateValues" dxfId="3477" priority="8"/>
  </conditionalFormatting>
  <conditionalFormatting sqref="D31:AB31">
    <cfRule type="duplicateValues" dxfId="3476" priority="7"/>
  </conditionalFormatting>
  <conditionalFormatting sqref="D32:AB32">
    <cfRule type="duplicateValues" dxfId="3475" priority="6"/>
  </conditionalFormatting>
  <conditionalFormatting sqref="D33:AB33">
    <cfRule type="duplicateValues" dxfId="3474" priority="5"/>
  </conditionalFormatting>
  <conditionalFormatting sqref="D34:AB34">
    <cfRule type="duplicateValues" dxfId="3473" priority="4"/>
  </conditionalFormatting>
  <conditionalFormatting sqref="AC5:AC34">
    <cfRule type="cellIs" dxfId="3472" priority="2" operator="equal">
      <formula>0</formula>
    </cfRule>
    <cfRule type="cellIs" dxfId="3471" priority="3" operator="greaterThan">
      <formula>0</formula>
    </cfRule>
  </conditionalFormatting>
  <conditionalFormatting sqref="D3:AB3">
    <cfRule type="cellIs" dxfId="3470" priority="1" operator="notEqual">
      <formula>""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CL117"/>
  <sheetViews>
    <sheetView zoomScale="55" zoomScaleNormal="55" workbookViewId="0">
      <selection activeCell="AH3" sqref="AH3:BJ67"/>
    </sheetView>
  </sheetViews>
  <sheetFormatPr defaultColWidth="11.42578125" defaultRowHeight="15"/>
  <cols>
    <col min="29" max="29" width="6" style="51" customWidth="1"/>
    <col min="30" max="30" width="11.42578125" style="273"/>
    <col min="31" max="31" width="6.28515625" style="51" customWidth="1"/>
    <col min="32" max="32" width="11.42578125" style="273"/>
  </cols>
  <sheetData>
    <row r="1" spans="1:90" ht="39.75" customHeight="1">
      <c r="A1" s="200" t="s">
        <v>171</v>
      </c>
      <c r="AG1" s="200" t="s">
        <v>167</v>
      </c>
      <c r="BM1" s="214" t="s">
        <v>104</v>
      </c>
    </row>
    <row r="2" spans="1:90" ht="15.75" thickBot="1">
      <c r="AC2" s="276" t="s">
        <v>192</v>
      </c>
      <c r="AD2" s="276" t="s">
        <v>100</v>
      </c>
      <c r="AE2" s="276" t="s">
        <v>192</v>
      </c>
      <c r="AF2" s="276" t="s">
        <v>100</v>
      </c>
      <c r="BL2" s="122"/>
      <c r="BM2" s="122"/>
      <c r="BN2" s="122"/>
      <c r="BO2" s="122"/>
      <c r="BP2" s="122"/>
      <c r="BQ2" s="122"/>
      <c r="BR2" s="122"/>
      <c r="BS2" s="122"/>
      <c r="BT2" s="122"/>
      <c r="BU2" s="122"/>
      <c r="BV2" s="122"/>
      <c r="BW2" s="122"/>
      <c r="BX2" s="122"/>
      <c r="BY2" s="122"/>
      <c r="BZ2" s="122"/>
      <c r="CA2" s="122"/>
      <c r="CB2" s="122"/>
      <c r="CC2" s="122"/>
      <c r="CD2" s="122"/>
      <c r="CE2" s="122"/>
      <c r="CF2" s="122"/>
      <c r="CG2" s="122"/>
      <c r="CH2" s="122"/>
      <c r="CI2" s="122"/>
      <c r="CJ2" s="122"/>
      <c r="CK2" s="122"/>
      <c r="CL2" s="122"/>
    </row>
    <row r="3" spans="1:90" ht="22.5" customHeight="1" thickTop="1" thickBot="1">
      <c r="A3" s="201" t="s">
        <v>172</v>
      </c>
      <c r="B3" s="3" t="s">
        <v>61</v>
      </c>
      <c r="C3" s="48" t="s">
        <v>65</v>
      </c>
      <c r="D3" s="59" t="s">
        <v>41</v>
      </c>
      <c r="E3" s="55" t="s">
        <v>6</v>
      </c>
      <c r="F3" s="55" t="s">
        <v>7</v>
      </c>
      <c r="G3" s="55" t="s">
        <v>8</v>
      </c>
      <c r="H3" s="55" t="s">
        <v>9</v>
      </c>
      <c r="I3" s="60" t="s">
        <v>10</v>
      </c>
      <c r="J3" s="59" t="s">
        <v>11</v>
      </c>
      <c r="K3" s="55" t="s">
        <v>12</v>
      </c>
      <c r="L3" s="55" t="s">
        <v>13</v>
      </c>
      <c r="M3" s="55" t="s">
        <v>14</v>
      </c>
      <c r="N3" s="55" t="s">
        <v>15</v>
      </c>
      <c r="O3" s="60" t="s">
        <v>16</v>
      </c>
      <c r="P3" s="59" t="s">
        <v>17</v>
      </c>
      <c r="Q3" s="55" t="s">
        <v>18</v>
      </c>
      <c r="R3" s="55" t="s">
        <v>19</v>
      </c>
      <c r="S3" s="55" t="s">
        <v>20</v>
      </c>
      <c r="T3" s="55" t="s">
        <v>21</v>
      </c>
      <c r="U3" s="55" t="s">
        <v>22</v>
      </c>
      <c r="V3" s="60" t="s">
        <v>23</v>
      </c>
      <c r="W3" s="59" t="s">
        <v>24</v>
      </c>
      <c r="X3" s="55" t="s">
        <v>25</v>
      </c>
      <c r="Y3" s="55" t="s">
        <v>26</v>
      </c>
      <c r="Z3" s="55" t="s">
        <v>27</v>
      </c>
      <c r="AA3" s="55" t="s">
        <v>28</v>
      </c>
      <c r="AB3" s="60" t="s">
        <v>29</v>
      </c>
      <c r="AH3" s="187" t="s">
        <v>32</v>
      </c>
      <c r="AI3" s="188" t="s">
        <v>108</v>
      </c>
      <c r="AJ3" s="189" t="s">
        <v>31</v>
      </c>
      <c r="AK3" s="128" t="s">
        <v>41</v>
      </c>
      <c r="AL3" s="129" t="s">
        <v>6</v>
      </c>
      <c r="AM3" s="128" t="s">
        <v>7</v>
      </c>
      <c r="AN3" s="130" t="s">
        <v>8</v>
      </c>
      <c r="AO3" s="130" t="s">
        <v>9</v>
      </c>
      <c r="AP3" s="131" t="s">
        <v>10</v>
      </c>
      <c r="AQ3" s="132" t="s">
        <v>11</v>
      </c>
      <c r="AR3" s="133" t="s">
        <v>12</v>
      </c>
      <c r="AS3" s="134" t="s">
        <v>13</v>
      </c>
      <c r="AT3" s="134" t="s">
        <v>14</v>
      </c>
      <c r="AU3" s="134" t="s">
        <v>15</v>
      </c>
      <c r="AV3" s="135" t="s">
        <v>16</v>
      </c>
      <c r="AW3" s="129" t="s">
        <v>17</v>
      </c>
      <c r="AX3" s="136" t="s">
        <v>18</v>
      </c>
      <c r="AY3" s="129" t="s">
        <v>19</v>
      </c>
      <c r="AZ3" s="128" t="s">
        <v>20</v>
      </c>
      <c r="BA3" s="129" t="s">
        <v>21</v>
      </c>
      <c r="BB3" s="128" t="s">
        <v>22</v>
      </c>
      <c r="BC3" s="131" t="s">
        <v>23</v>
      </c>
      <c r="BD3" s="129" t="s">
        <v>24</v>
      </c>
      <c r="BE3" s="128" t="s">
        <v>25</v>
      </c>
      <c r="BF3" s="129" t="s">
        <v>26</v>
      </c>
      <c r="BG3" s="128" t="s">
        <v>27</v>
      </c>
      <c r="BH3" s="130" t="s">
        <v>28</v>
      </c>
      <c r="BI3" s="136" t="s">
        <v>29</v>
      </c>
      <c r="BJ3" s="137" t="s">
        <v>53</v>
      </c>
      <c r="BL3" s="122"/>
      <c r="BM3" s="107">
        <v>1</v>
      </c>
      <c r="BN3" s="108">
        <v>2</v>
      </c>
      <c r="BO3" s="109">
        <v>18</v>
      </c>
      <c r="BP3" s="106">
        <v>19</v>
      </c>
      <c r="BQ3" s="107">
        <v>16</v>
      </c>
      <c r="BR3" s="107">
        <v>47</v>
      </c>
      <c r="BS3" s="107">
        <v>30</v>
      </c>
      <c r="BT3" s="107">
        <v>51</v>
      </c>
      <c r="BU3" s="109">
        <v>25</v>
      </c>
      <c r="BV3" s="106">
        <v>54</v>
      </c>
      <c r="BW3" s="107">
        <v>32</v>
      </c>
      <c r="BX3" s="107"/>
      <c r="BY3" s="107">
        <v>12</v>
      </c>
      <c r="BZ3" s="107">
        <v>55</v>
      </c>
      <c r="CA3" s="107">
        <v>49</v>
      </c>
      <c r="CB3" s="109">
        <v>58</v>
      </c>
      <c r="CC3" s="106">
        <v>11</v>
      </c>
      <c r="CD3" s="107">
        <v>36</v>
      </c>
      <c r="CE3" s="107"/>
      <c r="CF3" s="107">
        <v>50</v>
      </c>
      <c r="CG3" s="107">
        <v>29</v>
      </c>
      <c r="CH3" s="109"/>
      <c r="CI3" s="107">
        <v>59</v>
      </c>
      <c r="CJ3" s="107">
        <v>57</v>
      </c>
      <c r="CK3" s="109">
        <v>45</v>
      </c>
      <c r="CL3" s="122"/>
    </row>
    <row r="4" spans="1:90" ht="17.25" customHeight="1" thickTop="1" thickBot="1">
      <c r="B4" s="287" t="s">
        <v>56</v>
      </c>
      <c r="C4" s="53" t="s">
        <v>0</v>
      </c>
      <c r="D4" s="205"/>
      <c r="E4" s="206"/>
      <c r="F4" s="206"/>
      <c r="G4" s="206"/>
      <c r="H4" s="206"/>
      <c r="I4" s="206"/>
      <c r="J4" s="206"/>
      <c r="K4" s="206"/>
      <c r="L4" s="206"/>
      <c r="M4" s="206"/>
      <c r="N4" s="206"/>
      <c r="O4" s="206"/>
      <c r="P4" s="206"/>
      <c r="Q4" s="206"/>
      <c r="R4" s="206"/>
      <c r="S4" s="206"/>
      <c r="T4" s="206"/>
      <c r="U4" s="206"/>
      <c r="V4" s="206"/>
      <c r="W4" s="206"/>
      <c r="X4" s="206"/>
      <c r="Y4" s="206"/>
      <c r="Z4" s="206"/>
      <c r="AA4" s="206"/>
      <c r="AB4" s="207"/>
      <c r="AC4" s="275"/>
      <c r="AD4" s="274"/>
      <c r="AH4" s="235">
        <v>1</v>
      </c>
      <c r="AI4" s="178" t="s">
        <v>126</v>
      </c>
      <c r="AJ4" s="179" t="s">
        <v>36</v>
      </c>
      <c r="AK4" s="138">
        <v>0</v>
      </c>
      <c r="AL4" s="138">
        <v>2</v>
      </c>
      <c r="AM4" s="138">
        <v>0</v>
      </c>
      <c r="AN4" s="138">
        <v>0</v>
      </c>
      <c r="AO4" s="138">
        <v>0</v>
      </c>
      <c r="AP4" s="139">
        <v>2</v>
      </c>
      <c r="AQ4" s="140">
        <v>2</v>
      </c>
      <c r="AR4" s="141">
        <v>0</v>
      </c>
      <c r="AS4" s="142">
        <v>0</v>
      </c>
      <c r="AT4" s="142">
        <v>2</v>
      </c>
      <c r="AU4" s="142">
        <v>2</v>
      </c>
      <c r="AV4" s="143">
        <v>2</v>
      </c>
      <c r="AW4" s="144">
        <v>0</v>
      </c>
      <c r="AX4" s="138">
        <v>0</v>
      </c>
      <c r="AY4" s="144">
        <v>2</v>
      </c>
      <c r="AZ4" s="194">
        <v>0</v>
      </c>
      <c r="BA4" s="144">
        <v>0</v>
      </c>
      <c r="BB4" s="194">
        <v>2</v>
      </c>
      <c r="BC4" s="145">
        <v>0</v>
      </c>
      <c r="BD4" s="144">
        <v>0</v>
      </c>
      <c r="BE4" s="194">
        <v>0</v>
      </c>
      <c r="BF4" s="194">
        <v>0</v>
      </c>
      <c r="BG4" s="144">
        <v>2</v>
      </c>
      <c r="BH4" s="194">
        <v>0</v>
      </c>
      <c r="BI4" s="144">
        <v>0</v>
      </c>
      <c r="BJ4" s="146">
        <v>18</v>
      </c>
      <c r="BL4" s="122"/>
      <c r="BM4" s="112">
        <v>29</v>
      </c>
      <c r="BN4" s="112">
        <v>1</v>
      </c>
      <c r="BO4" s="113">
        <v>57</v>
      </c>
      <c r="BP4" s="110"/>
      <c r="BQ4" s="112">
        <v>19</v>
      </c>
      <c r="BR4" s="112"/>
      <c r="BS4" s="112">
        <v>56</v>
      </c>
      <c r="BT4" s="112"/>
      <c r="BU4" s="113">
        <v>59</v>
      </c>
      <c r="BV4" s="110">
        <v>16</v>
      </c>
      <c r="BW4" s="112">
        <v>36</v>
      </c>
      <c r="BX4" s="112">
        <v>2</v>
      </c>
      <c r="BY4" s="112">
        <v>25</v>
      </c>
      <c r="BZ4" s="112">
        <v>18</v>
      </c>
      <c r="CA4" s="112">
        <v>49</v>
      </c>
      <c r="CB4" s="113">
        <v>58</v>
      </c>
      <c r="CC4" s="110">
        <v>31</v>
      </c>
      <c r="CD4" s="112">
        <v>45</v>
      </c>
      <c r="CE4" s="112">
        <v>30</v>
      </c>
      <c r="CF4" s="112">
        <v>55</v>
      </c>
      <c r="CG4" s="112">
        <v>53</v>
      </c>
      <c r="CH4" s="113">
        <v>51</v>
      </c>
      <c r="CI4" s="112"/>
      <c r="CJ4" s="112">
        <v>32</v>
      </c>
      <c r="CK4" s="113">
        <v>47</v>
      </c>
      <c r="CL4" s="122"/>
    </row>
    <row r="5" spans="1:90" ht="22.5" customHeight="1" thickTop="1" thickBot="1">
      <c r="B5" s="288"/>
      <c r="C5" s="54" t="s">
        <v>1</v>
      </c>
      <c r="D5" s="208"/>
      <c r="E5" s="209"/>
      <c r="F5" s="209"/>
      <c r="G5" s="209"/>
      <c r="H5" s="209"/>
      <c r="I5" s="209"/>
      <c r="J5" s="209"/>
      <c r="K5" s="209"/>
      <c r="L5" s="209"/>
      <c r="M5" s="209"/>
      <c r="N5" s="209"/>
      <c r="O5" s="209"/>
      <c r="P5" s="209"/>
      <c r="Q5" s="209"/>
      <c r="R5" s="209"/>
      <c r="S5" s="209"/>
      <c r="T5" s="209"/>
      <c r="U5" s="209"/>
      <c r="V5" s="209"/>
      <c r="W5" s="209"/>
      <c r="X5" s="209"/>
      <c r="Y5" s="209"/>
      <c r="Z5" s="209"/>
      <c r="AA5" s="209"/>
      <c r="AB5" s="210"/>
      <c r="AC5" s="275"/>
      <c r="AD5" s="274"/>
      <c r="AH5" s="236">
        <v>2</v>
      </c>
      <c r="AI5" s="180" t="s">
        <v>141</v>
      </c>
      <c r="AJ5" s="181" t="s">
        <v>43</v>
      </c>
      <c r="AK5" s="138">
        <v>0</v>
      </c>
      <c r="AL5" s="138">
        <v>0</v>
      </c>
      <c r="AM5" s="138">
        <v>1</v>
      </c>
      <c r="AN5" s="138">
        <v>0</v>
      </c>
      <c r="AO5" s="138">
        <v>0</v>
      </c>
      <c r="AP5" s="139">
        <v>1</v>
      </c>
      <c r="AQ5" s="140">
        <v>0</v>
      </c>
      <c r="AR5" s="141">
        <v>0</v>
      </c>
      <c r="AS5" s="142">
        <v>0</v>
      </c>
      <c r="AT5" s="142">
        <v>0</v>
      </c>
      <c r="AU5" s="142">
        <v>0</v>
      </c>
      <c r="AV5" s="143">
        <v>0</v>
      </c>
      <c r="AW5" s="144">
        <v>0</v>
      </c>
      <c r="AX5" s="138">
        <v>0</v>
      </c>
      <c r="AY5" s="144">
        <v>0</v>
      </c>
      <c r="AZ5" s="138">
        <v>0</v>
      </c>
      <c r="BA5" s="144">
        <v>0</v>
      </c>
      <c r="BB5" s="138">
        <v>0</v>
      </c>
      <c r="BC5" s="145">
        <v>0</v>
      </c>
      <c r="BD5" s="144">
        <v>0</v>
      </c>
      <c r="BE5" s="138">
        <v>0</v>
      </c>
      <c r="BF5" s="138">
        <v>0</v>
      </c>
      <c r="BG5" s="144">
        <v>0</v>
      </c>
      <c r="BH5" s="138">
        <v>0</v>
      </c>
      <c r="BI5" s="144">
        <v>0</v>
      </c>
      <c r="BJ5" s="146">
        <v>2</v>
      </c>
      <c r="BL5" s="122"/>
      <c r="BM5" s="112">
        <v>13</v>
      </c>
      <c r="BN5" s="112">
        <v>11</v>
      </c>
      <c r="BO5" s="113">
        <v>1</v>
      </c>
      <c r="BP5" s="110">
        <v>39</v>
      </c>
      <c r="BQ5" s="112">
        <v>33</v>
      </c>
      <c r="BR5" s="112">
        <v>47</v>
      </c>
      <c r="BS5" s="112">
        <v>19</v>
      </c>
      <c r="BT5" s="112">
        <v>56</v>
      </c>
      <c r="BU5" s="113">
        <v>61</v>
      </c>
      <c r="BV5" s="110">
        <v>30</v>
      </c>
      <c r="BW5" s="112">
        <v>53</v>
      </c>
      <c r="BX5" s="112">
        <v>16</v>
      </c>
      <c r="BY5" s="112">
        <v>57</v>
      </c>
      <c r="BZ5" s="112">
        <v>32</v>
      </c>
      <c r="CA5" s="112">
        <v>18</v>
      </c>
      <c r="CB5" s="113">
        <v>25</v>
      </c>
      <c r="CC5" s="110">
        <v>40</v>
      </c>
      <c r="CD5" s="112">
        <v>54</v>
      </c>
      <c r="CE5" s="112">
        <v>2</v>
      </c>
      <c r="CF5" s="112">
        <v>58</v>
      </c>
      <c r="CG5" s="112">
        <v>45</v>
      </c>
      <c r="CH5" s="113"/>
      <c r="CI5" s="112">
        <v>59</v>
      </c>
      <c r="CJ5" s="112">
        <v>29</v>
      </c>
      <c r="CK5" s="113">
        <v>51</v>
      </c>
      <c r="CL5" s="122"/>
    </row>
    <row r="6" spans="1:90" ht="22.5" customHeight="1" thickTop="1" thickBot="1">
      <c r="B6" s="288"/>
      <c r="C6" s="54" t="s">
        <v>2</v>
      </c>
      <c r="D6" s="208"/>
      <c r="E6" s="209"/>
      <c r="F6" s="209"/>
      <c r="G6" s="209"/>
      <c r="H6" s="209"/>
      <c r="I6" s="209"/>
      <c r="J6" s="209"/>
      <c r="K6" s="209"/>
      <c r="L6" s="209"/>
      <c r="M6" s="209"/>
      <c r="N6" s="209"/>
      <c r="O6" s="209"/>
      <c r="P6" s="209"/>
      <c r="Q6" s="209"/>
      <c r="R6" s="209"/>
      <c r="S6" s="209"/>
      <c r="T6" s="209"/>
      <c r="U6" s="209"/>
      <c r="V6" s="209"/>
      <c r="W6" s="209"/>
      <c r="X6" s="209"/>
      <c r="Y6" s="209"/>
      <c r="Z6" s="209"/>
      <c r="AA6" s="209"/>
      <c r="AB6" s="210"/>
      <c r="AC6" s="275"/>
      <c r="AD6" s="274"/>
      <c r="AH6" s="236">
        <v>3</v>
      </c>
      <c r="AI6" s="180" t="s">
        <v>137</v>
      </c>
      <c r="AJ6" s="181" t="s">
        <v>40</v>
      </c>
      <c r="AK6" s="138">
        <v>0</v>
      </c>
      <c r="AL6" s="138">
        <v>0</v>
      </c>
      <c r="AM6" s="138">
        <v>0</v>
      </c>
      <c r="AN6" s="138">
        <v>0</v>
      </c>
      <c r="AO6" s="138">
        <v>0</v>
      </c>
      <c r="AP6" s="139">
        <v>0</v>
      </c>
      <c r="AQ6" s="140">
        <v>0</v>
      </c>
      <c r="AR6" s="141">
        <v>0</v>
      </c>
      <c r="AS6" s="142">
        <v>0</v>
      </c>
      <c r="AT6" s="142">
        <v>2</v>
      </c>
      <c r="AU6" s="142">
        <v>2</v>
      </c>
      <c r="AV6" s="143">
        <v>2</v>
      </c>
      <c r="AW6" s="144">
        <v>0</v>
      </c>
      <c r="AX6" s="138">
        <v>0</v>
      </c>
      <c r="AY6" s="144">
        <v>2</v>
      </c>
      <c r="AZ6" s="138">
        <v>3</v>
      </c>
      <c r="BA6" s="144">
        <v>0</v>
      </c>
      <c r="BB6" s="138">
        <v>2</v>
      </c>
      <c r="BC6" s="145">
        <v>0</v>
      </c>
      <c r="BD6" s="144">
        <v>0</v>
      </c>
      <c r="BE6" s="138">
        <v>0</v>
      </c>
      <c r="BF6" s="138">
        <v>2</v>
      </c>
      <c r="BG6" s="144">
        <v>2</v>
      </c>
      <c r="BH6" s="138">
        <v>0</v>
      </c>
      <c r="BI6" s="144">
        <v>2</v>
      </c>
      <c r="BJ6" s="146">
        <v>19</v>
      </c>
      <c r="BL6" s="122"/>
      <c r="BM6" s="111">
        <v>31</v>
      </c>
      <c r="BN6" s="112">
        <v>2</v>
      </c>
      <c r="BO6" s="113">
        <v>13</v>
      </c>
      <c r="BP6" s="110">
        <v>1</v>
      </c>
      <c r="BQ6" s="112"/>
      <c r="BR6" s="112">
        <v>4</v>
      </c>
      <c r="BS6" s="112">
        <v>29</v>
      </c>
      <c r="BT6" s="112">
        <v>19</v>
      </c>
      <c r="BU6" s="113">
        <v>39</v>
      </c>
      <c r="BV6" s="110">
        <v>56</v>
      </c>
      <c r="BW6" s="112">
        <v>54</v>
      </c>
      <c r="BX6" s="112">
        <v>36</v>
      </c>
      <c r="BY6" s="112">
        <v>33</v>
      </c>
      <c r="BZ6" s="112">
        <v>16</v>
      </c>
      <c r="CA6" s="112">
        <v>53</v>
      </c>
      <c r="CB6" s="113">
        <v>18</v>
      </c>
      <c r="CC6" s="110">
        <v>49</v>
      </c>
      <c r="CD6" s="112">
        <v>60</v>
      </c>
      <c r="CE6" s="112">
        <v>30</v>
      </c>
      <c r="CF6" s="112">
        <v>57</v>
      </c>
      <c r="CG6" s="112">
        <v>55</v>
      </c>
      <c r="CH6" s="113">
        <v>45</v>
      </c>
      <c r="CI6" s="112">
        <v>59</v>
      </c>
      <c r="CJ6" s="112">
        <v>25</v>
      </c>
      <c r="CK6" s="113">
        <v>47</v>
      </c>
      <c r="CL6" s="122"/>
    </row>
    <row r="7" spans="1:90" ht="17.25" thickTop="1" thickBot="1">
      <c r="B7" s="288"/>
      <c r="C7" s="54" t="s">
        <v>3</v>
      </c>
      <c r="D7" s="208"/>
      <c r="E7" s="209"/>
      <c r="F7" s="209"/>
      <c r="G7" s="209"/>
      <c r="H7" s="209"/>
      <c r="I7" s="209"/>
      <c r="J7" s="209"/>
      <c r="K7" s="209"/>
      <c r="L7" s="209"/>
      <c r="M7" s="209"/>
      <c r="N7" s="209"/>
      <c r="O7" s="209"/>
      <c r="P7" s="209"/>
      <c r="Q7" s="209"/>
      <c r="R7" s="209"/>
      <c r="S7" s="209"/>
      <c r="T7" s="209"/>
      <c r="U7" s="209"/>
      <c r="V7" s="209"/>
      <c r="W7" s="209"/>
      <c r="X7" s="209"/>
      <c r="Y7" s="209"/>
      <c r="Z7" s="209"/>
      <c r="AA7" s="209"/>
      <c r="AB7" s="210"/>
      <c r="AC7" s="275"/>
      <c r="AD7" s="274"/>
      <c r="AH7" s="236">
        <v>4</v>
      </c>
      <c r="AI7" s="180" t="s">
        <v>142</v>
      </c>
      <c r="AJ7" s="181" t="s">
        <v>43</v>
      </c>
      <c r="AK7" s="138">
        <v>0</v>
      </c>
      <c r="AL7" s="138">
        <v>0</v>
      </c>
      <c r="AM7" s="138">
        <v>0</v>
      </c>
      <c r="AN7" s="138">
        <v>2</v>
      </c>
      <c r="AO7" s="138">
        <v>1</v>
      </c>
      <c r="AP7" s="139">
        <v>0</v>
      </c>
      <c r="AQ7" s="140">
        <v>2</v>
      </c>
      <c r="AR7" s="141">
        <v>2</v>
      </c>
      <c r="AS7" s="142">
        <v>2</v>
      </c>
      <c r="AT7" s="142">
        <v>2</v>
      </c>
      <c r="AU7" s="142">
        <v>0</v>
      </c>
      <c r="AV7" s="143">
        <v>0</v>
      </c>
      <c r="AW7" s="144">
        <v>2</v>
      </c>
      <c r="AX7" s="138">
        <v>2</v>
      </c>
      <c r="AY7" s="144">
        <v>2</v>
      </c>
      <c r="AZ7" s="138">
        <v>0</v>
      </c>
      <c r="BA7" s="144">
        <v>0</v>
      </c>
      <c r="BB7" s="138">
        <v>0</v>
      </c>
      <c r="BC7" s="145">
        <v>0</v>
      </c>
      <c r="BD7" s="144">
        <v>0</v>
      </c>
      <c r="BE7" s="138">
        <v>1</v>
      </c>
      <c r="BF7" s="138">
        <v>0</v>
      </c>
      <c r="BG7" s="144">
        <v>0</v>
      </c>
      <c r="BH7" s="138">
        <v>0</v>
      </c>
      <c r="BI7" s="144">
        <v>1</v>
      </c>
      <c r="BJ7" s="146">
        <v>19</v>
      </c>
      <c r="BL7" s="122"/>
      <c r="BM7" s="112">
        <v>49</v>
      </c>
      <c r="BN7" s="112">
        <v>12</v>
      </c>
      <c r="BO7" s="113">
        <v>55</v>
      </c>
      <c r="BP7" s="110">
        <v>11</v>
      </c>
      <c r="BQ7" s="112">
        <v>1</v>
      </c>
      <c r="BR7" s="112">
        <v>40</v>
      </c>
      <c r="BS7" s="112">
        <v>30</v>
      </c>
      <c r="BT7" s="112">
        <v>29</v>
      </c>
      <c r="BU7" s="113">
        <v>19</v>
      </c>
      <c r="BV7" s="110">
        <v>54</v>
      </c>
      <c r="BW7" s="112"/>
      <c r="BX7" s="112">
        <v>2</v>
      </c>
      <c r="BY7" s="112">
        <v>33</v>
      </c>
      <c r="BZ7" s="112">
        <v>57</v>
      </c>
      <c r="CA7" s="112">
        <v>63</v>
      </c>
      <c r="CB7" s="113">
        <v>58</v>
      </c>
      <c r="CC7" s="110">
        <v>18</v>
      </c>
      <c r="CD7" s="112">
        <v>4</v>
      </c>
      <c r="CE7" s="112">
        <v>31</v>
      </c>
      <c r="CF7" s="112">
        <v>16</v>
      </c>
      <c r="CG7" s="112">
        <v>56</v>
      </c>
      <c r="CH7" s="113">
        <v>39</v>
      </c>
      <c r="CI7" s="112">
        <v>45</v>
      </c>
      <c r="CJ7" s="112">
        <v>25</v>
      </c>
      <c r="CK7" s="113">
        <v>13</v>
      </c>
      <c r="CL7" s="122"/>
    </row>
    <row r="8" spans="1:90" ht="17.25" thickTop="1" thickBot="1">
      <c r="B8" s="288"/>
      <c r="C8" s="54" t="s">
        <v>4</v>
      </c>
      <c r="D8" s="208"/>
      <c r="E8" s="209"/>
      <c r="F8" s="209"/>
      <c r="G8" s="209"/>
      <c r="H8" s="209"/>
      <c r="I8" s="209"/>
      <c r="J8" s="209"/>
      <c r="K8" s="209"/>
      <c r="L8" s="209"/>
      <c r="M8" s="209"/>
      <c r="N8" s="209"/>
      <c r="O8" s="209"/>
      <c r="P8" s="209"/>
      <c r="Q8" s="209"/>
      <c r="R8" s="209"/>
      <c r="S8" s="209"/>
      <c r="T8" s="209"/>
      <c r="U8" s="209"/>
      <c r="V8" s="209"/>
      <c r="W8" s="209"/>
      <c r="X8" s="209"/>
      <c r="Y8" s="209"/>
      <c r="Z8" s="209"/>
      <c r="AA8" s="209"/>
      <c r="AB8" s="210"/>
      <c r="AC8" s="275"/>
      <c r="AD8" s="274"/>
      <c r="AH8" s="236">
        <v>5</v>
      </c>
      <c r="AI8" s="180" t="s">
        <v>121</v>
      </c>
      <c r="AJ8" s="181" t="s">
        <v>35</v>
      </c>
      <c r="AK8" s="138">
        <v>0</v>
      </c>
      <c r="AL8" s="138">
        <v>0</v>
      </c>
      <c r="AM8" s="138">
        <v>0</v>
      </c>
      <c r="AN8" s="138">
        <v>0</v>
      </c>
      <c r="AO8" s="138">
        <v>0</v>
      </c>
      <c r="AP8" s="139">
        <v>0</v>
      </c>
      <c r="AQ8" s="140">
        <v>3</v>
      </c>
      <c r="AR8" s="141">
        <v>0</v>
      </c>
      <c r="AS8" s="142">
        <v>0</v>
      </c>
      <c r="AT8" s="142">
        <v>0</v>
      </c>
      <c r="AU8" s="142">
        <v>0</v>
      </c>
      <c r="AV8" s="143">
        <v>0</v>
      </c>
      <c r="AW8" s="144">
        <v>0</v>
      </c>
      <c r="AX8" s="138">
        <v>0</v>
      </c>
      <c r="AY8" s="144">
        <v>0</v>
      </c>
      <c r="AZ8" s="138">
        <v>2</v>
      </c>
      <c r="BA8" s="144">
        <v>0</v>
      </c>
      <c r="BB8" s="138">
        <v>0</v>
      </c>
      <c r="BC8" s="145">
        <v>0</v>
      </c>
      <c r="BD8" s="144">
        <v>2</v>
      </c>
      <c r="BE8" s="138">
        <v>0</v>
      </c>
      <c r="BF8" s="138">
        <v>2</v>
      </c>
      <c r="BG8" s="144">
        <v>0</v>
      </c>
      <c r="BH8" s="138">
        <v>0</v>
      </c>
      <c r="BI8" s="144">
        <v>0</v>
      </c>
      <c r="BJ8" s="146">
        <v>9</v>
      </c>
      <c r="BL8" s="122"/>
      <c r="BM8" s="115"/>
      <c r="BN8" s="115"/>
      <c r="BO8" s="116"/>
      <c r="BP8" s="114">
        <v>13</v>
      </c>
      <c r="BQ8" s="115">
        <v>16</v>
      </c>
      <c r="BR8" s="115">
        <v>43</v>
      </c>
      <c r="BS8" s="115">
        <v>1</v>
      </c>
      <c r="BT8" s="115">
        <v>55</v>
      </c>
      <c r="BU8" s="116">
        <v>29</v>
      </c>
      <c r="BV8" s="114">
        <v>19</v>
      </c>
      <c r="BW8" s="115">
        <v>54</v>
      </c>
      <c r="BX8" s="115">
        <v>39</v>
      </c>
      <c r="BY8" s="115">
        <v>36</v>
      </c>
      <c r="BZ8" s="115">
        <v>61</v>
      </c>
      <c r="CA8" s="115"/>
      <c r="CB8" s="116"/>
      <c r="CC8" s="114">
        <v>56</v>
      </c>
      <c r="CD8" s="115"/>
      <c r="CE8" s="115">
        <v>2</v>
      </c>
      <c r="CF8" s="115">
        <v>18</v>
      </c>
      <c r="CG8" s="115">
        <v>31</v>
      </c>
      <c r="CH8" s="116">
        <v>60</v>
      </c>
      <c r="CI8" s="115">
        <v>4</v>
      </c>
      <c r="CJ8" s="115">
        <v>45</v>
      </c>
      <c r="CK8" s="116"/>
      <c r="CL8" s="122"/>
    </row>
    <row r="9" spans="1:90" ht="22.5" customHeight="1" thickTop="1" thickBot="1">
      <c r="B9" s="289"/>
      <c r="C9" s="4" t="s">
        <v>5</v>
      </c>
      <c r="D9" s="211"/>
      <c r="E9" s="212"/>
      <c r="F9" s="212"/>
      <c r="G9" s="212"/>
      <c r="H9" s="212"/>
      <c r="I9" s="212"/>
      <c r="J9" s="212"/>
      <c r="K9" s="212"/>
      <c r="L9" s="212"/>
      <c r="M9" s="212"/>
      <c r="N9" s="212"/>
      <c r="O9" s="212"/>
      <c r="P9" s="212"/>
      <c r="Q9" s="212"/>
      <c r="R9" s="212"/>
      <c r="S9" s="212"/>
      <c r="T9" s="212"/>
      <c r="U9" s="212"/>
      <c r="V9" s="212"/>
      <c r="W9" s="212"/>
      <c r="X9" s="212"/>
      <c r="Y9" s="212"/>
      <c r="Z9" s="212"/>
      <c r="AA9" s="212"/>
      <c r="AB9" s="213"/>
      <c r="AC9" s="275"/>
      <c r="AD9" s="274"/>
      <c r="AH9" s="237">
        <v>6</v>
      </c>
      <c r="AI9" s="180" t="s">
        <v>120</v>
      </c>
      <c r="AJ9" s="182" t="s">
        <v>35</v>
      </c>
      <c r="AK9" s="147">
        <v>0</v>
      </c>
      <c r="AL9" s="147">
        <v>0</v>
      </c>
      <c r="AM9" s="147">
        <v>0</v>
      </c>
      <c r="AN9" s="147">
        <v>0</v>
      </c>
      <c r="AO9" s="147">
        <v>2</v>
      </c>
      <c r="AP9" s="148">
        <v>0</v>
      </c>
      <c r="AQ9" s="149">
        <v>0</v>
      </c>
      <c r="AR9" s="150">
        <v>0</v>
      </c>
      <c r="AS9" s="151">
        <v>0</v>
      </c>
      <c r="AT9" s="151">
        <v>0</v>
      </c>
      <c r="AU9" s="151">
        <v>0</v>
      </c>
      <c r="AV9" s="152">
        <v>0</v>
      </c>
      <c r="AW9" s="153">
        <v>2</v>
      </c>
      <c r="AX9" s="147">
        <v>0</v>
      </c>
      <c r="AY9" s="153">
        <v>0</v>
      </c>
      <c r="AZ9" s="147">
        <v>0</v>
      </c>
      <c r="BA9" s="153">
        <v>0</v>
      </c>
      <c r="BB9" s="147">
        <v>0</v>
      </c>
      <c r="BC9" s="154">
        <v>0</v>
      </c>
      <c r="BD9" s="153">
        <v>0</v>
      </c>
      <c r="BE9" s="147">
        <v>0</v>
      </c>
      <c r="BF9" s="147">
        <v>0</v>
      </c>
      <c r="BG9" s="153">
        <v>0</v>
      </c>
      <c r="BH9" s="147">
        <v>0</v>
      </c>
      <c r="BI9" s="153">
        <v>0</v>
      </c>
      <c r="BJ9" s="155">
        <v>4</v>
      </c>
      <c r="BL9" s="122"/>
      <c r="BM9" s="107">
        <v>6</v>
      </c>
      <c r="BN9" s="107">
        <v>22</v>
      </c>
      <c r="BO9" s="109">
        <v>3</v>
      </c>
      <c r="BP9" s="106">
        <v>40</v>
      </c>
      <c r="BQ9" s="107">
        <v>31</v>
      </c>
      <c r="BR9" s="107"/>
      <c r="BS9" s="107">
        <v>11</v>
      </c>
      <c r="BT9" s="107">
        <v>12</v>
      </c>
      <c r="BU9" s="109"/>
      <c r="BV9" s="106">
        <v>16</v>
      </c>
      <c r="BW9" s="107">
        <v>53</v>
      </c>
      <c r="BX9" s="107">
        <v>43</v>
      </c>
      <c r="BY9" s="107">
        <v>19</v>
      </c>
      <c r="BZ9" s="107">
        <v>57</v>
      </c>
      <c r="CA9" s="107">
        <v>32</v>
      </c>
      <c r="CB9" s="109">
        <v>58</v>
      </c>
      <c r="CC9" s="106">
        <v>59</v>
      </c>
      <c r="CD9" s="107">
        <v>28</v>
      </c>
      <c r="CE9" s="107">
        <v>45</v>
      </c>
      <c r="CF9" s="107">
        <v>44</v>
      </c>
      <c r="CG9" s="107">
        <v>14</v>
      </c>
      <c r="CH9" s="109">
        <v>51</v>
      </c>
      <c r="CI9" s="107">
        <v>54</v>
      </c>
      <c r="CJ9" s="107">
        <v>30</v>
      </c>
      <c r="CK9" s="109">
        <v>25</v>
      </c>
      <c r="CL9" s="122"/>
    </row>
    <row r="10" spans="1:90" ht="17.25" customHeight="1" thickTop="1" thickBot="1">
      <c r="B10" s="290" t="s">
        <v>62</v>
      </c>
      <c r="C10" s="58" t="s">
        <v>0</v>
      </c>
      <c r="D10" s="205"/>
      <c r="E10" s="206"/>
      <c r="F10" s="206"/>
      <c r="G10" s="206"/>
      <c r="H10" s="206"/>
      <c r="I10" s="206"/>
      <c r="J10" s="206"/>
      <c r="K10" s="206"/>
      <c r="L10" s="206"/>
      <c r="M10" s="206"/>
      <c r="N10" s="206"/>
      <c r="O10" s="206"/>
      <c r="P10" s="206"/>
      <c r="Q10" s="206"/>
      <c r="R10" s="206"/>
      <c r="S10" s="206"/>
      <c r="T10" s="206"/>
      <c r="U10" s="206"/>
      <c r="V10" s="206"/>
      <c r="W10" s="206"/>
      <c r="X10" s="206"/>
      <c r="Y10" s="206"/>
      <c r="Z10" s="206"/>
      <c r="AA10" s="206"/>
      <c r="AB10" s="207"/>
      <c r="AC10" s="275"/>
      <c r="AD10" s="274"/>
      <c r="AH10" s="238">
        <v>7</v>
      </c>
      <c r="AI10" s="180" t="s">
        <v>124</v>
      </c>
      <c r="AJ10" s="183" t="s">
        <v>35</v>
      </c>
      <c r="AK10" s="156">
        <v>0</v>
      </c>
      <c r="AL10" s="156">
        <v>0</v>
      </c>
      <c r="AM10" s="156">
        <v>0</v>
      </c>
      <c r="AN10" s="156">
        <v>0</v>
      </c>
      <c r="AO10" s="156">
        <v>0</v>
      </c>
      <c r="AP10" s="157">
        <v>0</v>
      </c>
      <c r="AQ10" s="158">
        <v>0</v>
      </c>
      <c r="AR10" s="159">
        <v>0</v>
      </c>
      <c r="AS10" s="156">
        <v>0</v>
      </c>
      <c r="AT10" s="156">
        <v>0</v>
      </c>
      <c r="AU10" s="156">
        <v>0</v>
      </c>
      <c r="AV10" s="157">
        <v>2</v>
      </c>
      <c r="AW10" s="159">
        <v>0</v>
      </c>
      <c r="AX10" s="156">
        <v>0</v>
      </c>
      <c r="AY10" s="159">
        <v>0</v>
      </c>
      <c r="AZ10" s="156">
        <v>0</v>
      </c>
      <c r="BA10" s="159">
        <v>0</v>
      </c>
      <c r="BB10" s="156">
        <v>2</v>
      </c>
      <c r="BC10" s="160">
        <v>2</v>
      </c>
      <c r="BD10" s="159">
        <v>0</v>
      </c>
      <c r="BE10" s="156">
        <v>0</v>
      </c>
      <c r="BF10" s="156">
        <v>0</v>
      </c>
      <c r="BG10" s="159">
        <v>0</v>
      </c>
      <c r="BH10" s="156">
        <v>0</v>
      </c>
      <c r="BI10" s="159">
        <v>0</v>
      </c>
      <c r="BJ10" s="161">
        <v>6</v>
      </c>
      <c r="BL10" s="122"/>
      <c r="BM10" s="112">
        <v>32</v>
      </c>
      <c r="BN10" s="112">
        <v>6</v>
      </c>
      <c r="BO10" s="113">
        <v>22</v>
      </c>
      <c r="BP10" s="110">
        <v>40</v>
      </c>
      <c r="BQ10" s="112"/>
      <c r="BR10" s="112">
        <v>3</v>
      </c>
      <c r="BS10" s="112">
        <v>14</v>
      </c>
      <c r="BT10" s="112">
        <v>51</v>
      </c>
      <c r="BU10" s="113">
        <v>25</v>
      </c>
      <c r="BV10" s="110">
        <v>60</v>
      </c>
      <c r="BW10" s="112">
        <v>63</v>
      </c>
      <c r="BX10" s="112">
        <v>16</v>
      </c>
      <c r="BY10" s="112">
        <v>12</v>
      </c>
      <c r="BZ10" s="112">
        <v>19</v>
      </c>
      <c r="CA10" s="112">
        <v>53</v>
      </c>
      <c r="CB10" s="113"/>
      <c r="CC10" s="110">
        <v>11</v>
      </c>
      <c r="CD10" s="112">
        <v>28</v>
      </c>
      <c r="CE10" s="112">
        <v>56</v>
      </c>
      <c r="CF10" s="112">
        <v>57</v>
      </c>
      <c r="CG10" s="112">
        <v>18</v>
      </c>
      <c r="CH10" s="113">
        <v>31</v>
      </c>
      <c r="CI10" s="112">
        <v>59</v>
      </c>
      <c r="CJ10" s="112">
        <v>30</v>
      </c>
      <c r="CK10" s="113">
        <v>45</v>
      </c>
      <c r="CL10" s="122"/>
    </row>
    <row r="11" spans="1:90" ht="22.5" customHeight="1" thickTop="1" thickBot="1">
      <c r="B11" s="291"/>
      <c r="C11" s="54" t="s">
        <v>1</v>
      </c>
      <c r="D11" s="208"/>
      <c r="E11" s="209"/>
      <c r="F11" s="209"/>
      <c r="G11" s="209"/>
      <c r="H11" s="209"/>
      <c r="I11" s="209"/>
      <c r="J11" s="209"/>
      <c r="K11" s="209"/>
      <c r="L11" s="209"/>
      <c r="M11" s="209"/>
      <c r="N11" s="209"/>
      <c r="O11" s="209"/>
      <c r="P11" s="209"/>
      <c r="Q11" s="209"/>
      <c r="R11" s="209"/>
      <c r="S11" s="209"/>
      <c r="T11" s="209"/>
      <c r="U11" s="209"/>
      <c r="V11" s="209"/>
      <c r="W11" s="209"/>
      <c r="X11" s="209"/>
      <c r="Y11" s="209"/>
      <c r="Z11" s="209"/>
      <c r="AA11" s="209"/>
      <c r="AB11" s="210"/>
      <c r="AC11" s="275"/>
      <c r="AD11" s="274"/>
      <c r="AH11" s="239">
        <v>8</v>
      </c>
      <c r="AI11" s="180" t="s">
        <v>130</v>
      </c>
      <c r="AJ11" s="184" t="s">
        <v>37</v>
      </c>
      <c r="AK11" s="162">
        <v>0</v>
      </c>
      <c r="AL11" s="162">
        <v>0</v>
      </c>
      <c r="AM11" s="162">
        <v>5</v>
      </c>
      <c r="AN11" s="162">
        <v>0</v>
      </c>
      <c r="AO11" s="162">
        <v>0</v>
      </c>
      <c r="AP11" s="163">
        <v>0</v>
      </c>
      <c r="AQ11" s="164">
        <v>0</v>
      </c>
      <c r="AR11" s="165">
        <v>0</v>
      </c>
      <c r="AS11" s="162">
        <v>0</v>
      </c>
      <c r="AT11" s="162">
        <v>0</v>
      </c>
      <c r="AU11" s="162">
        <v>4</v>
      </c>
      <c r="AV11" s="163">
        <v>0</v>
      </c>
      <c r="AW11" s="165">
        <v>0</v>
      </c>
      <c r="AX11" s="162">
        <v>0</v>
      </c>
      <c r="AY11" s="165">
        <v>4</v>
      </c>
      <c r="AZ11" s="162">
        <v>0</v>
      </c>
      <c r="BA11" s="165">
        <v>0</v>
      </c>
      <c r="BB11" s="162">
        <v>0</v>
      </c>
      <c r="BC11" s="166">
        <v>0</v>
      </c>
      <c r="BD11" s="165">
        <v>0</v>
      </c>
      <c r="BE11" s="162">
        <v>6</v>
      </c>
      <c r="BF11" s="162">
        <v>0</v>
      </c>
      <c r="BG11" s="165">
        <v>0</v>
      </c>
      <c r="BH11" s="162">
        <v>0</v>
      </c>
      <c r="BI11" s="165">
        <v>0</v>
      </c>
      <c r="BJ11" s="155">
        <v>19</v>
      </c>
      <c r="BL11" s="122"/>
      <c r="BM11" s="112">
        <v>44</v>
      </c>
      <c r="BN11" s="112">
        <v>28</v>
      </c>
      <c r="BO11" s="113">
        <v>58</v>
      </c>
      <c r="BP11" s="110">
        <v>6</v>
      </c>
      <c r="BQ11" s="112">
        <v>13</v>
      </c>
      <c r="BR11" s="112">
        <v>4</v>
      </c>
      <c r="BS11" s="112">
        <v>23</v>
      </c>
      <c r="BT11" s="112">
        <v>14</v>
      </c>
      <c r="BU11" s="113">
        <v>3</v>
      </c>
      <c r="BV11" s="110">
        <v>22</v>
      </c>
      <c r="BW11" s="112">
        <v>53</v>
      </c>
      <c r="BX11" s="112">
        <v>54</v>
      </c>
      <c r="BY11" s="112">
        <v>25</v>
      </c>
      <c r="BZ11" s="112">
        <v>16</v>
      </c>
      <c r="CA11" s="112">
        <v>19</v>
      </c>
      <c r="CB11" s="113">
        <v>32</v>
      </c>
      <c r="CC11" s="110">
        <v>59</v>
      </c>
      <c r="CD11" s="112">
        <v>56</v>
      </c>
      <c r="CE11" s="112">
        <v>11</v>
      </c>
      <c r="CF11" s="112"/>
      <c r="CG11" s="112">
        <v>45</v>
      </c>
      <c r="CH11" s="113">
        <v>18</v>
      </c>
      <c r="CI11" s="112">
        <v>60</v>
      </c>
      <c r="CJ11" s="112">
        <v>57</v>
      </c>
      <c r="CK11" s="113">
        <v>12</v>
      </c>
      <c r="CL11" s="122"/>
    </row>
    <row r="12" spans="1:90" ht="22.5" customHeight="1" thickTop="1" thickBot="1">
      <c r="B12" s="291"/>
      <c r="C12" s="54" t="s">
        <v>2</v>
      </c>
      <c r="D12" s="208"/>
      <c r="E12" s="209"/>
      <c r="F12" s="209"/>
      <c r="G12" s="209"/>
      <c r="H12" s="209"/>
      <c r="I12" s="209"/>
      <c r="J12" s="209"/>
      <c r="K12" s="209"/>
      <c r="L12" s="209"/>
      <c r="M12" s="209"/>
      <c r="N12" s="209"/>
      <c r="O12" s="209"/>
      <c r="P12" s="209"/>
      <c r="Q12" s="209"/>
      <c r="R12" s="209"/>
      <c r="S12" s="209"/>
      <c r="T12" s="209"/>
      <c r="U12" s="209"/>
      <c r="V12" s="209"/>
      <c r="W12" s="209"/>
      <c r="X12" s="209"/>
      <c r="Y12" s="209"/>
      <c r="Z12" s="209"/>
      <c r="AA12" s="209"/>
      <c r="AB12" s="210"/>
      <c r="AC12" s="275"/>
      <c r="AD12" s="274"/>
      <c r="AH12" s="235">
        <v>9</v>
      </c>
      <c r="AI12" s="180" t="s">
        <v>117</v>
      </c>
      <c r="AJ12" s="179" t="s">
        <v>33</v>
      </c>
      <c r="AK12" s="138">
        <v>0</v>
      </c>
      <c r="AL12" s="138">
        <v>0</v>
      </c>
      <c r="AM12" s="138">
        <v>0</v>
      </c>
      <c r="AN12" s="138">
        <v>0</v>
      </c>
      <c r="AO12" s="138">
        <v>0</v>
      </c>
      <c r="AP12" s="139">
        <v>0</v>
      </c>
      <c r="AQ12" s="167">
        <v>5</v>
      </c>
      <c r="AR12" s="144">
        <v>0</v>
      </c>
      <c r="AS12" s="138">
        <v>0</v>
      </c>
      <c r="AT12" s="138">
        <v>5</v>
      </c>
      <c r="AU12" s="138">
        <v>0</v>
      </c>
      <c r="AV12" s="139">
        <v>0</v>
      </c>
      <c r="AW12" s="144">
        <v>0</v>
      </c>
      <c r="AX12" s="138">
        <v>0</v>
      </c>
      <c r="AY12" s="144">
        <v>0</v>
      </c>
      <c r="AZ12" s="138">
        <v>0</v>
      </c>
      <c r="BA12" s="144">
        <v>0</v>
      </c>
      <c r="BB12" s="138">
        <v>0</v>
      </c>
      <c r="BC12" s="145">
        <v>4</v>
      </c>
      <c r="BD12" s="144">
        <v>0</v>
      </c>
      <c r="BE12" s="138">
        <v>0</v>
      </c>
      <c r="BF12" s="138">
        <v>0</v>
      </c>
      <c r="BG12" s="144">
        <v>0</v>
      </c>
      <c r="BH12" s="138">
        <v>4</v>
      </c>
      <c r="BI12" s="144">
        <v>0</v>
      </c>
      <c r="BJ12" s="168">
        <v>18</v>
      </c>
      <c r="BL12" s="122"/>
      <c r="BM12" s="112">
        <v>32</v>
      </c>
      <c r="BN12" s="112">
        <v>11</v>
      </c>
      <c r="BO12" s="113">
        <v>57</v>
      </c>
      <c r="BP12" s="110"/>
      <c r="BQ12" s="112">
        <v>6</v>
      </c>
      <c r="BR12" s="112">
        <v>40</v>
      </c>
      <c r="BS12" s="112">
        <v>30</v>
      </c>
      <c r="BT12" s="112">
        <v>13</v>
      </c>
      <c r="BU12" s="113">
        <v>14</v>
      </c>
      <c r="BV12" s="110"/>
      <c r="BW12" s="112">
        <v>60</v>
      </c>
      <c r="BX12" s="112">
        <v>3</v>
      </c>
      <c r="BY12" s="112">
        <v>29</v>
      </c>
      <c r="BZ12" s="112">
        <v>36</v>
      </c>
      <c r="CA12" s="112">
        <v>53</v>
      </c>
      <c r="CB12" s="113">
        <v>23</v>
      </c>
      <c r="CC12" s="110">
        <v>59</v>
      </c>
      <c r="CD12" s="112">
        <v>4</v>
      </c>
      <c r="CE12" s="112">
        <v>21</v>
      </c>
      <c r="CF12" s="112">
        <v>16</v>
      </c>
      <c r="CG12" s="112">
        <v>19</v>
      </c>
      <c r="CH12" s="113">
        <v>44</v>
      </c>
      <c r="CI12" s="112">
        <v>18</v>
      </c>
      <c r="CJ12" s="112">
        <v>25</v>
      </c>
      <c r="CK12" s="113">
        <v>31</v>
      </c>
      <c r="CL12" s="122"/>
    </row>
    <row r="13" spans="1:90" ht="17.25" thickTop="1" thickBot="1">
      <c r="B13" s="291"/>
      <c r="C13" s="54" t="s">
        <v>3</v>
      </c>
      <c r="D13" s="208"/>
      <c r="E13" s="209"/>
      <c r="F13" s="209"/>
      <c r="G13" s="209"/>
      <c r="H13" s="209"/>
      <c r="I13" s="209"/>
      <c r="J13" s="209"/>
      <c r="K13" s="209"/>
      <c r="L13" s="209"/>
      <c r="M13" s="209"/>
      <c r="N13" s="209"/>
      <c r="O13" s="209"/>
      <c r="P13" s="209"/>
      <c r="Q13" s="209"/>
      <c r="R13" s="209"/>
      <c r="S13" s="209"/>
      <c r="T13" s="209"/>
      <c r="U13" s="209"/>
      <c r="V13" s="209"/>
      <c r="W13" s="209"/>
      <c r="X13" s="209"/>
      <c r="Y13" s="209"/>
      <c r="Z13" s="209"/>
      <c r="AA13" s="209"/>
      <c r="AB13" s="210"/>
      <c r="AC13" s="275"/>
      <c r="AD13" s="274"/>
      <c r="AH13" s="236">
        <v>10</v>
      </c>
      <c r="AI13" s="180"/>
      <c r="AJ13" s="181"/>
      <c r="AK13" s="138"/>
      <c r="AL13" s="138"/>
      <c r="AM13" s="138"/>
      <c r="AN13" s="138"/>
      <c r="AO13" s="138"/>
      <c r="AP13" s="139"/>
      <c r="AQ13" s="140"/>
      <c r="AR13" s="141"/>
      <c r="AS13" s="142"/>
      <c r="AT13" s="142"/>
      <c r="AU13" s="142"/>
      <c r="AV13" s="143"/>
      <c r="AW13" s="144"/>
      <c r="AX13" s="138"/>
      <c r="AY13" s="144"/>
      <c r="AZ13" s="138"/>
      <c r="BA13" s="144"/>
      <c r="BB13" s="138"/>
      <c r="BC13" s="145"/>
      <c r="BD13" s="144"/>
      <c r="BE13" s="138"/>
      <c r="BF13" s="138"/>
      <c r="BG13" s="144"/>
      <c r="BH13" s="138"/>
      <c r="BI13" s="144"/>
      <c r="BJ13" s="146">
        <v>0</v>
      </c>
      <c r="BL13" s="122"/>
      <c r="BM13" s="112">
        <v>49</v>
      </c>
      <c r="BN13" s="112">
        <v>12</v>
      </c>
      <c r="BO13" s="113">
        <v>32</v>
      </c>
      <c r="BP13" s="110">
        <v>11</v>
      </c>
      <c r="BQ13" s="112">
        <v>16</v>
      </c>
      <c r="BR13" s="112">
        <v>40</v>
      </c>
      <c r="BS13" s="112">
        <v>6</v>
      </c>
      <c r="BT13" s="112">
        <v>51</v>
      </c>
      <c r="BU13" s="113">
        <v>13</v>
      </c>
      <c r="BV13" s="110">
        <v>14</v>
      </c>
      <c r="BW13" s="112"/>
      <c r="BX13" s="112">
        <v>21</v>
      </c>
      <c r="BY13" s="112">
        <v>56</v>
      </c>
      <c r="BZ13" s="112">
        <v>58</v>
      </c>
      <c r="CA13" s="112">
        <v>36</v>
      </c>
      <c r="CB13" s="113">
        <v>3</v>
      </c>
      <c r="CC13" s="110">
        <v>29</v>
      </c>
      <c r="CD13" s="112">
        <v>28</v>
      </c>
      <c r="CE13" s="112"/>
      <c r="CF13" s="112">
        <v>23</v>
      </c>
      <c r="CG13" s="112">
        <v>63</v>
      </c>
      <c r="CH13" s="113">
        <v>31</v>
      </c>
      <c r="CI13" s="112">
        <v>4</v>
      </c>
      <c r="CJ13" s="112">
        <v>18</v>
      </c>
      <c r="CK13" s="113">
        <v>19</v>
      </c>
      <c r="CL13" s="122"/>
    </row>
    <row r="14" spans="1:90" ht="17.25" thickTop="1" thickBot="1">
      <c r="B14" s="291"/>
      <c r="C14" s="54" t="s">
        <v>4</v>
      </c>
      <c r="D14" s="208"/>
      <c r="E14" s="209"/>
      <c r="F14" s="209"/>
      <c r="G14" s="209"/>
      <c r="H14" s="209"/>
      <c r="I14" s="209"/>
      <c r="J14" s="209"/>
      <c r="K14" s="209"/>
      <c r="L14" s="209"/>
      <c r="M14" s="209"/>
      <c r="N14" s="209"/>
      <c r="O14" s="209"/>
      <c r="P14" s="209"/>
      <c r="Q14" s="209"/>
      <c r="R14" s="209"/>
      <c r="S14" s="209"/>
      <c r="T14" s="209"/>
      <c r="U14" s="209"/>
      <c r="V14" s="209"/>
      <c r="W14" s="209"/>
      <c r="X14" s="209"/>
      <c r="Y14" s="209"/>
      <c r="Z14" s="209"/>
      <c r="AA14" s="209"/>
      <c r="AB14" s="210"/>
      <c r="AC14" s="275"/>
      <c r="AD14" s="274"/>
      <c r="AH14" s="236">
        <v>11</v>
      </c>
      <c r="AI14" s="180" t="s">
        <v>136</v>
      </c>
      <c r="AJ14" s="181" t="s">
        <v>40</v>
      </c>
      <c r="AK14" s="138">
        <v>1</v>
      </c>
      <c r="AL14" s="138">
        <v>0</v>
      </c>
      <c r="AM14" s="138">
        <v>0</v>
      </c>
      <c r="AN14" s="138">
        <v>0</v>
      </c>
      <c r="AO14" s="138">
        <v>0</v>
      </c>
      <c r="AP14" s="139">
        <v>0</v>
      </c>
      <c r="AQ14" s="140">
        <v>2</v>
      </c>
      <c r="AR14" s="141">
        <v>2</v>
      </c>
      <c r="AS14" s="142">
        <v>2</v>
      </c>
      <c r="AT14" s="142">
        <v>0</v>
      </c>
      <c r="AU14" s="142">
        <v>0</v>
      </c>
      <c r="AV14" s="143">
        <v>0</v>
      </c>
      <c r="AW14" s="144">
        <v>2</v>
      </c>
      <c r="AX14" s="138">
        <v>0</v>
      </c>
      <c r="AY14" s="144">
        <v>0</v>
      </c>
      <c r="AZ14" s="138">
        <v>0</v>
      </c>
      <c r="BA14" s="144">
        <v>2</v>
      </c>
      <c r="BB14" s="138">
        <v>0</v>
      </c>
      <c r="BC14" s="145">
        <v>2</v>
      </c>
      <c r="BD14" s="144">
        <v>2</v>
      </c>
      <c r="BE14" s="138">
        <v>2</v>
      </c>
      <c r="BF14" s="138">
        <v>0</v>
      </c>
      <c r="BG14" s="144">
        <v>0</v>
      </c>
      <c r="BH14" s="138">
        <v>2</v>
      </c>
      <c r="BI14" s="144">
        <v>0</v>
      </c>
      <c r="BJ14" s="146">
        <v>19</v>
      </c>
      <c r="BL14" s="122"/>
      <c r="BM14" s="115"/>
      <c r="BN14" s="115"/>
      <c r="BO14" s="116"/>
      <c r="BP14" s="114">
        <v>19</v>
      </c>
      <c r="BQ14" s="115">
        <v>28</v>
      </c>
      <c r="BR14" s="115">
        <v>4</v>
      </c>
      <c r="BS14" s="115">
        <v>11</v>
      </c>
      <c r="BT14" s="115">
        <v>6</v>
      </c>
      <c r="BU14" s="116">
        <v>31</v>
      </c>
      <c r="BV14" s="114">
        <v>13</v>
      </c>
      <c r="BW14" s="115"/>
      <c r="BX14" s="115">
        <v>21</v>
      </c>
      <c r="BY14" s="115"/>
      <c r="BZ14" s="115">
        <v>18</v>
      </c>
      <c r="CA14" s="115">
        <v>14</v>
      </c>
      <c r="CB14" s="116">
        <v>36</v>
      </c>
      <c r="CC14" s="114"/>
      <c r="CD14" s="115">
        <v>3</v>
      </c>
      <c r="CE14" s="115">
        <v>29</v>
      </c>
      <c r="CF14" s="115">
        <v>32</v>
      </c>
      <c r="CG14" s="115">
        <v>49</v>
      </c>
      <c r="CH14" s="116">
        <v>23</v>
      </c>
      <c r="CI14" s="115">
        <v>44</v>
      </c>
      <c r="CJ14" s="115">
        <v>56</v>
      </c>
      <c r="CK14" s="116">
        <v>60</v>
      </c>
      <c r="CL14" s="122"/>
    </row>
    <row r="15" spans="1:90" ht="22.5" customHeight="1" thickTop="1" thickBot="1">
      <c r="B15" s="292"/>
      <c r="C15" s="4" t="s">
        <v>5</v>
      </c>
      <c r="D15" s="211"/>
      <c r="E15" s="212"/>
      <c r="F15" s="212"/>
      <c r="G15" s="212"/>
      <c r="H15" s="212"/>
      <c r="I15" s="212"/>
      <c r="J15" s="212"/>
      <c r="K15" s="212"/>
      <c r="L15" s="212"/>
      <c r="M15" s="212"/>
      <c r="N15" s="212"/>
      <c r="O15" s="212"/>
      <c r="P15" s="212"/>
      <c r="Q15" s="212"/>
      <c r="R15" s="212"/>
      <c r="S15" s="212"/>
      <c r="T15" s="212"/>
      <c r="U15" s="212"/>
      <c r="V15" s="212"/>
      <c r="W15" s="212"/>
      <c r="X15" s="212"/>
      <c r="Y15" s="212"/>
      <c r="Z15" s="212"/>
      <c r="AA15" s="212"/>
      <c r="AB15" s="213"/>
      <c r="AC15" s="275"/>
      <c r="AD15" s="274"/>
      <c r="AH15" s="236">
        <v>12</v>
      </c>
      <c r="AI15" s="180" t="s">
        <v>114</v>
      </c>
      <c r="AJ15" s="181" t="s">
        <v>33</v>
      </c>
      <c r="AK15" s="138">
        <v>0</v>
      </c>
      <c r="AL15" s="138">
        <v>6</v>
      </c>
      <c r="AM15" s="138">
        <v>0</v>
      </c>
      <c r="AN15" s="138">
        <v>0</v>
      </c>
      <c r="AO15" s="138">
        <v>0</v>
      </c>
      <c r="AP15" s="139">
        <v>0</v>
      </c>
      <c r="AQ15" s="140">
        <v>0</v>
      </c>
      <c r="AR15" s="141">
        <v>4</v>
      </c>
      <c r="AS15" s="142">
        <v>0</v>
      </c>
      <c r="AT15" s="142">
        <v>0</v>
      </c>
      <c r="AU15" s="142">
        <v>0</v>
      </c>
      <c r="AV15" s="143">
        <v>0</v>
      </c>
      <c r="AW15" s="144">
        <v>5</v>
      </c>
      <c r="AX15" s="138">
        <v>0</v>
      </c>
      <c r="AY15" s="144">
        <v>0</v>
      </c>
      <c r="AZ15" s="138">
        <v>0</v>
      </c>
      <c r="BA15" s="144">
        <v>0</v>
      </c>
      <c r="BB15" s="138">
        <v>0</v>
      </c>
      <c r="BC15" s="145">
        <v>0</v>
      </c>
      <c r="BD15" s="144">
        <v>0</v>
      </c>
      <c r="BE15" s="138">
        <v>0</v>
      </c>
      <c r="BF15" s="138">
        <v>0</v>
      </c>
      <c r="BG15" s="144">
        <v>0</v>
      </c>
      <c r="BH15" s="138">
        <v>0</v>
      </c>
      <c r="BI15" s="144">
        <v>4</v>
      </c>
      <c r="BJ15" s="146">
        <v>19</v>
      </c>
      <c r="BL15" s="122"/>
      <c r="BM15" s="107">
        <v>50</v>
      </c>
      <c r="BN15" s="107">
        <v>12</v>
      </c>
      <c r="BO15" s="109">
        <v>58</v>
      </c>
      <c r="BP15" s="106">
        <v>57</v>
      </c>
      <c r="BQ15" s="107">
        <v>26</v>
      </c>
      <c r="BR15" s="107">
        <v>41</v>
      </c>
      <c r="BS15" s="107">
        <v>10</v>
      </c>
      <c r="BT15" s="107">
        <v>1</v>
      </c>
      <c r="BU15" s="109"/>
      <c r="BV15" s="106">
        <v>6</v>
      </c>
      <c r="BW15" s="107">
        <v>22</v>
      </c>
      <c r="BX15" s="107">
        <v>43</v>
      </c>
      <c r="BY15" s="107">
        <v>27</v>
      </c>
      <c r="BZ15" s="107">
        <v>8</v>
      </c>
      <c r="CA15" s="107">
        <v>18</v>
      </c>
      <c r="CB15" s="109">
        <v>25</v>
      </c>
      <c r="CC15" s="106">
        <v>11</v>
      </c>
      <c r="CD15" s="107">
        <v>55</v>
      </c>
      <c r="CE15" s="107">
        <v>61</v>
      </c>
      <c r="CF15" s="107">
        <v>29</v>
      </c>
      <c r="CG15" s="107">
        <v>53</v>
      </c>
      <c r="CH15" s="109">
        <v>45</v>
      </c>
      <c r="CI15" s="107">
        <v>59</v>
      </c>
      <c r="CJ15" s="107">
        <v>44</v>
      </c>
      <c r="CK15" s="109">
        <v>51</v>
      </c>
      <c r="CL15" s="122"/>
    </row>
    <row r="16" spans="1:90" ht="17.25" customHeight="1" thickTop="1" thickBot="1">
      <c r="B16" s="293" t="s">
        <v>57</v>
      </c>
      <c r="C16" s="58" t="s">
        <v>0</v>
      </c>
      <c r="D16" s="205"/>
      <c r="E16" s="206"/>
      <c r="F16" s="206"/>
      <c r="G16" s="206"/>
      <c r="H16" s="206"/>
      <c r="I16" s="206"/>
      <c r="J16" s="206"/>
      <c r="K16" s="206"/>
      <c r="L16" s="206"/>
      <c r="M16" s="206"/>
      <c r="N16" s="206"/>
      <c r="O16" s="206"/>
      <c r="P16" s="206"/>
      <c r="Q16" s="206"/>
      <c r="R16" s="206"/>
      <c r="S16" s="206"/>
      <c r="T16" s="206"/>
      <c r="U16" s="206"/>
      <c r="V16" s="206"/>
      <c r="W16" s="206"/>
      <c r="X16" s="206"/>
      <c r="Y16" s="206"/>
      <c r="Z16" s="206"/>
      <c r="AA16" s="206"/>
      <c r="AB16" s="207"/>
      <c r="AC16" s="275"/>
      <c r="AD16" s="274"/>
      <c r="AH16" s="236">
        <v>13</v>
      </c>
      <c r="AI16" s="180" t="s">
        <v>163</v>
      </c>
      <c r="AJ16" s="181" t="s">
        <v>50</v>
      </c>
      <c r="AK16" s="138">
        <v>1</v>
      </c>
      <c r="AL16" s="138">
        <v>1</v>
      </c>
      <c r="AM16" s="138">
        <v>1</v>
      </c>
      <c r="AN16" s="138">
        <v>1</v>
      </c>
      <c r="AO16" s="138">
        <v>1</v>
      </c>
      <c r="AP16" s="139">
        <v>0</v>
      </c>
      <c r="AQ16" s="140">
        <v>1</v>
      </c>
      <c r="AR16" s="141">
        <v>1</v>
      </c>
      <c r="AS16" s="142">
        <v>1</v>
      </c>
      <c r="AT16" s="142">
        <v>1</v>
      </c>
      <c r="AU16" s="142">
        <v>1</v>
      </c>
      <c r="AV16" s="143">
        <v>0</v>
      </c>
      <c r="AW16" s="144">
        <v>1</v>
      </c>
      <c r="AX16" s="138">
        <v>1</v>
      </c>
      <c r="AY16" s="144">
        <v>1</v>
      </c>
      <c r="AZ16" s="138">
        <v>1</v>
      </c>
      <c r="BA16" s="144">
        <v>1</v>
      </c>
      <c r="BB16" s="138">
        <v>0</v>
      </c>
      <c r="BC16" s="145">
        <v>0</v>
      </c>
      <c r="BD16" s="144">
        <v>1</v>
      </c>
      <c r="BE16" s="138">
        <v>1</v>
      </c>
      <c r="BF16" s="138">
        <v>1</v>
      </c>
      <c r="BG16" s="144">
        <v>1</v>
      </c>
      <c r="BH16" s="138">
        <v>0</v>
      </c>
      <c r="BI16" s="144">
        <v>0</v>
      </c>
      <c r="BJ16" s="146">
        <v>19</v>
      </c>
      <c r="BL16" s="122"/>
      <c r="BM16" s="112">
        <v>51</v>
      </c>
      <c r="BN16" s="112">
        <v>28</v>
      </c>
      <c r="BO16" s="113">
        <v>50</v>
      </c>
      <c r="BP16" s="110">
        <v>57</v>
      </c>
      <c r="BQ16" s="112">
        <v>39</v>
      </c>
      <c r="BR16" s="112">
        <v>7</v>
      </c>
      <c r="BS16" s="112">
        <v>19</v>
      </c>
      <c r="BT16" s="112">
        <v>12</v>
      </c>
      <c r="BU16" s="113">
        <v>1</v>
      </c>
      <c r="BV16" s="110">
        <v>16</v>
      </c>
      <c r="BW16" s="112">
        <v>6</v>
      </c>
      <c r="BX16" s="112">
        <v>43</v>
      </c>
      <c r="BY16" s="112">
        <v>10</v>
      </c>
      <c r="BZ16" s="112">
        <v>8</v>
      </c>
      <c r="CA16" s="112">
        <v>55</v>
      </c>
      <c r="CB16" s="113">
        <v>18</v>
      </c>
      <c r="CC16" s="110">
        <v>44</v>
      </c>
      <c r="CD16" s="112">
        <v>27</v>
      </c>
      <c r="CE16" s="112">
        <v>11</v>
      </c>
      <c r="CF16" s="112">
        <v>58</v>
      </c>
      <c r="CG16" s="112">
        <v>29</v>
      </c>
      <c r="CH16" s="113">
        <v>41</v>
      </c>
      <c r="CI16" s="112">
        <v>45</v>
      </c>
      <c r="CJ16" s="112">
        <v>25</v>
      </c>
      <c r="CK16" s="113">
        <v>56</v>
      </c>
      <c r="CL16" s="122"/>
    </row>
    <row r="17" spans="2:90" ht="22.5" customHeight="1" thickTop="1" thickBot="1">
      <c r="B17" s="294"/>
      <c r="C17" s="54" t="s">
        <v>1</v>
      </c>
      <c r="D17" s="208"/>
      <c r="E17" s="209"/>
      <c r="F17" s="209"/>
      <c r="G17" s="209"/>
      <c r="H17" s="209"/>
      <c r="I17" s="209"/>
      <c r="J17" s="209"/>
      <c r="K17" s="209"/>
      <c r="L17" s="209"/>
      <c r="M17" s="209"/>
      <c r="N17" s="209"/>
      <c r="O17" s="209"/>
      <c r="P17" s="209"/>
      <c r="Q17" s="209"/>
      <c r="R17" s="209"/>
      <c r="S17" s="209"/>
      <c r="T17" s="209"/>
      <c r="U17" s="209"/>
      <c r="V17" s="209"/>
      <c r="W17" s="209"/>
      <c r="X17" s="209"/>
      <c r="Y17" s="209"/>
      <c r="Z17" s="209"/>
      <c r="AA17" s="209"/>
      <c r="AB17" s="210"/>
      <c r="AC17" s="275"/>
      <c r="AD17" s="274"/>
      <c r="AH17" s="237">
        <v>14</v>
      </c>
      <c r="AI17" s="180" t="s">
        <v>160</v>
      </c>
      <c r="AJ17" s="182" t="s">
        <v>48</v>
      </c>
      <c r="AK17" s="147">
        <v>2</v>
      </c>
      <c r="AL17" s="147">
        <v>2</v>
      </c>
      <c r="AM17" s="147">
        <v>2</v>
      </c>
      <c r="AN17" s="147">
        <v>1</v>
      </c>
      <c r="AO17" s="147">
        <v>0</v>
      </c>
      <c r="AP17" s="148">
        <v>0</v>
      </c>
      <c r="AQ17" s="149">
        <v>0</v>
      </c>
      <c r="AR17" s="150">
        <v>0</v>
      </c>
      <c r="AS17" s="151">
        <v>0</v>
      </c>
      <c r="AT17" s="151">
        <v>1</v>
      </c>
      <c r="AU17" s="151">
        <v>1</v>
      </c>
      <c r="AV17" s="152">
        <v>0</v>
      </c>
      <c r="AW17" s="153">
        <v>0</v>
      </c>
      <c r="AX17" s="147">
        <v>1</v>
      </c>
      <c r="AY17" s="153">
        <v>1</v>
      </c>
      <c r="AZ17" s="147">
        <v>1</v>
      </c>
      <c r="BA17" s="153">
        <v>0</v>
      </c>
      <c r="BB17" s="147">
        <v>0</v>
      </c>
      <c r="BC17" s="154">
        <v>0</v>
      </c>
      <c r="BD17" s="153">
        <v>1</v>
      </c>
      <c r="BE17" s="147">
        <v>1</v>
      </c>
      <c r="BF17" s="147">
        <v>0</v>
      </c>
      <c r="BG17" s="153">
        <v>0</v>
      </c>
      <c r="BH17" s="147">
        <v>1</v>
      </c>
      <c r="BI17" s="153">
        <v>0</v>
      </c>
      <c r="BJ17" s="155">
        <v>15</v>
      </c>
      <c r="BL17" s="122"/>
      <c r="BM17" s="112">
        <v>51</v>
      </c>
      <c r="BN17" s="112">
        <v>11</v>
      </c>
      <c r="BO17" s="113">
        <v>63</v>
      </c>
      <c r="BP17" s="110">
        <v>59</v>
      </c>
      <c r="BQ17" s="112">
        <v>28</v>
      </c>
      <c r="BR17" s="112">
        <v>39</v>
      </c>
      <c r="BS17" s="112">
        <v>26</v>
      </c>
      <c r="BT17" s="112">
        <v>19</v>
      </c>
      <c r="BU17" s="113">
        <v>25</v>
      </c>
      <c r="BV17" s="110">
        <v>1</v>
      </c>
      <c r="BW17" s="112">
        <v>13</v>
      </c>
      <c r="BX17" s="112">
        <v>16</v>
      </c>
      <c r="BY17" s="112">
        <v>6</v>
      </c>
      <c r="BZ17" s="112">
        <v>22</v>
      </c>
      <c r="CA17" s="112"/>
      <c r="CB17" s="113">
        <v>31</v>
      </c>
      <c r="CC17" s="110">
        <v>18</v>
      </c>
      <c r="CD17" s="112">
        <v>44</v>
      </c>
      <c r="CE17" s="112">
        <v>10</v>
      </c>
      <c r="CF17" s="112">
        <v>57</v>
      </c>
      <c r="CG17" s="112">
        <v>53</v>
      </c>
      <c r="CH17" s="113">
        <v>58</v>
      </c>
      <c r="CI17" s="112">
        <v>41</v>
      </c>
      <c r="CJ17" s="112">
        <v>29</v>
      </c>
      <c r="CK17" s="113">
        <v>60</v>
      </c>
      <c r="CL17" s="122"/>
    </row>
    <row r="18" spans="2:90" ht="22.5" customHeight="1" thickTop="1" thickBot="1">
      <c r="B18" s="294"/>
      <c r="C18" s="54" t="s">
        <v>2</v>
      </c>
      <c r="D18" s="208"/>
      <c r="E18" s="209"/>
      <c r="F18" s="209"/>
      <c r="G18" s="209"/>
      <c r="H18" s="209"/>
      <c r="I18" s="209"/>
      <c r="J18" s="209"/>
      <c r="K18" s="209"/>
      <c r="L18" s="209"/>
      <c r="M18" s="209"/>
      <c r="N18" s="209"/>
      <c r="O18" s="209"/>
      <c r="P18" s="209"/>
      <c r="Q18" s="209"/>
      <c r="R18" s="209"/>
      <c r="S18" s="209"/>
      <c r="T18" s="209"/>
      <c r="U18" s="209"/>
      <c r="V18" s="209"/>
      <c r="W18" s="209"/>
      <c r="X18" s="209"/>
      <c r="Y18" s="209"/>
      <c r="Z18" s="209"/>
      <c r="AA18" s="209"/>
      <c r="AB18" s="210"/>
      <c r="AC18" s="275"/>
      <c r="AD18" s="274"/>
      <c r="AH18" s="235">
        <v>15</v>
      </c>
      <c r="AI18" s="185" t="s">
        <v>147</v>
      </c>
      <c r="AJ18" s="179" t="s">
        <v>44</v>
      </c>
      <c r="AK18" s="138">
        <v>0</v>
      </c>
      <c r="AL18" s="138">
        <v>1</v>
      </c>
      <c r="AM18" s="138">
        <v>0</v>
      </c>
      <c r="AN18" s="138">
        <v>1</v>
      </c>
      <c r="AO18" s="138">
        <v>1</v>
      </c>
      <c r="AP18" s="139">
        <v>1</v>
      </c>
      <c r="AQ18" s="167">
        <v>0</v>
      </c>
      <c r="AR18" s="144">
        <v>0</v>
      </c>
      <c r="AS18" s="138">
        <v>0</v>
      </c>
      <c r="AT18" s="138">
        <v>0</v>
      </c>
      <c r="AU18" s="138">
        <v>0</v>
      </c>
      <c r="AV18" s="139">
        <v>1</v>
      </c>
      <c r="AW18" s="144">
        <v>0</v>
      </c>
      <c r="AX18" s="138">
        <v>0</v>
      </c>
      <c r="AY18" s="144">
        <v>0</v>
      </c>
      <c r="AZ18" s="138">
        <v>0</v>
      </c>
      <c r="BA18" s="144">
        <v>1</v>
      </c>
      <c r="BB18" s="138">
        <v>1</v>
      </c>
      <c r="BC18" s="145">
        <v>1</v>
      </c>
      <c r="BD18" s="144">
        <v>0</v>
      </c>
      <c r="BE18" s="138">
        <v>2</v>
      </c>
      <c r="BF18" s="138">
        <v>2</v>
      </c>
      <c r="BG18" s="144">
        <v>2</v>
      </c>
      <c r="BH18" s="138">
        <v>2</v>
      </c>
      <c r="BI18" s="144">
        <v>2</v>
      </c>
      <c r="BJ18" s="168">
        <v>18</v>
      </c>
      <c r="BL18" s="122"/>
      <c r="BM18" s="112">
        <v>53</v>
      </c>
      <c r="BN18" s="112">
        <v>44</v>
      </c>
      <c r="BO18" s="113">
        <v>58</v>
      </c>
      <c r="BP18" s="110">
        <v>11</v>
      </c>
      <c r="BQ18" s="112">
        <v>28</v>
      </c>
      <c r="BR18" s="112">
        <v>56</v>
      </c>
      <c r="BS18" s="112">
        <v>29</v>
      </c>
      <c r="BT18" s="112">
        <v>51</v>
      </c>
      <c r="BU18" s="113">
        <v>19</v>
      </c>
      <c r="BV18" s="110">
        <v>16</v>
      </c>
      <c r="BW18" s="112">
        <v>50</v>
      </c>
      <c r="BX18" s="112">
        <v>13</v>
      </c>
      <c r="BY18" s="112">
        <v>12</v>
      </c>
      <c r="BZ18" s="112">
        <v>6</v>
      </c>
      <c r="CA18" s="112">
        <v>63</v>
      </c>
      <c r="CB18" s="113">
        <v>48</v>
      </c>
      <c r="CC18" s="110">
        <v>31</v>
      </c>
      <c r="CD18" s="112">
        <v>4</v>
      </c>
      <c r="CE18" s="112">
        <v>27</v>
      </c>
      <c r="CF18" s="112">
        <v>18</v>
      </c>
      <c r="CG18" s="112"/>
      <c r="CH18" s="113">
        <v>61</v>
      </c>
      <c r="CI18" s="112">
        <v>22</v>
      </c>
      <c r="CJ18" s="112">
        <v>45</v>
      </c>
      <c r="CK18" s="113">
        <v>39</v>
      </c>
      <c r="CL18" s="122"/>
    </row>
    <row r="19" spans="2:90" ht="17.25" thickTop="1" thickBot="1">
      <c r="B19" s="294"/>
      <c r="C19" s="54" t="s">
        <v>3</v>
      </c>
      <c r="D19" s="208"/>
      <c r="E19" s="209"/>
      <c r="F19" s="209"/>
      <c r="G19" s="209"/>
      <c r="H19" s="209"/>
      <c r="I19" s="209"/>
      <c r="J19" s="209"/>
      <c r="K19" s="209"/>
      <c r="L19" s="209"/>
      <c r="M19" s="209"/>
      <c r="N19" s="209"/>
      <c r="O19" s="209"/>
      <c r="P19" s="209"/>
      <c r="Q19" s="209"/>
      <c r="R19" s="209"/>
      <c r="S19" s="209"/>
      <c r="T19" s="209"/>
      <c r="U19" s="209"/>
      <c r="V19" s="209"/>
      <c r="W19" s="209"/>
      <c r="X19" s="209"/>
      <c r="Y19" s="209"/>
      <c r="Z19" s="209"/>
      <c r="AA19" s="209"/>
      <c r="AB19" s="210"/>
      <c r="AC19" s="275"/>
      <c r="AD19" s="274"/>
      <c r="AH19" s="236">
        <v>16</v>
      </c>
      <c r="AI19" s="180" t="s">
        <v>119</v>
      </c>
      <c r="AJ19" s="181" t="s">
        <v>34</v>
      </c>
      <c r="AK19" s="138">
        <v>0</v>
      </c>
      <c r="AL19" s="138">
        <v>0</v>
      </c>
      <c r="AM19" s="138">
        <v>0</v>
      </c>
      <c r="AN19" s="138">
        <v>0</v>
      </c>
      <c r="AO19" s="138">
        <v>0</v>
      </c>
      <c r="AP19" s="139">
        <v>0</v>
      </c>
      <c r="AQ19" s="140">
        <v>0</v>
      </c>
      <c r="AR19" s="141">
        <v>0</v>
      </c>
      <c r="AS19" s="142">
        <v>0</v>
      </c>
      <c r="AT19" s="142">
        <v>0</v>
      </c>
      <c r="AU19" s="142">
        <v>0</v>
      </c>
      <c r="AV19" s="143">
        <v>0</v>
      </c>
      <c r="AW19" s="144">
        <v>0</v>
      </c>
      <c r="AX19" s="138">
        <v>0</v>
      </c>
      <c r="AY19" s="144">
        <v>0</v>
      </c>
      <c r="AZ19" s="138">
        <v>0</v>
      </c>
      <c r="BA19" s="144">
        <v>0</v>
      </c>
      <c r="BB19" s="138">
        <v>0</v>
      </c>
      <c r="BC19" s="145">
        <v>0</v>
      </c>
      <c r="BD19" s="144">
        <v>1</v>
      </c>
      <c r="BE19" s="138">
        <v>1</v>
      </c>
      <c r="BF19" s="138">
        <v>1</v>
      </c>
      <c r="BG19" s="144">
        <v>1</v>
      </c>
      <c r="BH19" s="138">
        <v>1</v>
      </c>
      <c r="BI19" s="144">
        <v>1</v>
      </c>
      <c r="BJ19" s="146">
        <v>6</v>
      </c>
      <c r="BL19" s="122"/>
      <c r="BM19" s="112">
        <v>53</v>
      </c>
      <c r="BN19" s="112">
        <v>22</v>
      </c>
      <c r="BO19" s="113"/>
      <c r="BP19" s="110">
        <v>59</v>
      </c>
      <c r="BQ19" s="112">
        <v>36</v>
      </c>
      <c r="BR19" s="112"/>
      <c r="BS19" s="112">
        <v>11</v>
      </c>
      <c r="BT19" s="112">
        <v>29</v>
      </c>
      <c r="BU19" s="113">
        <v>26</v>
      </c>
      <c r="BV19" s="110">
        <v>19</v>
      </c>
      <c r="BW19" s="112">
        <v>44</v>
      </c>
      <c r="BX19" s="112">
        <v>56</v>
      </c>
      <c r="BY19" s="112">
        <v>25</v>
      </c>
      <c r="BZ19" s="112">
        <v>16</v>
      </c>
      <c r="CA19" s="112">
        <v>6</v>
      </c>
      <c r="CB19" s="113">
        <v>48</v>
      </c>
      <c r="CC19" s="110">
        <v>13</v>
      </c>
      <c r="CD19" s="112">
        <v>28</v>
      </c>
      <c r="CE19" s="112">
        <v>31</v>
      </c>
      <c r="CF19" s="112">
        <v>58</v>
      </c>
      <c r="CG19" s="112">
        <v>18</v>
      </c>
      <c r="CH19" s="113">
        <v>51</v>
      </c>
      <c r="CI19" s="112">
        <v>4</v>
      </c>
      <c r="CJ19" s="112">
        <v>57</v>
      </c>
      <c r="CK19" s="113">
        <v>12</v>
      </c>
      <c r="CL19" s="122"/>
    </row>
    <row r="20" spans="2:90" ht="17.25" thickTop="1" thickBot="1">
      <c r="B20" s="294"/>
      <c r="C20" s="54" t="s">
        <v>4</v>
      </c>
      <c r="D20" s="208"/>
      <c r="E20" s="209"/>
      <c r="F20" s="209"/>
      <c r="G20" s="209"/>
      <c r="H20" s="209"/>
      <c r="I20" s="209"/>
      <c r="J20" s="209"/>
      <c r="K20" s="209"/>
      <c r="L20" s="209"/>
      <c r="M20" s="209"/>
      <c r="N20" s="209"/>
      <c r="O20" s="209"/>
      <c r="P20" s="209"/>
      <c r="Q20" s="209"/>
      <c r="R20" s="209"/>
      <c r="S20" s="209"/>
      <c r="T20" s="209"/>
      <c r="U20" s="209"/>
      <c r="V20" s="209"/>
      <c r="W20" s="209"/>
      <c r="X20" s="209"/>
      <c r="Y20" s="209"/>
      <c r="Z20" s="209"/>
      <c r="AA20" s="209"/>
      <c r="AB20" s="210"/>
      <c r="AC20" s="275"/>
      <c r="AD20" s="274"/>
      <c r="AH20" s="237">
        <v>17</v>
      </c>
      <c r="AI20" s="180" t="s">
        <v>151</v>
      </c>
      <c r="AJ20" s="182" t="s">
        <v>46</v>
      </c>
      <c r="AK20" s="147">
        <v>0</v>
      </c>
      <c r="AL20" s="147">
        <v>0</v>
      </c>
      <c r="AM20" s="147">
        <v>0</v>
      </c>
      <c r="AN20" s="147">
        <v>0</v>
      </c>
      <c r="AO20" s="147">
        <v>1</v>
      </c>
      <c r="AP20" s="148">
        <v>0</v>
      </c>
      <c r="AQ20" s="149">
        <v>0</v>
      </c>
      <c r="AR20" s="150">
        <v>0</v>
      </c>
      <c r="AS20" s="151">
        <v>1</v>
      </c>
      <c r="AT20" s="151">
        <v>0</v>
      </c>
      <c r="AU20" s="151">
        <v>0</v>
      </c>
      <c r="AV20" s="152">
        <v>1</v>
      </c>
      <c r="AW20" s="153">
        <v>0</v>
      </c>
      <c r="AX20" s="147">
        <v>1</v>
      </c>
      <c r="AY20" s="153">
        <v>0</v>
      </c>
      <c r="AZ20" s="147">
        <v>0</v>
      </c>
      <c r="BA20" s="153">
        <v>0</v>
      </c>
      <c r="BB20" s="147">
        <v>0</v>
      </c>
      <c r="BC20" s="154">
        <v>1</v>
      </c>
      <c r="BD20" s="153">
        <v>0</v>
      </c>
      <c r="BE20" s="147">
        <v>0</v>
      </c>
      <c r="BF20" s="147">
        <v>1</v>
      </c>
      <c r="BG20" s="153">
        <v>0</v>
      </c>
      <c r="BH20" s="147">
        <v>1</v>
      </c>
      <c r="BI20" s="153">
        <v>1</v>
      </c>
      <c r="BJ20" s="155">
        <v>8</v>
      </c>
      <c r="BL20" s="122"/>
      <c r="BM20" s="115"/>
      <c r="BN20" s="115"/>
      <c r="BO20" s="116">
        <v>22</v>
      </c>
      <c r="BP20" s="114"/>
      <c r="BQ20" s="115"/>
      <c r="BR20" s="115">
        <v>4</v>
      </c>
      <c r="BS20" s="115">
        <v>36</v>
      </c>
      <c r="BT20" s="115"/>
      <c r="BU20" s="116">
        <v>29</v>
      </c>
      <c r="BV20" s="114">
        <v>60</v>
      </c>
      <c r="BW20" s="115">
        <v>55</v>
      </c>
      <c r="BX20" s="115">
        <v>44</v>
      </c>
      <c r="BY20" s="115">
        <v>19</v>
      </c>
      <c r="BZ20" s="115">
        <v>28</v>
      </c>
      <c r="CA20" s="115"/>
      <c r="CB20" s="116"/>
      <c r="CC20" s="114">
        <v>6</v>
      </c>
      <c r="CD20" s="115">
        <v>13</v>
      </c>
      <c r="CE20" s="115">
        <v>39</v>
      </c>
      <c r="CF20" s="115">
        <v>16</v>
      </c>
      <c r="CG20" s="115">
        <v>31</v>
      </c>
      <c r="CH20" s="116">
        <v>18</v>
      </c>
      <c r="CI20" s="115">
        <v>56</v>
      </c>
      <c r="CJ20" s="115">
        <v>61</v>
      </c>
      <c r="CK20" s="116">
        <v>27</v>
      </c>
      <c r="CL20" s="122"/>
    </row>
    <row r="21" spans="2:90" ht="22.5" customHeight="1" thickTop="1" thickBot="1">
      <c r="B21" s="295"/>
      <c r="C21" s="4" t="s">
        <v>5</v>
      </c>
      <c r="D21" s="211"/>
      <c r="E21" s="212"/>
      <c r="F21" s="212"/>
      <c r="G21" s="212"/>
      <c r="H21" s="212"/>
      <c r="I21" s="212"/>
      <c r="J21" s="212"/>
      <c r="K21" s="212"/>
      <c r="L21" s="212"/>
      <c r="M21" s="212"/>
      <c r="N21" s="212"/>
      <c r="O21" s="212"/>
      <c r="P21" s="212"/>
      <c r="Q21" s="212"/>
      <c r="R21" s="212"/>
      <c r="S21" s="212"/>
      <c r="T21" s="212"/>
      <c r="U21" s="212"/>
      <c r="V21" s="212"/>
      <c r="W21" s="212"/>
      <c r="X21" s="212"/>
      <c r="Y21" s="212"/>
      <c r="Z21" s="212"/>
      <c r="AA21" s="212"/>
      <c r="AB21" s="213"/>
      <c r="AC21" s="275"/>
      <c r="AD21" s="274"/>
      <c r="AH21" s="235">
        <v>18</v>
      </c>
      <c r="AI21" s="180" t="s">
        <v>113</v>
      </c>
      <c r="AJ21" s="179" t="s">
        <v>33</v>
      </c>
      <c r="AK21" s="138">
        <v>0</v>
      </c>
      <c r="AL21" s="138">
        <v>0</v>
      </c>
      <c r="AM21" s="138">
        <v>5</v>
      </c>
      <c r="AN21" s="138">
        <v>0</v>
      </c>
      <c r="AO21" s="138">
        <v>0</v>
      </c>
      <c r="AP21" s="139">
        <v>0</v>
      </c>
      <c r="AQ21" s="167">
        <v>0</v>
      </c>
      <c r="AR21" s="144">
        <v>0</v>
      </c>
      <c r="AS21" s="138">
        <v>0</v>
      </c>
      <c r="AT21" s="138">
        <v>0</v>
      </c>
      <c r="AU21" s="138">
        <v>0</v>
      </c>
      <c r="AV21" s="139">
        <v>0</v>
      </c>
      <c r="AW21" s="144">
        <v>0</v>
      </c>
      <c r="AX21" s="138">
        <v>4</v>
      </c>
      <c r="AY21" s="144">
        <v>0</v>
      </c>
      <c r="AZ21" s="138">
        <v>4</v>
      </c>
      <c r="BA21" s="144">
        <v>0</v>
      </c>
      <c r="BB21" s="138">
        <v>0</v>
      </c>
      <c r="BC21" s="145">
        <v>0</v>
      </c>
      <c r="BD21" s="144">
        <v>5</v>
      </c>
      <c r="BE21" s="138">
        <v>0</v>
      </c>
      <c r="BF21" s="138">
        <v>4</v>
      </c>
      <c r="BG21" s="144">
        <v>0</v>
      </c>
      <c r="BH21" s="138">
        <v>0</v>
      </c>
      <c r="BI21" s="144">
        <v>0</v>
      </c>
      <c r="BJ21" s="168">
        <v>22</v>
      </c>
      <c r="BL21" s="122"/>
      <c r="BM21" s="107">
        <v>53</v>
      </c>
      <c r="BN21" s="107">
        <v>12</v>
      </c>
      <c r="BO21" s="109">
        <v>46</v>
      </c>
      <c r="BP21" s="106">
        <v>49</v>
      </c>
      <c r="BQ21" s="107">
        <v>16</v>
      </c>
      <c r="BR21" s="107">
        <v>20</v>
      </c>
      <c r="BS21" s="107"/>
      <c r="BT21" s="107">
        <v>57</v>
      </c>
      <c r="BU21" s="109">
        <v>59</v>
      </c>
      <c r="BV21" s="106">
        <v>30</v>
      </c>
      <c r="BW21" s="107">
        <v>1</v>
      </c>
      <c r="BX21" s="107">
        <v>54</v>
      </c>
      <c r="BY21" s="107">
        <v>26</v>
      </c>
      <c r="BZ21" s="107">
        <v>19</v>
      </c>
      <c r="CA21" s="107">
        <v>28</v>
      </c>
      <c r="CB21" s="109">
        <v>25</v>
      </c>
      <c r="CC21" s="106">
        <v>11</v>
      </c>
      <c r="CD21" s="107">
        <v>55</v>
      </c>
      <c r="CE21" s="107">
        <v>3</v>
      </c>
      <c r="CF21" s="107">
        <v>6</v>
      </c>
      <c r="CG21" s="107">
        <v>32</v>
      </c>
      <c r="CH21" s="109">
        <v>31</v>
      </c>
      <c r="CI21" s="107">
        <v>14</v>
      </c>
      <c r="CJ21" s="107"/>
      <c r="CK21" s="109">
        <v>17</v>
      </c>
      <c r="CL21" s="122"/>
    </row>
    <row r="22" spans="2:90" ht="17.25" customHeight="1" thickTop="1" thickBot="1">
      <c r="B22" s="296" t="s">
        <v>58</v>
      </c>
      <c r="C22" s="58" t="s">
        <v>0</v>
      </c>
      <c r="D22" s="205"/>
      <c r="E22" s="206"/>
      <c r="F22" s="206"/>
      <c r="G22" s="206"/>
      <c r="H22" s="206"/>
      <c r="I22" s="206"/>
      <c r="J22" s="206"/>
      <c r="K22" s="206"/>
      <c r="L22" s="206"/>
      <c r="M22" s="206"/>
      <c r="N22" s="206"/>
      <c r="O22" s="206"/>
      <c r="P22" s="206"/>
      <c r="Q22" s="206"/>
      <c r="R22" s="206"/>
      <c r="S22" s="206"/>
      <c r="T22" s="206"/>
      <c r="U22" s="206"/>
      <c r="V22" s="206"/>
      <c r="W22" s="206"/>
      <c r="X22" s="206"/>
      <c r="Y22" s="206"/>
      <c r="Z22" s="206"/>
      <c r="AA22" s="206"/>
      <c r="AB22" s="207"/>
      <c r="AC22" s="275"/>
      <c r="AD22" s="274"/>
      <c r="AH22" s="237">
        <v>19</v>
      </c>
      <c r="AI22" s="180" t="s">
        <v>143</v>
      </c>
      <c r="AJ22" s="182" t="s">
        <v>43</v>
      </c>
      <c r="AK22" s="147">
        <v>1</v>
      </c>
      <c r="AL22" s="147">
        <v>1</v>
      </c>
      <c r="AM22" s="147">
        <v>0</v>
      </c>
      <c r="AN22" s="147">
        <v>0</v>
      </c>
      <c r="AO22" s="147">
        <v>0</v>
      </c>
      <c r="AP22" s="148">
        <v>0</v>
      </c>
      <c r="AQ22" s="149">
        <v>0</v>
      </c>
      <c r="AR22" s="150">
        <v>0</v>
      </c>
      <c r="AS22" s="151">
        <v>0</v>
      </c>
      <c r="AT22" s="151">
        <v>0</v>
      </c>
      <c r="AU22" s="151">
        <v>2</v>
      </c>
      <c r="AV22" s="152">
        <v>2</v>
      </c>
      <c r="AW22" s="153">
        <v>0</v>
      </c>
      <c r="AX22" s="147">
        <v>0</v>
      </c>
      <c r="AY22" s="153">
        <v>0</v>
      </c>
      <c r="AZ22" s="147">
        <v>2</v>
      </c>
      <c r="BA22" s="153">
        <v>2</v>
      </c>
      <c r="BB22" s="147">
        <v>2</v>
      </c>
      <c r="BC22" s="154">
        <v>2</v>
      </c>
      <c r="BD22" s="153">
        <v>1</v>
      </c>
      <c r="BE22" s="147">
        <v>0</v>
      </c>
      <c r="BF22" s="147">
        <v>1</v>
      </c>
      <c r="BG22" s="153">
        <v>1</v>
      </c>
      <c r="BH22" s="147">
        <v>1</v>
      </c>
      <c r="BI22" s="153">
        <v>0</v>
      </c>
      <c r="BJ22" s="155">
        <v>18</v>
      </c>
      <c r="BL22" s="122"/>
      <c r="BM22" s="112">
        <v>51</v>
      </c>
      <c r="BN22" s="112">
        <v>32</v>
      </c>
      <c r="BO22" s="113">
        <v>58</v>
      </c>
      <c r="BP22" s="110">
        <v>49</v>
      </c>
      <c r="BQ22" s="112">
        <v>26</v>
      </c>
      <c r="BR22" s="112">
        <v>43</v>
      </c>
      <c r="BS22" s="112">
        <v>30</v>
      </c>
      <c r="BT22" s="112">
        <v>12</v>
      </c>
      <c r="BU22" s="113">
        <v>59</v>
      </c>
      <c r="BV22" s="110">
        <v>16</v>
      </c>
      <c r="BW22" s="112">
        <v>44</v>
      </c>
      <c r="BX22" s="112">
        <v>20</v>
      </c>
      <c r="BY22" s="112">
        <v>1</v>
      </c>
      <c r="BZ22" s="112">
        <v>50</v>
      </c>
      <c r="CA22" s="112">
        <v>19</v>
      </c>
      <c r="CB22" s="113">
        <v>28</v>
      </c>
      <c r="CC22" s="110">
        <v>14</v>
      </c>
      <c r="CD22" s="112">
        <v>39</v>
      </c>
      <c r="CE22" s="112">
        <v>11</v>
      </c>
      <c r="CF22" s="112">
        <v>10</v>
      </c>
      <c r="CG22" s="112">
        <v>3</v>
      </c>
      <c r="CH22" s="113">
        <v>6</v>
      </c>
      <c r="CI22" s="112">
        <v>18</v>
      </c>
      <c r="CJ22" s="112">
        <v>25</v>
      </c>
      <c r="CK22" s="113">
        <v>31</v>
      </c>
      <c r="CL22" s="122"/>
    </row>
    <row r="23" spans="2:90" ht="22.5" customHeight="1" thickTop="1" thickBot="1">
      <c r="B23" s="297"/>
      <c r="C23" s="54" t="s">
        <v>1</v>
      </c>
      <c r="D23" s="208"/>
      <c r="E23" s="209"/>
      <c r="F23" s="209"/>
      <c r="G23" s="209"/>
      <c r="H23" s="209"/>
      <c r="I23" s="209"/>
      <c r="J23" s="209"/>
      <c r="K23" s="209"/>
      <c r="L23" s="209"/>
      <c r="M23" s="209"/>
      <c r="N23" s="209"/>
      <c r="O23" s="209"/>
      <c r="P23" s="209"/>
      <c r="Q23" s="209"/>
      <c r="R23" s="209"/>
      <c r="S23" s="209"/>
      <c r="T23" s="209"/>
      <c r="U23" s="209"/>
      <c r="V23" s="209"/>
      <c r="W23" s="209"/>
      <c r="X23" s="209"/>
      <c r="Y23" s="209"/>
      <c r="Z23" s="209"/>
      <c r="AA23" s="209"/>
      <c r="AB23" s="210"/>
      <c r="AC23" s="275"/>
      <c r="AD23" s="274"/>
      <c r="AH23" s="235">
        <v>20</v>
      </c>
      <c r="AI23" s="180" t="s">
        <v>138</v>
      </c>
      <c r="AJ23" s="179" t="s">
        <v>40</v>
      </c>
      <c r="AK23" s="138">
        <v>0</v>
      </c>
      <c r="AL23" s="138">
        <v>0</v>
      </c>
      <c r="AM23" s="138">
        <v>0</v>
      </c>
      <c r="AN23" s="138">
        <v>0</v>
      </c>
      <c r="AO23" s="138">
        <v>0</v>
      </c>
      <c r="AP23" s="139">
        <v>0</v>
      </c>
      <c r="AQ23" s="167">
        <v>0</v>
      </c>
      <c r="AR23" s="144">
        <v>0</v>
      </c>
      <c r="AS23" s="138">
        <v>0</v>
      </c>
      <c r="AT23" s="138">
        <v>0</v>
      </c>
      <c r="AU23" s="138">
        <v>0</v>
      </c>
      <c r="AV23" s="139">
        <v>0</v>
      </c>
      <c r="AW23" s="144">
        <v>0</v>
      </c>
      <c r="AX23" s="138">
        <v>2</v>
      </c>
      <c r="AY23" s="144">
        <v>0</v>
      </c>
      <c r="AZ23" s="138">
        <v>0</v>
      </c>
      <c r="BA23" s="144">
        <v>0</v>
      </c>
      <c r="BB23" s="138">
        <v>0</v>
      </c>
      <c r="BC23" s="145">
        <v>0</v>
      </c>
      <c r="BD23" s="144">
        <v>0</v>
      </c>
      <c r="BE23" s="138">
        <v>0</v>
      </c>
      <c r="BF23" s="138">
        <v>0</v>
      </c>
      <c r="BG23" s="144">
        <v>0</v>
      </c>
      <c r="BH23" s="138">
        <v>0</v>
      </c>
      <c r="BI23" s="144">
        <v>0</v>
      </c>
      <c r="BJ23" s="168">
        <v>2</v>
      </c>
      <c r="BL23" s="122"/>
      <c r="BM23" s="112">
        <v>31</v>
      </c>
      <c r="BN23" s="112">
        <v>11</v>
      </c>
      <c r="BO23" s="113">
        <v>32</v>
      </c>
      <c r="BP23" s="110">
        <v>57</v>
      </c>
      <c r="BQ23" s="112">
        <v>28</v>
      </c>
      <c r="BR23" s="112">
        <v>54</v>
      </c>
      <c r="BS23" s="112">
        <v>26</v>
      </c>
      <c r="BT23" s="112">
        <v>49</v>
      </c>
      <c r="BU23" s="113">
        <v>25</v>
      </c>
      <c r="BV23" s="110">
        <v>40</v>
      </c>
      <c r="BW23" s="112">
        <v>46</v>
      </c>
      <c r="BX23" s="112">
        <v>16</v>
      </c>
      <c r="BY23" s="112">
        <v>12</v>
      </c>
      <c r="BZ23" s="112">
        <v>1</v>
      </c>
      <c r="CA23" s="112">
        <v>50</v>
      </c>
      <c r="CB23" s="113">
        <v>44</v>
      </c>
      <c r="CC23" s="110">
        <v>39</v>
      </c>
      <c r="CD23" s="112">
        <v>14</v>
      </c>
      <c r="CE23" s="112">
        <v>30</v>
      </c>
      <c r="CF23" s="112">
        <v>17</v>
      </c>
      <c r="CG23" s="112">
        <v>10</v>
      </c>
      <c r="CH23" s="113">
        <v>51</v>
      </c>
      <c r="CI23" s="112">
        <v>3</v>
      </c>
      <c r="CJ23" s="112">
        <v>18</v>
      </c>
      <c r="CK23" s="113">
        <v>6</v>
      </c>
      <c r="CL23" s="122"/>
    </row>
    <row r="24" spans="2:90" ht="22.5" customHeight="1" thickTop="1" thickBot="1">
      <c r="B24" s="297"/>
      <c r="C24" s="54" t="s">
        <v>2</v>
      </c>
      <c r="D24" s="208"/>
      <c r="E24" s="209"/>
      <c r="F24" s="209"/>
      <c r="G24" s="209"/>
      <c r="H24" s="209"/>
      <c r="I24" s="209"/>
      <c r="J24" s="209"/>
      <c r="K24" s="209"/>
      <c r="L24" s="209"/>
      <c r="M24" s="209"/>
      <c r="N24" s="209"/>
      <c r="O24" s="209"/>
      <c r="P24" s="209"/>
      <c r="Q24" s="209"/>
      <c r="R24" s="209"/>
      <c r="S24" s="209"/>
      <c r="T24" s="209"/>
      <c r="U24" s="209"/>
      <c r="V24" s="209"/>
      <c r="W24" s="209"/>
      <c r="X24" s="209"/>
      <c r="Y24" s="209"/>
      <c r="Z24" s="209"/>
      <c r="AA24" s="209"/>
      <c r="AB24" s="210"/>
      <c r="AC24" s="275"/>
      <c r="AD24" s="274"/>
      <c r="AH24" s="236">
        <v>21</v>
      </c>
      <c r="AI24" s="180" t="s">
        <v>116</v>
      </c>
      <c r="AJ24" s="181" t="s">
        <v>33</v>
      </c>
      <c r="AK24" s="138">
        <v>0</v>
      </c>
      <c r="AL24" s="138">
        <v>0</v>
      </c>
      <c r="AM24" s="138">
        <v>0</v>
      </c>
      <c r="AN24" s="138">
        <v>5</v>
      </c>
      <c r="AO24" s="138">
        <v>0</v>
      </c>
      <c r="AP24" s="139">
        <v>0</v>
      </c>
      <c r="AQ24" s="140">
        <v>0</v>
      </c>
      <c r="AR24" s="141">
        <v>0</v>
      </c>
      <c r="AS24" s="142">
        <v>4</v>
      </c>
      <c r="AT24" s="142">
        <v>0</v>
      </c>
      <c r="AU24" s="142">
        <v>0</v>
      </c>
      <c r="AV24" s="143">
        <v>0</v>
      </c>
      <c r="AW24" s="144">
        <v>0</v>
      </c>
      <c r="AX24" s="138">
        <v>0</v>
      </c>
      <c r="AY24" s="144">
        <v>0</v>
      </c>
      <c r="AZ24" s="138">
        <v>0</v>
      </c>
      <c r="BA24" s="144">
        <v>4</v>
      </c>
      <c r="BB24" s="138">
        <v>0</v>
      </c>
      <c r="BC24" s="145">
        <v>0</v>
      </c>
      <c r="BD24" s="144">
        <v>0</v>
      </c>
      <c r="BE24" s="138">
        <v>0</v>
      </c>
      <c r="BF24" s="138">
        <v>0</v>
      </c>
      <c r="BG24" s="144">
        <v>6</v>
      </c>
      <c r="BH24" s="138">
        <v>0</v>
      </c>
      <c r="BI24" s="144">
        <v>0</v>
      </c>
      <c r="BJ24" s="146">
        <v>19</v>
      </c>
      <c r="BL24" s="122"/>
      <c r="BM24" s="112">
        <v>51</v>
      </c>
      <c r="BN24" s="112">
        <v>32</v>
      </c>
      <c r="BO24" s="113">
        <v>63</v>
      </c>
      <c r="BP24" s="110">
        <v>11</v>
      </c>
      <c r="BQ24" s="112">
        <v>28</v>
      </c>
      <c r="BR24" s="112">
        <v>57</v>
      </c>
      <c r="BS24" s="112">
        <v>39</v>
      </c>
      <c r="BT24" s="112">
        <v>49</v>
      </c>
      <c r="BU24" s="113">
        <v>26</v>
      </c>
      <c r="BV24" s="110">
        <v>30</v>
      </c>
      <c r="BW24" s="112">
        <v>53</v>
      </c>
      <c r="BX24" s="112">
        <v>60</v>
      </c>
      <c r="BY24" s="112">
        <v>25</v>
      </c>
      <c r="BZ24" s="112">
        <v>16</v>
      </c>
      <c r="CA24" s="112">
        <v>1</v>
      </c>
      <c r="CB24" s="113">
        <v>40</v>
      </c>
      <c r="CC24" s="110">
        <v>44</v>
      </c>
      <c r="CD24" s="112">
        <v>4</v>
      </c>
      <c r="CE24" s="112">
        <v>21</v>
      </c>
      <c r="CF24" s="112">
        <v>6</v>
      </c>
      <c r="CG24" s="112">
        <v>17</v>
      </c>
      <c r="CH24" s="113">
        <v>46</v>
      </c>
      <c r="CI24" s="112">
        <v>59</v>
      </c>
      <c r="CJ24" s="112">
        <v>3</v>
      </c>
      <c r="CK24" s="113">
        <v>12</v>
      </c>
      <c r="CL24" s="122"/>
    </row>
    <row r="25" spans="2:90" ht="17.25" thickTop="1" thickBot="1">
      <c r="B25" s="297"/>
      <c r="C25" s="54" t="s">
        <v>3</v>
      </c>
      <c r="D25" s="208"/>
      <c r="E25" s="209"/>
      <c r="F25" s="209"/>
      <c r="G25" s="209"/>
      <c r="H25" s="209"/>
      <c r="I25" s="209"/>
      <c r="J25" s="209"/>
      <c r="K25" s="209"/>
      <c r="L25" s="209"/>
      <c r="M25" s="209"/>
      <c r="N25" s="209"/>
      <c r="O25" s="209"/>
      <c r="P25" s="209"/>
      <c r="Q25" s="209"/>
      <c r="R25" s="209"/>
      <c r="S25" s="209"/>
      <c r="T25" s="209"/>
      <c r="U25" s="209"/>
      <c r="V25" s="209"/>
      <c r="W25" s="209"/>
      <c r="X25" s="209"/>
      <c r="Y25" s="209"/>
      <c r="Z25" s="209"/>
      <c r="AA25" s="209"/>
      <c r="AB25" s="210"/>
      <c r="AC25" s="275"/>
      <c r="AD25" s="274"/>
      <c r="AH25" s="236">
        <v>22</v>
      </c>
      <c r="AI25" s="180" t="s">
        <v>129</v>
      </c>
      <c r="AJ25" s="181" t="s">
        <v>37</v>
      </c>
      <c r="AK25" s="138">
        <v>0</v>
      </c>
      <c r="AL25" s="138">
        <v>0</v>
      </c>
      <c r="AM25" s="138">
        <v>0</v>
      </c>
      <c r="AN25" s="138">
        <v>0</v>
      </c>
      <c r="AO25" s="138">
        <v>4</v>
      </c>
      <c r="AP25" s="139">
        <v>0</v>
      </c>
      <c r="AQ25" s="140">
        <v>0</v>
      </c>
      <c r="AR25" s="141">
        <v>0</v>
      </c>
      <c r="AS25" s="142">
        <v>0</v>
      </c>
      <c r="AT25" s="142">
        <v>5</v>
      </c>
      <c r="AU25" s="142">
        <v>0</v>
      </c>
      <c r="AV25" s="143">
        <v>4</v>
      </c>
      <c r="AW25" s="144">
        <v>0</v>
      </c>
      <c r="AX25" s="138">
        <v>4</v>
      </c>
      <c r="AY25" s="144">
        <v>0</v>
      </c>
      <c r="AZ25" s="138">
        <v>0</v>
      </c>
      <c r="BA25" s="144">
        <v>0</v>
      </c>
      <c r="BB25" s="138">
        <v>0</v>
      </c>
      <c r="BC25" s="145">
        <v>0</v>
      </c>
      <c r="BD25" s="144">
        <v>4</v>
      </c>
      <c r="BE25" s="138">
        <v>0</v>
      </c>
      <c r="BF25" s="138">
        <v>0</v>
      </c>
      <c r="BG25" s="144">
        <v>0</v>
      </c>
      <c r="BH25" s="138">
        <v>0</v>
      </c>
      <c r="BI25" s="144">
        <v>0</v>
      </c>
      <c r="BJ25" s="146">
        <v>21</v>
      </c>
      <c r="BL25" s="122"/>
      <c r="BM25" s="112">
        <v>55</v>
      </c>
      <c r="BN25" s="112">
        <v>12</v>
      </c>
      <c r="BO25" s="113"/>
      <c r="BP25" s="110">
        <v>32</v>
      </c>
      <c r="BQ25" s="112">
        <v>31</v>
      </c>
      <c r="BR25" s="112"/>
      <c r="BS25" s="112">
        <v>11</v>
      </c>
      <c r="BT25" s="112">
        <v>39</v>
      </c>
      <c r="BU25" s="113">
        <v>25</v>
      </c>
      <c r="BV25" s="110"/>
      <c r="BW25" s="112">
        <v>60</v>
      </c>
      <c r="BX25" s="112">
        <v>3</v>
      </c>
      <c r="BY25" s="112">
        <v>26</v>
      </c>
      <c r="BZ25" s="112">
        <v>56</v>
      </c>
      <c r="CA25" s="112">
        <v>54</v>
      </c>
      <c r="CB25" s="113">
        <v>1</v>
      </c>
      <c r="CC25" s="110">
        <v>40</v>
      </c>
      <c r="CD25" s="112">
        <v>20</v>
      </c>
      <c r="CE25" s="112">
        <v>44</v>
      </c>
      <c r="CF25" s="112">
        <v>14</v>
      </c>
      <c r="CG25" s="112">
        <v>63</v>
      </c>
      <c r="CH25" s="113">
        <v>6</v>
      </c>
      <c r="CI25" s="112">
        <v>4</v>
      </c>
      <c r="CJ25" s="112">
        <v>30</v>
      </c>
      <c r="CK25" s="113">
        <v>51</v>
      </c>
      <c r="CL25" s="122"/>
    </row>
    <row r="26" spans="2:90" ht="17.25" thickTop="1" thickBot="1">
      <c r="B26" s="297"/>
      <c r="C26" s="54" t="s">
        <v>4</v>
      </c>
      <c r="D26" s="208"/>
      <c r="E26" s="209"/>
      <c r="F26" s="209"/>
      <c r="G26" s="209"/>
      <c r="H26" s="209"/>
      <c r="I26" s="209"/>
      <c r="J26" s="209"/>
      <c r="K26" s="209"/>
      <c r="L26" s="209"/>
      <c r="M26" s="209"/>
      <c r="N26" s="209"/>
      <c r="O26" s="209"/>
      <c r="P26" s="209"/>
      <c r="Q26" s="209"/>
      <c r="R26" s="209"/>
      <c r="S26" s="209"/>
      <c r="T26" s="209"/>
      <c r="U26" s="209"/>
      <c r="V26" s="209"/>
      <c r="W26" s="209"/>
      <c r="X26" s="209"/>
      <c r="Y26" s="209"/>
      <c r="Z26" s="209"/>
      <c r="AA26" s="209"/>
      <c r="AB26" s="210"/>
      <c r="AC26" s="275"/>
      <c r="AD26" s="274"/>
      <c r="AH26" s="236">
        <v>23</v>
      </c>
      <c r="AI26" s="180" t="s">
        <v>150</v>
      </c>
      <c r="AJ26" s="181" t="s">
        <v>45</v>
      </c>
      <c r="AK26" s="138">
        <v>0</v>
      </c>
      <c r="AL26" s="138">
        <v>0</v>
      </c>
      <c r="AM26" s="138">
        <v>0</v>
      </c>
      <c r="AN26" s="138">
        <v>0</v>
      </c>
      <c r="AO26" s="138">
        <v>0</v>
      </c>
      <c r="AP26" s="139">
        <v>1</v>
      </c>
      <c r="AQ26" s="140">
        <v>0</v>
      </c>
      <c r="AR26" s="141">
        <v>0</v>
      </c>
      <c r="AS26" s="142">
        <v>0</v>
      </c>
      <c r="AT26" s="142">
        <v>0</v>
      </c>
      <c r="AU26" s="142">
        <v>0</v>
      </c>
      <c r="AV26" s="143">
        <v>0</v>
      </c>
      <c r="AW26" s="144">
        <v>0</v>
      </c>
      <c r="AX26" s="138">
        <v>0</v>
      </c>
      <c r="AY26" s="144">
        <v>0</v>
      </c>
      <c r="AZ26" s="138">
        <v>0</v>
      </c>
      <c r="BA26" s="144">
        <v>0</v>
      </c>
      <c r="BB26" s="138">
        <v>0</v>
      </c>
      <c r="BC26" s="145">
        <v>0</v>
      </c>
      <c r="BD26" s="144">
        <v>0</v>
      </c>
      <c r="BE26" s="138">
        <v>0</v>
      </c>
      <c r="BF26" s="138">
        <v>1</v>
      </c>
      <c r="BG26" s="144">
        <v>1</v>
      </c>
      <c r="BH26" s="138">
        <v>0</v>
      </c>
      <c r="BI26" s="144">
        <v>0</v>
      </c>
      <c r="BJ26" s="146">
        <v>3</v>
      </c>
      <c r="BL26" s="122"/>
      <c r="BM26" s="115"/>
      <c r="BN26" s="115"/>
      <c r="BO26" s="116">
        <v>55</v>
      </c>
      <c r="BP26" s="114"/>
      <c r="BQ26" s="115"/>
      <c r="BR26" s="115"/>
      <c r="BS26" s="115">
        <v>54</v>
      </c>
      <c r="BT26" s="115"/>
      <c r="BU26" s="116">
        <v>31</v>
      </c>
      <c r="BV26" s="114">
        <v>32</v>
      </c>
      <c r="BW26" s="115">
        <v>63</v>
      </c>
      <c r="BX26" s="115">
        <v>44</v>
      </c>
      <c r="BY26" s="115">
        <v>29</v>
      </c>
      <c r="BZ26" s="115"/>
      <c r="CA26" s="115">
        <v>56</v>
      </c>
      <c r="CB26" s="116">
        <v>46</v>
      </c>
      <c r="CC26" s="114">
        <v>1</v>
      </c>
      <c r="CD26" s="115">
        <v>21</v>
      </c>
      <c r="CE26" s="115">
        <v>20</v>
      </c>
      <c r="CF26" s="115">
        <v>16</v>
      </c>
      <c r="CG26" s="115">
        <v>3</v>
      </c>
      <c r="CH26" s="116">
        <v>17</v>
      </c>
      <c r="CI26" s="115">
        <v>39</v>
      </c>
      <c r="CJ26" s="115">
        <v>49</v>
      </c>
      <c r="CK26" s="116">
        <v>6</v>
      </c>
      <c r="CL26" s="122"/>
    </row>
    <row r="27" spans="2:90" ht="17.25" thickTop="1" thickBot="1">
      <c r="B27" s="298"/>
      <c r="C27" s="4" t="s">
        <v>5</v>
      </c>
      <c r="D27" s="211"/>
      <c r="E27" s="212"/>
      <c r="F27" s="212"/>
      <c r="G27" s="212"/>
      <c r="H27" s="212"/>
      <c r="I27" s="212"/>
      <c r="J27" s="212"/>
      <c r="K27" s="212"/>
      <c r="L27" s="212"/>
      <c r="M27" s="212"/>
      <c r="N27" s="212"/>
      <c r="O27" s="212"/>
      <c r="P27" s="212"/>
      <c r="Q27" s="212"/>
      <c r="R27" s="212"/>
      <c r="S27" s="212"/>
      <c r="T27" s="212"/>
      <c r="U27" s="212"/>
      <c r="V27" s="212"/>
      <c r="W27" s="212"/>
      <c r="X27" s="212"/>
      <c r="Y27" s="212"/>
      <c r="Z27" s="212"/>
      <c r="AA27" s="212"/>
      <c r="AB27" s="213"/>
      <c r="AC27" s="275"/>
      <c r="AD27" s="274"/>
      <c r="AH27" s="236">
        <v>24</v>
      </c>
      <c r="AI27" s="180" t="s">
        <v>145</v>
      </c>
      <c r="AJ27" s="181" t="s">
        <v>51</v>
      </c>
      <c r="AK27" s="138">
        <v>1</v>
      </c>
      <c r="AL27" s="138">
        <v>1</v>
      </c>
      <c r="AM27" s="138">
        <v>0</v>
      </c>
      <c r="AN27" s="138">
        <v>1</v>
      </c>
      <c r="AO27" s="138">
        <v>1</v>
      </c>
      <c r="AP27" s="139">
        <v>0</v>
      </c>
      <c r="AQ27" s="140">
        <v>1</v>
      </c>
      <c r="AR27" s="141">
        <v>1</v>
      </c>
      <c r="AS27" s="142">
        <v>0</v>
      </c>
      <c r="AT27" s="142">
        <v>1</v>
      </c>
      <c r="AU27" s="142">
        <v>1</v>
      </c>
      <c r="AV27" s="143">
        <v>0</v>
      </c>
      <c r="AW27" s="144">
        <v>1</v>
      </c>
      <c r="AX27" s="138">
        <v>1</v>
      </c>
      <c r="AY27" s="144">
        <v>1</v>
      </c>
      <c r="AZ27" s="138">
        <v>0</v>
      </c>
      <c r="BA27" s="144">
        <v>1</v>
      </c>
      <c r="BB27" s="138">
        <v>0</v>
      </c>
      <c r="BC27" s="145">
        <v>0</v>
      </c>
      <c r="BD27" s="144">
        <v>2</v>
      </c>
      <c r="BE27" s="138">
        <v>0</v>
      </c>
      <c r="BF27" s="138">
        <v>2</v>
      </c>
      <c r="BG27" s="144">
        <v>0</v>
      </c>
      <c r="BH27" s="138">
        <v>0</v>
      </c>
      <c r="BI27" s="144">
        <v>3</v>
      </c>
      <c r="BJ27" s="146">
        <v>19</v>
      </c>
      <c r="BL27" s="122"/>
      <c r="BM27" s="107">
        <v>55</v>
      </c>
      <c r="BN27" s="107">
        <v>45</v>
      </c>
      <c r="BO27" s="109">
        <v>62</v>
      </c>
      <c r="BP27" s="106">
        <v>59</v>
      </c>
      <c r="BQ27" s="107">
        <v>61</v>
      </c>
      <c r="BR27" s="107"/>
      <c r="BS27" s="107">
        <v>23</v>
      </c>
      <c r="BT27" s="107">
        <v>12</v>
      </c>
      <c r="BU27" s="109">
        <v>49</v>
      </c>
      <c r="BV27" s="106">
        <v>22</v>
      </c>
      <c r="BW27" s="107">
        <v>63</v>
      </c>
      <c r="BX27" s="107">
        <v>43</v>
      </c>
      <c r="BY27" s="107">
        <v>27</v>
      </c>
      <c r="BZ27" s="107">
        <v>58</v>
      </c>
      <c r="CA27" s="107">
        <v>53</v>
      </c>
      <c r="CB27" s="109">
        <v>25</v>
      </c>
      <c r="CC27" s="106">
        <v>11</v>
      </c>
      <c r="CD27" s="107">
        <v>44</v>
      </c>
      <c r="CE27" s="107">
        <v>30</v>
      </c>
      <c r="CF27" s="107">
        <v>1</v>
      </c>
      <c r="CG27" s="107"/>
      <c r="CH27" s="109">
        <v>40</v>
      </c>
      <c r="CI27" s="107">
        <v>3</v>
      </c>
      <c r="CJ27" s="107">
        <v>10</v>
      </c>
      <c r="CK27" s="109">
        <v>6</v>
      </c>
      <c r="CL27" s="122"/>
    </row>
    <row r="28" spans="2:90" ht="17.25" customHeight="1" thickTop="1" thickBot="1">
      <c r="B28" s="202" t="s">
        <v>59</v>
      </c>
      <c r="C28" s="58" t="s">
        <v>0</v>
      </c>
      <c r="D28" s="205"/>
      <c r="E28" s="206"/>
      <c r="F28" s="206"/>
      <c r="G28" s="206"/>
      <c r="H28" s="206"/>
      <c r="I28" s="206"/>
      <c r="J28" s="206"/>
      <c r="K28" s="206"/>
      <c r="L28" s="206"/>
      <c r="M28" s="206"/>
      <c r="N28" s="206"/>
      <c r="O28" s="206"/>
      <c r="P28" s="206"/>
      <c r="Q28" s="206"/>
      <c r="R28" s="206"/>
      <c r="S28" s="206"/>
      <c r="T28" s="206"/>
      <c r="U28" s="206"/>
      <c r="V28" s="206"/>
      <c r="W28" s="206"/>
      <c r="X28" s="206"/>
      <c r="Y28" s="206"/>
      <c r="Z28" s="206"/>
      <c r="AA28" s="206"/>
      <c r="AB28" s="207"/>
      <c r="AC28" s="275"/>
      <c r="AD28" s="274"/>
      <c r="AH28" s="237">
        <v>25</v>
      </c>
      <c r="AI28" s="180" t="s">
        <v>139</v>
      </c>
      <c r="AJ28" s="182" t="s">
        <v>42</v>
      </c>
      <c r="AK28" s="147">
        <v>0</v>
      </c>
      <c r="AL28" s="147">
        <v>0</v>
      </c>
      <c r="AM28" s="147">
        <v>1</v>
      </c>
      <c r="AN28" s="147">
        <v>0</v>
      </c>
      <c r="AO28" s="147">
        <v>0</v>
      </c>
      <c r="AP28" s="148">
        <v>0</v>
      </c>
      <c r="AQ28" s="149">
        <v>0</v>
      </c>
      <c r="AR28" s="150">
        <v>0</v>
      </c>
      <c r="AS28" s="151">
        <v>0</v>
      </c>
      <c r="AT28" s="151">
        <v>0</v>
      </c>
      <c r="AU28" s="151">
        <v>0</v>
      </c>
      <c r="AV28" s="152">
        <v>0</v>
      </c>
      <c r="AW28" s="153">
        <v>0</v>
      </c>
      <c r="AX28" s="147">
        <v>2</v>
      </c>
      <c r="AY28" s="153">
        <v>2</v>
      </c>
      <c r="AZ28" s="147">
        <v>2</v>
      </c>
      <c r="BA28" s="153">
        <v>2</v>
      </c>
      <c r="BB28" s="147">
        <v>0</v>
      </c>
      <c r="BC28" s="154">
        <v>0</v>
      </c>
      <c r="BD28" s="153">
        <v>2</v>
      </c>
      <c r="BE28" s="147">
        <v>2</v>
      </c>
      <c r="BF28" s="147">
        <v>2</v>
      </c>
      <c r="BG28" s="153">
        <v>2</v>
      </c>
      <c r="BH28" s="147">
        <v>2</v>
      </c>
      <c r="BI28" s="169">
        <v>0</v>
      </c>
      <c r="BJ28" s="146">
        <v>19</v>
      </c>
      <c r="BL28" s="122"/>
      <c r="BM28" s="112">
        <v>53</v>
      </c>
      <c r="BN28" s="112">
        <v>54</v>
      </c>
      <c r="BO28" s="113">
        <v>63</v>
      </c>
      <c r="BP28" s="110">
        <v>45</v>
      </c>
      <c r="BQ28" s="112"/>
      <c r="BR28" s="112">
        <v>43</v>
      </c>
      <c r="BS28" s="112">
        <v>30</v>
      </c>
      <c r="BT28" s="112">
        <v>55</v>
      </c>
      <c r="BU28" s="113">
        <v>56</v>
      </c>
      <c r="BV28" s="110">
        <v>40</v>
      </c>
      <c r="BW28" s="112">
        <v>22</v>
      </c>
      <c r="BX28" s="112">
        <v>60</v>
      </c>
      <c r="BY28" s="112">
        <v>12</v>
      </c>
      <c r="BZ28" s="112"/>
      <c r="CA28" s="112">
        <v>49</v>
      </c>
      <c r="CB28" s="113">
        <v>23</v>
      </c>
      <c r="CC28" s="110">
        <v>29</v>
      </c>
      <c r="CD28" s="112">
        <v>27</v>
      </c>
      <c r="CE28" s="112">
        <v>10</v>
      </c>
      <c r="CF28" s="112">
        <v>50</v>
      </c>
      <c r="CG28" s="112">
        <v>1</v>
      </c>
      <c r="CH28" s="113">
        <v>58</v>
      </c>
      <c r="CI28" s="112">
        <v>17</v>
      </c>
      <c r="CJ28" s="112">
        <v>3</v>
      </c>
      <c r="CK28" s="113">
        <v>61</v>
      </c>
      <c r="CL28" s="122"/>
    </row>
    <row r="29" spans="2:90" ht="17.25" thickTop="1" thickBot="1">
      <c r="B29" s="203"/>
      <c r="C29" s="54" t="s">
        <v>1</v>
      </c>
      <c r="D29" s="208"/>
      <c r="E29" s="209"/>
      <c r="F29" s="209"/>
      <c r="G29" s="209"/>
      <c r="H29" s="209"/>
      <c r="I29" s="209"/>
      <c r="J29" s="209"/>
      <c r="K29" s="209"/>
      <c r="L29" s="209"/>
      <c r="M29" s="209"/>
      <c r="N29" s="209"/>
      <c r="O29" s="209"/>
      <c r="P29" s="209"/>
      <c r="Q29" s="209"/>
      <c r="R29" s="209"/>
      <c r="S29" s="209"/>
      <c r="T29" s="209"/>
      <c r="U29" s="209"/>
      <c r="V29" s="209"/>
      <c r="W29" s="209"/>
      <c r="X29" s="209"/>
      <c r="Y29" s="209"/>
      <c r="Z29" s="209"/>
      <c r="AA29" s="209"/>
      <c r="AB29" s="210"/>
      <c r="AC29" s="275"/>
      <c r="AD29" s="274"/>
      <c r="AH29" s="235">
        <v>26</v>
      </c>
      <c r="AI29" s="180" t="s">
        <v>132</v>
      </c>
      <c r="AJ29" s="179" t="s">
        <v>37</v>
      </c>
      <c r="AK29" s="138">
        <v>0</v>
      </c>
      <c r="AL29" s="138">
        <v>0</v>
      </c>
      <c r="AM29" s="138">
        <v>0</v>
      </c>
      <c r="AN29" s="138">
        <v>0</v>
      </c>
      <c r="AO29" s="138">
        <v>0</v>
      </c>
      <c r="AP29" s="139">
        <v>0</v>
      </c>
      <c r="AQ29" s="167">
        <v>0</v>
      </c>
      <c r="AR29" s="144">
        <v>0</v>
      </c>
      <c r="AS29" s="138">
        <v>5</v>
      </c>
      <c r="AT29" s="138">
        <v>0</v>
      </c>
      <c r="AU29" s="138">
        <v>0</v>
      </c>
      <c r="AV29" s="139">
        <v>0</v>
      </c>
      <c r="AW29" s="144">
        <v>4</v>
      </c>
      <c r="AX29" s="138">
        <v>0</v>
      </c>
      <c r="AY29" s="144">
        <v>0</v>
      </c>
      <c r="AZ29" s="138">
        <v>4</v>
      </c>
      <c r="BA29" s="144">
        <v>0</v>
      </c>
      <c r="BB29" s="138">
        <v>0</v>
      </c>
      <c r="BC29" s="145">
        <v>0</v>
      </c>
      <c r="BD29" s="144">
        <v>0</v>
      </c>
      <c r="BE29" s="138">
        <v>0</v>
      </c>
      <c r="BF29" s="138">
        <v>0</v>
      </c>
      <c r="BG29" s="144">
        <v>0</v>
      </c>
      <c r="BH29" s="138">
        <v>5</v>
      </c>
      <c r="BI29" s="144">
        <v>1</v>
      </c>
      <c r="BJ29" s="146">
        <v>19</v>
      </c>
      <c r="BL29" s="122"/>
      <c r="BM29" s="112">
        <v>56</v>
      </c>
      <c r="BN29" s="112"/>
      <c r="BO29" s="113">
        <v>58</v>
      </c>
      <c r="BP29" s="110"/>
      <c r="BQ29" s="112">
        <v>45</v>
      </c>
      <c r="BR29" s="112">
        <v>54</v>
      </c>
      <c r="BS29" s="112"/>
      <c r="BT29" s="112">
        <v>36</v>
      </c>
      <c r="BU29" s="113">
        <v>59</v>
      </c>
      <c r="BV29" s="110">
        <v>30</v>
      </c>
      <c r="BW29" s="112">
        <v>55</v>
      </c>
      <c r="BX29" s="112">
        <v>61</v>
      </c>
      <c r="BY29" s="112"/>
      <c r="BZ29" s="112">
        <v>22</v>
      </c>
      <c r="CA29" s="112">
        <v>60</v>
      </c>
      <c r="CB29" s="113">
        <v>31</v>
      </c>
      <c r="CC29" s="110">
        <v>49</v>
      </c>
      <c r="CD29" s="112"/>
      <c r="CE29" s="112">
        <v>11</v>
      </c>
      <c r="CF29" s="112">
        <v>23</v>
      </c>
      <c r="CG29" s="112">
        <v>53</v>
      </c>
      <c r="CH29" s="113">
        <v>1</v>
      </c>
      <c r="CI29" s="112">
        <v>40</v>
      </c>
      <c r="CJ29" s="112">
        <v>17</v>
      </c>
      <c r="CK29" s="113">
        <v>12</v>
      </c>
      <c r="CL29" s="122"/>
    </row>
    <row r="30" spans="2:90" ht="22.5" customHeight="1" thickTop="1" thickBot="1">
      <c r="B30" s="203"/>
      <c r="C30" s="54" t="s">
        <v>2</v>
      </c>
      <c r="D30" s="208"/>
      <c r="E30" s="209"/>
      <c r="F30" s="209"/>
      <c r="G30" s="209"/>
      <c r="H30" s="209"/>
      <c r="I30" s="209"/>
      <c r="J30" s="209"/>
      <c r="K30" s="209"/>
      <c r="L30" s="209"/>
      <c r="M30" s="209"/>
      <c r="N30" s="209"/>
      <c r="O30" s="209"/>
      <c r="P30" s="209"/>
      <c r="Q30" s="209"/>
      <c r="R30" s="209"/>
      <c r="S30" s="209"/>
      <c r="T30" s="209"/>
      <c r="U30" s="209"/>
      <c r="V30" s="209"/>
      <c r="W30" s="209"/>
      <c r="X30" s="209"/>
      <c r="Y30" s="209"/>
      <c r="Z30" s="209"/>
      <c r="AA30" s="209"/>
      <c r="AB30" s="210"/>
      <c r="AC30" s="275"/>
      <c r="AD30" s="274"/>
      <c r="AH30" s="237">
        <v>27</v>
      </c>
      <c r="AI30" s="180"/>
      <c r="AJ30" s="182"/>
      <c r="AK30" s="147"/>
      <c r="AL30" s="147"/>
      <c r="AM30" s="147"/>
      <c r="AN30" s="147"/>
      <c r="AO30" s="147"/>
      <c r="AP30" s="148"/>
      <c r="AQ30" s="149"/>
      <c r="AR30" s="150"/>
      <c r="AS30" s="151"/>
      <c r="AT30" s="151"/>
      <c r="AU30" s="151"/>
      <c r="AV30" s="152"/>
      <c r="AW30" s="153"/>
      <c r="AX30" s="147"/>
      <c r="AY30" s="153"/>
      <c r="AZ30" s="147"/>
      <c r="BA30" s="153"/>
      <c r="BB30" s="147"/>
      <c r="BC30" s="154"/>
      <c r="BD30" s="153"/>
      <c r="BE30" s="147"/>
      <c r="BF30" s="147"/>
      <c r="BG30" s="153"/>
      <c r="BH30" s="147"/>
      <c r="BI30" s="153"/>
      <c r="BJ30" s="155">
        <v>0</v>
      </c>
      <c r="BL30" s="122"/>
      <c r="BM30" s="112">
        <v>53</v>
      </c>
      <c r="BN30" s="112">
        <v>56</v>
      </c>
      <c r="BO30" s="113"/>
      <c r="BP30" s="110"/>
      <c r="BQ30" s="112"/>
      <c r="BR30" s="112">
        <v>45</v>
      </c>
      <c r="BS30" s="112">
        <v>54</v>
      </c>
      <c r="BT30" s="112"/>
      <c r="BU30" s="113">
        <v>36</v>
      </c>
      <c r="BV30" s="110"/>
      <c r="BW30" s="112"/>
      <c r="BX30" s="112"/>
      <c r="BY30" s="112"/>
      <c r="BZ30" s="112">
        <v>55</v>
      </c>
      <c r="CA30" s="112">
        <v>60</v>
      </c>
      <c r="CB30" s="113">
        <v>40</v>
      </c>
      <c r="CC30" s="110">
        <v>59</v>
      </c>
      <c r="CD30" s="112"/>
      <c r="CE30" s="112">
        <v>27</v>
      </c>
      <c r="CF30" s="112"/>
      <c r="CG30" s="112">
        <v>49</v>
      </c>
      <c r="CH30" s="113">
        <v>23</v>
      </c>
      <c r="CI30" s="112">
        <v>1</v>
      </c>
      <c r="CJ30" s="112">
        <v>30</v>
      </c>
      <c r="CK30" s="113"/>
      <c r="CL30" s="122"/>
    </row>
    <row r="31" spans="2:90" ht="17.25" thickTop="1" thickBot="1">
      <c r="B31" s="203"/>
      <c r="C31" s="54" t="s">
        <v>3</v>
      </c>
      <c r="D31" s="208"/>
      <c r="E31" s="209"/>
      <c r="F31" s="209"/>
      <c r="G31" s="209"/>
      <c r="H31" s="209"/>
      <c r="I31" s="209"/>
      <c r="J31" s="209"/>
      <c r="K31" s="209"/>
      <c r="L31" s="209"/>
      <c r="M31" s="209"/>
      <c r="N31" s="209"/>
      <c r="O31" s="209"/>
      <c r="P31" s="209"/>
      <c r="Q31" s="209"/>
      <c r="R31" s="209"/>
      <c r="S31" s="209"/>
      <c r="T31" s="209"/>
      <c r="U31" s="209"/>
      <c r="V31" s="209"/>
      <c r="W31" s="209"/>
      <c r="X31" s="209"/>
      <c r="Y31" s="209"/>
      <c r="Z31" s="209"/>
      <c r="AA31" s="209"/>
      <c r="AB31" s="210"/>
      <c r="AC31" s="275"/>
      <c r="AD31" s="274"/>
      <c r="AH31" s="235">
        <v>28</v>
      </c>
      <c r="AI31" s="180"/>
      <c r="AJ31" s="179" t="s">
        <v>55</v>
      </c>
      <c r="AK31" s="138"/>
      <c r="AL31" s="138"/>
      <c r="AM31" s="138"/>
      <c r="AN31" s="138"/>
      <c r="AO31" s="138"/>
      <c r="AP31" s="139"/>
      <c r="AQ31" s="167"/>
      <c r="AR31" s="144"/>
      <c r="AS31" s="138"/>
      <c r="AT31" s="138"/>
      <c r="AU31" s="138"/>
      <c r="AV31" s="139"/>
      <c r="AW31" s="144"/>
      <c r="AX31" s="138"/>
      <c r="AY31" s="144"/>
      <c r="AZ31" s="138"/>
      <c r="BA31" s="144"/>
      <c r="BB31" s="138"/>
      <c r="BC31" s="145"/>
      <c r="BD31" s="144"/>
      <c r="BE31" s="138"/>
      <c r="BF31" s="138"/>
      <c r="BG31" s="144"/>
      <c r="BH31" s="138"/>
      <c r="BI31" s="144"/>
      <c r="BJ31" s="168">
        <v>0</v>
      </c>
      <c r="BL31" s="122"/>
      <c r="BM31" s="112"/>
      <c r="BN31" s="112"/>
      <c r="BO31" s="113"/>
      <c r="BP31" s="110">
        <v>56</v>
      </c>
      <c r="BQ31" s="112"/>
      <c r="BR31" s="112">
        <v>62</v>
      </c>
      <c r="BS31" s="112">
        <v>23</v>
      </c>
      <c r="BT31" s="112"/>
      <c r="BU31" s="113">
        <v>49</v>
      </c>
      <c r="BV31" s="110">
        <v>30</v>
      </c>
      <c r="BW31" s="112"/>
      <c r="BX31" s="112">
        <v>45</v>
      </c>
      <c r="BY31" s="112"/>
      <c r="BZ31" s="112"/>
      <c r="CA31" s="112">
        <v>55</v>
      </c>
      <c r="CB31" s="113">
        <v>44</v>
      </c>
      <c r="CC31" s="110">
        <v>36</v>
      </c>
      <c r="CD31" s="112">
        <v>54</v>
      </c>
      <c r="CE31" s="112">
        <v>29</v>
      </c>
      <c r="CF31" s="112"/>
      <c r="CG31" s="112"/>
      <c r="CH31" s="113">
        <v>60</v>
      </c>
      <c r="CI31" s="112">
        <v>22</v>
      </c>
      <c r="CJ31" s="112">
        <v>40</v>
      </c>
      <c r="CK31" s="113">
        <v>27</v>
      </c>
      <c r="CL31" s="122"/>
    </row>
    <row r="32" spans="2:90" ht="17.25" thickTop="1" thickBot="1">
      <c r="B32" s="203"/>
      <c r="C32" s="54" t="s">
        <v>4</v>
      </c>
      <c r="D32" s="208"/>
      <c r="E32" s="209"/>
      <c r="F32" s="209"/>
      <c r="G32" s="209"/>
      <c r="H32" s="209"/>
      <c r="I32" s="209"/>
      <c r="J32" s="209"/>
      <c r="K32" s="209"/>
      <c r="L32" s="209"/>
      <c r="M32" s="209"/>
      <c r="N32" s="209"/>
      <c r="O32" s="209"/>
      <c r="P32" s="209"/>
      <c r="Q32" s="209"/>
      <c r="R32" s="209"/>
      <c r="S32" s="209"/>
      <c r="T32" s="209"/>
      <c r="U32" s="209"/>
      <c r="V32" s="209"/>
      <c r="W32" s="209"/>
      <c r="X32" s="209"/>
      <c r="Y32" s="209"/>
      <c r="Z32" s="209"/>
      <c r="AA32" s="209"/>
      <c r="AB32" s="210"/>
      <c r="AC32" s="275"/>
      <c r="AD32" s="274"/>
      <c r="AH32" s="237">
        <v>29</v>
      </c>
      <c r="AI32" s="180"/>
      <c r="AJ32" s="182"/>
      <c r="AK32" s="147"/>
      <c r="AL32" s="147"/>
      <c r="AM32" s="147"/>
      <c r="AN32" s="147"/>
      <c r="AO32" s="147"/>
      <c r="AP32" s="148"/>
      <c r="AQ32" s="149"/>
      <c r="AR32" s="150"/>
      <c r="AS32" s="151"/>
      <c r="AT32" s="151"/>
      <c r="AU32" s="151"/>
      <c r="AV32" s="152"/>
      <c r="AW32" s="153"/>
      <c r="AX32" s="147"/>
      <c r="AY32" s="153"/>
      <c r="AZ32" s="147"/>
      <c r="BA32" s="153"/>
      <c r="BB32" s="147"/>
      <c r="BC32" s="154"/>
      <c r="BD32" s="153"/>
      <c r="BE32" s="147"/>
      <c r="BF32" s="147"/>
      <c r="BG32" s="153"/>
      <c r="BH32" s="147"/>
      <c r="BI32" s="153"/>
      <c r="BJ32" s="155">
        <v>0</v>
      </c>
      <c r="BL32" s="122"/>
      <c r="BM32" s="118"/>
      <c r="BN32" s="118"/>
      <c r="BO32" s="119"/>
      <c r="BP32" s="117"/>
      <c r="BQ32" s="118">
        <v>56</v>
      </c>
      <c r="BR32" s="118"/>
      <c r="BS32" s="118"/>
      <c r="BT32" s="118"/>
      <c r="BU32" s="119"/>
      <c r="BV32" s="117">
        <v>36</v>
      </c>
      <c r="BW32" s="118"/>
      <c r="BX32" s="118"/>
      <c r="BY32" s="118"/>
      <c r="BZ32" s="118">
        <v>22</v>
      </c>
      <c r="CA32" s="118"/>
      <c r="CB32" s="119">
        <v>60</v>
      </c>
      <c r="CC32" s="117">
        <v>45</v>
      </c>
      <c r="CD32" s="120">
        <v>55</v>
      </c>
      <c r="CE32" s="120">
        <v>44</v>
      </c>
      <c r="CF32" s="120">
        <v>29</v>
      </c>
      <c r="CG32" s="120"/>
      <c r="CH32" s="121"/>
      <c r="CI32" s="120">
        <v>54</v>
      </c>
      <c r="CJ32" s="120">
        <v>49</v>
      </c>
      <c r="CK32" s="121">
        <v>40</v>
      </c>
      <c r="CL32" s="122"/>
    </row>
    <row r="33" spans="2:90" ht="17.25" thickTop="1" thickBot="1">
      <c r="B33" s="204"/>
      <c r="C33" s="7" t="s">
        <v>5</v>
      </c>
      <c r="D33" s="211"/>
      <c r="E33" s="212"/>
      <c r="F33" s="212"/>
      <c r="G33" s="212"/>
      <c r="H33" s="212"/>
      <c r="I33" s="212"/>
      <c r="J33" s="212"/>
      <c r="K33" s="212"/>
      <c r="L33" s="212"/>
      <c r="M33" s="212"/>
      <c r="N33" s="212"/>
      <c r="O33" s="212"/>
      <c r="P33" s="212"/>
      <c r="Q33" s="212"/>
      <c r="R33" s="212"/>
      <c r="S33" s="212"/>
      <c r="T33" s="212"/>
      <c r="U33" s="212"/>
      <c r="V33" s="212"/>
      <c r="W33" s="212"/>
      <c r="X33" s="212"/>
      <c r="Y33" s="212"/>
      <c r="Z33" s="212"/>
      <c r="AA33" s="212"/>
      <c r="AB33" s="213"/>
      <c r="AC33" s="275"/>
      <c r="AD33" s="274"/>
      <c r="AH33" s="235">
        <v>30</v>
      </c>
      <c r="AI33" s="180" t="s">
        <v>144</v>
      </c>
      <c r="AJ33" s="179" t="s">
        <v>51</v>
      </c>
      <c r="AK33" s="138">
        <v>0</v>
      </c>
      <c r="AL33" s="138">
        <v>0</v>
      </c>
      <c r="AM33" s="138">
        <v>1</v>
      </c>
      <c r="AN33" s="138">
        <v>0</v>
      </c>
      <c r="AO33" s="138">
        <v>0</v>
      </c>
      <c r="AP33" s="139">
        <v>1</v>
      </c>
      <c r="AQ33" s="167">
        <v>0</v>
      </c>
      <c r="AR33" s="144">
        <v>0</v>
      </c>
      <c r="AS33" s="138">
        <v>1</v>
      </c>
      <c r="AT33" s="138">
        <v>0</v>
      </c>
      <c r="AU33" s="138">
        <v>0</v>
      </c>
      <c r="AV33" s="139">
        <v>2</v>
      </c>
      <c r="AW33" s="144">
        <v>0</v>
      </c>
      <c r="AX33" s="138">
        <v>0</v>
      </c>
      <c r="AY33" s="144">
        <v>0</v>
      </c>
      <c r="AZ33" s="138">
        <v>1</v>
      </c>
      <c r="BA33" s="144">
        <v>0</v>
      </c>
      <c r="BB33" s="138">
        <v>1</v>
      </c>
      <c r="BC33" s="145">
        <v>1</v>
      </c>
      <c r="BD33" s="144">
        <v>0</v>
      </c>
      <c r="BE33" s="138">
        <v>2</v>
      </c>
      <c r="BF33" s="138">
        <v>0</v>
      </c>
      <c r="BG33" s="144">
        <v>2</v>
      </c>
      <c r="BH33" s="138">
        <v>2</v>
      </c>
      <c r="BI33" s="144">
        <v>0</v>
      </c>
      <c r="BJ33" s="168">
        <v>14</v>
      </c>
      <c r="BL33" s="122"/>
      <c r="BM33" s="122"/>
      <c r="BN33" s="122"/>
      <c r="BO33" s="122"/>
      <c r="BP33" s="122"/>
      <c r="BQ33" s="122"/>
      <c r="BR33" s="122"/>
      <c r="BS33" s="122"/>
      <c r="BT33" s="122"/>
      <c r="BU33" s="122"/>
      <c r="BV33" s="122"/>
      <c r="BW33" s="122"/>
      <c r="BX33" s="122"/>
      <c r="BY33" s="122"/>
      <c r="BZ33" s="122"/>
      <c r="CA33" s="122"/>
      <c r="CB33" s="122"/>
      <c r="CC33" s="122"/>
      <c r="CD33" s="122"/>
      <c r="CE33" s="122"/>
      <c r="CF33" s="122"/>
      <c r="CG33" s="122"/>
      <c r="CH33" s="122"/>
      <c r="CI33" s="122"/>
      <c r="CJ33" s="122"/>
      <c r="CK33" s="122"/>
      <c r="CL33" s="122"/>
    </row>
    <row r="34" spans="2:90" ht="20.25" thickTop="1" thickBot="1">
      <c r="B34" s="284" t="s">
        <v>170</v>
      </c>
      <c r="C34" s="285"/>
      <c r="D34" s="61">
        <v>0</v>
      </c>
      <c r="E34" s="61">
        <v>0</v>
      </c>
      <c r="F34" s="61">
        <v>0</v>
      </c>
      <c r="G34" s="61">
        <v>0</v>
      </c>
      <c r="H34" s="61">
        <v>0</v>
      </c>
      <c r="I34" s="61">
        <v>0</v>
      </c>
      <c r="J34" s="61">
        <v>0</v>
      </c>
      <c r="K34" s="61">
        <v>0</v>
      </c>
      <c r="L34" s="61">
        <v>0</v>
      </c>
      <c r="M34" s="61">
        <v>0</v>
      </c>
      <c r="N34" s="61">
        <v>0</v>
      </c>
      <c r="O34" s="61">
        <v>0</v>
      </c>
      <c r="P34" s="61">
        <v>0</v>
      </c>
      <c r="Q34" s="61">
        <v>0</v>
      </c>
      <c r="R34" s="61">
        <v>0</v>
      </c>
      <c r="S34" s="61">
        <v>0</v>
      </c>
      <c r="T34" s="61">
        <v>0</v>
      </c>
      <c r="U34" s="61">
        <v>0</v>
      </c>
      <c r="V34" s="61">
        <v>0</v>
      </c>
      <c r="W34" s="61">
        <v>0</v>
      </c>
      <c r="X34" s="97">
        <v>0</v>
      </c>
      <c r="Y34" s="97">
        <v>0</v>
      </c>
      <c r="Z34" s="97">
        <v>0</v>
      </c>
      <c r="AA34" s="97">
        <v>0</v>
      </c>
      <c r="AB34" s="97">
        <v>0</v>
      </c>
      <c r="AC34" s="275"/>
      <c r="AD34" s="274"/>
      <c r="AH34" s="236">
        <v>31</v>
      </c>
      <c r="AI34" s="180"/>
      <c r="AJ34" s="181"/>
      <c r="AK34" s="138"/>
      <c r="AL34" s="138"/>
      <c r="AM34" s="138"/>
      <c r="AN34" s="138"/>
      <c r="AO34" s="138"/>
      <c r="AP34" s="139"/>
      <c r="AQ34" s="140"/>
      <c r="AR34" s="141"/>
      <c r="AS34" s="142"/>
      <c r="AT34" s="142"/>
      <c r="AU34" s="142"/>
      <c r="AV34" s="143"/>
      <c r="AW34" s="144"/>
      <c r="AX34" s="138"/>
      <c r="AY34" s="144"/>
      <c r="AZ34" s="138"/>
      <c r="BA34" s="144"/>
      <c r="BB34" s="138"/>
      <c r="BC34" s="145"/>
      <c r="BD34" s="144"/>
      <c r="BE34" s="138"/>
      <c r="BF34" s="138"/>
      <c r="BG34" s="144"/>
      <c r="BH34" s="138"/>
      <c r="BI34" s="144"/>
      <c r="BJ34" s="146">
        <v>0</v>
      </c>
    </row>
    <row r="35" spans="2:90" ht="17.25" thickTop="1" thickBot="1">
      <c r="AC35" s="275"/>
      <c r="AD35" s="274"/>
      <c r="AH35" s="237">
        <v>32</v>
      </c>
      <c r="AI35" s="180" t="s">
        <v>164</v>
      </c>
      <c r="AJ35" s="182" t="s">
        <v>50</v>
      </c>
      <c r="AK35" s="147">
        <v>0</v>
      </c>
      <c r="AL35" s="147">
        <v>0</v>
      </c>
      <c r="AM35" s="147">
        <v>0</v>
      </c>
      <c r="AN35" s="147">
        <v>0</v>
      </c>
      <c r="AO35" s="147">
        <v>0</v>
      </c>
      <c r="AP35" s="148">
        <v>1</v>
      </c>
      <c r="AQ35" s="149">
        <v>0</v>
      </c>
      <c r="AR35" s="150">
        <v>0</v>
      </c>
      <c r="AS35" s="151">
        <v>0</v>
      </c>
      <c r="AT35" s="151">
        <v>0</v>
      </c>
      <c r="AU35" s="151">
        <v>0</v>
      </c>
      <c r="AV35" s="152">
        <v>1</v>
      </c>
      <c r="AW35" s="153">
        <v>0</v>
      </c>
      <c r="AX35" s="147">
        <v>0</v>
      </c>
      <c r="AY35" s="153">
        <v>0</v>
      </c>
      <c r="AZ35" s="147">
        <v>0</v>
      </c>
      <c r="BA35" s="153">
        <v>0</v>
      </c>
      <c r="BB35" s="147">
        <v>1</v>
      </c>
      <c r="BC35" s="154">
        <v>1</v>
      </c>
      <c r="BD35" s="153">
        <v>0</v>
      </c>
      <c r="BE35" s="147">
        <v>0</v>
      </c>
      <c r="BF35" s="147">
        <v>0</v>
      </c>
      <c r="BG35" s="153">
        <v>0</v>
      </c>
      <c r="BH35" s="147">
        <v>1</v>
      </c>
      <c r="BI35" s="169">
        <v>1</v>
      </c>
      <c r="BJ35" s="146">
        <v>6</v>
      </c>
      <c r="BM35" s="107">
        <v>1</v>
      </c>
      <c r="BN35" s="108">
        <v>2</v>
      </c>
      <c r="BO35" s="109">
        <v>18</v>
      </c>
      <c r="BP35" s="106">
        <v>19</v>
      </c>
      <c r="BQ35" s="107">
        <v>16</v>
      </c>
      <c r="BR35" s="107">
        <v>47</v>
      </c>
      <c r="BS35" s="107">
        <v>30</v>
      </c>
      <c r="BT35" s="107">
        <v>51</v>
      </c>
      <c r="BU35" s="109">
        <v>25</v>
      </c>
      <c r="BV35" s="106">
        <v>54</v>
      </c>
      <c r="BW35" s="107">
        <v>32</v>
      </c>
      <c r="BX35" s="107"/>
      <c r="BY35" s="107">
        <v>12</v>
      </c>
      <c r="BZ35" s="107">
        <v>55</v>
      </c>
      <c r="CA35" s="107">
        <v>49</v>
      </c>
      <c r="CB35" s="109">
        <v>58</v>
      </c>
      <c r="CC35" s="106">
        <v>11</v>
      </c>
      <c r="CD35" s="107">
        <v>36</v>
      </c>
      <c r="CE35" s="107"/>
      <c r="CF35" s="107">
        <v>50</v>
      </c>
      <c r="CG35" s="107">
        <v>29</v>
      </c>
      <c r="CH35" s="109"/>
      <c r="CI35" s="107">
        <v>59</v>
      </c>
      <c r="CJ35" s="107">
        <v>57</v>
      </c>
      <c r="CK35" s="109">
        <v>45</v>
      </c>
    </row>
    <row r="36" spans="2:90" ht="17.25" thickTop="1" thickBot="1">
      <c r="AC36"/>
      <c r="AD36"/>
      <c r="AH36" s="235">
        <v>33</v>
      </c>
      <c r="AI36" s="180" t="s">
        <v>131</v>
      </c>
      <c r="AJ36" s="179" t="s">
        <v>37</v>
      </c>
      <c r="AK36" s="138">
        <v>0</v>
      </c>
      <c r="AL36" s="138">
        <v>4</v>
      </c>
      <c r="AM36" s="138">
        <v>0</v>
      </c>
      <c r="AN36" s="138">
        <v>4</v>
      </c>
      <c r="AO36" s="138">
        <v>0</v>
      </c>
      <c r="AP36" s="139">
        <v>0</v>
      </c>
      <c r="AQ36" s="167">
        <v>4</v>
      </c>
      <c r="AR36" s="144">
        <v>0</v>
      </c>
      <c r="AS36" s="138">
        <v>0</v>
      </c>
      <c r="AT36" s="138">
        <v>0</v>
      </c>
      <c r="AU36" s="138">
        <v>0</v>
      </c>
      <c r="AV36" s="139">
        <v>0</v>
      </c>
      <c r="AW36" s="144">
        <v>0</v>
      </c>
      <c r="AX36" s="138">
        <v>0</v>
      </c>
      <c r="AY36" s="144">
        <v>0</v>
      </c>
      <c r="AZ36" s="138">
        <v>0</v>
      </c>
      <c r="BA36" s="144">
        <v>5</v>
      </c>
      <c r="BB36" s="138">
        <v>0</v>
      </c>
      <c r="BC36" s="145">
        <v>4</v>
      </c>
      <c r="BD36" s="144">
        <v>0</v>
      </c>
      <c r="BE36" s="138">
        <v>0</v>
      </c>
      <c r="BF36" s="138">
        <v>0</v>
      </c>
      <c r="BG36" s="144">
        <v>0</v>
      </c>
      <c r="BH36" s="138">
        <v>0</v>
      </c>
      <c r="BI36" s="144">
        <v>0</v>
      </c>
      <c r="BJ36" s="146">
        <v>21</v>
      </c>
      <c r="BM36" s="112">
        <v>29</v>
      </c>
      <c r="BN36" s="112">
        <v>1</v>
      </c>
      <c r="BO36" s="113">
        <v>57</v>
      </c>
      <c r="BP36" s="110"/>
      <c r="BQ36" s="112">
        <v>19</v>
      </c>
      <c r="BR36" s="112"/>
      <c r="BS36" s="112">
        <v>56</v>
      </c>
      <c r="BT36" s="112"/>
      <c r="BU36" s="113">
        <v>59</v>
      </c>
      <c r="BV36" s="110">
        <v>16</v>
      </c>
      <c r="BW36" s="112">
        <v>36</v>
      </c>
      <c r="BX36" s="112">
        <v>2</v>
      </c>
      <c r="BY36" s="112">
        <v>25</v>
      </c>
      <c r="BZ36" s="112">
        <v>18</v>
      </c>
      <c r="CA36" s="112">
        <v>49</v>
      </c>
      <c r="CB36" s="113">
        <v>58</v>
      </c>
      <c r="CC36" s="110">
        <v>31</v>
      </c>
      <c r="CD36" s="112">
        <v>45</v>
      </c>
      <c r="CE36" s="112">
        <v>30</v>
      </c>
      <c r="CF36" s="112">
        <v>55</v>
      </c>
      <c r="CG36" s="112">
        <v>53</v>
      </c>
      <c r="CH36" s="113">
        <v>51</v>
      </c>
      <c r="CI36" s="112"/>
      <c r="CJ36" s="112">
        <v>32</v>
      </c>
      <c r="CK36" s="113">
        <v>47</v>
      </c>
    </row>
    <row r="37" spans="2:90" ht="22.5" customHeight="1" thickTop="1" thickBot="1">
      <c r="AC37"/>
      <c r="AD37"/>
      <c r="AH37" s="237">
        <v>34</v>
      </c>
      <c r="AI37" s="180" t="s">
        <v>115</v>
      </c>
      <c r="AJ37" s="182" t="s">
        <v>35</v>
      </c>
      <c r="AK37" s="147">
        <v>0</v>
      </c>
      <c r="AL37" s="147">
        <v>0</v>
      </c>
      <c r="AM37" s="147">
        <v>0</v>
      </c>
      <c r="AN37" s="147">
        <v>0</v>
      </c>
      <c r="AO37" s="147">
        <v>0</v>
      </c>
      <c r="AP37" s="148">
        <v>2</v>
      </c>
      <c r="AQ37" s="149">
        <v>0</v>
      </c>
      <c r="AR37" s="150">
        <v>0</v>
      </c>
      <c r="AS37" s="151">
        <v>0</v>
      </c>
      <c r="AT37" s="151">
        <v>0</v>
      </c>
      <c r="AU37" s="151">
        <v>0</v>
      </c>
      <c r="AV37" s="152">
        <v>0</v>
      </c>
      <c r="AW37" s="153">
        <v>0</v>
      </c>
      <c r="AX37" s="147">
        <v>0</v>
      </c>
      <c r="AY37" s="153">
        <v>0</v>
      </c>
      <c r="AZ37" s="147">
        <v>0</v>
      </c>
      <c r="BA37" s="153">
        <v>0</v>
      </c>
      <c r="BB37" s="147">
        <v>0</v>
      </c>
      <c r="BC37" s="154">
        <v>0</v>
      </c>
      <c r="BD37" s="153">
        <v>0</v>
      </c>
      <c r="BE37" s="147">
        <v>0</v>
      </c>
      <c r="BF37" s="147">
        <v>0</v>
      </c>
      <c r="BG37" s="153">
        <v>0</v>
      </c>
      <c r="BH37" s="147">
        <v>0</v>
      </c>
      <c r="BI37" s="153">
        <v>2</v>
      </c>
      <c r="BJ37" s="155">
        <v>4</v>
      </c>
      <c r="BM37" s="112">
        <v>13</v>
      </c>
      <c r="BN37" s="112">
        <v>11</v>
      </c>
      <c r="BO37" s="113">
        <v>1</v>
      </c>
      <c r="BP37" s="110">
        <v>39</v>
      </c>
      <c r="BQ37" s="112">
        <v>33</v>
      </c>
      <c r="BR37" s="112">
        <v>47</v>
      </c>
      <c r="BS37" s="112">
        <v>19</v>
      </c>
      <c r="BT37" s="112">
        <v>56</v>
      </c>
      <c r="BU37" s="113">
        <v>61</v>
      </c>
      <c r="BV37" s="110">
        <v>30</v>
      </c>
      <c r="BW37" s="112">
        <v>53</v>
      </c>
      <c r="BX37" s="112">
        <v>16</v>
      </c>
      <c r="BY37" s="112">
        <v>57</v>
      </c>
      <c r="BZ37" s="112">
        <v>32</v>
      </c>
      <c r="CA37" s="112">
        <v>18</v>
      </c>
      <c r="CB37" s="113">
        <v>25</v>
      </c>
      <c r="CC37" s="110">
        <v>40</v>
      </c>
      <c r="CD37" s="112">
        <v>54</v>
      </c>
      <c r="CE37" s="112">
        <v>2</v>
      </c>
      <c r="CF37" s="112">
        <v>58</v>
      </c>
      <c r="CG37" s="112">
        <v>45</v>
      </c>
      <c r="CH37" s="113"/>
      <c r="CI37" s="112">
        <v>59</v>
      </c>
      <c r="CJ37" s="112">
        <v>29</v>
      </c>
      <c r="CK37" s="113">
        <v>51</v>
      </c>
    </row>
    <row r="38" spans="2:90" ht="17.25" customHeight="1" thickTop="1" thickBot="1">
      <c r="AC38"/>
      <c r="AD38"/>
      <c r="AH38" s="235">
        <v>35</v>
      </c>
      <c r="AI38" s="180" t="s">
        <v>134</v>
      </c>
      <c r="AJ38" s="179" t="s">
        <v>38</v>
      </c>
      <c r="AK38" s="138">
        <v>0</v>
      </c>
      <c r="AL38" s="138">
        <v>0</v>
      </c>
      <c r="AM38" s="138">
        <v>0</v>
      </c>
      <c r="AN38" s="138">
        <v>0</v>
      </c>
      <c r="AO38" s="138">
        <v>0</v>
      </c>
      <c r="AP38" s="139">
        <v>1</v>
      </c>
      <c r="AQ38" s="167">
        <v>0</v>
      </c>
      <c r="AR38" s="144">
        <v>0</v>
      </c>
      <c r="AS38" s="138">
        <v>0</v>
      </c>
      <c r="AT38" s="138">
        <v>0</v>
      </c>
      <c r="AU38" s="138">
        <v>0</v>
      </c>
      <c r="AV38" s="139">
        <v>0</v>
      </c>
      <c r="AW38" s="144">
        <v>0</v>
      </c>
      <c r="AX38" s="138">
        <v>0</v>
      </c>
      <c r="AY38" s="144">
        <v>0</v>
      </c>
      <c r="AZ38" s="138">
        <v>0</v>
      </c>
      <c r="BA38" s="144">
        <v>0</v>
      </c>
      <c r="BB38" s="138">
        <v>0</v>
      </c>
      <c r="BC38" s="145">
        <v>0</v>
      </c>
      <c r="BD38" s="144">
        <v>0</v>
      </c>
      <c r="BE38" s="138">
        <v>0</v>
      </c>
      <c r="BF38" s="138">
        <v>0</v>
      </c>
      <c r="BG38" s="144">
        <v>0</v>
      </c>
      <c r="BH38" s="138">
        <v>0</v>
      </c>
      <c r="BI38" s="144">
        <v>0</v>
      </c>
      <c r="BJ38" s="168">
        <v>1</v>
      </c>
      <c r="BM38" s="111">
        <v>31</v>
      </c>
      <c r="BN38" s="112">
        <v>2</v>
      </c>
      <c r="BO38" s="113">
        <v>13</v>
      </c>
      <c r="BP38" s="110">
        <v>1</v>
      </c>
      <c r="BQ38" s="112"/>
      <c r="BR38" s="112">
        <v>4</v>
      </c>
      <c r="BS38" s="112">
        <v>29</v>
      </c>
      <c r="BT38" s="112">
        <v>19</v>
      </c>
      <c r="BU38" s="113">
        <v>39</v>
      </c>
      <c r="BV38" s="110">
        <v>56</v>
      </c>
      <c r="BW38" s="112">
        <v>54</v>
      </c>
      <c r="BX38" s="112">
        <v>36</v>
      </c>
      <c r="BY38" s="112">
        <v>33</v>
      </c>
      <c r="BZ38" s="112">
        <v>16</v>
      </c>
      <c r="CA38" s="112">
        <v>53</v>
      </c>
      <c r="CB38" s="113">
        <v>18</v>
      </c>
      <c r="CC38" s="110">
        <v>49</v>
      </c>
      <c r="CD38" s="112">
        <v>60</v>
      </c>
      <c r="CE38" s="112">
        <v>30</v>
      </c>
      <c r="CF38" s="112">
        <v>57</v>
      </c>
      <c r="CG38" s="112">
        <v>55</v>
      </c>
      <c r="CH38" s="113">
        <v>45</v>
      </c>
      <c r="CI38" s="112">
        <v>59</v>
      </c>
      <c r="CJ38" s="112">
        <v>25</v>
      </c>
      <c r="CK38" s="113">
        <v>47</v>
      </c>
    </row>
    <row r="39" spans="2:90" ht="22.5" customHeight="1" thickTop="1" thickBot="1">
      <c r="AC39"/>
      <c r="AD39"/>
      <c r="AH39" s="236">
        <v>36</v>
      </c>
      <c r="AI39" s="180" t="s">
        <v>123</v>
      </c>
      <c r="AJ39" s="181" t="s">
        <v>35</v>
      </c>
      <c r="AK39" s="138">
        <v>0</v>
      </c>
      <c r="AL39" s="138">
        <v>2</v>
      </c>
      <c r="AM39" s="138">
        <v>2</v>
      </c>
      <c r="AN39" s="138">
        <v>0</v>
      </c>
      <c r="AO39" s="138">
        <v>0</v>
      </c>
      <c r="AP39" s="139">
        <v>0</v>
      </c>
      <c r="AQ39" s="140">
        <v>0</v>
      </c>
      <c r="AR39" s="141">
        <v>0</v>
      </c>
      <c r="AS39" s="142">
        <v>0</v>
      </c>
      <c r="AT39" s="142">
        <v>2</v>
      </c>
      <c r="AU39" s="142">
        <v>2</v>
      </c>
      <c r="AV39" s="143">
        <v>0</v>
      </c>
      <c r="AW39" s="144">
        <v>0</v>
      </c>
      <c r="AX39" s="138">
        <v>3</v>
      </c>
      <c r="AY39" s="144">
        <v>0</v>
      </c>
      <c r="AZ39" s="138">
        <v>0</v>
      </c>
      <c r="BA39" s="144">
        <v>0</v>
      </c>
      <c r="BB39" s="138">
        <v>0</v>
      </c>
      <c r="BC39" s="145">
        <v>0</v>
      </c>
      <c r="BD39" s="144">
        <v>0</v>
      </c>
      <c r="BE39" s="138">
        <v>0</v>
      </c>
      <c r="BF39" s="138">
        <v>0</v>
      </c>
      <c r="BG39" s="144">
        <v>2</v>
      </c>
      <c r="BH39" s="138">
        <v>0</v>
      </c>
      <c r="BI39" s="144">
        <v>0</v>
      </c>
      <c r="BJ39" s="146">
        <v>13</v>
      </c>
      <c r="BM39" s="112">
        <v>49</v>
      </c>
      <c r="BN39" s="112">
        <v>12</v>
      </c>
      <c r="BO39" s="113">
        <v>55</v>
      </c>
      <c r="BP39" s="110">
        <v>11</v>
      </c>
      <c r="BQ39" s="112">
        <v>1</v>
      </c>
      <c r="BR39" s="112">
        <v>40</v>
      </c>
      <c r="BS39" s="112">
        <v>30</v>
      </c>
      <c r="BT39" s="112">
        <v>29</v>
      </c>
      <c r="BU39" s="113">
        <v>19</v>
      </c>
      <c r="BV39" s="110">
        <v>54</v>
      </c>
      <c r="BW39" s="112"/>
      <c r="BX39" s="112">
        <v>2</v>
      </c>
      <c r="BY39" s="112">
        <v>33</v>
      </c>
      <c r="BZ39" s="112">
        <v>57</v>
      </c>
      <c r="CA39" s="112">
        <v>63</v>
      </c>
      <c r="CB39" s="113">
        <v>58</v>
      </c>
      <c r="CC39" s="110">
        <v>18</v>
      </c>
      <c r="CD39" s="112">
        <v>4</v>
      </c>
      <c r="CE39" s="112">
        <v>31</v>
      </c>
      <c r="CF39" s="112">
        <v>16</v>
      </c>
      <c r="CG39" s="112">
        <v>56</v>
      </c>
      <c r="CH39" s="113">
        <v>39</v>
      </c>
      <c r="CI39" s="112">
        <v>45</v>
      </c>
      <c r="CJ39" s="112">
        <v>25</v>
      </c>
      <c r="CK39" s="113">
        <v>13</v>
      </c>
    </row>
    <row r="40" spans="2:90" ht="17.25" thickTop="1" thickBot="1">
      <c r="AC40"/>
      <c r="AD40"/>
      <c r="AH40" s="237">
        <v>37</v>
      </c>
      <c r="AI40" s="180" t="s">
        <v>148</v>
      </c>
      <c r="AJ40" s="182" t="s">
        <v>44</v>
      </c>
      <c r="AK40" s="147">
        <v>0</v>
      </c>
      <c r="AL40" s="147">
        <v>0</v>
      </c>
      <c r="AM40" s="147">
        <v>0</v>
      </c>
      <c r="AN40" s="147">
        <v>0</v>
      </c>
      <c r="AO40" s="147">
        <v>0</v>
      </c>
      <c r="AP40" s="148">
        <v>0</v>
      </c>
      <c r="AQ40" s="149">
        <v>1</v>
      </c>
      <c r="AR40" s="150">
        <v>1</v>
      </c>
      <c r="AS40" s="151">
        <v>1</v>
      </c>
      <c r="AT40" s="151">
        <v>1</v>
      </c>
      <c r="AU40" s="151">
        <v>0</v>
      </c>
      <c r="AV40" s="152">
        <v>0</v>
      </c>
      <c r="AW40" s="153">
        <v>0</v>
      </c>
      <c r="AX40" s="147">
        <v>0</v>
      </c>
      <c r="AY40" s="153">
        <v>1</v>
      </c>
      <c r="AZ40" s="147">
        <v>0</v>
      </c>
      <c r="BA40" s="153">
        <v>1</v>
      </c>
      <c r="BB40" s="147">
        <v>1</v>
      </c>
      <c r="BC40" s="154">
        <v>0</v>
      </c>
      <c r="BD40" s="153">
        <v>1</v>
      </c>
      <c r="BE40" s="147">
        <v>1</v>
      </c>
      <c r="BF40" s="147">
        <v>0</v>
      </c>
      <c r="BG40" s="153">
        <v>1</v>
      </c>
      <c r="BH40" s="147">
        <v>0</v>
      </c>
      <c r="BI40" s="153">
        <v>0</v>
      </c>
      <c r="BJ40" s="155">
        <v>10</v>
      </c>
      <c r="BM40" s="115"/>
      <c r="BN40" s="115"/>
      <c r="BO40" s="116"/>
      <c r="BP40" s="114">
        <v>13</v>
      </c>
      <c r="BQ40" s="115">
        <v>16</v>
      </c>
      <c r="BR40" s="115">
        <v>43</v>
      </c>
      <c r="BS40" s="115">
        <v>1</v>
      </c>
      <c r="BT40" s="115">
        <v>55</v>
      </c>
      <c r="BU40" s="116">
        <v>29</v>
      </c>
      <c r="BV40" s="114">
        <v>19</v>
      </c>
      <c r="BW40" s="115">
        <v>54</v>
      </c>
      <c r="BX40" s="115">
        <v>39</v>
      </c>
      <c r="BY40" s="115">
        <v>36</v>
      </c>
      <c r="BZ40" s="115">
        <v>61</v>
      </c>
      <c r="CA40" s="115"/>
      <c r="CB40" s="116"/>
      <c r="CC40" s="114">
        <v>56</v>
      </c>
      <c r="CD40" s="115"/>
      <c r="CE40" s="115">
        <v>2</v>
      </c>
      <c r="CF40" s="115">
        <v>18</v>
      </c>
      <c r="CG40" s="115">
        <v>31</v>
      </c>
      <c r="CH40" s="116">
        <v>60</v>
      </c>
      <c r="CI40" s="115">
        <v>4</v>
      </c>
      <c r="CJ40" s="115">
        <v>45</v>
      </c>
      <c r="CK40" s="116"/>
    </row>
    <row r="41" spans="2:90" ht="17.25" thickTop="1" thickBot="1">
      <c r="AC41"/>
      <c r="AD41"/>
      <c r="AH41" s="235">
        <v>38</v>
      </c>
      <c r="AI41" s="180" t="s">
        <v>158</v>
      </c>
      <c r="AJ41" s="179" t="s">
        <v>47</v>
      </c>
      <c r="AK41" s="138">
        <v>0</v>
      </c>
      <c r="AL41" s="138">
        <v>0</v>
      </c>
      <c r="AM41" s="138">
        <v>0</v>
      </c>
      <c r="AN41" s="138">
        <v>0</v>
      </c>
      <c r="AO41" s="138">
        <v>2</v>
      </c>
      <c r="AP41" s="139">
        <v>0</v>
      </c>
      <c r="AQ41" s="167">
        <v>2</v>
      </c>
      <c r="AR41" s="144">
        <v>0</v>
      </c>
      <c r="AS41" s="138">
        <v>2</v>
      </c>
      <c r="AT41" s="138">
        <v>0</v>
      </c>
      <c r="AU41" s="138">
        <v>0</v>
      </c>
      <c r="AV41" s="139">
        <v>0</v>
      </c>
      <c r="AW41" s="144">
        <v>2</v>
      </c>
      <c r="AX41" s="138">
        <v>0</v>
      </c>
      <c r="AY41" s="144">
        <v>0</v>
      </c>
      <c r="AZ41" s="138">
        <v>0</v>
      </c>
      <c r="BA41" s="144">
        <v>0</v>
      </c>
      <c r="BB41" s="138">
        <v>0</v>
      </c>
      <c r="BC41" s="145">
        <v>0</v>
      </c>
      <c r="BD41" s="144">
        <v>0</v>
      </c>
      <c r="BE41" s="138">
        <v>0</v>
      </c>
      <c r="BF41" s="138">
        <v>0</v>
      </c>
      <c r="BG41" s="144">
        <v>0</v>
      </c>
      <c r="BH41" s="138">
        <v>0</v>
      </c>
      <c r="BI41" s="144">
        <v>0</v>
      </c>
      <c r="BJ41" s="168">
        <v>8</v>
      </c>
      <c r="BM41" s="107">
        <v>6</v>
      </c>
      <c r="BN41" s="107">
        <v>22</v>
      </c>
      <c r="BO41" s="109">
        <v>3</v>
      </c>
      <c r="BP41" s="106">
        <v>40</v>
      </c>
      <c r="BQ41" s="107">
        <v>31</v>
      </c>
      <c r="BR41" s="107"/>
      <c r="BS41" s="107">
        <v>11</v>
      </c>
      <c r="BT41" s="107">
        <v>12</v>
      </c>
      <c r="BU41" s="109"/>
      <c r="BV41" s="106">
        <v>16</v>
      </c>
      <c r="BW41" s="107">
        <v>53</v>
      </c>
      <c r="BX41" s="107">
        <v>43</v>
      </c>
      <c r="BY41" s="107">
        <v>19</v>
      </c>
      <c r="BZ41" s="107">
        <v>57</v>
      </c>
      <c r="CA41" s="107">
        <v>32</v>
      </c>
      <c r="CB41" s="109">
        <v>58</v>
      </c>
      <c r="CC41" s="106">
        <v>59</v>
      </c>
      <c r="CD41" s="107">
        <v>28</v>
      </c>
      <c r="CE41" s="107">
        <v>45</v>
      </c>
      <c r="CF41" s="107">
        <v>44</v>
      </c>
      <c r="CG41" s="107">
        <v>14</v>
      </c>
      <c r="CH41" s="109">
        <v>51</v>
      </c>
      <c r="CI41" s="107">
        <v>54</v>
      </c>
      <c r="CJ41" s="107">
        <v>30</v>
      </c>
      <c r="CK41" s="109">
        <v>25</v>
      </c>
    </row>
    <row r="42" spans="2:90" ht="17.25" thickTop="1" thickBot="1">
      <c r="AC42"/>
      <c r="AD42"/>
      <c r="AH42" s="237">
        <v>39</v>
      </c>
      <c r="AI42" s="180" t="s">
        <v>159</v>
      </c>
      <c r="AJ42" s="182" t="s">
        <v>48</v>
      </c>
      <c r="AK42" s="147">
        <v>0</v>
      </c>
      <c r="AL42" s="147">
        <v>0</v>
      </c>
      <c r="AM42" s="147">
        <v>0</v>
      </c>
      <c r="AN42" s="147">
        <v>1</v>
      </c>
      <c r="AO42" s="147">
        <v>1</v>
      </c>
      <c r="AP42" s="148">
        <v>1</v>
      </c>
      <c r="AQ42" s="149">
        <v>1</v>
      </c>
      <c r="AR42" s="150">
        <v>1</v>
      </c>
      <c r="AS42" s="151">
        <v>1</v>
      </c>
      <c r="AT42" s="151">
        <v>0</v>
      </c>
      <c r="AU42" s="151">
        <v>0</v>
      </c>
      <c r="AV42" s="152">
        <v>1</v>
      </c>
      <c r="AW42" s="153">
        <v>1</v>
      </c>
      <c r="AX42" s="147">
        <v>0</v>
      </c>
      <c r="AY42" s="153">
        <v>0</v>
      </c>
      <c r="AZ42" s="147">
        <v>0</v>
      </c>
      <c r="BA42" s="153">
        <v>1</v>
      </c>
      <c r="BB42" s="147">
        <v>1</v>
      </c>
      <c r="BC42" s="154">
        <v>1</v>
      </c>
      <c r="BD42" s="153">
        <v>0</v>
      </c>
      <c r="BE42" s="147">
        <v>0</v>
      </c>
      <c r="BF42" s="147">
        <v>1</v>
      </c>
      <c r="BG42" s="153">
        <v>1</v>
      </c>
      <c r="BH42" s="147">
        <v>0</v>
      </c>
      <c r="BI42" s="169">
        <v>1</v>
      </c>
      <c r="BJ42" s="146">
        <v>14</v>
      </c>
      <c r="BM42" s="112">
        <v>32</v>
      </c>
      <c r="BN42" s="112">
        <v>6</v>
      </c>
      <c r="BO42" s="113">
        <v>22</v>
      </c>
      <c r="BP42" s="110">
        <v>40</v>
      </c>
      <c r="BQ42" s="112"/>
      <c r="BR42" s="112">
        <v>3</v>
      </c>
      <c r="BS42" s="112">
        <v>14</v>
      </c>
      <c r="BT42" s="112">
        <v>51</v>
      </c>
      <c r="BU42" s="113">
        <v>25</v>
      </c>
      <c r="BV42" s="110">
        <v>60</v>
      </c>
      <c r="BW42" s="112">
        <v>63</v>
      </c>
      <c r="BX42" s="112">
        <v>16</v>
      </c>
      <c r="BY42" s="112">
        <v>12</v>
      </c>
      <c r="BZ42" s="112">
        <v>19</v>
      </c>
      <c r="CA42" s="112">
        <v>53</v>
      </c>
      <c r="CB42" s="113"/>
      <c r="CC42" s="110">
        <v>11</v>
      </c>
      <c r="CD42" s="112">
        <v>28</v>
      </c>
      <c r="CE42" s="112">
        <v>56</v>
      </c>
      <c r="CF42" s="112">
        <v>57</v>
      </c>
      <c r="CG42" s="112">
        <v>18</v>
      </c>
      <c r="CH42" s="113">
        <v>31</v>
      </c>
      <c r="CI42" s="112">
        <v>59</v>
      </c>
      <c r="CJ42" s="112">
        <v>30</v>
      </c>
      <c r="CK42" s="113">
        <v>45</v>
      </c>
    </row>
    <row r="43" spans="2:90" ht="22.5" customHeight="1" thickTop="1" thickBot="1">
      <c r="AC43"/>
      <c r="AD43"/>
      <c r="AH43" s="235">
        <v>40</v>
      </c>
      <c r="AI43" s="180" t="s">
        <v>153</v>
      </c>
      <c r="AJ43" s="179" t="s">
        <v>45</v>
      </c>
      <c r="AK43" s="138">
        <v>0</v>
      </c>
      <c r="AL43" s="138">
        <v>0</v>
      </c>
      <c r="AM43" s="138">
        <v>0</v>
      </c>
      <c r="AN43" s="138">
        <v>0</v>
      </c>
      <c r="AO43" s="138">
        <v>0</v>
      </c>
      <c r="AP43" s="139">
        <v>0</v>
      </c>
      <c r="AQ43" s="167">
        <v>1</v>
      </c>
      <c r="AR43" s="144">
        <v>0</v>
      </c>
      <c r="AS43" s="138">
        <v>0</v>
      </c>
      <c r="AT43" s="138">
        <v>0</v>
      </c>
      <c r="AU43" s="138">
        <v>0</v>
      </c>
      <c r="AV43" s="139">
        <v>0</v>
      </c>
      <c r="AW43" s="144">
        <v>1</v>
      </c>
      <c r="AX43" s="138">
        <v>0</v>
      </c>
      <c r="AY43" s="144">
        <v>0</v>
      </c>
      <c r="AZ43" s="138">
        <v>0</v>
      </c>
      <c r="BA43" s="144">
        <v>0</v>
      </c>
      <c r="BB43" s="138">
        <v>0</v>
      </c>
      <c r="BC43" s="145">
        <v>2</v>
      </c>
      <c r="BD43" s="144">
        <v>1</v>
      </c>
      <c r="BE43" s="138">
        <v>1</v>
      </c>
      <c r="BF43" s="138">
        <v>0</v>
      </c>
      <c r="BG43" s="144">
        <v>0</v>
      </c>
      <c r="BH43" s="138">
        <v>1</v>
      </c>
      <c r="BI43" s="144">
        <v>0</v>
      </c>
      <c r="BJ43" s="146">
        <v>7</v>
      </c>
      <c r="BM43" s="112">
        <v>44</v>
      </c>
      <c r="BN43" s="112">
        <v>28</v>
      </c>
      <c r="BO43" s="113">
        <v>58</v>
      </c>
      <c r="BP43" s="110">
        <v>6</v>
      </c>
      <c r="BQ43" s="112">
        <v>13</v>
      </c>
      <c r="BR43" s="112">
        <v>4</v>
      </c>
      <c r="BS43" s="112">
        <v>23</v>
      </c>
      <c r="BT43" s="112">
        <v>14</v>
      </c>
      <c r="BU43" s="113">
        <v>3</v>
      </c>
      <c r="BV43" s="110">
        <v>22</v>
      </c>
      <c r="BW43" s="112">
        <v>53</v>
      </c>
      <c r="BX43" s="112">
        <v>54</v>
      </c>
      <c r="BY43" s="112">
        <v>25</v>
      </c>
      <c r="BZ43" s="112">
        <v>16</v>
      </c>
      <c r="CA43" s="112">
        <v>19</v>
      </c>
      <c r="CB43" s="113">
        <v>32</v>
      </c>
      <c r="CC43" s="110">
        <v>59</v>
      </c>
      <c r="CD43" s="112">
        <v>56</v>
      </c>
      <c r="CE43" s="112">
        <v>11</v>
      </c>
      <c r="CF43" s="112"/>
      <c r="CG43" s="112">
        <v>45</v>
      </c>
      <c r="CH43" s="113">
        <v>18</v>
      </c>
      <c r="CI43" s="112">
        <v>60</v>
      </c>
      <c r="CJ43" s="112">
        <v>57</v>
      </c>
      <c r="CK43" s="113">
        <v>12</v>
      </c>
    </row>
    <row r="44" spans="2:90" ht="17.25" customHeight="1" thickTop="1" thickBot="1">
      <c r="AC44"/>
      <c r="AD44"/>
      <c r="AH44" s="236">
        <v>41</v>
      </c>
      <c r="AI44" s="180" t="s">
        <v>140</v>
      </c>
      <c r="AJ44" s="181" t="s">
        <v>42</v>
      </c>
      <c r="AK44" s="138">
        <v>0</v>
      </c>
      <c r="AL44" s="138">
        <v>0</v>
      </c>
      <c r="AM44" s="138">
        <v>0</v>
      </c>
      <c r="AN44" s="138">
        <v>0</v>
      </c>
      <c r="AO44" s="138">
        <v>0</v>
      </c>
      <c r="AP44" s="139">
        <v>0</v>
      </c>
      <c r="AQ44" s="140">
        <v>0</v>
      </c>
      <c r="AR44" s="141">
        <v>0</v>
      </c>
      <c r="AS44" s="142">
        <v>0</v>
      </c>
      <c r="AT44" s="142">
        <v>0</v>
      </c>
      <c r="AU44" s="142">
        <v>0</v>
      </c>
      <c r="AV44" s="143">
        <v>0</v>
      </c>
      <c r="AW44" s="144">
        <v>2</v>
      </c>
      <c r="AX44" s="138">
        <v>0</v>
      </c>
      <c r="AY44" s="144">
        <v>0</v>
      </c>
      <c r="AZ44" s="138">
        <v>0</v>
      </c>
      <c r="BA44" s="144">
        <v>0</v>
      </c>
      <c r="BB44" s="138">
        <v>2</v>
      </c>
      <c r="BC44" s="145">
        <v>2</v>
      </c>
      <c r="BD44" s="144">
        <v>0</v>
      </c>
      <c r="BE44" s="138">
        <v>0</v>
      </c>
      <c r="BF44" s="138">
        <v>0</v>
      </c>
      <c r="BG44" s="144">
        <v>0</v>
      </c>
      <c r="BH44" s="138">
        <v>0</v>
      </c>
      <c r="BI44" s="144">
        <v>2</v>
      </c>
      <c r="BJ44" s="146">
        <v>8</v>
      </c>
      <c r="BM44" s="112">
        <v>32</v>
      </c>
      <c r="BN44" s="112">
        <v>11</v>
      </c>
      <c r="BO44" s="113">
        <v>57</v>
      </c>
      <c r="BP44" s="110"/>
      <c r="BQ44" s="112">
        <v>6</v>
      </c>
      <c r="BR44" s="112">
        <v>40</v>
      </c>
      <c r="BS44" s="112">
        <v>30</v>
      </c>
      <c r="BT44" s="112">
        <v>13</v>
      </c>
      <c r="BU44" s="113">
        <v>14</v>
      </c>
      <c r="BV44" s="110"/>
      <c r="BW44" s="112">
        <v>60</v>
      </c>
      <c r="BX44" s="112">
        <v>3</v>
      </c>
      <c r="BY44" s="112">
        <v>29</v>
      </c>
      <c r="BZ44" s="112">
        <v>36</v>
      </c>
      <c r="CA44" s="112">
        <v>53</v>
      </c>
      <c r="CB44" s="113">
        <v>23</v>
      </c>
      <c r="CC44" s="110">
        <v>59</v>
      </c>
      <c r="CD44" s="112">
        <v>4</v>
      </c>
      <c r="CE44" s="112">
        <v>21</v>
      </c>
      <c r="CF44" s="112">
        <v>16</v>
      </c>
      <c r="CG44" s="112">
        <v>19</v>
      </c>
      <c r="CH44" s="113">
        <v>44</v>
      </c>
      <c r="CI44" s="112">
        <v>18</v>
      </c>
      <c r="CJ44" s="112">
        <v>25</v>
      </c>
      <c r="CK44" s="113">
        <v>31</v>
      </c>
    </row>
    <row r="45" spans="2:90" ht="22.5" customHeight="1" thickTop="1" thickBot="1">
      <c r="AC45"/>
      <c r="AD45"/>
      <c r="AH45" s="236">
        <v>42</v>
      </c>
      <c r="AI45" s="180" t="s">
        <v>162</v>
      </c>
      <c r="AJ45" s="181" t="s">
        <v>49</v>
      </c>
      <c r="AK45" s="138">
        <v>0</v>
      </c>
      <c r="AL45" s="138">
        <v>0</v>
      </c>
      <c r="AM45" s="138">
        <v>1</v>
      </c>
      <c r="AN45" s="138">
        <v>0</v>
      </c>
      <c r="AO45" s="138">
        <v>0</v>
      </c>
      <c r="AP45" s="139">
        <v>0</v>
      </c>
      <c r="AQ45" s="140">
        <v>0</v>
      </c>
      <c r="AR45" s="141">
        <v>0</v>
      </c>
      <c r="AS45" s="142">
        <v>0</v>
      </c>
      <c r="AT45" s="142">
        <v>0</v>
      </c>
      <c r="AU45" s="142">
        <v>1</v>
      </c>
      <c r="AV45" s="143">
        <v>0</v>
      </c>
      <c r="AW45" s="144">
        <v>0</v>
      </c>
      <c r="AX45" s="138">
        <v>0</v>
      </c>
      <c r="AY45" s="144">
        <v>0</v>
      </c>
      <c r="AZ45" s="138">
        <v>1</v>
      </c>
      <c r="BA45" s="144">
        <v>0</v>
      </c>
      <c r="BB45" s="138">
        <v>0</v>
      </c>
      <c r="BC45" s="145">
        <v>0</v>
      </c>
      <c r="BD45" s="144">
        <v>1</v>
      </c>
      <c r="BE45" s="138">
        <v>0</v>
      </c>
      <c r="BF45" s="138">
        <v>1</v>
      </c>
      <c r="BG45" s="144">
        <v>0</v>
      </c>
      <c r="BH45" s="138">
        <v>0</v>
      </c>
      <c r="BI45" s="144">
        <v>0</v>
      </c>
      <c r="BJ45" s="146">
        <v>5</v>
      </c>
      <c r="BM45" s="112">
        <v>49</v>
      </c>
      <c r="BN45" s="112">
        <v>12</v>
      </c>
      <c r="BO45" s="113">
        <v>32</v>
      </c>
      <c r="BP45" s="110">
        <v>11</v>
      </c>
      <c r="BQ45" s="112">
        <v>16</v>
      </c>
      <c r="BR45" s="112">
        <v>40</v>
      </c>
      <c r="BS45" s="112">
        <v>6</v>
      </c>
      <c r="BT45" s="112">
        <v>51</v>
      </c>
      <c r="BU45" s="113">
        <v>13</v>
      </c>
      <c r="BV45" s="110">
        <v>14</v>
      </c>
      <c r="BW45" s="112"/>
      <c r="BX45" s="112">
        <v>21</v>
      </c>
      <c r="BY45" s="112">
        <v>56</v>
      </c>
      <c r="BZ45" s="112">
        <v>58</v>
      </c>
      <c r="CA45" s="112">
        <v>36</v>
      </c>
      <c r="CB45" s="113">
        <v>3</v>
      </c>
      <c r="CC45" s="110">
        <v>29</v>
      </c>
      <c r="CD45" s="112">
        <v>28</v>
      </c>
      <c r="CE45" s="112"/>
      <c r="CF45" s="112">
        <v>23</v>
      </c>
      <c r="CG45" s="112">
        <v>63</v>
      </c>
      <c r="CH45" s="113">
        <v>31</v>
      </c>
      <c r="CI45" s="112">
        <v>4</v>
      </c>
      <c r="CJ45" s="112">
        <v>18</v>
      </c>
      <c r="CK45" s="113">
        <v>19</v>
      </c>
    </row>
    <row r="46" spans="2:90" ht="17.25" thickTop="1" thickBot="1">
      <c r="AC46"/>
      <c r="AD46"/>
      <c r="AH46" s="237">
        <v>43</v>
      </c>
      <c r="AI46" s="180" t="s">
        <v>127</v>
      </c>
      <c r="AJ46" s="182" t="s">
        <v>36</v>
      </c>
      <c r="AK46" s="147">
        <v>0</v>
      </c>
      <c r="AL46" s="147">
        <v>0</v>
      </c>
      <c r="AM46" s="147">
        <v>2</v>
      </c>
      <c r="AN46" s="147">
        <v>3</v>
      </c>
      <c r="AO46" s="147">
        <v>0</v>
      </c>
      <c r="AP46" s="148">
        <v>1</v>
      </c>
      <c r="AQ46" s="149">
        <v>0</v>
      </c>
      <c r="AR46" s="150">
        <v>3</v>
      </c>
      <c r="AS46" s="151">
        <v>0</v>
      </c>
      <c r="AT46" s="151">
        <v>0</v>
      </c>
      <c r="AU46" s="151">
        <v>0</v>
      </c>
      <c r="AV46" s="152">
        <v>0</v>
      </c>
      <c r="AW46" s="153">
        <v>2</v>
      </c>
      <c r="AX46" s="147">
        <v>2</v>
      </c>
      <c r="AY46" s="153">
        <v>0</v>
      </c>
      <c r="AZ46" s="147">
        <v>0</v>
      </c>
      <c r="BA46" s="153">
        <v>0</v>
      </c>
      <c r="BB46" s="147">
        <v>0</v>
      </c>
      <c r="BC46" s="154">
        <v>0</v>
      </c>
      <c r="BD46" s="153">
        <v>3</v>
      </c>
      <c r="BE46" s="147">
        <v>0</v>
      </c>
      <c r="BF46" s="147">
        <v>0</v>
      </c>
      <c r="BG46" s="153">
        <v>0</v>
      </c>
      <c r="BH46" s="147">
        <v>3</v>
      </c>
      <c r="BI46" s="169">
        <v>0</v>
      </c>
      <c r="BJ46" s="146">
        <v>19</v>
      </c>
      <c r="BM46" s="115"/>
      <c r="BN46" s="115"/>
      <c r="BO46" s="116"/>
      <c r="BP46" s="114">
        <v>19</v>
      </c>
      <c r="BQ46" s="115">
        <v>28</v>
      </c>
      <c r="BR46" s="115">
        <v>4</v>
      </c>
      <c r="BS46" s="115">
        <v>11</v>
      </c>
      <c r="BT46" s="115">
        <v>6</v>
      </c>
      <c r="BU46" s="116">
        <v>31</v>
      </c>
      <c r="BV46" s="114">
        <v>13</v>
      </c>
      <c r="BW46" s="115"/>
      <c r="BX46" s="115">
        <v>21</v>
      </c>
      <c r="BY46" s="115"/>
      <c r="BZ46" s="115">
        <v>18</v>
      </c>
      <c r="CA46" s="115">
        <v>14</v>
      </c>
      <c r="CB46" s="116">
        <v>36</v>
      </c>
      <c r="CC46" s="114"/>
      <c r="CD46" s="115">
        <v>3</v>
      </c>
      <c r="CE46" s="115">
        <v>29</v>
      </c>
      <c r="CF46" s="115">
        <v>32</v>
      </c>
      <c r="CG46" s="115">
        <v>49</v>
      </c>
      <c r="CH46" s="116">
        <v>23</v>
      </c>
      <c r="CI46" s="115">
        <v>44</v>
      </c>
      <c r="CJ46" s="115">
        <v>56</v>
      </c>
      <c r="CK46" s="116">
        <v>60</v>
      </c>
    </row>
    <row r="47" spans="2:90" ht="17.25" thickTop="1" thickBot="1">
      <c r="AC47"/>
      <c r="AD47"/>
      <c r="AH47" s="235">
        <v>44</v>
      </c>
      <c r="AI47" s="180"/>
      <c r="AJ47" s="179"/>
      <c r="AK47" s="138"/>
      <c r="AL47" s="138"/>
      <c r="AM47" s="138"/>
      <c r="AN47" s="138"/>
      <c r="AO47" s="138"/>
      <c r="AP47" s="139"/>
      <c r="AQ47" s="167"/>
      <c r="AR47" s="144"/>
      <c r="AS47" s="138"/>
      <c r="AT47" s="138"/>
      <c r="AU47" s="138"/>
      <c r="AV47" s="139"/>
      <c r="AW47" s="144"/>
      <c r="AX47" s="138"/>
      <c r="AY47" s="144"/>
      <c r="AZ47" s="138"/>
      <c r="BA47" s="144"/>
      <c r="BB47" s="138"/>
      <c r="BC47" s="145"/>
      <c r="BD47" s="144"/>
      <c r="BE47" s="138"/>
      <c r="BF47" s="138"/>
      <c r="BG47" s="144"/>
      <c r="BH47" s="138"/>
      <c r="BI47" s="144"/>
      <c r="BJ47" s="146">
        <v>0</v>
      </c>
      <c r="BM47" s="107">
        <v>50</v>
      </c>
      <c r="BN47" s="107">
        <v>12</v>
      </c>
      <c r="BO47" s="109">
        <v>58</v>
      </c>
      <c r="BP47" s="106">
        <v>57</v>
      </c>
      <c r="BQ47" s="107">
        <v>26</v>
      </c>
      <c r="BR47" s="107">
        <v>41</v>
      </c>
      <c r="BS47" s="107">
        <v>10</v>
      </c>
      <c r="BT47" s="107">
        <v>1</v>
      </c>
      <c r="BU47" s="109"/>
      <c r="BV47" s="106">
        <v>6</v>
      </c>
      <c r="BW47" s="107">
        <v>22</v>
      </c>
      <c r="BX47" s="107">
        <v>43</v>
      </c>
      <c r="BY47" s="107">
        <v>27</v>
      </c>
      <c r="BZ47" s="107">
        <v>8</v>
      </c>
      <c r="CA47" s="107">
        <v>18</v>
      </c>
      <c r="CB47" s="109">
        <v>25</v>
      </c>
      <c r="CC47" s="106">
        <v>11</v>
      </c>
      <c r="CD47" s="107">
        <v>55</v>
      </c>
      <c r="CE47" s="107">
        <v>61</v>
      </c>
      <c r="CF47" s="107">
        <v>29</v>
      </c>
      <c r="CG47" s="107">
        <v>53</v>
      </c>
      <c r="CH47" s="109">
        <v>45</v>
      </c>
      <c r="CI47" s="107">
        <v>59</v>
      </c>
      <c r="CJ47" s="107">
        <v>44</v>
      </c>
      <c r="CK47" s="109">
        <v>51</v>
      </c>
    </row>
    <row r="48" spans="2:90" ht="17.25" thickTop="1" thickBot="1">
      <c r="AC48"/>
      <c r="AD48"/>
      <c r="AH48" s="236">
        <v>45</v>
      </c>
      <c r="AI48" s="180"/>
      <c r="AJ48" s="181"/>
      <c r="AK48" s="138"/>
      <c r="AL48" s="138"/>
      <c r="AM48" s="138"/>
      <c r="AN48" s="138"/>
      <c r="AO48" s="138"/>
      <c r="AP48" s="139"/>
      <c r="AQ48" s="140"/>
      <c r="AR48" s="141"/>
      <c r="AS48" s="142"/>
      <c r="AT48" s="142"/>
      <c r="AU48" s="142"/>
      <c r="AV48" s="143"/>
      <c r="AW48" s="144"/>
      <c r="AX48" s="138"/>
      <c r="AY48" s="144"/>
      <c r="AZ48" s="138"/>
      <c r="BA48" s="144"/>
      <c r="BB48" s="138"/>
      <c r="BC48" s="145"/>
      <c r="BD48" s="144"/>
      <c r="BE48" s="138"/>
      <c r="BF48" s="138"/>
      <c r="BG48" s="144"/>
      <c r="BH48" s="138"/>
      <c r="BI48" s="144"/>
      <c r="BJ48" s="146">
        <v>0</v>
      </c>
      <c r="BM48" s="112">
        <v>51</v>
      </c>
      <c r="BN48" s="112">
        <v>28</v>
      </c>
      <c r="BO48" s="113">
        <v>50</v>
      </c>
      <c r="BP48" s="110">
        <v>57</v>
      </c>
      <c r="BQ48" s="112">
        <v>39</v>
      </c>
      <c r="BR48" s="112">
        <v>7</v>
      </c>
      <c r="BS48" s="112">
        <v>19</v>
      </c>
      <c r="BT48" s="112">
        <v>12</v>
      </c>
      <c r="BU48" s="113">
        <v>1</v>
      </c>
      <c r="BV48" s="110">
        <v>16</v>
      </c>
      <c r="BW48" s="112">
        <v>6</v>
      </c>
      <c r="BX48" s="112">
        <v>43</v>
      </c>
      <c r="BY48" s="112">
        <v>10</v>
      </c>
      <c r="BZ48" s="112">
        <v>8</v>
      </c>
      <c r="CA48" s="112">
        <v>55</v>
      </c>
      <c r="CB48" s="113">
        <v>18</v>
      </c>
      <c r="CC48" s="110">
        <v>44</v>
      </c>
      <c r="CD48" s="112">
        <v>27</v>
      </c>
      <c r="CE48" s="112">
        <v>11</v>
      </c>
      <c r="CF48" s="112">
        <v>58</v>
      </c>
      <c r="CG48" s="112">
        <v>29</v>
      </c>
      <c r="CH48" s="113">
        <v>41</v>
      </c>
      <c r="CI48" s="112">
        <v>45</v>
      </c>
      <c r="CJ48" s="112">
        <v>25</v>
      </c>
      <c r="CK48" s="113">
        <v>56</v>
      </c>
    </row>
    <row r="49" spans="29:89" ht="22.5" customHeight="1" thickTop="1" thickBot="1">
      <c r="AC49"/>
      <c r="AD49"/>
      <c r="AH49" s="236">
        <v>46</v>
      </c>
      <c r="AI49" s="180"/>
      <c r="AJ49" s="181"/>
      <c r="AK49" s="138"/>
      <c r="AL49" s="138"/>
      <c r="AM49" s="138"/>
      <c r="AN49" s="138"/>
      <c r="AO49" s="138"/>
      <c r="AP49" s="139"/>
      <c r="AQ49" s="140"/>
      <c r="AR49" s="141"/>
      <c r="AS49" s="142"/>
      <c r="AT49" s="142"/>
      <c r="AU49" s="142"/>
      <c r="AV49" s="143"/>
      <c r="AW49" s="144"/>
      <c r="AX49" s="138"/>
      <c r="AY49" s="144"/>
      <c r="AZ49" s="138"/>
      <c r="BA49" s="144"/>
      <c r="BB49" s="138"/>
      <c r="BC49" s="145"/>
      <c r="BD49" s="144"/>
      <c r="BE49" s="138"/>
      <c r="BF49" s="138"/>
      <c r="BG49" s="144"/>
      <c r="BH49" s="138"/>
      <c r="BI49" s="144"/>
      <c r="BJ49" s="146">
        <v>0</v>
      </c>
      <c r="BM49" s="112">
        <v>51</v>
      </c>
      <c r="BN49" s="112">
        <v>11</v>
      </c>
      <c r="BO49" s="113">
        <v>63</v>
      </c>
      <c r="BP49" s="110">
        <v>59</v>
      </c>
      <c r="BQ49" s="112">
        <v>28</v>
      </c>
      <c r="BR49" s="112">
        <v>39</v>
      </c>
      <c r="BS49" s="112">
        <v>26</v>
      </c>
      <c r="BT49" s="112">
        <v>19</v>
      </c>
      <c r="BU49" s="113">
        <v>25</v>
      </c>
      <c r="BV49" s="110">
        <v>1</v>
      </c>
      <c r="BW49" s="112">
        <v>13</v>
      </c>
      <c r="BX49" s="112">
        <v>16</v>
      </c>
      <c r="BY49" s="112">
        <v>6</v>
      </c>
      <c r="BZ49" s="112">
        <v>22</v>
      </c>
      <c r="CA49" s="112"/>
      <c r="CB49" s="113">
        <v>31</v>
      </c>
      <c r="CC49" s="110">
        <v>18</v>
      </c>
      <c r="CD49" s="112">
        <v>44</v>
      </c>
      <c r="CE49" s="112">
        <v>10</v>
      </c>
      <c r="CF49" s="112">
        <v>57</v>
      </c>
      <c r="CG49" s="112">
        <v>53</v>
      </c>
      <c r="CH49" s="113">
        <v>58</v>
      </c>
      <c r="CI49" s="112">
        <v>41</v>
      </c>
      <c r="CJ49" s="112">
        <v>29</v>
      </c>
      <c r="CK49" s="113">
        <v>60</v>
      </c>
    </row>
    <row r="50" spans="29:89" ht="17.25" customHeight="1" thickTop="1" thickBot="1">
      <c r="AC50"/>
      <c r="AD50"/>
      <c r="AH50" s="236">
        <v>47</v>
      </c>
      <c r="AI50" s="180" t="s">
        <v>133</v>
      </c>
      <c r="AJ50" s="181" t="s">
        <v>37</v>
      </c>
      <c r="AK50" s="138">
        <v>0</v>
      </c>
      <c r="AL50" s="138">
        <v>0</v>
      </c>
      <c r="AM50" s="138">
        <v>0</v>
      </c>
      <c r="AN50" s="138">
        <v>0</v>
      </c>
      <c r="AO50" s="138">
        <v>0</v>
      </c>
      <c r="AP50" s="139">
        <v>4</v>
      </c>
      <c r="AQ50" s="140">
        <v>0</v>
      </c>
      <c r="AR50" s="141">
        <v>0</v>
      </c>
      <c r="AS50" s="142">
        <v>0</v>
      </c>
      <c r="AT50" s="142">
        <v>0</v>
      </c>
      <c r="AU50" s="142">
        <v>0</v>
      </c>
      <c r="AV50" s="143">
        <v>0</v>
      </c>
      <c r="AW50" s="144">
        <v>0</v>
      </c>
      <c r="AX50" s="138">
        <v>0</v>
      </c>
      <c r="AY50" s="144">
        <v>0</v>
      </c>
      <c r="AZ50" s="138">
        <v>0</v>
      </c>
      <c r="BA50" s="144">
        <v>0</v>
      </c>
      <c r="BB50" s="138">
        <v>4</v>
      </c>
      <c r="BC50" s="145">
        <v>0</v>
      </c>
      <c r="BD50" s="144">
        <v>0</v>
      </c>
      <c r="BE50" s="138">
        <v>0</v>
      </c>
      <c r="BF50" s="138">
        <v>0</v>
      </c>
      <c r="BG50" s="144">
        <v>4</v>
      </c>
      <c r="BH50" s="138">
        <v>0</v>
      </c>
      <c r="BI50" s="144">
        <v>0</v>
      </c>
      <c r="BJ50" s="146">
        <v>12</v>
      </c>
      <c r="BM50" s="112">
        <v>53</v>
      </c>
      <c r="BN50" s="112">
        <v>44</v>
      </c>
      <c r="BO50" s="113">
        <v>58</v>
      </c>
      <c r="BP50" s="110">
        <v>11</v>
      </c>
      <c r="BQ50" s="112">
        <v>28</v>
      </c>
      <c r="BR50" s="112">
        <v>56</v>
      </c>
      <c r="BS50" s="112">
        <v>29</v>
      </c>
      <c r="BT50" s="112">
        <v>51</v>
      </c>
      <c r="BU50" s="113">
        <v>19</v>
      </c>
      <c r="BV50" s="110">
        <v>16</v>
      </c>
      <c r="BW50" s="112">
        <v>50</v>
      </c>
      <c r="BX50" s="112">
        <v>13</v>
      </c>
      <c r="BY50" s="112">
        <v>12</v>
      </c>
      <c r="BZ50" s="112">
        <v>6</v>
      </c>
      <c r="CA50" s="112">
        <v>63</v>
      </c>
      <c r="CB50" s="113">
        <v>48</v>
      </c>
      <c r="CC50" s="110">
        <v>31</v>
      </c>
      <c r="CD50" s="112">
        <v>4</v>
      </c>
      <c r="CE50" s="112">
        <v>27</v>
      </c>
      <c r="CF50" s="112">
        <v>18</v>
      </c>
      <c r="CG50" s="112"/>
      <c r="CH50" s="113">
        <v>61</v>
      </c>
      <c r="CI50" s="112">
        <v>22</v>
      </c>
      <c r="CJ50" s="112">
        <v>45</v>
      </c>
      <c r="CK50" s="113">
        <v>39</v>
      </c>
    </row>
    <row r="51" spans="29:89" ht="22.5" customHeight="1" thickTop="1" thickBot="1">
      <c r="AC51"/>
      <c r="AD51"/>
      <c r="AH51" s="237">
        <v>48</v>
      </c>
      <c r="AI51" s="180" t="s">
        <v>125</v>
      </c>
      <c r="AJ51" s="182" t="s">
        <v>36</v>
      </c>
      <c r="AK51" s="147">
        <v>2</v>
      </c>
      <c r="AL51" s="147">
        <v>0</v>
      </c>
      <c r="AM51" s="147">
        <v>0</v>
      </c>
      <c r="AN51" s="147">
        <v>0</v>
      </c>
      <c r="AO51" s="147">
        <v>2</v>
      </c>
      <c r="AP51" s="148">
        <v>0</v>
      </c>
      <c r="AQ51" s="149">
        <v>0</v>
      </c>
      <c r="AR51" s="150">
        <v>0</v>
      </c>
      <c r="AS51" s="151">
        <v>2</v>
      </c>
      <c r="AT51" s="151">
        <v>0</v>
      </c>
      <c r="AU51" s="151">
        <v>0</v>
      </c>
      <c r="AV51" s="152">
        <v>0</v>
      </c>
      <c r="AW51" s="153">
        <v>0</v>
      </c>
      <c r="AX51" s="147">
        <v>0</v>
      </c>
      <c r="AY51" s="153">
        <v>0</v>
      </c>
      <c r="AZ51" s="147">
        <v>2</v>
      </c>
      <c r="BA51" s="153">
        <v>2</v>
      </c>
      <c r="BB51" s="147">
        <v>0</v>
      </c>
      <c r="BC51" s="154">
        <v>2</v>
      </c>
      <c r="BD51" s="153">
        <v>0</v>
      </c>
      <c r="BE51" s="147">
        <v>2</v>
      </c>
      <c r="BF51" s="147">
        <v>3</v>
      </c>
      <c r="BG51" s="153">
        <v>0</v>
      </c>
      <c r="BH51" s="147">
        <v>0</v>
      </c>
      <c r="BI51" s="153">
        <v>2</v>
      </c>
      <c r="BJ51" s="155">
        <v>19</v>
      </c>
      <c r="BM51" s="112">
        <v>53</v>
      </c>
      <c r="BN51" s="112">
        <v>22</v>
      </c>
      <c r="BO51" s="113"/>
      <c r="BP51" s="110">
        <v>59</v>
      </c>
      <c r="BQ51" s="112">
        <v>36</v>
      </c>
      <c r="BR51" s="112"/>
      <c r="BS51" s="112">
        <v>11</v>
      </c>
      <c r="BT51" s="112">
        <v>29</v>
      </c>
      <c r="BU51" s="113">
        <v>26</v>
      </c>
      <c r="BV51" s="110">
        <v>19</v>
      </c>
      <c r="BW51" s="112">
        <v>44</v>
      </c>
      <c r="BX51" s="112">
        <v>56</v>
      </c>
      <c r="BY51" s="112">
        <v>25</v>
      </c>
      <c r="BZ51" s="112">
        <v>16</v>
      </c>
      <c r="CA51" s="112">
        <v>6</v>
      </c>
      <c r="CB51" s="113">
        <v>48</v>
      </c>
      <c r="CC51" s="110">
        <v>13</v>
      </c>
      <c r="CD51" s="112">
        <v>28</v>
      </c>
      <c r="CE51" s="112">
        <v>31</v>
      </c>
      <c r="CF51" s="112">
        <v>58</v>
      </c>
      <c r="CG51" s="112">
        <v>18</v>
      </c>
      <c r="CH51" s="113">
        <v>51</v>
      </c>
      <c r="CI51" s="112">
        <v>4</v>
      </c>
      <c r="CJ51" s="112">
        <v>57</v>
      </c>
      <c r="CK51" s="113">
        <v>12</v>
      </c>
    </row>
    <row r="52" spans="29:89" ht="17.25" thickTop="1" thickBot="1">
      <c r="AC52"/>
      <c r="AD52"/>
      <c r="AH52" s="235">
        <v>49</v>
      </c>
      <c r="AI52" s="180" t="s">
        <v>156</v>
      </c>
      <c r="AJ52" s="179" t="s">
        <v>47</v>
      </c>
      <c r="AK52" s="138">
        <v>0</v>
      </c>
      <c r="AL52" s="138">
        <v>0</v>
      </c>
      <c r="AM52" s="138">
        <v>0</v>
      </c>
      <c r="AN52" s="138">
        <v>2</v>
      </c>
      <c r="AO52" s="138">
        <v>0</v>
      </c>
      <c r="AP52" s="139">
        <v>3</v>
      </c>
      <c r="AQ52" s="167">
        <v>0</v>
      </c>
      <c r="AR52" s="144">
        <v>0</v>
      </c>
      <c r="AS52" s="138">
        <v>0</v>
      </c>
      <c r="AT52" s="138">
        <v>2</v>
      </c>
      <c r="AU52" s="138">
        <v>0</v>
      </c>
      <c r="AV52" s="139">
        <v>0</v>
      </c>
      <c r="AW52" s="144">
        <v>0</v>
      </c>
      <c r="AX52" s="138">
        <v>0</v>
      </c>
      <c r="AY52" s="144">
        <v>0</v>
      </c>
      <c r="AZ52" s="138">
        <v>2</v>
      </c>
      <c r="BA52" s="144">
        <v>2</v>
      </c>
      <c r="BB52" s="138">
        <v>0</v>
      </c>
      <c r="BC52" s="145">
        <v>0</v>
      </c>
      <c r="BD52" s="144">
        <v>0</v>
      </c>
      <c r="BE52" s="138">
        <v>0</v>
      </c>
      <c r="BF52" s="138">
        <v>1</v>
      </c>
      <c r="BG52" s="144">
        <v>1</v>
      </c>
      <c r="BH52" s="138">
        <v>1</v>
      </c>
      <c r="BI52" s="144">
        <v>1</v>
      </c>
      <c r="BJ52" s="168">
        <v>15</v>
      </c>
      <c r="BM52" s="115"/>
      <c r="BN52" s="115"/>
      <c r="BO52" s="116">
        <v>22</v>
      </c>
      <c r="BP52" s="114"/>
      <c r="BQ52" s="115"/>
      <c r="BR52" s="115">
        <v>4</v>
      </c>
      <c r="BS52" s="115">
        <v>36</v>
      </c>
      <c r="BT52" s="115"/>
      <c r="BU52" s="116">
        <v>29</v>
      </c>
      <c r="BV52" s="114">
        <v>60</v>
      </c>
      <c r="BW52" s="115">
        <v>55</v>
      </c>
      <c r="BX52" s="115">
        <v>44</v>
      </c>
      <c r="BY52" s="115">
        <v>19</v>
      </c>
      <c r="BZ52" s="115">
        <v>28</v>
      </c>
      <c r="CA52" s="115"/>
      <c r="CB52" s="116"/>
      <c r="CC52" s="114">
        <v>6</v>
      </c>
      <c r="CD52" s="115">
        <v>13</v>
      </c>
      <c r="CE52" s="115">
        <v>39</v>
      </c>
      <c r="CF52" s="115">
        <v>16</v>
      </c>
      <c r="CG52" s="115">
        <v>31</v>
      </c>
      <c r="CH52" s="116">
        <v>18</v>
      </c>
      <c r="CI52" s="115">
        <v>56</v>
      </c>
      <c r="CJ52" s="115">
        <v>61</v>
      </c>
      <c r="CK52" s="116">
        <v>27</v>
      </c>
    </row>
    <row r="53" spans="29:89" ht="17.25" thickTop="1" thickBot="1">
      <c r="AC53"/>
      <c r="AD53"/>
      <c r="AH53" s="236">
        <v>50</v>
      </c>
      <c r="AI53" s="180"/>
      <c r="AJ53" s="181"/>
      <c r="AK53" s="138"/>
      <c r="AL53" s="138"/>
      <c r="AM53" s="138"/>
      <c r="AN53" s="138"/>
      <c r="AO53" s="138"/>
      <c r="AP53" s="139"/>
      <c r="AQ53" s="140"/>
      <c r="AR53" s="141"/>
      <c r="AS53" s="142"/>
      <c r="AT53" s="142"/>
      <c r="AU53" s="142"/>
      <c r="AV53" s="143"/>
      <c r="AW53" s="144"/>
      <c r="AX53" s="138"/>
      <c r="AY53" s="144"/>
      <c r="AZ53" s="138"/>
      <c r="BA53" s="144"/>
      <c r="BB53" s="138"/>
      <c r="BC53" s="145"/>
      <c r="BD53" s="144"/>
      <c r="BE53" s="138"/>
      <c r="BF53" s="138"/>
      <c r="BG53" s="144"/>
      <c r="BH53" s="138"/>
      <c r="BI53" s="144"/>
      <c r="BJ53" s="146">
        <v>0</v>
      </c>
      <c r="BM53" s="107">
        <v>53</v>
      </c>
      <c r="BN53" s="107">
        <v>12</v>
      </c>
      <c r="BO53" s="109">
        <v>46</v>
      </c>
      <c r="BP53" s="106">
        <v>49</v>
      </c>
      <c r="BQ53" s="107">
        <v>16</v>
      </c>
      <c r="BR53" s="107">
        <v>20</v>
      </c>
      <c r="BS53" s="107"/>
      <c r="BT53" s="107">
        <v>57</v>
      </c>
      <c r="BU53" s="109">
        <v>59</v>
      </c>
      <c r="BV53" s="106">
        <v>30</v>
      </c>
      <c r="BW53" s="107">
        <v>1</v>
      </c>
      <c r="BX53" s="107">
        <v>54</v>
      </c>
      <c r="BY53" s="107">
        <v>26</v>
      </c>
      <c r="BZ53" s="107">
        <v>19</v>
      </c>
      <c r="CA53" s="107">
        <v>28</v>
      </c>
      <c r="CB53" s="109">
        <v>25</v>
      </c>
      <c r="CC53" s="106">
        <v>11</v>
      </c>
      <c r="CD53" s="107">
        <v>55</v>
      </c>
      <c r="CE53" s="107">
        <v>3</v>
      </c>
      <c r="CF53" s="107">
        <v>6</v>
      </c>
      <c r="CG53" s="107">
        <v>32</v>
      </c>
      <c r="CH53" s="109">
        <v>31</v>
      </c>
      <c r="CI53" s="107">
        <v>14</v>
      </c>
      <c r="CJ53" s="107"/>
      <c r="CK53" s="109">
        <v>17</v>
      </c>
    </row>
    <row r="54" spans="29:89" ht="17.25" thickTop="1" thickBot="1">
      <c r="AC54"/>
      <c r="AD54"/>
      <c r="AH54" s="236">
        <v>51</v>
      </c>
      <c r="AI54" s="180" t="s">
        <v>154</v>
      </c>
      <c r="AJ54" s="181" t="s">
        <v>45</v>
      </c>
      <c r="AK54" s="138">
        <v>1</v>
      </c>
      <c r="AL54" s="138">
        <v>0</v>
      </c>
      <c r="AM54" s="138">
        <v>1</v>
      </c>
      <c r="AN54" s="138">
        <v>1</v>
      </c>
      <c r="AO54" s="138">
        <v>1</v>
      </c>
      <c r="AP54" s="139">
        <v>0</v>
      </c>
      <c r="AQ54" s="140">
        <v>0</v>
      </c>
      <c r="AR54" s="141">
        <v>1</v>
      </c>
      <c r="AS54" s="142">
        <v>1</v>
      </c>
      <c r="AT54" s="142">
        <v>1</v>
      </c>
      <c r="AU54" s="142">
        <v>1</v>
      </c>
      <c r="AV54" s="143">
        <v>1</v>
      </c>
      <c r="AW54" s="144">
        <v>0</v>
      </c>
      <c r="AX54" s="138">
        <v>0</v>
      </c>
      <c r="AY54" s="144">
        <v>0</v>
      </c>
      <c r="AZ54" s="138">
        <v>0</v>
      </c>
      <c r="BA54" s="144">
        <v>1</v>
      </c>
      <c r="BB54" s="138">
        <v>1</v>
      </c>
      <c r="BC54" s="145">
        <v>0</v>
      </c>
      <c r="BD54" s="144">
        <v>0</v>
      </c>
      <c r="BE54" s="138">
        <v>0</v>
      </c>
      <c r="BF54" s="138">
        <v>0</v>
      </c>
      <c r="BG54" s="144">
        <v>0</v>
      </c>
      <c r="BH54" s="138">
        <v>0</v>
      </c>
      <c r="BI54" s="144">
        <v>1</v>
      </c>
      <c r="BJ54" s="146">
        <v>12</v>
      </c>
      <c r="BM54" s="112">
        <v>51</v>
      </c>
      <c r="BN54" s="112">
        <v>32</v>
      </c>
      <c r="BO54" s="113">
        <v>58</v>
      </c>
      <c r="BP54" s="110">
        <v>49</v>
      </c>
      <c r="BQ54" s="112">
        <v>26</v>
      </c>
      <c r="BR54" s="112">
        <v>43</v>
      </c>
      <c r="BS54" s="112">
        <v>30</v>
      </c>
      <c r="BT54" s="112">
        <v>12</v>
      </c>
      <c r="BU54" s="113">
        <v>59</v>
      </c>
      <c r="BV54" s="110">
        <v>16</v>
      </c>
      <c r="BW54" s="112">
        <v>44</v>
      </c>
      <c r="BX54" s="112">
        <v>20</v>
      </c>
      <c r="BY54" s="112">
        <v>1</v>
      </c>
      <c r="BZ54" s="112">
        <v>50</v>
      </c>
      <c r="CA54" s="112">
        <v>19</v>
      </c>
      <c r="CB54" s="113">
        <v>28</v>
      </c>
      <c r="CC54" s="110">
        <v>14</v>
      </c>
      <c r="CD54" s="112">
        <v>39</v>
      </c>
      <c r="CE54" s="112">
        <v>11</v>
      </c>
      <c r="CF54" s="112">
        <v>10</v>
      </c>
      <c r="CG54" s="112">
        <v>3</v>
      </c>
      <c r="CH54" s="113">
        <v>6</v>
      </c>
      <c r="CI54" s="112">
        <v>18</v>
      </c>
      <c r="CJ54" s="112">
        <v>25</v>
      </c>
      <c r="CK54" s="113">
        <v>31</v>
      </c>
    </row>
    <row r="55" spans="29:89" ht="22.5" customHeight="1" thickTop="1" thickBot="1">
      <c r="AC55"/>
      <c r="AD55"/>
      <c r="AH55" s="237">
        <v>52</v>
      </c>
      <c r="AI55" s="180" t="s">
        <v>155</v>
      </c>
      <c r="AJ55" s="182" t="s">
        <v>47</v>
      </c>
      <c r="AK55" s="147">
        <v>0</v>
      </c>
      <c r="AL55" s="147">
        <v>2</v>
      </c>
      <c r="AM55" s="147">
        <v>0</v>
      </c>
      <c r="AN55" s="147">
        <v>0</v>
      </c>
      <c r="AO55" s="147">
        <v>0</v>
      </c>
      <c r="AP55" s="148">
        <v>0</v>
      </c>
      <c r="AQ55" s="149">
        <v>0</v>
      </c>
      <c r="AR55" s="150">
        <v>0</v>
      </c>
      <c r="AS55" s="151">
        <v>0</v>
      </c>
      <c r="AT55" s="151">
        <v>0</v>
      </c>
      <c r="AU55" s="151">
        <v>0</v>
      </c>
      <c r="AV55" s="152">
        <v>2</v>
      </c>
      <c r="AW55" s="153">
        <v>0</v>
      </c>
      <c r="AX55" s="147">
        <v>0</v>
      </c>
      <c r="AY55" s="153">
        <v>0</v>
      </c>
      <c r="AZ55" s="147">
        <v>0</v>
      </c>
      <c r="BA55" s="153">
        <v>0</v>
      </c>
      <c r="BB55" s="147">
        <v>0</v>
      </c>
      <c r="BC55" s="154">
        <v>2</v>
      </c>
      <c r="BD55" s="153">
        <v>0</v>
      </c>
      <c r="BE55" s="147">
        <v>0</v>
      </c>
      <c r="BF55" s="147">
        <v>0</v>
      </c>
      <c r="BG55" s="153">
        <v>0</v>
      </c>
      <c r="BH55" s="147">
        <v>0</v>
      </c>
      <c r="BI55" s="169">
        <v>0</v>
      </c>
      <c r="BJ55" s="146">
        <v>6</v>
      </c>
      <c r="BM55" s="112">
        <v>31</v>
      </c>
      <c r="BN55" s="112">
        <v>11</v>
      </c>
      <c r="BO55" s="113">
        <v>32</v>
      </c>
      <c r="BP55" s="110">
        <v>57</v>
      </c>
      <c r="BQ55" s="112">
        <v>28</v>
      </c>
      <c r="BR55" s="112">
        <v>54</v>
      </c>
      <c r="BS55" s="112">
        <v>26</v>
      </c>
      <c r="BT55" s="112">
        <v>49</v>
      </c>
      <c r="BU55" s="113">
        <v>25</v>
      </c>
      <c r="BV55" s="110">
        <v>40</v>
      </c>
      <c r="BW55" s="112">
        <v>46</v>
      </c>
      <c r="BX55" s="112">
        <v>16</v>
      </c>
      <c r="BY55" s="112">
        <v>12</v>
      </c>
      <c r="BZ55" s="112">
        <v>1</v>
      </c>
      <c r="CA55" s="112">
        <v>50</v>
      </c>
      <c r="CB55" s="113">
        <v>44</v>
      </c>
      <c r="CC55" s="110">
        <v>39</v>
      </c>
      <c r="CD55" s="112">
        <v>14</v>
      </c>
      <c r="CE55" s="112">
        <v>30</v>
      </c>
      <c r="CF55" s="112">
        <v>17</v>
      </c>
      <c r="CG55" s="112">
        <v>10</v>
      </c>
      <c r="CH55" s="113">
        <v>51</v>
      </c>
      <c r="CI55" s="112">
        <v>3</v>
      </c>
      <c r="CJ55" s="112">
        <v>18</v>
      </c>
      <c r="CK55" s="113">
        <v>6</v>
      </c>
    </row>
    <row r="56" spans="29:89" ht="17.25" customHeight="1" thickTop="1" thickBot="1">
      <c r="AC56"/>
      <c r="AD56"/>
      <c r="AH56" s="239">
        <v>53</v>
      </c>
      <c r="AI56" s="180" t="s">
        <v>128</v>
      </c>
      <c r="AJ56" s="184" t="s">
        <v>37</v>
      </c>
      <c r="AK56" s="162">
        <v>5</v>
      </c>
      <c r="AL56" s="162">
        <v>0</v>
      </c>
      <c r="AM56" s="162">
        <v>0</v>
      </c>
      <c r="AN56" s="162">
        <v>0</v>
      </c>
      <c r="AO56" s="162">
        <v>0</v>
      </c>
      <c r="AP56" s="163">
        <v>0</v>
      </c>
      <c r="AQ56" s="164">
        <v>0</v>
      </c>
      <c r="AR56" s="165">
        <v>5</v>
      </c>
      <c r="AS56" s="162">
        <v>0</v>
      </c>
      <c r="AT56" s="162">
        <v>0</v>
      </c>
      <c r="AU56" s="162">
        <v>0</v>
      </c>
      <c r="AV56" s="163">
        <v>0</v>
      </c>
      <c r="AW56" s="165">
        <v>0</v>
      </c>
      <c r="AX56" s="162">
        <v>0</v>
      </c>
      <c r="AY56" s="165">
        <v>0</v>
      </c>
      <c r="AZ56" s="162">
        <v>0</v>
      </c>
      <c r="BA56" s="165">
        <v>0</v>
      </c>
      <c r="BB56" s="162">
        <v>0</v>
      </c>
      <c r="BC56" s="166">
        <v>0</v>
      </c>
      <c r="BD56" s="165">
        <v>0</v>
      </c>
      <c r="BE56" s="162">
        <v>0</v>
      </c>
      <c r="BF56" s="162">
        <v>5</v>
      </c>
      <c r="BG56" s="165">
        <v>0</v>
      </c>
      <c r="BH56" s="162">
        <v>0</v>
      </c>
      <c r="BI56" s="164">
        <v>4</v>
      </c>
      <c r="BJ56" s="146">
        <v>19</v>
      </c>
      <c r="BM56" s="112">
        <v>51</v>
      </c>
      <c r="BN56" s="112">
        <v>32</v>
      </c>
      <c r="BO56" s="113">
        <v>63</v>
      </c>
      <c r="BP56" s="110">
        <v>11</v>
      </c>
      <c r="BQ56" s="112">
        <v>28</v>
      </c>
      <c r="BR56" s="112">
        <v>57</v>
      </c>
      <c r="BS56" s="112">
        <v>39</v>
      </c>
      <c r="BT56" s="112">
        <v>49</v>
      </c>
      <c r="BU56" s="113">
        <v>26</v>
      </c>
      <c r="BV56" s="110">
        <v>30</v>
      </c>
      <c r="BW56" s="112">
        <v>53</v>
      </c>
      <c r="BX56" s="112">
        <v>60</v>
      </c>
      <c r="BY56" s="112">
        <v>25</v>
      </c>
      <c r="BZ56" s="112">
        <v>16</v>
      </c>
      <c r="CA56" s="112">
        <v>1</v>
      </c>
      <c r="CB56" s="113">
        <v>40</v>
      </c>
      <c r="CC56" s="110">
        <v>44</v>
      </c>
      <c r="CD56" s="112">
        <v>4</v>
      </c>
      <c r="CE56" s="112">
        <v>21</v>
      </c>
      <c r="CF56" s="112">
        <v>6</v>
      </c>
      <c r="CG56" s="112">
        <v>17</v>
      </c>
      <c r="CH56" s="113">
        <v>46</v>
      </c>
      <c r="CI56" s="112">
        <v>59</v>
      </c>
      <c r="CJ56" s="112">
        <v>3</v>
      </c>
      <c r="CK56" s="113">
        <v>12</v>
      </c>
    </row>
    <row r="57" spans="29:89" ht="22.5" customHeight="1" thickTop="1" thickBot="1">
      <c r="AC57"/>
      <c r="AD57"/>
      <c r="AH57" s="235">
        <v>54</v>
      </c>
      <c r="AI57" s="180" t="s">
        <v>122</v>
      </c>
      <c r="AJ57" s="179" t="s">
        <v>35</v>
      </c>
      <c r="AK57" s="138">
        <v>2</v>
      </c>
      <c r="AL57" s="138">
        <v>0</v>
      </c>
      <c r="AM57" s="138">
        <v>0</v>
      </c>
      <c r="AN57" s="138">
        <v>2</v>
      </c>
      <c r="AO57" s="138">
        <v>0</v>
      </c>
      <c r="AP57" s="139">
        <v>0</v>
      </c>
      <c r="AQ57" s="167">
        <v>0</v>
      </c>
      <c r="AR57" s="144">
        <v>2</v>
      </c>
      <c r="AS57" s="138">
        <v>2</v>
      </c>
      <c r="AT57" s="138">
        <v>0</v>
      </c>
      <c r="AU57" s="138">
        <v>0</v>
      </c>
      <c r="AV57" s="139">
        <v>0</v>
      </c>
      <c r="AW57" s="144">
        <v>0</v>
      </c>
      <c r="AX57" s="138">
        <v>0</v>
      </c>
      <c r="AY57" s="144">
        <v>3</v>
      </c>
      <c r="AZ57" s="138">
        <v>0</v>
      </c>
      <c r="BA57" s="144">
        <v>2</v>
      </c>
      <c r="BB57" s="138">
        <v>0</v>
      </c>
      <c r="BC57" s="145">
        <v>0</v>
      </c>
      <c r="BD57" s="144">
        <v>0</v>
      </c>
      <c r="BE57" s="138">
        <v>2</v>
      </c>
      <c r="BF57" s="138">
        <v>0</v>
      </c>
      <c r="BG57" s="144">
        <v>0</v>
      </c>
      <c r="BH57" s="138">
        <v>2</v>
      </c>
      <c r="BI57" s="144">
        <v>0</v>
      </c>
      <c r="BJ57" s="146">
        <v>17</v>
      </c>
      <c r="BM57" s="112">
        <v>55</v>
      </c>
      <c r="BN57" s="112">
        <v>12</v>
      </c>
      <c r="BO57" s="113"/>
      <c r="BP57" s="110">
        <v>32</v>
      </c>
      <c r="BQ57" s="112">
        <v>31</v>
      </c>
      <c r="BR57" s="112"/>
      <c r="BS57" s="112">
        <v>11</v>
      </c>
      <c r="BT57" s="112">
        <v>39</v>
      </c>
      <c r="BU57" s="113">
        <v>25</v>
      </c>
      <c r="BV57" s="110"/>
      <c r="BW57" s="112">
        <v>60</v>
      </c>
      <c r="BX57" s="112">
        <v>3</v>
      </c>
      <c r="BY57" s="112">
        <v>26</v>
      </c>
      <c r="BZ57" s="112">
        <v>56</v>
      </c>
      <c r="CA57" s="112">
        <v>54</v>
      </c>
      <c r="CB57" s="113">
        <v>1</v>
      </c>
      <c r="CC57" s="110">
        <v>40</v>
      </c>
      <c r="CD57" s="112">
        <v>20</v>
      </c>
      <c r="CE57" s="112">
        <v>44</v>
      </c>
      <c r="CF57" s="112">
        <v>14</v>
      </c>
      <c r="CG57" s="112">
        <v>63</v>
      </c>
      <c r="CH57" s="113">
        <v>6</v>
      </c>
      <c r="CI57" s="112">
        <v>4</v>
      </c>
      <c r="CJ57" s="112">
        <v>30</v>
      </c>
      <c r="CK57" s="113">
        <v>51</v>
      </c>
    </row>
    <row r="58" spans="29:89" ht="17.25" thickTop="1" thickBot="1">
      <c r="AC58"/>
      <c r="AD58"/>
      <c r="AH58" s="237">
        <v>55</v>
      </c>
      <c r="AI58" s="180" t="s">
        <v>161</v>
      </c>
      <c r="AJ58" s="182" t="s">
        <v>49</v>
      </c>
      <c r="AK58" s="147">
        <v>1</v>
      </c>
      <c r="AL58" s="147">
        <v>1</v>
      </c>
      <c r="AM58" s="147">
        <v>0</v>
      </c>
      <c r="AN58" s="147">
        <v>1</v>
      </c>
      <c r="AO58" s="147">
        <v>2</v>
      </c>
      <c r="AP58" s="148">
        <v>1</v>
      </c>
      <c r="AQ58" s="149">
        <v>1</v>
      </c>
      <c r="AR58" s="150">
        <v>1</v>
      </c>
      <c r="AS58" s="151">
        <v>1</v>
      </c>
      <c r="AT58" s="151">
        <v>1</v>
      </c>
      <c r="AU58" s="151">
        <v>0</v>
      </c>
      <c r="AV58" s="152">
        <v>1</v>
      </c>
      <c r="AW58" s="153">
        <v>1</v>
      </c>
      <c r="AX58" s="147">
        <v>1</v>
      </c>
      <c r="AY58" s="153">
        <v>1</v>
      </c>
      <c r="AZ58" s="147">
        <v>0</v>
      </c>
      <c r="BA58" s="153">
        <v>1</v>
      </c>
      <c r="BB58" s="147">
        <v>1</v>
      </c>
      <c r="BC58" s="154">
        <v>1</v>
      </c>
      <c r="BD58" s="153">
        <v>0</v>
      </c>
      <c r="BE58" s="147">
        <v>1</v>
      </c>
      <c r="BF58" s="147">
        <v>0</v>
      </c>
      <c r="BG58" s="153">
        <v>1</v>
      </c>
      <c r="BH58" s="147">
        <v>1</v>
      </c>
      <c r="BI58" s="169">
        <v>1</v>
      </c>
      <c r="BJ58" s="146">
        <v>21</v>
      </c>
      <c r="BM58" s="115"/>
      <c r="BN58" s="115"/>
      <c r="BO58" s="116">
        <v>55</v>
      </c>
      <c r="BP58" s="114"/>
      <c r="BQ58" s="115"/>
      <c r="BR58" s="115"/>
      <c r="BS58" s="115">
        <v>54</v>
      </c>
      <c r="BT58" s="115"/>
      <c r="BU58" s="116">
        <v>31</v>
      </c>
      <c r="BV58" s="114">
        <v>32</v>
      </c>
      <c r="BW58" s="115">
        <v>63</v>
      </c>
      <c r="BX58" s="115">
        <v>44</v>
      </c>
      <c r="BY58" s="115">
        <v>29</v>
      </c>
      <c r="BZ58" s="115"/>
      <c r="CA58" s="115">
        <v>56</v>
      </c>
      <c r="CB58" s="116">
        <v>46</v>
      </c>
      <c r="CC58" s="114">
        <v>1</v>
      </c>
      <c r="CD58" s="115">
        <v>21</v>
      </c>
      <c r="CE58" s="115">
        <v>20</v>
      </c>
      <c r="CF58" s="115">
        <v>16</v>
      </c>
      <c r="CG58" s="115">
        <v>3</v>
      </c>
      <c r="CH58" s="116">
        <v>17</v>
      </c>
      <c r="CI58" s="115">
        <v>39</v>
      </c>
      <c r="CJ58" s="115">
        <v>49</v>
      </c>
      <c r="CK58" s="116">
        <v>6</v>
      </c>
    </row>
    <row r="59" spans="29:89" ht="17.25" thickTop="1" thickBot="1">
      <c r="AC59"/>
      <c r="AD59"/>
      <c r="AH59" s="235">
        <v>56</v>
      </c>
      <c r="AI59" s="180" t="s">
        <v>157</v>
      </c>
      <c r="AJ59" s="179" t="s">
        <v>47</v>
      </c>
      <c r="AK59" s="138">
        <v>2</v>
      </c>
      <c r="AL59" s="138">
        <v>0</v>
      </c>
      <c r="AM59" s="138">
        <v>2</v>
      </c>
      <c r="AN59" s="138">
        <v>0</v>
      </c>
      <c r="AO59" s="138">
        <v>0</v>
      </c>
      <c r="AP59" s="139">
        <v>0</v>
      </c>
      <c r="AQ59" s="167">
        <v>0</v>
      </c>
      <c r="AR59" s="144">
        <v>2</v>
      </c>
      <c r="AS59" s="138">
        <v>0</v>
      </c>
      <c r="AT59" s="138">
        <v>0</v>
      </c>
      <c r="AU59" s="138">
        <v>2</v>
      </c>
      <c r="AV59" s="139">
        <v>0</v>
      </c>
      <c r="AW59" s="144">
        <v>0</v>
      </c>
      <c r="AX59" s="138">
        <v>2</v>
      </c>
      <c r="AY59" s="144">
        <v>2</v>
      </c>
      <c r="AZ59" s="138">
        <v>0</v>
      </c>
      <c r="BA59" s="144">
        <v>0</v>
      </c>
      <c r="BB59" s="138">
        <v>3</v>
      </c>
      <c r="BC59" s="145">
        <v>0</v>
      </c>
      <c r="BD59" s="144">
        <v>1</v>
      </c>
      <c r="BE59" s="138">
        <v>1</v>
      </c>
      <c r="BF59" s="138">
        <v>0</v>
      </c>
      <c r="BG59" s="144">
        <v>0</v>
      </c>
      <c r="BH59" s="138">
        <v>0</v>
      </c>
      <c r="BI59" s="144">
        <v>0</v>
      </c>
      <c r="BJ59" s="146">
        <v>17</v>
      </c>
      <c r="BM59" s="107">
        <v>55</v>
      </c>
      <c r="BN59" s="107">
        <v>45</v>
      </c>
      <c r="BO59" s="109">
        <v>62</v>
      </c>
      <c r="BP59" s="106">
        <v>59</v>
      </c>
      <c r="BQ59" s="107">
        <v>61</v>
      </c>
      <c r="BR59" s="107"/>
      <c r="BS59" s="107">
        <v>23</v>
      </c>
      <c r="BT59" s="107">
        <v>12</v>
      </c>
      <c r="BU59" s="109">
        <v>49</v>
      </c>
      <c r="BV59" s="106">
        <v>22</v>
      </c>
      <c r="BW59" s="107">
        <v>63</v>
      </c>
      <c r="BX59" s="107">
        <v>43</v>
      </c>
      <c r="BY59" s="107">
        <v>27</v>
      </c>
      <c r="BZ59" s="107">
        <v>58</v>
      </c>
      <c r="CA59" s="107">
        <v>53</v>
      </c>
      <c r="CB59" s="109">
        <v>25</v>
      </c>
      <c r="CC59" s="106">
        <v>11</v>
      </c>
      <c r="CD59" s="107">
        <v>44</v>
      </c>
      <c r="CE59" s="107">
        <v>30</v>
      </c>
      <c r="CF59" s="107">
        <v>1</v>
      </c>
      <c r="CG59" s="107"/>
      <c r="CH59" s="109">
        <v>40</v>
      </c>
      <c r="CI59" s="107">
        <v>3</v>
      </c>
      <c r="CJ59" s="107">
        <v>10</v>
      </c>
      <c r="CK59" s="109">
        <v>6</v>
      </c>
    </row>
    <row r="60" spans="29:89" ht="17.25" thickTop="1" thickBot="1">
      <c r="AC60"/>
      <c r="AD60"/>
      <c r="AH60" s="236">
        <v>57</v>
      </c>
      <c r="AI60" s="180" t="s">
        <v>146</v>
      </c>
      <c r="AJ60" s="181" t="s">
        <v>44</v>
      </c>
      <c r="AK60" s="138">
        <v>1</v>
      </c>
      <c r="AL60" s="138">
        <v>0</v>
      </c>
      <c r="AM60" s="138">
        <v>1</v>
      </c>
      <c r="AN60" s="138">
        <v>0</v>
      </c>
      <c r="AO60" s="138">
        <v>0</v>
      </c>
      <c r="AP60" s="139">
        <v>0</v>
      </c>
      <c r="AQ60" s="140">
        <v>0</v>
      </c>
      <c r="AR60" s="141">
        <v>0</v>
      </c>
      <c r="AS60" s="142">
        <v>0</v>
      </c>
      <c r="AT60" s="142">
        <v>0</v>
      </c>
      <c r="AU60" s="142">
        <v>1</v>
      </c>
      <c r="AV60" s="143">
        <v>0</v>
      </c>
      <c r="AW60" s="144">
        <v>0</v>
      </c>
      <c r="AX60" s="138">
        <v>1</v>
      </c>
      <c r="AY60" s="144">
        <v>1</v>
      </c>
      <c r="AZ60" s="138">
        <v>0</v>
      </c>
      <c r="BA60" s="144">
        <v>0</v>
      </c>
      <c r="BB60" s="138">
        <v>0</v>
      </c>
      <c r="BC60" s="145">
        <v>0</v>
      </c>
      <c r="BD60" s="144">
        <v>2</v>
      </c>
      <c r="BE60" s="138">
        <v>0</v>
      </c>
      <c r="BF60" s="138">
        <v>0</v>
      </c>
      <c r="BG60" s="144">
        <v>0</v>
      </c>
      <c r="BH60" s="138">
        <v>0</v>
      </c>
      <c r="BI60" s="144">
        <v>0</v>
      </c>
      <c r="BJ60" s="146">
        <v>7</v>
      </c>
      <c r="BM60" s="112">
        <v>53</v>
      </c>
      <c r="BN60" s="112">
        <v>54</v>
      </c>
      <c r="BO60" s="113">
        <v>63</v>
      </c>
      <c r="BP60" s="110">
        <v>45</v>
      </c>
      <c r="BQ60" s="112"/>
      <c r="BR60" s="112">
        <v>43</v>
      </c>
      <c r="BS60" s="112">
        <v>30</v>
      </c>
      <c r="BT60" s="112">
        <v>55</v>
      </c>
      <c r="BU60" s="113">
        <v>56</v>
      </c>
      <c r="BV60" s="110">
        <v>40</v>
      </c>
      <c r="BW60" s="112">
        <v>22</v>
      </c>
      <c r="BX60" s="112">
        <v>60</v>
      </c>
      <c r="BY60" s="112">
        <v>12</v>
      </c>
      <c r="BZ60" s="112"/>
      <c r="CA60" s="112">
        <v>49</v>
      </c>
      <c r="CB60" s="113">
        <v>23</v>
      </c>
      <c r="CC60" s="110">
        <v>29</v>
      </c>
      <c r="CD60" s="112">
        <v>27</v>
      </c>
      <c r="CE60" s="112">
        <v>10</v>
      </c>
      <c r="CF60" s="112">
        <v>50</v>
      </c>
      <c r="CG60" s="112">
        <v>1</v>
      </c>
      <c r="CH60" s="113">
        <v>58</v>
      </c>
      <c r="CI60" s="112">
        <v>17</v>
      </c>
      <c r="CJ60" s="112">
        <v>3</v>
      </c>
      <c r="CK60" s="113">
        <v>61</v>
      </c>
    </row>
    <row r="61" spans="29:89" ht="17.25" thickTop="1" thickBot="1">
      <c r="AC61"/>
      <c r="AD61"/>
      <c r="AH61" s="236">
        <v>58</v>
      </c>
      <c r="AI61" s="180" t="s">
        <v>115</v>
      </c>
      <c r="AJ61" s="181" t="s">
        <v>33</v>
      </c>
      <c r="AK61" s="138">
        <v>5</v>
      </c>
      <c r="AL61" s="138">
        <v>0</v>
      </c>
      <c r="AM61" s="138">
        <v>0</v>
      </c>
      <c r="AN61" s="138">
        <v>0</v>
      </c>
      <c r="AO61" s="138">
        <v>0</v>
      </c>
      <c r="AP61" s="139">
        <v>0</v>
      </c>
      <c r="AQ61" s="140">
        <v>0</v>
      </c>
      <c r="AR61" s="141">
        <v>0</v>
      </c>
      <c r="AS61" s="142">
        <v>0</v>
      </c>
      <c r="AT61" s="142">
        <v>0</v>
      </c>
      <c r="AU61" s="142">
        <v>6</v>
      </c>
      <c r="AV61" s="143">
        <v>0</v>
      </c>
      <c r="AW61" s="144">
        <v>0</v>
      </c>
      <c r="AX61" s="138">
        <v>0</v>
      </c>
      <c r="AY61" s="144">
        <v>4</v>
      </c>
      <c r="AZ61" s="138">
        <v>0</v>
      </c>
      <c r="BA61" s="144">
        <v>0</v>
      </c>
      <c r="BB61" s="138">
        <v>0</v>
      </c>
      <c r="BC61" s="145">
        <v>0</v>
      </c>
      <c r="BD61" s="144">
        <v>0</v>
      </c>
      <c r="BE61" s="138">
        <v>4</v>
      </c>
      <c r="BF61" s="138">
        <v>0</v>
      </c>
      <c r="BG61" s="144">
        <v>0</v>
      </c>
      <c r="BH61" s="138">
        <v>0</v>
      </c>
      <c r="BI61" s="144">
        <v>0</v>
      </c>
      <c r="BJ61" s="146">
        <v>19</v>
      </c>
      <c r="BM61" s="112">
        <v>56</v>
      </c>
      <c r="BN61" s="112"/>
      <c r="BO61" s="113">
        <v>58</v>
      </c>
      <c r="BP61" s="110"/>
      <c r="BQ61" s="112">
        <v>45</v>
      </c>
      <c r="BR61" s="112">
        <v>54</v>
      </c>
      <c r="BS61" s="112"/>
      <c r="BT61" s="112">
        <v>36</v>
      </c>
      <c r="BU61" s="113">
        <v>59</v>
      </c>
      <c r="BV61" s="110">
        <v>30</v>
      </c>
      <c r="BW61" s="112">
        <v>55</v>
      </c>
      <c r="BX61" s="112">
        <v>61</v>
      </c>
      <c r="BY61" s="112"/>
      <c r="BZ61" s="112">
        <v>22</v>
      </c>
      <c r="CA61" s="112">
        <v>60</v>
      </c>
      <c r="CB61" s="113">
        <v>31</v>
      </c>
      <c r="CC61" s="110">
        <v>49</v>
      </c>
      <c r="CD61" s="112"/>
      <c r="CE61" s="112">
        <v>11</v>
      </c>
      <c r="CF61" s="112">
        <v>23</v>
      </c>
      <c r="CG61" s="112">
        <v>53</v>
      </c>
      <c r="CH61" s="113">
        <v>1</v>
      </c>
      <c r="CI61" s="112">
        <v>40</v>
      </c>
      <c r="CJ61" s="112">
        <v>17</v>
      </c>
      <c r="CK61" s="113">
        <v>12</v>
      </c>
    </row>
    <row r="62" spans="29:89" ht="17.25" customHeight="1" thickTop="1" thickBot="1">
      <c r="AC62"/>
      <c r="AD62"/>
      <c r="AH62" s="237">
        <v>59</v>
      </c>
      <c r="AI62" s="180" t="s">
        <v>118</v>
      </c>
      <c r="AJ62" s="182" t="s">
        <v>33</v>
      </c>
      <c r="AK62" s="147">
        <v>0</v>
      </c>
      <c r="AL62" s="147">
        <v>0</v>
      </c>
      <c r="AM62" s="147">
        <v>0</v>
      </c>
      <c r="AN62" s="147">
        <v>0</v>
      </c>
      <c r="AO62" s="147">
        <v>0</v>
      </c>
      <c r="AP62" s="148">
        <v>5</v>
      </c>
      <c r="AQ62" s="149">
        <v>0</v>
      </c>
      <c r="AR62" s="150">
        <v>0</v>
      </c>
      <c r="AS62" s="151">
        <v>0</v>
      </c>
      <c r="AT62" s="151">
        <v>0</v>
      </c>
      <c r="AU62" s="151">
        <v>0</v>
      </c>
      <c r="AV62" s="152">
        <v>4</v>
      </c>
      <c r="AW62" s="153">
        <v>0</v>
      </c>
      <c r="AX62" s="147">
        <v>0</v>
      </c>
      <c r="AY62" s="153">
        <v>0</v>
      </c>
      <c r="AZ62" s="147">
        <v>0</v>
      </c>
      <c r="BA62" s="153">
        <v>0</v>
      </c>
      <c r="BB62" s="147">
        <v>0</v>
      </c>
      <c r="BC62" s="154">
        <v>0</v>
      </c>
      <c r="BD62" s="153">
        <v>0</v>
      </c>
      <c r="BE62" s="147">
        <v>0</v>
      </c>
      <c r="BF62" s="147">
        <v>0</v>
      </c>
      <c r="BG62" s="153">
        <v>0</v>
      </c>
      <c r="BH62" s="147">
        <v>0</v>
      </c>
      <c r="BI62" s="153">
        <v>0</v>
      </c>
      <c r="BJ62" s="155">
        <v>9</v>
      </c>
      <c r="BM62" s="112">
        <v>53</v>
      </c>
      <c r="BN62" s="112">
        <v>56</v>
      </c>
      <c r="BO62" s="113"/>
      <c r="BP62" s="110"/>
      <c r="BQ62" s="112"/>
      <c r="BR62" s="112">
        <v>45</v>
      </c>
      <c r="BS62" s="112">
        <v>54</v>
      </c>
      <c r="BT62" s="112"/>
      <c r="BU62" s="113">
        <v>36</v>
      </c>
      <c r="BV62" s="110"/>
      <c r="BW62" s="112"/>
      <c r="BX62" s="112"/>
      <c r="BY62" s="112"/>
      <c r="BZ62" s="112">
        <v>55</v>
      </c>
      <c r="CA62" s="112">
        <v>60</v>
      </c>
      <c r="CB62" s="113">
        <v>40</v>
      </c>
      <c r="CC62" s="110">
        <v>59</v>
      </c>
      <c r="CD62" s="112"/>
      <c r="CE62" s="112">
        <v>27</v>
      </c>
      <c r="CF62" s="112"/>
      <c r="CG62" s="112">
        <v>49</v>
      </c>
      <c r="CH62" s="113">
        <v>23</v>
      </c>
      <c r="CI62" s="112">
        <v>1</v>
      </c>
      <c r="CJ62" s="112">
        <v>30</v>
      </c>
      <c r="CK62" s="113"/>
    </row>
    <row r="63" spans="29:89" ht="22.5" customHeight="1" thickTop="1" thickBot="1">
      <c r="AC63"/>
      <c r="AD63"/>
      <c r="AH63" s="235">
        <v>60</v>
      </c>
      <c r="AI63" s="180" t="s">
        <v>149</v>
      </c>
      <c r="AJ63" s="179" t="s">
        <v>44</v>
      </c>
      <c r="AK63" s="138">
        <v>0</v>
      </c>
      <c r="AL63" s="138">
        <v>0</v>
      </c>
      <c r="AM63" s="138">
        <v>0</v>
      </c>
      <c r="AN63" s="138">
        <v>0</v>
      </c>
      <c r="AO63" s="138">
        <v>0</v>
      </c>
      <c r="AP63" s="139">
        <v>0</v>
      </c>
      <c r="AQ63" s="167">
        <v>0</v>
      </c>
      <c r="AR63" s="144">
        <v>0</v>
      </c>
      <c r="AS63" s="138">
        <v>0</v>
      </c>
      <c r="AT63" s="138">
        <v>0</v>
      </c>
      <c r="AU63" s="138">
        <v>0</v>
      </c>
      <c r="AV63" s="139">
        <v>0</v>
      </c>
      <c r="AW63" s="144">
        <v>2</v>
      </c>
      <c r="AX63" s="138">
        <v>0</v>
      </c>
      <c r="AY63" s="144">
        <v>0</v>
      </c>
      <c r="AZ63" s="138">
        <v>2</v>
      </c>
      <c r="BA63" s="144">
        <v>0</v>
      </c>
      <c r="BB63" s="138">
        <v>0</v>
      </c>
      <c r="BC63" s="145">
        <v>0</v>
      </c>
      <c r="BD63" s="144">
        <v>0</v>
      </c>
      <c r="BE63" s="138">
        <v>0</v>
      </c>
      <c r="BF63" s="138">
        <v>0</v>
      </c>
      <c r="BG63" s="144">
        <v>0</v>
      </c>
      <c r="BH63" s="138">
        <v>0</v>
      </c>
      <c r="BI63" s="144">
        <v>0</v>
      </c>
      <c r="BJ63" s="168">
        <v>4</v>
      </c>
      <c r="BM63" s="112"/>
      <c r="BN63" s="112"/>
      <c r="BO63" s="113"/>
      <c r="BP63" s="110">
        <v>56</v>
      </c>
      <c r="BQ63" s="112"/>
      <c r="BR63" s="112">
        <v>62</v>
      </c>
      <c r="BS63" s="112">
        <v>23</v>
      </c>
      <c r="BT63" s="112"/>
      <c r="BU63" s="113">
        <v>49</v>
      </c>
      <c r="BV63" s="110">
        <v>30</v>
      </c>
      <c r="BW63" s="112"/>
      <c r="BX63" s="112">
        <v>45</v>
      </c>
      <c r="BY63" s="112"/>
      <c r="BZ63" s="112"/>
      <c r="CA63" s="112">
        <v>55</v>
      </c>
      <c r="CB63" s="113">
        <v>44</v>
      </c>
      <c r="CC63" s="110">
        <v>36</v>
      </c>
      <c r="CD63" s="112">
        <v>54</v>
      </c>
      <c r="CE63" s="112">
        <v>29</v>
      </c>
      <c r="CF63" s="112"/>
      <c r="CG63" s="112"/>
      <c r="CH63" s="113">
        <v>60</v>
      </c>
      <c r="CI63" s="112">
        <v>22</v>
      </c>
      <c r="CJ63" s="112">
        <v>40</v>
      </c>
      <c r="CK63" s="113">
        <v>27</v>
      </c>
    </row>
    <row r="64" spans="29:89" ht="17.25" thickTop="1" thickBot="1">
      <c r="AC64"/>
      <c r="AD64"/>
      <c r="AH64" s="237">
        <v>61</v>
      </c>
      <c r="AI64" s="180" t="s">
        <v>152</v>
      </c>
      <c r="AJ64" s="182" t="s">
        <v>45</v>
      </c>
      <c r="AK64" s="147">
        <v>0</v>
      </c>
      <c r="AL64" s="147">
        <v>2</v>
      </c>
      <c r="AM64" s="147">
        <v>0</v>
      </c>
      <c r="AN64" s="147">
        <v>0</v>
      </c>
      <c r="AO64" s="147">
        <v>5</v>
      </c>
      <c r="AP64" s="148">
        <v>0</v>
      </c>
      <c r="AQ64" s="149">
        <v>0</v>
      </c>
      <c r="AR64" s="150">
        <v>0</v>
      </c>
      <c r="AS64" s="151">
        <v>0</v>
      </c>
      <c r="AT64" s="151">
        <v>0</v>
      </c>
      <c r="AU64" s="151">
        <v>0</v>
      </c>
      <c r="AV64" s="152">
        <v>0</v>
      </c>
      <c r="AW64" s="153">
        <v>0</v>
      </c>
      <c r="AX64" s="147">
        <v>1</v>
      </c>
      <c r="AY64" s="153">
        <v>1</v>
      </c>
      <c r="AZ64" s="147">
        <v>1</v>
      </c>
      <c r="BA64" s="153">
        <v>0</v>
      </c>
      <c r="BB64" s="147">
        <v>4</v>
      </c>
      <c r="BC64" s="154">
        <v>0</v>
      </c>
      <c r="BD64" s="153">
        <v>0</v>
      </c>
      <c r="BE64" s="147">
        <v>0</v>
      </c>
      <c r="BF64" s="147">
        <v>0</v>
      </c>
      <c r="BG64" s="153">
        <v>0</v>
      </c>
      <c r="BH64" s="147">
        <v>0</v>
      </c>
      <c r="BI64" s="153">
        <v>0</v>
      </c>
      <c r="BJ64" s="155">
        <v>14</v>
      </c>
      <c r="BM64" s="118"/>
      <c r="BN64" s="118"/>
      <c r="BO64" s="119"/>
      <c r="BP64" s="117"/>
      <c r="BQ64" s="118">
        <v>56</v>
      </c>
      <c r="BR64" s="118"/>
      <c r="BS64" s="118"/>
      <c r="BT64" s="118"/>
      <c r="BU64" s="119"/>
      <c r="BV64" s="117">
        <v>36</v>
      </c>
      <c r="BW64" s="118"/>
      <c r="BX64" s="118"/>
      <c r="BY64" s="118"/>
      <c r="BZ64" s="118">
        <v>22</v>
      </c>
      <c r="CA64" s="118"/>
      <c r="CB64" s="119">
        <v>60</v>
      </c>
      <c r="CC64" s="117">
        <v>45</v>
      </c>
      <c r="CD64" s="120">
        <v>55</v>
      </c>
      <c r="CE64" s="120">
        <v>44</v>
      </c>
      <c r="CF64" s="120">
        <v>29</v>
      </c>
      <c r="CG64" s="120"/>
      <c r="CH64" s="121"/>
      <c r="CI64" s="120">
        <v>54</v>
      </c>
      <c r="CJ64" s="120">
        <v>49</v>
      </c>
      <c r="CK64" s="121">
        <v>40</v>
      </c>
    </row>
    <row r="65" spans="29:62" ht="17.25" thickTop="1" thickBot="1">
      <c r="AC65"/>
      <c r="AD65"/>
      <c r="AH65" s="235">
        <v>62</v>
      </c>
      <c r="AI65" s="180"/>
      <c r="AJ65" s="179"/>
      <c r="AK65" s="138"/>
      <c r="AL65" s="138"/>
      <c r="AM65" s="138"/>
      <c r="AN65" s="138"/>
      <c r="AO65" s="138"/>
      <c r="AP65" s="139"/>
      <c r="AQ65" s="167"/>
      <c r="AR65" s="144"/>
      <c r="AS65" s="138"/>
      <c r="AT65" s="138"/>
      <c r="AU65" s="138"/>
      <c r="AV65" s="139"/>
      <c r="AW65" s="144"/>
      <c r="AX65" s="138"/>
      <c r="AY65" s="144"/>
      <c r="AZ65" s="138"/>
      <c r="BA65" s="144"/>
      <c r="BB65" s="138"/>
      <c r="BC65" s="145"/>
      <c r="BD65" s="144"/>
      <c r="BE65" s="138"/>
      <c r="BF65" s="138"/>
      <c r="BG65" s="144"/>
      <c r="BH65" s="138"/>
      <c r="BI65" s="144"/>
      <c r="BJ65" s="168">
        <v>0</v>
      </c>
    </row>
    <row r="66" spans="29:62" ht="17.25" thickTop="1" thickBot="1">
      <c r="AC66"/>
      <c r="AD66"/>
      <c r="AH66" s="237">
        <v>63</v>
      </c>
      <c r="AI66" s="186" t="s">
        <v>135</v>
      </c>
      <c r="AJ66" s="182" t="s">
        <v>38</v>
      </c>
      <c r="AK66" s="138">
        <v>0</v>
      </c>
      <c r="AL66" s="138">
        <v>0</v>
      </c>
      <c r="AM66" s="138">
        <v>0</v>
      </c>
      <c r="AN66" s="138">
        <v>0</v>
      </c>
      <c r="AO66" s="138">
        <v>1</v>
      </c>
      <c r="AP66" s="139">
        <v>0</v>
      </c>
      <c r="AQ66" s="140">
        <v>1</v>
      </c>
      <c r="AR66" s="141">
        <v>1</v>
      </c>
      <c r="AS66" s="142">
        <v>1</v>
      </c>
      <c r="AT66" s="142">
        <v>1</v>
      </c>
      <c r="AU66" s="142">
        <v>1</v>
      </c>
      <c r="AV66" s="143">
        <v>1</v>
      </c>
      <c r="AW66" s="144">
        <v>1</v>
      </c>
      <c r="AX66" s="138">
        <v>1</v>
      </c>
      <c r="AY66" s="144">
        <v>1</v>
      </c>
      <c r="AZ66" s="138">
        <v>1</v>
      </c>
      <c r="BA66" s="144">
        <v>1</v>
      </c>
      <c r="BB66" s="138">
        <v>1</v>
      </c>
      <c r="BC66" s="145">
        <v>1</v>
      </c>
      <c r="BD66" s="144">
        <v>0</v>
      </c>
      <c r="BE66" s="151">
        <v>0</v>
      </c>
      <c r="BF66" s="151">
        <v>0</v>
      </c>
      <c r="BG66" s="150">
        <v>0</v>
      </c>
      <c r="BH66" s="138">
        <v>0</v>
      </c>
      <c r="BI66" s="144">
        <v>0</v>
      </c>
      <c r="BJ66" s="146">
        <v>14</v>
      </c>
    </row>
    <row r="67" spans="29:62" ht="20.25" thickTop="1" thickBot="1">
      <c r="AC67"/>
      <c r="AD67"/>
      <c r="AH67" s="299" t="s">
        <v>53</v>
      </c>
      <c r="AI67" s="300"/>
      <c r="AJ67" s="301"/>
      <c r="AK67" s="170">
        <v>25</v>
      </c>
      <c r="AL67" s="171">
        <v>25</v>
      </c>
      <c r="AM67" s="170">
        <v>25</v>
      </c>
      <c r="AN67" s="172">
        <v>25</v>
      </c>
      <c r="AO67" s="172">
        <v>25</v>
      </c>
      <c r="AP67" s="173">
        <v>25</v>
      </c>
      <c r="AQ67" s="172">
        <v>27</v>
      </c>
      <c r="AR67" s="171">
        <v>27</v>
      </c>
      <c r="AS67" s="170">
        <v>27</v>
      </c>
      <c r="AT67" s="170">
        <v>27</v>
      </c>
      <c r="AU67" s="170">
        <v>27</v>
      </c>
      <c r="AV67" s="173">
        <v>27</v>
      </c>
      <c r="AW67" s="171">
        <v>29</v>
      </c>
      <c r="AX67" s="170">
        <v>29</v>
      </c>
      <c r="AY67" s="171">
        <v>29</v>
      </c>
      <c r="AZ67" s="170">
        <v>29</v>
      </c>
      <c r="BA67" s="171">
        <v>29</v>
      </c>
      <c r="BB67" s="170">
        <v>29</v>
      </c>
      <c r="BC67" s="174">
        <v>29</v>
      </c>
      <c r="BD67" s="171">
        <v>29</v>
      </c>
      <c r="BE67" s="175">
        <v>29</v>
      </c>
      <c r="BF67" s="175">
        <v>29</v>
      </c>
      <c r="BG67" s="176">
        <v>29</v>
      </c>
      <c r="BH67" s="170">
        <v>29</v>
      </c>
      <c r="BI67" s="172">
        <v>29</v>
      </c>
      <c r="BJ67" s="177">
        <v>689</v>
      </c>
    </row>
    <row r="68" spans="29:62" ht="15.75" thickTop="1">
      <c r="AC68"/>
      <c r="AD68"/>
    </row>
    <row r="69" spans="29:62" ht="15.75" customHeight="1">
      <c r="AC69"/>
      <c r="AD69"/>
    </row>
    <row r="70" spans="29:62">
      <c r="AC70"/>
      <c r="AD70"/>
    </row>
    <row r="71" spans="29:62">
      <c r="AC71"/>
      <c r="AD71"/>
    </row>
    <row r="72" spans="29:62">
      <c r="AC72"/>
      <c r="AD72"/>
    </row>
    <row r="73" spans="29:62">
      <c r="AC73"/>
      <c r="AD73"/>
    </row>
    <row r="74" spans="29:62">
      <c r="AC74"/>
      <c r="AD74"/>
    </row>
    <row r="75" spans="29:62" ht="15.75" customHeight="1">
      <c r="AC75"/>
      <c r="AD75"/>
    </row>
    <row r="76" spans="29:62">
      <c r="AC76"/>
      <c r="AD76"/>
    </row>
    <row r="77" spans="29:62">
      <c r="AC77"/>
      <c r="AD77"/>
    </row>
    <row r="78" spans="29:62">
      <c r="AC78"/>
      <c r="AD78"/>
    </row>
    <row r="79" spans="29:62">
      <c r="AC79"/>
      <c r="AD79"/>
    </row>
    <row r="80" spans="29:62">
      <c r="AC80"/>
      <c r="AD80"/>
    </row>
    <row r="81" spans="29:30" ht="15.75" customHeight="1">
      <c r="AC81"/>
      <c r="AD81"/>
    </row>
    <row r="82" spans="29:30">
      <c r="AC82"/>
      <c r="AD82"/>
    </row>
    <row r="83" spans="29:30">
      <c r="AC83"/>
      <c r="AD83"/>
    </row>
    <row r="84" spans="29:30">
      <c r="AC84"/>
      <c r="AD84"/>
    </row>
    <row r="85" spans="29:30">
      <c r="AC85"/>
      <c r="AD85"/>
    </row>
    <row r="86" spans="29:30">
      <c r="AC86"/>
      <c r="AD86"/>
    </row>
    <row r="87" spans="29:30" ht="15.75" customHeight="1">
      <c r="AC87"/>
      <c r="AD87"/>
    </row>
    <row r="88" spans="29:30">
      <c r="AC88"/>
      <c r="AD88"/>
    </row>
    <row r="89" spans="29:30">
      <c r="AC89"/>
      <c r="AD89"/>
    </row>
    <row r="90" spans="29:30">
      <c r="AC90"/>
      <c r="AD90"/>
    </row>
    <row r="91" spans="29:30">
      <c r="AC91"/>
      <c r="AD91"/>
    </row>
    <row r="92" spans="29:30">
      <c r="AC92"/>
      <c r="AD92"/>
    </row>
    <row r="93" spans="29:30" ht="15.75" customHeight="1">
      <c r="AC93"/>
      <c r="AD93"/>
    </row>
    <row r="94" spans="29:30">
      <c r="AC94"/>
      <c r="AD94"/>
    </row>
    <row r="95" spans="29:30">
      <c r="AC95"/>
      <c r="AD95"/>
    </row>
    <row r="96" spans="29:30">
      <c r="AC96"/>
      <c r="AD96"/>
    </row>
    <row r="97" spans="29:30">
      <c r="AC97"/>
      <c r="AD97"/>
    </row>
    <row r="98" spans="29:30">
      <c r="AC98"/>
      <c r="AD98"/>
    </row>
    <row r="99" spans="29:30">
      <c r="AC99"/>
      <c r="AD99"/>
    </row>
    <row r="100" spans="29:30">
      <c r="AC100"/>
      <c r="AD100"/>
    </row>
    <row r="101" spans="29:30">
      <c r="AC101"/>
      <c r="AD101"/>
    </row>
    <row r="102" spans="29:30">
      <c r="AC102"/>
      <c r="AD102"/>
    </row>
    <row r="103" spans="29:30">
      <c r="AC103"/>
      <c r="AD103"/>
    </row>
    <row r="104" spans="29:30">
      <c r="AC104"/>
      <c r="AD104"/>
    </row>
    <row r="105" spans="29:30">
      <c r="AC105"/>
      <c r="AD105"/>
    </row>
    <row r="106" spans="29:30">
      <c r="AC106"/>
      <c r="AD106"/>
    </row>
    <row r="107" spans="29:30">
      <c r="AC107"/>
      <c r="AD107"/>
    </row>
    <row r="108" spans="29:30">
      <c r="AC108"/>
      <c r="AD108"/>
    </row>
    <row r="109" spans="29:30">
      <c r="AC109"/>
      <c r="AD109"/>
    </row>
    <row r="110" spans="29:30">
      <c r="AC110"/>
      <c r="AD110"/>
    </row>
    <row r="111" spans="29:30">
      <c r="AC111"/>
      <c r="AD111"/>
    </row>
    <row r="112" spans="29:30">
      <c r="AC112"/>
      <c r="AD112"/>
    </row>
    <row r="113" spans="29:30">
      <c r="AC113"/>
      <c r="AD113"/>
    </row>
    <row r="114" spans="29:30">
      <c r="AC114"/>
      <c r="AD114"/>
    </row>
    <row r="115" spans="29:30">
      <c r="AC115"/>
      <c r="AD115"/>
    </row>
    <row r="116" spans="29:30">
      <c r="AC116"/>
      <c r="AD116"/>
    </row>
    <row r="117" spans="29:30">
      <c r="AC117"/>
      <c r="AD117"/>
    </row>
  </sheetData>
  <mergeCells count="6">
    <mergeCell ref="AH67:AJ67"/>
    <mergeCell ref="B4:B9"/>
    <mergeCell ref="B10:B15"/>
    <mergeCell ref="B16:B21"/>
    <mergeCell ref="B22:B27"/>
    <mergeCell ref="B34:C34"/>
  </mergeCells>
  <conditionalFormatting sqref="CI3:CK32">
    <cfRule type="cellIs" dxfId="3469" priority="5473" operator="equal">
      <formula>$I$1</formula>
    </cfRule>
    <cfRule type="containsBlanks" dxfId="3468" priority="5474">
      <formula>LEN(TRIM(CI3))=0</formula>
    </cfRule>
  </conditionalFormatting>
  <conditionalFormatting sqref="CI3:CK3">
    <cfRule type="duplicateValues" dxfId="3467" priority="5472"/>
  </conditionalFormatting>
  <conditionalFormatting sqref="CI4:CK4">
    <cfRule type="duplicateValues" dxfId="3466" priority="5471"/>
  </conditionalFormatting>
  <conditionalFormatting sqref="CI5:CK5">
    <cfRule type="duplicateValues" dxfId="3465" priority="5470"/>
  </conditionalFormatting>
  <conditionalFormatting sqref="CI6:CK6">
    <cfRule type="duplicateValues" dxfId="3464" priority="5469"/>
  </conditionalFormatting>
  <conditionalFormatting sqref="CI7:CK7">
    <cfRule type="duplicateValues" dxfId="3463" priority="5468"/>
  </conditionalFormatting>
  <conditionalFormatting sqref="CI8:CK8">
    <cfRule type="duplicateValues" dxfId="3462" priority="5467"/>
  </conditionalFormatting>
  <conditionalFormatting sqref="CI9:CK9">
    <cfRule type="duplicateValues" dxfId="3461" priority="5466"/>
  </conditionalFormatting>
  <conditionalFormatting sqref="CI10:CK10">
    <cfRule type="duplicateValues" dxfId="3460" priority="5465"/>
  </conditionalFormatting>
  <conditionalFormatting sqref="CI11:CK11">
    <cfRule type="duplicateValues" dxfId="3459" priority="5464"/>
  </conditionalFormatting>
  <conditionalFormatting sqref="CI12:CK12">
    <cfRule type="duplicateValues" dxfId="3458" priority="5463"/>
  </conditionalFormatting>
  <conditionalFormatting sqref="CI13:CK13">
    <cfRule type="duplicateValues" dxfId="3457" priority="5462"/>
  </conditionalFormatting>
  <conditionalFormatting sqref="CI14:CK14">
    <cfRule type="duplicateValues" dxfId="3456" priority="5461"/>
  </conditionalFormatting>
  <conditionalFormatting sqref="CI15:CK15">
    <cfRule type="duplicateValues" dxfId="3455" priority="5460"/>
  </conditionalFormatting>
  <conditionalFormatting sqref="CI16:CK16">
    <cfRule type="duplicateValues" dxfId="3454" priority="5459"/>
  </conditionalFormatting>
  <conditionalFormatting sqref="CI17:CK17">
    <cfRule type="duplicateValues" dxfId="3453" priority="5458"/>
  </conditionalFormatting>
  <conditionalFormatting sqref="CI18:CK18">
    <cfRule type="duplicateValues" dxfId="3452" priority="5457"/>
  </conditionalFormatting>
  <conditionalFormatting sqref="CI19:CK19">
    <cfRule type="duplicateValues" dxfId="3451" priority="5456"/>
  </conditionalFormatting>
  <conditionalFormatting sqref="CI20:CK20">
    <cfRule type="duplicateValues" dxfId="3450" priority="5455"/>
  </conditionalFormatting>
  <conditionalFormatting sqref="CI21:CK21">
    <cfRule type="duplicateValues" dxfId="3449" priority="5454"/>
  </conditionalFormatting>
  <conditionalFormatting sqref="CI22:CK22">
    <cfRule type="duplicateValues" dxfId="3448" priority="5453"/>
  </conditionalFormatting>
  <conditionalFormatting sqref="CI23:CK23">
    <cfRule type="duplicateValues" dxfId="3447" priority="5452"/>
  </conditionalFormatting>
  <conditionalFormatting sqref="CI24:CK24">
    <cfRule type="duplicateValues" dxfId="3446" priority="5451"/>
  </conditionalFormatting>
  <conditionalFormatting sqref="CI25:CK25">
    <cfRule type="duplicateValues" dxfId="3445" priority="5450"/>
  </conditionalFormatting>
  <conditionalFormatting sqref="CI26:CK26">
    <cfRule type="duplicateValues" dxfId="3444" priority="5449"/>
  </conditionalFormatting>
  <conditionalFormatting sqref="CI27:CK27">
    <cfRule type="duplicateValues" dxfId="3443" priority="5448"/>
  </conditionalFormatting>
  <conditionalFormatting sqref="CI28:CK28">
    <cfRule type="duplicateValues" dxfId="3442" priority="5447"/>
  </conditionalFormatting>
  <conditionalFormatting sqref="CI29:CK29">
    <cfRule type="duplicateValues" dxfId="3441" priority="5446"/>
  </conditionalFormatting>
  <conditionalFormatting sqref="CI30:CK30">
    <cfRule type="duplicateValues" dxfId="3440" priority="5445"/>
  </conditionalFormatting>
  <conditionalFormatting sqref="CI31:CK31">
    <cfRule type="duplicateValues" dxfId="3439" priority="5444"/>
  </conditionalFormatting>
  <conditionalFormatting sqref="CI32:CK32">
    <cfRule type="duplicateValues" dxfId="3438" priority="5443"/>
  </conditionalFormatting>
  <conditionalFormatting sqref="CI3:CK32">
    <cfRule type="cellIs" dxfId="3437" priority="5441" operator="equal">
      <formula>$I$1</formula>
    </cfRule>
    <cfRule type="containsBlanks" dxfId="3436" priority="5442">
      <formula>LEN(TRIM(CI3))=0</formula>
    </cfRule>
  </conditionalFormatting>
  <conditionalFormatting sqref="CI3:CK3">
    <cfRule type="duplicateValues" dxfId="3435" priority="5440"/>
  </conditionalFormatting>
  <conditionalFormatting sqref="CI4:CK4">
    <cfRule type="duplicateValues" dxfId="3434" priority="5439"/>
  </conditionalFormatting>
  <conditionalFormatting sqref="CI5:CK5">
    <cfRule type="duplicateValues" dxfId="3433" priority="5438"/>
  </conditionalFormatting>
  <conditionalFormatting sqref="CI6:CK6">
    <cfRule type="duplicateValues" dxfId="3432" priority="5437"/>
  </conditionalFormatting>
  <conditionalFormatting sqref="CI7:CK7">
    <cfRule type="duplicateValues" dxfId="3431" priority="5436"/>
  </conditionalFormatting>
  <conditionalFormatting sqref="CI8:CK8">
    <cfRule type="duplicateValues" dxfId="3430" priority="5435"/>
  </conditionalFormatting>
  <conditionalFormatting sqref="CI9:CK9">
    <cfRule type="duplicateValues" dxfId="3429" priority="5434"/>
  </conditionalFormatting>
  <conditionalFormatting sqref="CI10:CK10">
    <cfRule type="duplicateValues" dxfId="3428" priority="5433"/>
  </conditionalFormatting>
  <conditionalFormatting sqref="CI11:CK11">
    <cfRule type="duplicateValues" dxfId="3427" priority="5432"/>
  </conditionalFormatting>
  <conditionalFormatting sqref="CI12:CK12">
    <cfRule type="duplicateValues" dxfId="3426" priority="5431"/>
  </conditionalFormatting>
  <conditionalFormatting sqref="CI13:CK13">
    <cfRule type="duplicateValues" dxfId="3425" priority="5430"/>
  </conditionalFormatting>
  <conditionalFormatting sqref="CI14:CK14">
    <cfRule type="duplicateValues" dxfId="3424" priority="5429"/>
  </conditionalFormatting>
  <conditionalFormatting sqref="CI15:CK15">
    <cfRule type="duplicateValues" dxfId="3423" priority="5428"/>
  </conditionalFormatting>
  <conditionalFormatting sqref="CI16:CK16">
    <cfRule type="duplicateValues" dxfId="3422" priority="5427"/>
  </conditionalFormatting>
  <conditionalFormatting sqref="CI17:CK17">
    <cfRule type="duplicateValues" dxfId="3421" priority="5426"/>
  </conditionalFormatting>
  <conditionalFormatting sqref="CI18:CK18">
    <cfRule type="duplicateValues" dxfId="3420" priority="5425"/>
  </conditionalFormatting>
  <conditionalFormatting sqref="CI19:CK19">
    <cfRule type="duplicateValues" dxfId="3419" priority="5424"/>
  </conditionalFormatting>
  <conditionalFormatting sqref="CI20:CK20">
    <cfRule type="duplicateValues" dxfId="3418" priority="5423"/>
  </conditionalFormatting>
  <conditionalFormatting sqref="CI21:CK21">
    <cfRule type="duplicateValues" dxfId="3417" priority="5422"/>
  </conditionalFormatting>
  <conditionalFormatting sqref="CI22:CK22">
    <cfRule type="duplicateValues" dxfId="3416" priority="5421"/>
  </conditionalFormatting>
  <conditionalFormatting sqref="CI23:CK23">
    <cfRule type="duplicateValues" dxfId="3415" priority="5420"/>
  </conditionalFormatting>
  <conditionalFormatting sqref="CI24:CK24">
    <cfRule type="duplicateValues" dxfId="3414" priority="5419"/>
  </conditionalFormatting>
  <conditionalFormatting sqref="CI25:CK25">
    <cfRule type="duplicateValues" dxfId="3413" priority="5418"/>
  </conditionalFormatting>
  <conditionalFormatting sqref="CI26:CK26">
    <cfRule type="duplicateValues" dxfId="3412" priority="5417"/>
  </conditionalFormatting>
  <conditionalFormatting sqref="CI27:CK27">
    <cfRule type="duplicateValues" dxfId="3411" priority="5416"/>
  </conditionalFormatting>
  <conditionalFormatting sqref="CI28:CK28">
    <cfRule type="duplicateValues" dxfId="3410" priority="5415"/>
  </conditionalFormatting>
  <conditionalFormatting sqref="CI29:CK29">
    <cfRule type="duplicateValues" dxfId="3409" priority="5414"/>
  </conditionalFormatting>
  <conditionalFormatting sqref="CI30:CK30">
    <cfRule type="duplicateValues" dxfId="3408" priority="5413"/>
  </conditionalFormatting>
  <conditionalFormatting sqref="CI31:CK31">
    <cfRule type="duplicateValues" dxfId="3407" priority="5412"/>
  </conditionalFormatting>
  <conditionalFormatting sqref="CI32:CK32">
    <cfRule type="duplicateValues" dxfId="3406" priority="5411"/>
  </conditionalFormatting>
  <conditionalFormatting sqref="CI3:CK32">
    <cfRule type="cellIs" dxfId="3405" priority="5409" operator="equal">
      <formula>$I$1</formula>
    </cfRule>
    <cfRule type="containsBlanks" dxfId="3404" priority="5410">
      <formula>LEN(TRIM(CI3))=0</formula>
    </cfRule>
  </conditionalFormatting>
  <conditionalFormatting sqref="CI3:CK3">
    <cfRule type="duplicateValues" dxfId="3403" priority="5408"/>
  </conditionalFormatting>
  <conditionalFormatting sqref="CI4:CK4">
    <cfRule type="duplicateValues" dxfId="3402" priority="5407"/>
  </conditionalFormatting>
  <conditionalFormatting sqref="CI5:CK5">
    <cfRule type="duplicateValues" dxfId="3401" priority="5406"/>
  </conditionalFormatting>
  <conditionalFormatting sqref="CI6:CK6">
    <cfRule type="duplicateValues" dxfId="3400" priority="5405"/>
  </conditionalFormatting>
  <conditionalFormatting sqref="CI7:CK7">
    <cfRule type="duplicateValues" dxfId="3399" priority="5404"/>
  </conditionalFormatting>
  <conditionalFormatting sqref="CI8:CK8">
    <cfRule type="duplicateValues" dxfId="3398" priority="5403"/>
  </conditionalFormatting>
  <conditionalFormatting sqref="CI9:CK9">
    <cfRule type="duplicateValues" dxfId="3397" priority="5402"/>
  </conditionalFormatting>
  <conditionalFormatting sqref="CI10:CK10">
    <cfRule type="duplicateValues" dxfId="3396" priority="5401"/>
  </conditionalFormatting>
  <conditionalFormatting sqref="CI11:CK11">
    <cfRule type="duplicateValues" dxfId="3395" priority="5400"/>
  </conditionalFormatting>
  <conditionalFormatting sqref="CI12:CK12">
    <cfRule type="duplicateValues" dxfId="3394" priority="5399"/>
  </conditionalFormatting>
  <conditionalFormatting sqref="CI13:CK13">
    <cfRule type="duplicateValues" dxfId="3393" priority="5398"/>
  </conditionalFormatting>
  <conditionalFormatting sqref="CI14:CK14">
    <cfRule type="duplicateValues" dxfId="3392" priority="5397"/>
  </conditionalFormatting>
  <conditionalFormatting sqref="CI15:CK15">
    <cfRule type="duplicateValues" dxfId="3391" priority="5396"/>
  </conditionalFormatting>
  <conditionalFormatting sqref="CI16:CK16">
    <cfRule type="duplicateValues" dxfId="3390" priority="5395"/>
  </conditionalFormatting>
  <conditionalFormatting sqref="CI17:CK17">
    <cfRule type="duplicateValues" dxfId="3389" priority="5394"/>
  </conditionalFormatting>
  <conditionalFormatting sqref="CI18:CK18">
    <cfRule type="duplicateValues" dxfId="3388" priority="5393"/>
  </conditionalFormatting>
  <conditionalFormatting sqref="CI19:CK19">
    <cfRule type="duplicateValues" dxfId="3387" priority="5392"/>
  </conditionalFormatting>
  <conditionalFormatting sqref="CI20:CK20">
    <cfRule type="duplicateValues" dxfId="3386" priority="5391"/>
  </conditionalFormatting>
  <conditionalFormatting sqref="CI21:CK21">
    <cfRule type="duplicateValues" dxfId="3385" priority="5390"/>
  </conditionalFormatting>
  <conditionalFormatting sqref="CI22:CK22">
    <cfRule type="duplicateValues" dxfId="3384" priority="5389"/>
  </conditionalFormatting>
  <conditionalFormatting sqref="CI23:CK23">
    <cfRule type="duplicateValues" dxfId="3383" priority="5388"/>
  </conditionalFormatting>
  <conditionalFormatting sqref="CI24:CK24">
    <cfRule type="duplicateValues" dxfId="3382" priority="5387"/>
  </conditionalFormatting>
  <conditionalFormatting sqref="CI25:CK25">
    <cfRule type="duplicateValues" dxfId="3381" priority="5386"/>
  </conditionalFormatting>
  <conditionalFormatting sqref="CI26:CK26">
    <cfRule type="duplicateValues" dxfId="3380" priority="5385"/>
  </conditionalFormatting>
  <conditionalFormatting sqref="CI27:CK27">
    <cfRule type="duplicateValues" dxfId="3379" priority="5384"/>
  </conditionalFormatting>
  <conditionalFormatting sqref="CI28:CK28">
    <cfRule type="duplicateValues" dxfId="3378" priority="5383"/>
  </conditionalFormatting>
  <conditionalFormatting sqref="CI29:CK29">
    <cfRule type="duplicateValues" dxfId="3377" priority="5382"/>
  </conditionalFormatting>
  <conditionalFormatting sqref="CI30:CK30">
    <cfRule type="duplicateValues" dxfId="3376" priority="5381"/>
  </conditionalFormatting>
  <conditionalFormatting sqref="CI31:CK31">
    <cfRule type="duplicateValues" dxfId="3375" priority="5380"/>
  </conditionalFormatting>
  <conditionalFormatting sqref="CI32:CK32">
    <cfRule type="duplicateValues" dxfId="3374" priority="5379"/>
  </conditionalFormatting>
  <conditionalFormatting sqref="CI3:CK32">
    <cfRule type="cellIs" dxfId="3373" priority="5377" operator="equal">
      <formula>$I$1</formula>
    </cfRule>
    <cfRule type="containsBlanks" dxfId="3372" priority="5378">
      <formula>LEN(TRIM(CI3))=0</formula>
    </cfRule>
  </conditionalFormatting>
  <conditionalFormatting sqref="CI3:CK3">
    <cfRule type="duplicateValues" dxfId="3371" priority="5376"/>
  </conditionalFormatting>
  <conditionalFormatting sqref="CI4:CK4">
    <cfRule type="duplicateValues" dxfId="3370" priority="5375"/>
  </conditionalFormatting>
  <conditionalFormatting sqref="CI5:CK5">
    <cfRule type="duplicateValues" dxfId="3369" priority="5374"/>
  </conditionalFormatting>
  <conditionalFormatting sqref="CI6:CK6">
    <cfRule type="duplicateValues" dxfId="3368" priority="5373"/>
  </conditionalFormatting>
  <conditionalFormatting sqref="CI7:CK7">
    <cfRule type="duplicateValues" dxfId="3367" priority="5372"/>
  </conditionalFormatting>
  <conditionalFormatting sqref="CI8:CK8">
    <cfRule type="duplicateValues" dxfId="3366" priority="5371"/>
  </conditionalFormatting>
  <conditionalFormatting sqref="CI9:CK9">
    <cfRule type="duplicateValues" dxfId="3365" priority="5370"/>
  </conditionalFormatting>
  <conditionalFormatting sqref="CI10:CK10">
    <cfRule type="duplicateValues" dxfId="3364" priority="5369"/>
  </conditionalFormatting>
  <conditionalFormatting sqref="CI11:CK11">
    <cfRule type="duplicateValues" dxfId="3363" priority="5368"/>
  </conditionalFormatting>
  <conditionalFormatting sqref="CI12:CK12">
    <cfRule type="duplicateValues" dxfId="3362" priority="5367"/>
  </conditionalFormatting>
  <conditionalFormatting sqref="CI13:CK13">
    <cfRule type="duplicateValues" dxfId="3361" priority="5366"/>
  </conditionalFormatting>
  <conditionalFormatting sqref="CI14:CK14">
    <cfRule type="duplicateValues" dxfId="3360" priority="5365"/>
  </conditionalFormatting>
  <conditionalFormatting sqref="CI15:CK15">
    <cfRule type="duplicateValues" dxfId="3359" priority="5364"/>
  </conditionalFormatting>
  <conditionalFormatting sqref="CI16:CK16">
    <cfRule type="duplicateValues" dxfId="3358" priority="5363"/>
  </conditionalFormatting>
  <conditionalFormatting sqref="CI17:CK17">
    <cfRule type="duplicateValues" dxfId="3357" priority="5362"/>
  </conditionalFormatting>
  <conditionalFormatting sqref="CI18:CK18">
    <cfRule type="duplicateValues" dxfId="3356" priority="5361"/>
  </conditionalFormatting>
  <conditionalFormatting sqref="CI19:CK19">
    <cfRule type="duplicateValues" dxfId="3355" priority="5360"/>
  </conditionalFormatting>
  <conditionalFormatting sqref="CI20:CK20">
    <cfRule type="duplicateValues" dxfId="3354" priority="5359"/>
  </conditionalFormatting>
  <conditionalFormatting sqref="CI21:CK21">
    <cfRule type="duplicateValues" dxfId="3353" priority="5358"/>
  </conditionalFormatting>
  <conditionalFormatting sqref="CI22:CK22">
    <cfRule type="duplicateValues" dxfId="3352" priority="5357"/>
  </conditionalFormatting>
  <conditionalFormatting sqref="CI23:CK23">
    <cfRule type="duplicateValues" dxfId="3351" priority="5356"/>
  </conditionalFormatting>
  <conditionalFormatting sqref="CI24:CK24">
    <cfRule type="duplicateValues" dxfId="3350" priority="5355"/>
  </conditionalFormatting>
  <conditionalFormatting sqref="CI25:CK25">
    <cfRule type="duplicateValues" dxfId="3349" priority="5354"/>
  </conditionalFormatting>
  <conditionalFormatting sqref="CI26:CK26">
    <cfRule type="duplicateValues" dxfId="3348" priority="5353"/>
  </conditionalFormatting>
  <conditionalFormatting sqref="CI27:CK27">
    <cfRule type="duplicateValues" dxfId="3347" priority="5352"/>
  </conditionalFormatting>
  <conditionalFormatting sqref="CI28:CK28">
    <cfRule type="duplicateValues" dxfId="3346" priority="5351"/>
  </conditionalFormatting>
  <conditionalFormatting sqref="CI29:CK29">
    <cfRule type="duplicateValues" dxfId="3345" priority="5350"/>
  </conditionalFormatting>
  <conditionalFormatting sqref="CI30:CK30">
    <cfRule type="duplicateValues" dxfId="3344" priority="5349"/>
  </conditionalFormatting>
  <conditionalFormatting sqref="CI31:CK31">
    <cfRule type="duplicateValues" dxfId="3343" priority="5348"/>
  </conditionalFormatting>
  <conditionalFormatting sqref="CI32:CK32">
    <cfRule type="duplicateValues" dxfId="3342" priority="5347"/>
  </conditionalFormatting>
  <conditionalFormatting sqref="CI3:CK32">
    <cfRule type="cellIs" dxfId="3341" priority="5345" operator="equal">
      <formula>$I$1</formula>
    </cfRule>
    <cfRule type="containsBlanks" dxfId="3340" priority="5346">
      <formula>LEN(TRIM(CI3))=0</formula>
    </cfRule>
  </conditionalFormatting>
  <conditionalFormatting sqref="CI3:CK3">
    <cfRule type="duplicateValues" dxfId="3339" priority="5344"/>
  </conditionalFormatting>
  <conditionalFormatting sqref="CI4:CK4">
    <cfRule type="duplicateValues" dxfId="3338" priority="5343"/>
  </conditionalFormatting>
  <conditionalFormatting sqref="CI5:CK5">
    <cfRule type="duplicateValues" dxfId="3337" priority="5342"/>
  </conditionalFormatting>
  <conditionalFormatting sqref="CI6:CK6">
    <cfRule type="duplicateValues" dxfId="3336" priority="5341"/>
  </conditionalFormatting>
  <conditionalFormatting sqref="CI7:CK7">
    <cfRule type="duplicateValues" dxfId="3335" priority="5340"/>
  </conditionalFormatting>
  <conditionalFormatting sqref="CI8:CK8">
    <cfRule type="duplicateValues" dxfId="3334" priority="5339"/>
  </conditionalFormatting>
  <conditionalFormatting sqref="CI9:CK9">
    <cfRule type="duplicateValues" dxfId="3333" priority="5338"/>
  </conditionalFormatting>
  <conditionalFormatting sqref="CI10:CK10">
    <cfRule type="duplicateValues" dxfId="3332" priority="5337"/>
  </conditionalFormatting>
  <conditionalFormatting sqref="CI11:CK11">
    <cfRule type="duplicateValues" dxfId="3331" priority="5336"/>
  </conditionalFormatting>
  <conditionalFormatting sqref="CI12:CK12">
    <cfRule type="duplicateValues" dxfId="3330" priority="5335"/>
  </conditionalFormatting>
  <conditionalFormatting sqref="CI13:CK13">
    <cfRule type="duplicateValues" dxfId="3329" priority="5334"/>
  </conditionalFormatting>
  <conditionalFormatting sqref="CI14:CK14">
    <cfRule type="duplicateValues" dxfId="3328" priority="5333"/>
  </conditionalFormatting>
  <conditionalFormatting sqref="CI15:CK15">
    <cfRule type="duplicateValues" dxfId="3327" priority="5332"/>
  </conditionalFormatting>
  <conditionalFormatting sqref="CI16:CK16">
    <cfRule type="duplicateValues" dxfId="3326" priority="5331"/>
  </conditionalFormatting>
  <conditionalFormatting sqref="CI17:CK17">
    <cfRule type="duplicateValues" dxfId="3325" priority="5330"/>
  </conditionalFormatting>
  <conditionalFormatting sqref="CI18:CK18">
    <cfRule type="duplicateValues" dxfId="3324" priority="5329"/>
  </conditionalFormatting>
  <conditionalFormatting sqref="CI19:CK19">
    <cfRule type="duplicateValues" dxfId="3323" priority="5328"/>
  </conditionalFormatting>
  <conditionalFormatting sqref="CI20:CK20">
    <cfRule type="duplicateValues" dxfId="3322" priority="5327"/>
  </conditionalFormatting>
  <conditionalFormatting sqref="CI21:CK21">
    <cfRule type="duplicateValues" dxfId="3321" priority="5326"/>
  </conditionalFormatting>
  <conditionalFormatting sqref="CI22:CK22">
    <cfRule type="duplicateValues" dxfId="3320" priority="5325"/>
  </conditionalFormatting>
  <conditionalFormatting sqref="CI23:CK23">
    <cfRule type="duplicateValues" dxfId="3319" priority="5324"/>
  </conditionalFormatting>
  <conditionalFormatting sqref="CI24:CK24">
    <cfRule type="duplicateValues" dxfId="3318" priority="5323"/>
  </conditionalFormatting>
  <conditionalFormatting sqref="CI25:CK25">
    <cfRule type="duplicateValues" dxfId="3317" priority="5322"/>
  </conditionalFormatting>
  <conditionalFormatting sqref="CI26:CK26">
    <cfRule type="duplicateValues" dxfId="3316" priority="5321"/>
  </conditionalFormatting>
  <conditionalFormatting sqref="CI27:CK27">
    <cfRule type="duplicateValues" dxfId="3315" priority="5320"/>
  </conditionalFormatting>
  <conditionalFormatting sqref="CI28:CK28">
    <cfRule type="duplicateValues" dxfId="3314" priority="5319"/>
  </conditionalFormatting>
  <conditionalFormatting sqref="CI29:CK29">
    <cfRule type="duplicateValues" dxfId="3313" priority="5318"/>
  </conditionalFormatting>
  <conditionalFormatting sqref="CI30:CK30">
    <cfRule type="duplicateValues" dxfId="3312" priority="5317"/>
  </conditionalFormatting>
  <conditionalFormatting sqref="CI31:CK31">
    <cfRule type="duplicateValues" dxfId="3311" priority="5316"/>
  </conditionalFormatting>
  <conditionalFormatting sqref="CI32:CK32">
    <cfRule type="duplicateValues" dxfId="3310" priority="5315"/>
  </conditionalFormatting>
  <conditionalFormatting sqref="CI3:CK32">
    <cfRule type="cellIs" dxfId="3309" priority="5313" operator="equal">
      <formula>$I$1</formula>
    </cfRule>
    <cfRule type="containsBlanks" dxfId="3308" priority="5314">
      <formula>LEN(TRIM(CI3))=0</formula>
    </cfRule>
  </conditionalFormatting>
  <conditionalFormatting sqref="CI3:CK3">
    <cfRule type="duplicateValues" dxfId="3307" priority="5312"/>
  </conditionalFormatting>
  <conditionalFormatting sqref="CI4:CK4">
    <cfRule type="duplicateValues" dxfId="3306" priority="5311"/>
  </conditionalFormatting>
  <conditionalFormatting sqref="CI5:CK5">
    <cfRule type="duplicateValues" dxfId="3305" priority="5310"/>
  </conditionalFormatting>
  <conditionalFormatting sqref="CI6:CK6">
    <cfRule type="duplicateValues" dxfId="3304" priority="5309"/>
  </conditionalFormatting>
  <conditionalFormatting sqref="CI7:CK7">
    <cfRule type="duplicateValues" dxfId="3303" priority="5308"/>
  </conditionalFormatting>
  <conditionalFormatting sqref="CI8:CK8">
    <cfRule type="duplicateValues" dxfId="3302" priority="5307"/>
  </conditionalFormatting>
  <conditionalFormatting sqref="CI9:CK9">
    <cfRule type="duplicateValues" dxfId="3301" priority="5306"/>
  </conditionalFormatting>
  <conditionalFormatting sqref="CI10:CK10">
    <cfRule type="duplicateValues" dxfId="3300" priority="5305"/>
  </conditionalFormatting>
  <conditionalFormatting sqref="CI11:CK11">
    <cfRule type="duplicateValues" dxfId="3299" priority="5304"/>
  </conditionalFormatting>
  <conditionalFormatting sqref="CI12:CK12">
    <cfRule type="duplicateValues" dxfId="3298" priority="5303"/>
  </conditionalFormatting>
  <conditionalFormatting sqref="CI13:CK13">
    <cfRule type="duplicateValues" dxfId="3297" priority="5302"/>
  </conditionalFormatting>
  <conditionalFormatting sqref="CI14:CK14">
    <cfRule type="duplicateValues" dxfId="3296" priority="5301"/>
  </conditionalFormatting>
  <conditionalFormatting sqref="CI15:CK15">
    <cfRule type="duplicateValues" dxfId="3295" priority="5300"/>
  </conditionalFormatting>
  <conditionalFormatting sqref="CI16:CK16">
    <cfRule type="duplicateValues" dxfId="3294" priority="5299"/>
  </conditionalFormatting>
  <conditionalFormatting sqref="CI17:CK17">
    <cfRule type="duplicateValues" dxfId="3293" priority="5298"/>
  </conditionalFormatting>
  <conditionalFormatting sqref="CI18:CK18">
    <cfRule type="duplicateValues" dxfId="3292" priority="5297"/>
  </conditionalFormatting>
  <conditionalFormatting sqref="CI19:CK19">
    <cfRule type="duplicateValues" dxfId="3291" priority="5296"/>
  </conditionalFormatting>
  <conditionalFormatting sqref="CI20:CK20">
    <cfRule type="duplicateValues" dxfId="3290" priority="5295"/>
  </conditionalFormatting>
  <conditionalFormatting sqref="CI21:CK21">
    <cfRule type="duplicateValues" dxfId="3289" priority="5294"/>
  </conditionalFormatting>
  <conditionalFormatting sqref="CI22:CK22">
    <cfRule type="duplicateValues" dxfId="3288" priority="5293"/>
  </conditionalFormatting>
  <conditionalFormatting sqref="CI23:CK23">
    <cfRule type="duplicateValues" dxfId="3287" priority="5292"/>
  </conditionalFormatting>
  <conditionalFormatting sqref="CI24:CK24">
    <cfRule type="duplicateValues" dxfId="3286" priority="5291"/>
  </conditionalFormatting>
  <conditionalFormatting sqref="CI25:CK25">
    <cfRule type="duplicateValues" dxfId="3285" priority="5290"/>
  </conditionalFormatting>
  <conditionalFormatting sqref="CI26:CK26">
    <cfRule type="duplicateValues" dxfId="3284" priority="5289"/>
  </conditionalFormatting>
  <conditionalFormatting sqref="CI27:CK27">
    <cfRule type="duplicateValues" dxfId="3283" priority="5288"/>
  </conditionalFormatting>
  <conditionalFormatting sqref="CI28:CK28">
    <cfRule type="duplicateValues" dxfId="3282" priority="5287"/>
  </conditionalFormatting>
  <conditionalFormatting sqref="CI29:CK29">
    <cfRule type="duplicateValues" dxfId="3281" priority="5286"/>
  </conditionalFormatting>
  <conditionalFormatting sqref="CI30:CK30">
    <cfRule type="duplicateValues" dxfId="3280" priority="5285"/>
  </conditionalFormatting>
  <conditionalFormatting sqref="CI31:CK31">
    <cfRule type="duplicateValues" dxfId="3279" priority="5284"/>
  </conditionalFormatting>
  <conditionalFormatting sqref="CI32:CK32">
    <cfRule type="duplicateValues" dxfId="3278" priority="5283"/>
  </conditionalFormatting>
  <conditionalFormatting sqref="CI3:CK32">
    <cfRule type="cellIs" dxfId="3277" priority="5281" operator="equal">
      <formula>$I$1</formula>
    </cfRule>
    <cfRule type="containsBlanks" dxfId="3276" priority="5282">
      <formula>LEN(TRIM(CI3))=0</formula>
    </cfRule>
  </conditionalFormatting>
  <conditionalFormatting sqref="CI3:CK3">
    <cfRule type="duplicateValues" dxfId="3275" priority="5280"/>
  </conditionalFormatting>
  <conditionalFormatting sqref="CI4:CK4">
    <cfRule type="duplicateValues" dxfId="3274" priority="5279"/>
  </conditionalFormatting>
  <conditionalFormatting sqref="CI5:CK5">
    <cfRule type="duplicateValues" dxfId="3273" priority="5278"/>
  </conditionalFormatting>
  <conditionalFormatting sqref="CI6:CK6">
    <cfRule type="duplicateValues" dxfId="3272" priority="5277"/>
  </conditionalFormatting>
  <conditionalFormatting sqref="CI7:CK7">
    <cfRule type="duplicateValues" dxfId="3271" priority="5276"/>
  </conditionalFormatting>
  <conditionalFormatting sqref="CI8:CK8">
    <cfRule type="duplicateValues" dxfId="3270" priority="5275"/>
  </conditionalFormatting>
  <conditionalFormatting sqref="CI9:CK9">
    <cfRule type="duplicateValues" dxfId="3269" priority="5274"/>
  </conditionalFormatting>
  <conditionalFormatting sqref="CI10:CK10">
    <cfRule type="duplicateValues" dxfId="3268" priority="5273"/>
  </conditionalFormatting>
  <conditionalFormatting sqref="CI11:CK11">
    <cfRule type="duplicateValues" dxfId="3267" priority="5272"/>
  </conditionalFormatting>
  <conditionalFormatting sqref="CI12:CK12">
    <cfRule type="duplicateValues" dxfId="3266" priority="5271"/>
  </conditionalFormatting>
  <conditionalFormatting sqref="CI13:CK13">
    <cfRule type="duplicateValues" dxfId="3265" priority="5270"/>
  </conditionalFormatting>
  <conditionalFormatting sqref="CI14:CK14">
    <cfRule type="duplicateValues" dxfId="3264" priority="5269"/>
  </conditionalFormatting>
  <conditionalFormatting sqref="CI15:CK15">
    <cfRule type="duplicateValues" dxfId="3263" priority="5268"/>
  </conditionalFormatting>
  <conditionalFormatting sqref="CI16:CK16">
    <cfRule type="duplicateValues" dxfId="3262" priority="5267"/>
  </conditionalFormatting>
  <conditionalFormatting sqref="CI17:CK17">
    <cfRule type="duplicateValues" dxfId="3261" priority="5266"/>
  </conditionalFormatting>
  <conditionalFormatting sqref="CI18:CK18">
    <cfRule type="duplicateValues" dxfId="3260" priority="5265"/>
  </conditionalFormatting>
  <conditionalFormatting sqref="CI19:CK19">
    <cfRule type="duplicateValues" dxfId="3259" priority="5264"/>
  </conditionalFormatting>
  <conditionalFormatting sqref="CI20:CK20">
    <cfRule type="duplicateValues" dxfId="3258" priority="5263"/>
  </conditionalFormatting>
  <conditionalFormatting sqref="CI21:CK21">
    <cfRule type="duplicateValues" dxfId="3257" priority="5262"/>
  </conditionalFormatting>
  <conditionalFormatting sqref="CI22:CK22">
    <cfRule type="duplicateValues" dxfId="3256" priority="5261"/>
  </conditionalFormatting>
  <conditionalFormatting sqref="CI23:CK23">
    <cfRule type="duplicateValues" dxfId="3255" priority="5260"/>
  </conditionalFormatting>
  <conditionalFormatting sqref="CI24:CK24">
    <cfRule type="duplicateValues" dxfId="3254" priority="5259"/>
  </conditionalFormatting>
  <conditionalFormatting sqref="CI25:CK25">
    <cfRule type="duplicateValues" dxfId="3253" priority="5258"/>
  </conditionalFormatting>
  <conditionalFormatting sqref="CI26:CK26">
    <cfRule type="duplicateValues" dxfId="3252" priority="5257"/>
  </conditionalFormatting>
  <conditionalFormatting sqref="CI27:CK27">
    <cfRule type="duplicateValues" dxfId="3251" priority="5256"/>
  </conditionalFormatting>
  <conditionalFormatting sqref="CI28:CK28">
    <cfRule type="duplicateValues" dxfId="3250" priority="5255"/>
  </conditionalFormatting>
  <conditionalFormatting sqref="CI29:CK29">
    <cfRule type="duplicateValues" dxfId="3249" priority="5254"/>
  </conditionalFormatting>
  <conditionalFormatting sqref="CI30:CK30">
    <cfRule type="duplicateValues" dxfId="3248" priority="5253"/>
  </conditionalFormatting>
  <conditionalFormatting sqref="CI31:CK31">
    <cfRule type="duplicateValues" dxfId="3247" priority="5252"/>
  </conditionalFormatting>
  <conditionalFormatting sqref="CI32:CK32">
    <cfRule type="duplicateValues" dxfId="3246" priority="5251"/>
  </conditionalFormatting>
  <conditionalFormatting sqref="BM3:CH32">
    <cfRule type="cellIs" dxfId="3245" priority="4993" operator="equal">
      <formula>$I$1</formula>
    </cfRule>
    <cfRule type="containsBlanks" dxfId="3244" priority="4994">
      <formula>LEN(TRIM(BM3))=0</formula>
    </cfRule>
  </conditionalFormatting>
  <conditionalFormatting sqref="BM3:CH32">
    <cfRule type="cellIs" dxfId="3243" priority="4961" operator="equal">
      <formula>$I$1</formula>
    </cfRule>
    <cfRule type="containsBlanks" dxfId="3242" priority="4962">
      <formula>LEN(TRIM(BM3))=0</formula>
    </cfRule>
  </conditionalFormatting>
  <conditionalFormatting sqref="BM3:CH32">
    <cfRule type="cellIs" dxfId="3241" priority="4929" operator="equal">
      <formula>$I$1</formula>
    </cfRule>
    <cfRule type="containsBlanks" dxfId="3240" priority="4930">
      <formula>LEN(TRIM(BM3))=0</formula>
    </cfRule>
  </conditionalFormatting>
  <conditionalFormatting sqref="BM3:CH32">
    <cfRule type="cellIs" dxfId="3239" priority="4897" operator="equal">
      <formula>$I$1</formula>
    </cfRule>
    <cfRule type="containsBlanks" dxfId="3238" priority="4898">
      <formula>LEN(TRIM(BM3))=0</formula>
    </cfRule>
  </conditionalFormatting>
  <conditionalFormatting sqref="BM3:CH32">
    <cfRule type="cellIs" dxfId="3237" priority="4865" operator="equal">
      <formula>$I$1</formula>
    </cfRule>
    <cfRule type="containsBlanks" dxfId="3236" priority="4866">
      <formula>LEN(TRIM(BM3))=0</formula>
    </cfRule>
  </conditionalFormatting>
  <conditionalFormatting sqref="BM3:CH32">
    <cfRule type="cellIs" dxfId="3235" priority="4833" operator="equal">
      <formula>$I$1</formula>
    </cfRule>
    <cfRule type="containsBlanks" dxfId="3234" priority="4834">
      <formula>LEN(TRIM(BM3))=0</formula>
    </cfRule>
  </conditionalFormatting>
  <conditionalFormatting sqref="BM3:CH32">
    <cfRule type="cellIs" dxfId="3233" priority="4801" operator="equal">
      <formula>$I$1</formula>
    </cfRule>
    <cfRule type="containsBlanks" dxfId="3232" priority="4802">
      <formula>LEN(TRIM(BM3))=0</formula>
    </cfRule>
  </conditionalFormatting>
  <conditionalFormatting sqref="BM3:CH32">
    <cfRule type="cellIs" dxfId="3231" priority="4769" operator="equal">
      <formula>$I$1</formula>
    </cfRule>
    <cfRule type="containsBlanks" dxfId="3230" priority="4770">
      <formula>LEN(TRIM(BM3))=0</formula>
    </cfRule>
  </conditionalFormatting>
  <conditionalFormatting sqref="BM3:CH32">
    <cfRule type="cellIs" dxfId="3229" priority="4737" operator="equal">
      <formula>$I$1</formula>
    </cfRule>
    <cfRule type="containsBlanks" dxfId="3228" priority="4738">
      <formula>LEN(TRIM(BM3))=0</formula>
    </cfRule>
  </conditionalFormatting>
  <conditionalFormatting sqref="BM3:CH32">
    <cfRule type="cellIs" dxfId="3227" priority="4705" operator="equal">
      <formula>$I$1</formula>
    </cfRule>
    <cfRule type="containsBlanks" dxfId="3226" priority="4706">
      <formula>LEN(TRIM(BM3))=0</formula>
    </cfRule>
  </conditionalFormatting>
  <conditionalFormatting sqref="BM3:CH32">
    <cfRule type="cellIs" dxfId="3225" priority="4673" operator="equal">
      <formula>$I$1</formula>
    </cfRule>
    <cfRule type="containsBlanks" dxfId="3224" priority="4674">
      <formula>LEN(TRIM(BM3))=0</formula>
    </cfRule>
  </conditionalFormatting>
  <conditionalFormatting sqref="BM3:CH32">
    <cfRule type="cellIs" dxfId="3223" priority="4641" operator="equal">
      <formula>$I$1</formula>
    </cfRule>
    <cfRule type="containsBlanks" dxfId="3222" priority="4642">
      <formula>LEN(TRIM(BM3))=0</formula>
    </cfRule>
  </conditionalFormatting>
  <conditionalFormatting sqref="BM3:CH32">
    <cfRule type="cellIs" dxfId="3221" priority="4609" operator="equal">
      <formula>$I$1</formula>
    </cfRule>
    <cfRule type="containsBlanks" dxfId="3220" priority="4610">
      <formula>LEN(TRIM(BM3))=0</formula>
    </cfRule>
  </conditionalFormatting>
  <conditionalFormatting sqref="BM3:CH32">
    <cfRule type="cellIs" dxfId="3219" priority="4577" operator="equal">
      <formula>$I$1</formula>
    </cfRule>
    <cfRule type="containsBlanks" dxfId="3218" priority="4578">
      <formula>LEN(TRIM(BM3))=0</formula>
    </cfRule>
  </conditionalFormatting>
  <conditionalFormatting sqref="BM3:CH32">
    <cfRule type="cellIs" dxfId="3217" priority="4545" operator="equal">
      <formula>$I$1</formula>
    </cfRule>
    <cfRule type="containsBlanks" dxfId="3216" priority="4546">
      <formula>LEN(TRIM(BM3))=0</formula>
    </cfRule>
  </conditionalFormatting>
  <conditionalFormatting sqref="CI3:CK32">
    <cfRule type="cellIs" dxfId="3215" priority="5249" operator="equal">
      <formula>$I$1</formula>
    </cfRule>
    <cfRule type="containsBlanks" dxfId="3214" priority="5250">
      <formula>LEN(TRIM(CI3))=0</formula>
    </cfRule>
  </conditionalFormatting>
  <conditionalFormatting sqref="CI3:CK3">
    <cfRule type="duplicateValues" dxfId="3213" priority="5248"/>
  </conditionalFormatting>
  <conditionalFormatting sqref="CI4:CK4">
    <cfRule type="duplicateValues" dxfId="3212" priority="5247"/>
  </conditionalFormatting>
  <conditionalFormatting sqref="CI5:CK5">
    <cfRule type="duplicateValues" dxfId="3211" priority="5246"/>
  </conditionalFormatting>
  <conditionalFormatting sqref="CI6:CK6">
    <cfRule type="duplicateValues" dxfId="3210" priority="5245"/>
  </conditionalFormatting>
  <conditionalFormatting sqref="CI7:CK7">
    <cfRule type="duplicateValues" dxfId="3209" priority="5244"/>
  </conditionalFormatting>
  <conditionalFormatting sqref="CI8:CK8">
    <cfRule type="duplicateValues" dxfId="3208" priority="5243"/>
  </conditionalFormatting>
  <conditionalFormatting sqref="CI9:CK9">
    <cfRule type="duplicateValues" dxfId="3207" priority="5242"/>
  </conditionalFormatting>
  <conditionalFormatting sqref="CI10:CK10">
    <cfRule type="duplicateValues" dxfId="3206" priority="5241"/>
  </conditionalFormatting>
  <conditionalFormatting sqref="CI11:CK11">
    <cfRule type="duplicateValues" dxfId="3205" priority="5240"/>
  </conditionalFormatting>
  <conditionalFormatting sqref="CI12:CK12">
    <cfRule type="duplicateValues" dxfId="3204" priority="5239"/>
  </conditionalFormatting>
  <conditionalFormatting sqref="CI13:CK13">
    <cfRule type="duplicateValues" dxfId="3203" priority="5238"/>
  </conditionalFormatting>
  <conditionalFormatting sqref="CI14:CK14">
    <cfRule type="duplicateValues" dxfId="3202" priority="5237"/>
  </conditionalFormatting>
  <conditionalFormatting sqref="CI15:CK15">
    <cfRule type="duplicateValues" dxfId="3201" priority="5236"/>
  </conditionalFormatting>
  <conditionalFormatting sqref="CI16:CK16">
    <cfRule type="duplicateValues" dxfId="3200" priority="5235"/>
  </conditionalFormatting>
  <conditionalFormatting sqref="CI17:CK17">
    <cfRule type="duplicateValues" dxfId="3199" priority="5234"/>
  </conditionalFormatting>
  <conditionalFormatting sqref="CI18:CK18">
    <cfRule type="duplicateValues" dxfId="3198" priority="5233"/>
  </conditionalFormatting>
  <conditionalFormatting sqref="CI19:CK19">
    <cfRule type="duplicateValues" dxfId="3197" priority="5232"/>
  </conditionalFormatting>
  <conditionalFormatting sqref="CI20:CK20">
    <cfRule type="duplicateValues" dxfId="3196" priority="5231"/>
  </conditionalFormatting>
  <conditionalFormatting sqref="CI21:CK21">
    <cfRule type="duplicateValues" dxfId="3195" priority="5230"/>
  </conditionalFormatting>
  <conditionalFormatting sqref="CI22:CK22">
    <cfRule type="duplicateValues" dxfId="3194" priority="5229"/>
  </conditionalFormatting>
  <conditionalFormatting sqref="CI23:CK23">
    <cfRule type="duplicateValues" dxfId="3193" priority="5228"/>
  </conditionalFormatting>
  <conditionalFormatting sqref="CI24:CK24">
    <cfRule type="duplicateValues" dxfId="3192" priority="5227"/>
  </conditionalFormatting>
  <conditionalFormatting sqref="CI25:CK25">
    <cfRule type="duplicateValues" dxfId="3191" priority="5226"/>
  </conditionalFormatting>
  <conditionalFormatting sqref="CI26:CK26">
    <cfRule type="duplicateValues" dxfId="3190" priority="5225"/>
  </conditionalFormatting>
  <conditionalFormatting sqref="CI27:CK27">
    <cfRule type="duplicateValues" dxfId="3189" priority="5224"/>
  </conditionalFormatting>
  <conditionalFormatting sqref="CI28:CK28">
    <cfRule type="duplicateValues" dxfId="3188" priority="5223"/>
  </conditionalFormatting>
  <conditionalFormatting sqref="CI29:CK29">
    <cfRule type="duplicateValues" dxfId="3187" priority="5222"/>
  </conditionalFormatting>
  <conditionalFormatting sqref="CI30:CK30">
    <cfRule type="duplicateValues" dxfId="3186" priority="5221"/>
  </conditionalFormatting>
  <conditionalFormatting sqref="CI31:CK31">
    <cfRule type="duplicateValues" dxfId="3185" priority="5220"/>
  </conditionalFormatting>
  <conditionalFormatting sqref="CI32:CK32">
    <cfRule type="duplicateValues" dxfId="3184" priority="5219"/>
  </conditionalFormatting>
  <conditionalFormatting sqref="CI3:CK32">
    <cfRule type="cellIs" dxfId="3183" priority="5217" operator="equal">
      <formula>$I$1</formula>
    </cfRule>
    <cfRule type="containsBlanks" dxfId="3182" priority="5218">
      <formula>LEN(TRIM(CI3))=0</formula>
    </cfRule>
  </conditionalFormatting>
  <conditionalFormatting sqref="CI3:CK3">
    <cfRule type="duplicateValues" dxfId="3181" priority="5216"/>
  </conditionalFormatting>
  <conditionalFormatting sqref="CI4:CK4">
    <cfRule type="duplicateValues" dxfId="3180" priority="5215"/>
  </conditionalFormatting>
  <conditionalFormatting sqref="CI5:CK5">
    <cfRule type="duplicateValues" dxfId="3179" priority="5214"/>
  </conditionalFormatting>
  <conditionalFormatting sqref="CI6:CK6">
    <cfRule type="duplicateValues" dxfId="3178" priority="5213"/>
  </conditionalFormatting>
  <conditionalFormatting sqref="CI7:CK7">
    <cfRule type="duplicateValues" dxfId="3177" priority="5212"/>
  </conditionalFormatting>
  <conditionalFormatting sqref="CI8:CK8">
    <cfRule type="duplicateValues" dxfId="3176" priority="5211"/>
  </conditionalFormatting>
  <conditionalFormatting sqref="CI9:CK9">
    <cfRule type="duplicateValues" dxfId="3175" priority="5210"/>
  </conditionalFormatting>
  <conditionalFormatting sqref="CI10:CK10">
    <cfRule type="duplicateValues" dxfId="3174" priority="5209"/>
  </conditionalFormatting>
  <conditionalFormatting sqref="CI11:CK11">
    <cfRule type="duplicateValues" dxfId="3173" priority="5208"/>
  </conditionalFormatting>
  <conditionalFormatting sqref="CI12:CK12">
    <cfRule type="duplicateValues" dxfId="3172" priority="5207"/>
  </conditionalFormatting>
  <conditionalFormatting sqref="CI13:CK13">
    <cfRule type="duplicateValues" dxfId="3171" priority="5206"/>
  </conditionalFormatting>
  <conditionalFormatting sqref="CI14:CK14">
    <cfRule type="duplicateValues" dxfId="3170" priority="5205"/>
  </conditionalFormatting>
  <conditionalFormatting sqref="CI15:CK15">
    <cfRule type="duplicateValues" dxfId="3169" priority="5204"/>
  </conditionalFormatting>
  <conditionalFormatting sqref="CI16:CK16">
    <cfRule type="duplicateValues" dxfId="3168" priority="5203"/>
  </conditionalFormatting>
  <conditionalFormatting sqref="CI17:CK17">
    <cfRule type="duplicateValues" dxfId="3167" priority="5202"/>
  </conditionalFormatting>
  <conditionalFormatting sqref="CI18:CK18">
    <cfRule type="duplicateValues" dxfId="3166" priority="5201"/>
  </conditionalFormatting>
  <conditionalFormatting sqref="CI19:CK19">
    <cfRule type="duplicateValues" dxfId="3165" priority="5200"/>
  </conditionalFormatting>
  <conditionalFormatting sqref="CI20:CK20">
    <cfRule type="duplicateValues" dxfId="3164" priority="5199"/>
  </conditionalFormatting>
  <conditionalFormatting sqref="CI21:CK21">
    <cfRule type="duplicateValues" dxfId="3163" priority="5198"/>
  </conditionalFormatting>
  <conditionalFormatting sqref="CI22:CK22">
    <cfRule type="duplicateValues" dxfId="3162" priority="5197"/>
  </conditionalFormatting>
  <conditionalFormatting sqref="CI23:CK23">
    <cfRule type="duplicateValues" dxfId="3161" priority="5196"/>
  </conditionalFormatting>
  <conditionalFormatting sqref="CI24:CK24">
    <cfRule type="duplicateValues" dxfId="3160" priority="5195"/>
  </conditionalFormatting>
  <conditionalFormatting sqref="CI25:CK25">
    <cfRule type="duplicateValues" dxfId="3159" priority="5194"/>
  </conditionalFormatting>
  <conditionalFormatting sqref="CI26:CK26">
    <cfRule type="duplicateValues" dxfId="3158" priority="5193"/>
  </conditionalFormatting>
  <conditionalFormatting sqref="CI27:CK27">
    <cfRule type="duplicateValues" dxfId="3157" priority="5192"/>
  </conditionalFormatting>
  <conditionalFormatting sqref="CI28:CK28">
    <cfRule type="duplicateValues" dxfId="3156" priority="5191"/>
  </conditionalFormatting>
  <conditionalFormatting sqref="CI29:CK29">
    <cfRule type="duplicateValues" dxfId="3155" priority="5190"/>
  </conditionalFormatting>
  <conditionalFormatting sqref="CI30:CK30">
    <cfRule type="duplicateValues" dxfId="3154" priority="5189"/>
  </conditionalFormatting>
  <conditionalFormatting sqref="CI31:CK31">
    <cfRule type="duplicateValues" dxfId="3153" priority="5188"/>
  </conditionalFormatting>
  <conditionalFormatting sqref="CI32:CK32">
    <cfRule type="duplicateValues" dxfId="3152" priority="5187"/>
  </conditionalFormatting>
  <conditionalFormatting sqref="CI3:CK32">
    <cfRule type="cellIs" dxfId="3151" priority="5185" operator="equal">
      <formula>$I$1</formula>
    </cfRule>
    <cfRule type="containsBlanks" dxfId="3150" priority="5186">
      <formula>LEN(TRIM(CI3))=0</formula>
    </cfRule>
  </conditionalFormatting>
  <conditionalFormatting sqref="CI3:CK3">
    <cfRule type="duplicateValues" dxfId="3149" priority="5184"/>
  </conditionalFormatting>
  <conditionalFormatting sqref="CI4:CK4">
    <cfRule type="duplicateValues" dxfId="3148" priority="5183"/>
  </conditionalFormatting>
  <conditionalFormatting sqref="CI5:CK5">
    <cfRule type="duplicateValues" dxfId="3147" priority="5182"/>
  </conditionalFormatting>
  <conditionalFormatting sqref="CI6:CK6">
    <cfRule type="duplicateValues" dxfId="3146" priority="5181"/>
  </conditionalFormatting>
  <conditionalFormatting sqref="CI7:CK7">
    <cfRule type="duplicateValues" dxfId="3145" priority="5180"/>
  </conditionalFormatting>
  <conditionalFormatting sqref="CI8:CK8">
    <cfRule type="duplicateValues" dxfId="3144" priority="5179"/>
  </conditionalFormatting>
  <conditionalFormatting sqref="CI9:CK9">
    <cfRule type="duplicateValues" dxfId="3143" priority="5178"/>
  </conditionalFormatting>
  <conditionalFormatting sqref="CI10:CK10">
    <cfRule type="duplicateValues" dxfId="3142" priority="5177"/>
  </conditionalFormatting>
  <conditionalFormatting sqref="CI11:CK11">
    <cfRule type="duplicateValues" dxfId="3141" priority="5176"/>
  </conditionalFormatting>
  <conditionalFormatting sqref="CI12:CK12">
    <cfRule type="duplicateValues" dxfId="3140" priority="5175"/>
  </conditionalFormatting>
  <conditionalFormatting sqref="CI13:CK13">
    <cfRule type="duplicateValues" dxfId="3139" priority="5174"/>
  </conditionalFormatting>
  <conditionalFormatting sqref="CI14:CK14">
    <cfRule type="duplicateValues" dxfId="3138" priority="5173"/>
  </conditionalFormatting>
  <conditionalFormatting sqref="CI15:CK15">
    <cfRule type="duplicateValues" dxfId="3137" priority="5172"/>
  </conditionalFormatting>
  <conditionalFormatting sqref="CI16:CK16">
    <cfRule type="duplicateValues" dxfId="3136" priority="5171"/>
  </conditionalFormatting>
  <conditionalFormatting sqref="CI17:CK17">
    <cfRule type="duplicateValues" dxfId="3135" priority="5170"/>
  </conditionalFormatting>
  <conditionalFormatting sqref="CI18:CK18">
    <cfRule type="duplicateValues" dxfId="3134" priority="5169"/>
  </conditionalFormatting>
  <conditionalFormatting sqref="CI19:CK19">
    <cfRule type="duplicateValues" dxfId="3133" priority="5168"/>
  </conditionalFormatting>
  <conditionalFormatting sqref="CI20:CK20">
    <cfRule type="duplicateValues" dxfId="3132" priority="5167"/>
  </conditionalFormatting>
  <conditionalFormatting sqref="CI21:CK21">
    <cfRule type="duplicateValues" dxfId="3131" priority="5166"/>
  </conditionalFormatting>
  <conditionalFormatting sqref="CI22:CK22">
    <cfRule type="duplicateValues" dxfId="3130" priority="5165"/>
  </conditionalFormatting>
  <conditionalFormatting sqref="CI23:CK23">
    <cfRule type="duplicateValues" dxfId="3129" priority="5164"/>
  </conditionalFormatting>
  <conditionalFormatting sqref="CI24:CK24">
    <cfRule type="duplicateValues" dxfId="3128" priority="5163"/>
  </conditionalFormatting>
  <conditionalFormatting sqref="CI25:CK25">
    <cfRule type="duplicateValues" dxfId="3127" priority="5162"/>
  </conditionalFormatting>
  <conditionalFormatting sqref="CI26:CK26">
    <cfRule type="duplicateValues" dxfId="3126" priority="5161"/>
  </conditionalFormatting>
  <conditionalFormatting sqref="CI27:CK27">
    <cfRule type="duplicateValues" dxfId="3125" priority="5160"/>
  </conditionalFormatting>
  <conditionalFormatting sqref="CI28:CK28">
    <cfRule type="duplicateValues" dxfId="3124" priority="5159"/>
  </conditionalFormatting>
  <conditionalFormatting sqref="CI29:CK29">
    <cfRule type="duplicateValues" dxfId="3123" priority="5158"/>
  </conditionalFormatting>
  <conditionalFormatting sqref="CI30:CK30">
    <cfRule type="duplicateValues" dxfId="3122" priority="5157"/>
  </conditionalFormatting>
  <conditionalFormatting sqref="CI31:CK31">
    <cfRule type="duplicateValues" dxfId="3121" priority="5156"/>
  </conditionalFormatting>
  <conditionalFormatting sqref="CI32:CK32">
    <cfRule type="duplicateValues" dxfId="3120" priority="5155"/>
  </conditionalFormatting>
  <conditionalFormatting sqref="CI3:CK32">
    <cfRule type="cellIs" dxfId="3119" priority="5153" operator="equal">
      <formula>$I$1</formula>
    </cfRule>
    <cfRule type="containsBlanks" dxfId="3118" priority="5154">
      <formula>LEN(TRIM(CI3))=0</formula>
    </cfRule>
  </conditionalFormatting>
  <conditionalFormatting sqref="CI3:CK3">
    <cfRule type="duplicateValues" dxfId="3117" priority="5152"/>
  </conditionalFormatting>
  <conditionalFormatting sqref="CI4:CK4">
    <cfRule type="duplicateValues" dxfId="3116" priority="5151"/>
  </conditionalFormatting>
  <conditionalFormatting sqref="CI5:CK5">
    <cfRule type="duplicateValues" dxfId="3115" priority="5150"/>
  </conditionalFormatting>
  <conditionalFormatting sqref="CI6:CK6">
    <cfRule type="duplicateValues" dxfId="3114" priority="5149"/>
  </conditionalFormatting>
  <conditionalFormatting sqref="CI7:CK7">
    <cfRule type="duplicateValues" dxfId="3113" priority="5148"/>
  </conditionalFormatting>
  <conditionalFormatting sqref="CI8:CK8">
    <cfRule type="duplicateValues" dxfId="3112" priority="5147"/>
  </conditionalFormatting>
  <conditionalFormatting sqref="CI9:CK9">
    <cfRule type="duplicateValues" dxfId="3111" priority="5146"/>
  </conditionalFormatting>
  <conditionalFormatting sqref="CI10:CK10">
    <cfRule type="duplicateValues" dxfId="3110" priority="5145"/>
  </conditionalFormatting>
  <conditionalFormatting sqref="CI11:CK11">
    <cfRule type="duplicateValues" dxfId="3109" priority="5144"/>
  </conditionalFormatting>
  <conditionalFormatting sqref="CI12:CK12">
    <cfRule type="duplicateValues" dxfId="3108" priority="5143"/>
  </conditionalFormatting>
  <conditionalFormatting sqref="CI13:CK13">
    <cfRule type="duplicateValues" dxfId="3107" priority="5142"/>
  </conditionalFormatting>
  <conditionalFormatting sqref="CI14:CK14">
    <cfRule type="duplicateValues" dxfId="3106" priority="5141"/>
  </conditionalFormatting>
  <conditionalFormatting sqref="CI15:CK15">
    <cfRule type="duplicateValues" dxfId="3105" priority="5140"/>
  </conditionalFormatting>
  <conditionalFormatting sqref="CI16:CK16">
    <cfRule type="duplicateValues" dxfId="3104" priority="5139"/>
  </conditionalFormatting>
  <conditionalFormatting sqref="CI17:CK17">
    <cfRule type="duplicateValues" dxfId="3103" priority="5138"/>
  </conditionalFormatting>
  <conditionalFormatting sqref="CI18:CK18">
    <cfRule type="duplicateValues" dxfId="3102" priority="5137"/>
  </conditionalFormatting>
  <conditionalFormatting sqref="CI19:CK19">
    <cfRule type="duplicateValues" dxfId="3101" priority="5136"/>
  </conditionalFormatting>
  <conditionalFormatting sqref="CI20:CK20">
    <cfRule type="duplicateValues" dxfId="3100" priority="5135"/>
  </conditionalFormatting>
  <conditionalFormatting sqref="CI21:CK21">
    <cfRule type="duplicateValues" dxfId="3099" priority="5134"/>
  </conditionalFormatting>
  <conditionalFormatting sqref="CI22:CK22">
    <cfRule type="duplicateValues" dxfId="3098" priority="5133"/>
  </conditionalFormatting>
  <conditionalFormatting sqref="CI23:CK23">
    <cfRule type="duplicateValues" dxfId="3097" priority="5132"/>
  </conditionalFormatting>
  <conditionalFormatting sqref="CI24:CK24">
    <cfRule type="duplicateValues" dxfId="3096" priority="5131"/>
  </conditionalFormatting>
  <conditionalFormatting sqref="CI25:CK25">
    <cfRule type="duplicateValues" dxfId="3095" priority="5130"/>
  </conditionalFormatting>
  <conditionalFormatting sqref="CI26:CK26">
    <cfRule type="duplicateValues" dxfId="3094" priority="5129"/>
  </conditionalFormatting>
  <conditionalFormatting sqref="CI27:CK27">
    <cfRule type="duplicateValues" dxfId="3093" priority="5128"/>
  </conditionalFormatting>
  <conditionalFormatting sqref="CI28:CK28">
    <cfRule type="duplicateValues" dxfId="3092" priority="5127"/>
  </conditionalFormatting>
  <conditionalFormatting sqref="CI29:CK29">
    <cfRule type="duplicateValues" dxfId="3091" priority="5126"/>
  </conditionalFormatting>
  <conditionalFormatting sqref="CI30:CK30">
    <cfRule type="duplicateValues" dxfId="3090" priority="5125"/>
  </conditionalFormatting>
  <conditionalFormatting sqref="CI31:CK31">
    <cfRule type="duplicateValues" dxfId="3089" priority="5124"/>
  </conditionalFormatting>
  <conditionalFormatting sqref="CI32:CK32">
    <cfRule type="duplicateValues" dxfId="3088" priority="5123"/>
  </conditionalFormatting>
  <conditionalFormatting sqref="CI3:CK32">
    <cfRule type="cellIs" dxfId="3087" priority="5121" operator="equal">
      <formula>$I$1</formula>
    </cfRule>
    <cfRule type="containsBlanks" dxfId="3086" priority="5122">
      <formula>LEN(TRIM(CI3))=0</formula>
    </cfRule>
  </conditionalFormatting>
  <conditionalFormatting sqref="CI3:CK3">
    <cfRule type="duplicateValues" dxfId="3085" priority="5120"/>
  </conditionalFormatting>
  <conditionalFormatting sqref="CI4:CK4">
    <cfRule type="duplicateValues" dxfId="3084" priority="5119"/>
  </conditionalFormatting>
  <conditionalFormatting sqref="CI5:CK5">
    <cfRule type="duplicateValues" dxfId="3083" priority="5118"/>
  </conditionalFormatting>
  <conditionalFormatting sqref="CI6:CK6">
    <cfRule type="duplicateValues" dxfId="3082" priority="5117"/>
  </conditionalFormatting>
  <conditionalFormatting sqref="CI7:CK7">
    <cfRule type="duplicateValues" dxfId="3081" priority="5116"/>
  </conditionalFormatting>
  <conditionalFormatting sqref="CI8:CK8">
    <cfRule type="duplicateValues" dxfId="3080" priority="5115"/>
  </conditionalFormatting>
  <conditionalFormatting sqref="CI9:CK9">
    <cfRule type="duplicateValues" dxfId="3079" priority="5114"/>
  </conditionalFormatting>
  <conditionalFormatting sqref="CI10:CK10">
    <cfRule type="duplicateValues" dxfId="3078" priority="5113"/>
  </conditionalFormatting>
  <conditionalFormatting sqref="CI11:CK11">
    <cfRule type="duplicateValues" dxfId="3077" priority="5112"/>
  </conditionalFormatting>
  <conditionalFormatting sqref="CI12:CK12">
    <cfRule type="duplicateValues" dxfId="3076" priority="5111"/>
  </conditionalFormatting>
  <conditionalFormatting sqref="CI13:CK13">
    <cfRule type="duplicateValues" dxfId="3075" priority="5110"/>
  </conditionalFormatting>
  <conditionalFormatting sqref="CI14:CK14">
    <cfRule type="duplicateValues" dxfId="3074" priority="5109"/>
  </conditionalFormatting>
  <conditionalFormatting sqref="CI15:CK15">
    <cfRule type="duplicateValues" dxfId="3073" priority="5108"/>
  </conditionalFormatting>
  <conditionalFormatting sqref="CI16:CK16">
    <cfRule type="duplicateValues" dxfId="3072" priority="5107"/>
  </conditionalFormatting>
  <conditionalFormatting sqref="CI17:CK17">
    <cfRule type="duplicateValues" dxfId="3071" priority="5106"/>
  </conditionalFormatting>
  <conditionalFormatting sqref="CI18:CK18">
    <cfRule type="duplicateValues" dxfId="3070" priority="5105"/>
  </conditionalFormatting>
  <conditionalFormatting sqref="CI19:CK19">
    <cfRule type="duplicateValues" dxfId="3069" priority="5104"/>
  </conditionalFormatting>
  <conditionalFormatting sqref="CI20:CK20">
    <cfRule type="duplicateValues" dxfId="3068" priority="5103"/>
  </conditionalFormatting>
  <conditionalFormatting sqref="CI21:CK21">
    <cfRule type="duplicateValues" dxfId="3067" priority="5102"/>
  </conditionalFormatting>
  <conditionalFormatting sqref="CI22:CK22">
    <cfRule type="duplicateValues" dxfId="3066" priority="5101"/>
  </conditionalFormatting>
  <conditionalFormatting sqref="CI23:CK23">
    <cfRule type="duplicateValues" dxfId="3065" priority="5100"/>
  </conditionalFormatting>
  <conditionalFormatting sqref="CI24:CK24">
    <cfRule type="duplicateValues" dxfId="3064" priority="5099"/>
  </conditionalFormatting>
  <conditionalFormatting sqref="CI25:CK25">
    <cfRule type="duplicateValues" dxfId="3063" priority="5098"/>
  </conditionalFormatting>
  <conditionalFormatting sqref="CI26:CK26">
    <cfRule type="duplicateValues" dxfId="3062" priority="5097"/>
  </conditionalFormatting>
  <conditionalFormatting sqref="CI27:CK27">
    <cfRule type="duplicateValues" dxfId="3061" priority="5096"/>
  </conditionalFormatting>
  <conditionalFormatting sqref="CI28:CK28">
    <cfRule type="duplicateValues" dxfId="3060" priority="5095"/>
  </conditionalFormatting>
  <conditionalFormatting sqref="CI29:CK29">
    <cfRule type="duplicateValues" dxfId="3059" priority="5094"/>
  </conditionalFormatting>
  <conditionalFormatting sqref="CI30:CK30">
    <cfRule type="duplicateValues" dxfId="3058" priority="5093"/>
  </conditionalFormatting>
  <conditionalFormatting sqref="CI31:CK31">
    <cfRule type="duplicateValues" dxfId="3057" priority="5092"/>
  </conditionalFormatting>
  <conditionalFormatting sqref="CI32:CK32">
    <cfRule type="duplicateValues" dxfId="3056" priority="5091"/>
  </conditionalFormatting>
  <conditionalFormatting sqref="CI3:CK32">
    <cfRule type="cellIs" dxfId="3055" priority="5089" operator="equal">
      <formula>$I$1</formula>
    </cfRule>
    <cfRule type="containsBlanks" dxfId="3054" priority="5090">
      <formula>LEN(TRIM(CI3))=0</formula>
    </cfRule>
  </conditionalFormatting>
  <conditionalFormatting sqref="CI3:CK3">
    <cfRule type="duplicateValues" dxfId="3053" priority="5088"/>
  </conditionalFormatting>
  <conditionalFormatting sqref="CI4:CK4">
    <cfRule type="duplicateValues" dxfId="3052" priority="5087"/>
  </conditionalFormatting>
  <conditionalFormatting sqref="CI5:CK5">
    <cfRule type="duplicateValues" dxfId="3051" priority="5086"/>
  </conditionalFormatting>
  <conditionalFormatting sqref="CI6:CK6">
    <cfRule type="duplicateValues" dxfId="3050" priority="5085"/>
  </conditionalFormatting>
  <conditionalFormatting sqref="CI7:CK7">
    <cfRule type="duplicateValues" dxfId="3049" priority="5084"/>
  </conditionalFormatting>
  <conditionalFormatting sqref="CI8:CK8">
    <cfRule type="duplicateValues" dxfId="3048" priority="5083"/>
  </conditionalFormatting>
  <conditionalFormatting sqref="CI9:CK9">
    <cfRule type="duplicateValues" dxfId="3047" priority="5082"/>
  </conditionalFormatting>
  <conditionalFormatting sqref="CI10:CK10">
    <cfRule type="duplicateValues" dxfId="3046" priority="5081"/>
  </conditionalFormatting>
  <conditionalFormatting sqref="CI11:CK11">
    <cfRule type="duplicateValues" dxfId="3045" priority="5080"/>
  </conditionalFormatting>
  <conditionalFormatting sqref="CI12:CK12">
    <cfRule type="duplicateValues" dxfId="3044" priority="5079"/>
  </conditionalFormatting>
  <conditionalFormatting sqref="CI13:CK13">
    <cfRule type="duplicateValues" dxfId="3043" priority="5078"/>
  </conditionalFormatting>
  <conditionalFormatting sqref="CI14:CK14">
    <cfRule type="duplicateValues" dxfId="3042" priority="5077"/>
  </conditionalFormatting>
  <conditionalFormatting sqref="CI15:CK15">
    <cfRule type="duplicateValues" dxfId="3041" priority="5076"/>
  </conditionalFormatting>
  <conditionalFormatting sqref="CI16:CK16">
    <cfRule type="duplicateValues" dxfId="3040" priority="5075"/>
  </conditionalFormatting>
  <conditionalFormatting sqref="CI17:CK17">
    <cfRule type="duplicateValues" dxfId="3039" priority="5074"/>
  </conditionalFormatting>
  <conditionalFormatting sqref="CI18:CK18">
    <cfRule type="duplicateValues" dxfId="3038" priority="5073"/>
  </conditionalFormatting>
  <conditionalFormatting sqref="CI19:CK19">
    <cfRule type="duplicateValues" dxfId="3037" priority="5072"/>
  </conditionalFormatting>
  <conditionalFormatting sqref="CI20:CK20">
    <cfRule type="duplicateValues" dxfId="3036" priority="5071"/>
  </conditionalFormatting>
  <conditionalFormatting sqref="CI21:CK21">
    <cfRule type="duplicateValues" dxfId="3035" priority="5070"/>
  </conditionalFormatting>
  <conditionalFormatting sqref="CI22:CK22">
    <cfRule type="duplicateValues" dxfId="3034" priority="5069"/>
  </conditionalFormatting>
  <conditionalFormatting sqref="CI23:CK23">
    <cfRule type="duplicateValues" dxfId="3033" priority="5068"/>
  </conditionalFormatting>
  <conditionalFormatting sqref="CI24:CK24">
    <cfRule type="duplicateValues" dxfId="3032" priority="5067"/>
  </conditionalFormatting>
  <conditionalFormatting sqref="CI25:CK25">
    <cfRule type="duplicateValues" dxfId="3031" priority="5066"/>
  </conditionalFormatting>
  <conditionalFormatting sqref="CI26:CK26">
    <cfRule type="duplicateValues" dxfId="3030" priority="5065"/>
  </conditionalFormatting>
  <conditionalFormatting sqref="CI27:CK27">
    <cfRule type="duplicateValues" dxfId="3029" priority="5064"/>
  </conditionalFormatting>
  <conditionalFormatting sqref="CI28:CK28">
    <cfRule type="duplicateValues" dxfId="3028" priority="5063"/>
  </conditionalFormatting>
  <conditionalFormatting sqref="CI29:CK29">
    <cfRule type="duplicateValues" dxfId="3027" priority="5062"/>
  </conditionalFormatting>
  <conditionalFormatting sqref="CI30:CK30">
    <cfRule type="duplicateValues" dxfId="3026" priority="5061"/>
  </conditionalFormatting>
  <conditionalFormatting sqref="CI31:CK31">
    <cfRule type="duplicateValues" dxfId="3025" priority="5060"/>
  </conditionalFormatting>
  <conditionalFormatting sqref="CI32:CK32">
    <cfRule type="duplicateValues" dxfId="3024" priority="5059"/>
  </conditionalFormatting>
  <conditionalFormatting sqref="CI3:CK32">
    <cfRule type="cellIs" dxfId="3023" priority="5057" operator="equal">
      <formula>$I$1</formula>
    </cfRule>
    <cfRule type="containsBlanks" dxfId="3022" priority="5058">
      <formula>LEN(TRIM(CI3))=0</formula>
    </cfRule>
  </conditionalFormatting>
  <conditionalFormatting sqref="CI3:CK3">
    <cfRule type="duplicateValues" dxfId="3021" priority="5056"/>
  </conditionalFormatting>
  <conditionalFormatting sqref="CI4:CK4">
    <cfRule type="duplicateValues" dxfId="3020" priority="5055"/>
  </conditionalFormatting>
  <conditionalFormatting sqref="CI5:CK5">
    <cfRule type="duplicateValues" dxfId="3019" priority="5054"/>
  </conditionalFormatting>
  <conditionalFormatting sqref="CI6:CK6">
    <cfRule type="duplicateValues" dxfId="3018" priority="5053"/>
  </conditionalFormatting>
  <conditionalFormatting sqref="CI7:CK7">
    <cfRule type="duplicateValues" dxfId="3017" priority="5052"/>
  </conditionalFormatting>
  <conditionalFormatting sqref="CI8:CK8">
    <cfRule type="duplicateValues" dxfId="3016" priority="5051"/>
  </conditionalFormatting>
  <conditionalFormatting sqref="CI9:CK9">
    <cfRule type="duplicateValues" dxfId="3015" priority="5050"/>
  </conditionalFormatting>
  <conditionalFormatting sqref="CI10:CK10">
    <cfRule type="duplicateValues" dxfId="3014" priority="5049"/>
  </conditionalFormatting>
  <conditionalFormatting sqref="CI11:CK11">
    <cfRule type="duplicateValues" dxfId="3013" priority="5048"/>
  </conditionalFormatting>
  <conditionalFormatting sqref="CI12:CK12">
    <cfRule type="duplicateValues" dxfId="3012" priority="5047"/>
  </conditionalFormatting>
  <conditionalFormatting sqref="CI13:CK13">
    <cfRule type="duplicateValues" dxfId="3011" priority="5046"/>
  </conditionalFormatting>
  <conditionalFormatting sqref="CI14:CK14">
    <cfRule type="duplicateValues" dxfId="3010" priority="5045"/>
  </conditionalFormatting>
  <conditionalFormatting sqref="CI15:CK15">
    <cfRule type="duplicateValues" dxfId="3009" priority="5044"/>
  </conditionalFormatting>
  <conditionalFormatting sqref="CI16:CK16">
    <cfRule type="duplicateValues" dxfId="3008" priority="5043"/>
  </conditionalFormatting>
  <conditionalFormatting sqref="CI17:CK17">
    <cfRule type="duplicateValues" dxfId="3007" priority="5042"/>
  </conditionalFormatting>
  <conditionalFormatting sqref="CI18:CK18">
    <cfRule type="duplicateValues" dxfId="3006" priority="5041"/>
  </conditionalFormatting>
  <conditionalFormatting sqref="CI19:CK19">
    <cfRule type="duplicateValues" dxfId="3005" priority="5040"/>
  </conditionalFormatting>
  <conditionalFormatting sqref="CI20:CK20">
    <cfRule type="duplicateValues" dxfId="3004" priority="5039"/>
  </conditionalFormatting>
  <conditionalFormatting sqref="CI21:CK21">
    <cfRule type="duplicateValues" dxfId="3003" priority="5038"/>
  </conditionalFormatting>
  <conditionalFormatting sqref="CI22:CK22">
    <cfRule type="duplicateValues" dxfId="3002" priority="5037"/>
  </conditionalFormatting>
  <conditionalFormatting sqref="CI23:CK23">
    <cfRule type="duplicateValues" dxfId="3001" priority="5036"/>
  </conditionalFormatting>
  <conditionalFormatting sqref="CI24:CK24">
    <cfRule type="duplicateValues" dxfId="3000" priority="5035"/>
  </conditionalFormatting>
  <conditionalFormatting sqref="CI25:CK25">
    <cfRule type="duplicateValues" dxfId="2999" priority="5034"/>
  </conditionalFormatting>
  <conditionalFormatting sqref="CI26:CK26">
    <cfRule type="duplicateValues" dxfId="2998" priority="5033"/>
  </conditionalFormatting>
  <conditionalFormatting sqref="CI27:CK27">
    <cfRule type="duplicateValues" dxfId="2997" priority="5032"/>
  </conditionalFormatting>
  <conditionalFormatting sqref="CI28:CK28">
    <cfRule type="duplicateValues" dxfId="2996" priority="5031"/>
  </conditionalFormatting>
  <conditionalFormatting sqref="CI29:CK29">
    <cfRule type="duplicateValues" dxfId="2995" priority="5030"/>
  </conditionalFormatting>
  <conditionalFormatting sqref="CI30:CK30">
    <cfRule type="duplicateValues" dxfId="2994" priority="5029"/>
  </conditionalFormatting>
  <conditionalFormatting sqref="CI31:CK31">
    <cfRule type="duplicateValues" dxfId="2993" priority="5028"/>
  </conditionalFormatting>
  <conditionalFormatting sqref="CI32:CK32">
    <cfRule type="duplicateValues" dxfId="2992" priority="5027"/>
  </conditionalFormatting>
  <conditionalFormatting sqref="CI3:CK32">
    <cfRule type="cellIs" dxfId="2991" priority="5025" operator="equal">
      <formula>$I$1</formula>
    </cfRule>
    <cfRule type="containsBlanks" dxfId="2990" priority="5026">
      <formula>LEN(TRIM(CI3))=0</formula>
    </cfRule>
  </conditionalFormatting>
  <conditionalFormatting sqref="CI3:CK3">
    <cfRule type="duplicateValues" dxfId="2989" priority="5024"/>
  </conditionalFormatting>
  <conditionalFormatting sqref="CI4:CK4">
    <cfRule type="duplicateValues" dxfId="2988" priority="5023"/>
  </conditionalFormatting>
  <conditionalFormatting sqref="CI5:CK5">
    <cfRule type="duplicateValues" dxfId="2987" priority="5022"/>
  </conditionalFormatting>
  <conditionalFormatting sqref="CI6:CK6">
    <cfRule type="duplicateValues" dxfId="2986" priority="5021"/>
  </conditionalFormatting>
  <conditionalFormatting sqref="CI7:CK7">
    <cfRule type="duplicateValues" dxfId="2985" priority="5020"/>
  </conditionalFormatting>
  <conditionalFormatting sqref="CI8:CK8">
    <cfRule type="duplicateValues" dxfId="2984" priority="5019"/>
  </conditionalFormatting>
  <conditionalFormatting sqref="CI9:CK9">
    <cfRule type="duplicateValues" dxfId="2983" priority="5018"/>
  </conditionalFormatting>
  <conditionalFormatting sqref="CI10:CK10">
    <cfRule type="duplicateValues" dxfId="2982" priority="5017"/>
  </conditionalFormatting>
  <conditionalFormatting sqref="CI11:CK11">
    <cfRule type="duplicateValues" dxfId="2981" priority="5016"/>
  </conditionalFormatting>
  <conditionalFormatting sqref="CI12:CK12">
    <cfRule type="duplicateValues" dxfId="2980" priority="5015"/>
  </conditionalFormatting>
  <conditionalFormatting sqref="CI13:CK13">
    <cfRule type="duplicateValues" dxfId="2979" priority="5014"/>
  </conditionalFormatting>
  <conditionalFormatting sqref="CI14:CK14">
    <cfRule type="duplicateValues" dxfId="2978" priority="5013"/>
  </conditionalFormatting>
  <conditionalFormatting sqref="CI15:CK15">
    <cfRule type="duplicateValues" dxfId="2977" priority="5012"/>
  </conditionalFormatting>
  <conditionalFormatting sqref="CI16:CK16">
    <cfRule type="duplicateValues" dxfId="2976" priority="5011"/>
  </conditionalFormatting>
  <conditionalFormatting sqref="CI17:CK17">
    <cfRule type="duplicateValues" dxfId="2975" priority="5010"/>
  </conditionalFormatting>
  <conditionalFormatting sqref="CI18:CK18">
    <cfRule type="duplicateValues" dxfId="2974" priority="5009"/>
  </conditionalFormatting>
  <conditionalFormatting sqref="CI19:CK19">
    <cfRule type="duplicateValues" dxfId="2973" priority="5008"/>
  </conditionalFormatting>
  <conditionalFormatting sqref="CI20:CK20">
    <cfRule type="duplicateValues" dxfId="2972" priority="5007"/>
  </conditionalFormatting>
  <conditionalFormatting sqref="CI21:CK21">
    <cfRule type="duplicateValues" dxfId="2971" priority="5006"/>
  </conditionalFormatting>
  <conditionalFormatting sqref="CI22:CK22">
    <cfRule type="duplicateValues" dxfId="2970" priority="5005"/>
  </conditionalFormatting>
  <conditionalFormatting sqref="CI23:CK23">
    <cfRule type="duplicateValues" dxfId="2969" priority="5004"/>
  </conditionalFormatting>
  <conditionalFormatting sqref="CI24:CK24">
    <cfRule type="duplicateValues" dxfId="2968" priority="5003"/>
  </conditionalFormatting>
  <conditionalFormatting sqref="CI25:CK25">
    <cfRule type="duplicateValues" dxfId="2967" priority="5002"/>
  </conditionalFormatting>
  <conditionalFormatting sqref="CI26:CK26">
    <cfRule type="duplicateValues" dxfId="2966" priority="5001"/>
  </conditionalFormatting>
  <conditionalFormatting sqref="CI27:CK27">
    <cfRule type="duplicateValues" dxfId="2965" priority="5000"/>
  </conditionalFormatting>
  <conditionalFormatting sqref="CI28:CK28">
    <cfRule type="duplicateValues" dxfId="2964" priority="4999"/>
  </conditionalFormatting>
  <conditionalFormatting sqref="CI29:CK29">
    <cfRule type="duplicateValues" dxfId="2963" priority="4998"/>
  </conditionalFormatting>
  <conditionalFormatting sqref="CI30:CK30">
    <cfRule type="duplicateValues" dxfId="2962" priority="4997"/>
  </conditionalFormatting>
  <conditionalFormatting sqref="CI31:CK31">
    <cfRule type="duplicateValues" dxfId="2961" priority="4996"/>
  </conditionalFormatting>
  <conditionalFormatting sqref="CI32:CK32">
    <cfRule type="duplicateValues" dxfId="2960" priority="4995"/>
  </conditionalFormatting>
  <conditionalFormatting sqref="BM3:CH3">
    <cfRule type="duplicateValues" dxfId="2959" priority="4992"/>
  </conditionalFormatting>
  <conditionalFormatting sqref="BM4:CH4">
    <cfRule type="duplicateValues" dxfId="2958" priority="4991"/>
  </conditionalFormatting>
  <conditionalFormatting sqref="BM5:CH5">
    <cfRule type="duplicateValues" dxfId="2957" priority="4990"/>
  </conditionalFormatting>
  <conditionalFormatting sqref="BM6:CH6">
    <cfRule type="duplicateValues" dxfId="2956" priority="4989"/>
  </conditionalFormatting>
  <conditionalFormatting sqref="BM7:CH7">
    <cfRule type="duplicateValues" dxfId="2955" priority="4988"/>
  </conditionalFormatting>
  <conditionalFormatting sqref="BM8:CH8">
    <cfRule type="duplicateValues" dxfId="2954" priority="4987"/>
  </conditionalFormatting>
  <conditionalFormatting sqref="BM9:CH9">
    <cfRule type="duplicateValues" dxfId="2953" priority="4986"/>
  </conditionalFormatting>
  <conditionalFormatting sqref="BM10:CH10">
    <cfRule type="duplicateValues" dxfId="2952" priority="4985"/>
  </conditionalFormatting>
  <conditionalFormatting sqref="BM11:CH11">
    <cfRule type="duplicateValues" dxfId="2951" priority="4984"/>
  </conditionalFormatting>
  <conditionalFormatting sqref="BM12:CH12">
    <cfRule type="duplicateValues" dxfId="2950" priority="4983"/>
  </conditionalFormatting>
  <conditionalFormatting sqref="BM13:CH13">
    <cfRule type="duplicateValues" dxfId="2949" priority="4982"/>
  </conditionalFormatting>
  <conditionalFormatting sqref="BM14:CH14">
    <cfRule type="duplicateValues" dxfId="2948" priority="4981"/>
  </conditionalFormatting>
  <conditionalFormatting sqref="BM15:CH15">
    <cfRule type="duplicateValues" dxfId="2947" priority="4980"/>
  </conditionalFormatting>
  <conditionalFormatting sqref="BM16:CH16">
    <cfRule type="duplicateValues" dxfId="2946" priority="4979"/>
  </conditionalFormatting>
  <conditionalFormatting sqref="BM17:CH17">
    <cfRule type="duplicateValues" dxfId="2945" priority="4978"/>
  </conditionalFormatting>
  <conditionalFormatting sqref="BM18:CH18">
    <cfRule type="duplicateValues" dxfId="2944" priority="4977"/>
  </conditionalFormatting>
  <conditionalFormatting sqref="BM19:CH19">
    <cfRule type="duplicateValues" dxfId="2943" priority="4976"/>
  </conditionalFormatting>
  <conditionalFormatting sqref="BM20:CH20">
    <cfRule type="duplicateValues" dxfId="2942" priority="4975"/>
  </conditionalFormatting>
  <conditionalFormatting sqref="BM21:CH21">
    <cfRule type="duplicateValues" dxfId="2941" priority="4974"/>
  </conditionalFormatting>
  <conditionalFormatting sqref="BM22:CH22">
    <cfRule type="duplicateValues" dxfId="2940" priority="4973"/>
  </conditionalFormatting>
  <conditionalFormatting sqref="BM23:CH23">
    <cfRule type="duplicateValues" dxfId="2939" priority="4972"/>
  </conditionalFormatting>
  <conditionalFormatting sqref="BM24:CH24">
    <cfRule type="duplicateValues" dxfId="2938" priority="4971"/>
  </conditionalFormatting>
  <conditionalFormatting sqref="BM25:CH25">
    <cfRule type="duplicateValues" dxfId="2937" priority="4970"/>
  </conditionalFormatting>
  <conditionalFormatting sqref="BM26:CH26">
    <cfRule type="duplicateValues" dxfId="2936" priority="4969"/>
  </conditionalFormatting>
  <conditionalFormatting sqref="BM27:CH27">
    <cfRule type="duplicateValues" dxfId="2935" priority="4968"/>
  </conditionalFormatting>
  <conditionalFormatting sqref="BM28:CH28">
    <cfRule type="duplicateValues" dxfId="2934" priority="4967"/>
  </conditionalFormatting>
  <conditionalFormatting sqref="BM29:CH29">
    <cfRule type="duplicateValues" dxfId="2933" priority="4966"/>
  </conditionalFormatting>
  <conditionalFormatting sqref="BM30:CH30">
    <cfRule type="duplicateValues" dxfId="2932" priority="4965"/>
  </conditionalFormatting>
  <conditionalFormatting sqref="BM31:CH31">
    <cfRule type="duplicateValues" dxfId="2931" priority="4964"/>
  </conditionalFormatting>
  <conditionalFormatting sqref="BM32:CH32">
    <cfRule type="duplicateValues" dxfId="2930" priority="4963"/>
  </conditionalFormatting>
  <conditionalFormatting sqref="BM3:CH3">
    <cfRule type="duplicateValues" dxfId="2929" priority="4960"/>
  </conditionalFormatting>
  <conditionalFormatting sqref="BM4:CH4">
    <cfRule type="duplicateValues" dxfId="2928" priority="4959"/>
  </conditionalFormatting>
  <conditionalFormatting sqref="BM5:CH5">
    <cfRule type="duplicateValues" dxfId="2927" priority="4958"/>
  </conditionalFormatting>
  <conditionalFormatting sqref="BM6:CH6">
    <cfRule type="duplicateValues" dxfId="2926" priority="4957"/>
  </conditionalFormatting>
  <conditionalFormatting sqref="BM7:CH7">
    <cfRule type="duplicateValues" dxfId="2925" priority="4956"/>
  </conditionalFormatting>
  <conditionalFormatting sqref="BM8:CH8">
    <cfRule type="duplicateValues" dxfId="2924" priority="4955"/>
  </conditionalFormatting>
  <conditionalFormatting sqref="BM9:CH9">
    <cfRule type="duplicateValues" dxfId="2923" priority="4954"/>
  </conditionalFormatting>
  <conditionalFormatting sqref="BM10:CH10">
    <cfRule type="duplicateValues" dxfId="2922" priority="4953"/>
  </conditionalFormatting>
  <conditionalFormatting sqref="BM11:CH11">
    <cfRule type="duplicateValues" dxfId="2921" priority="4952"/>
  </conditionalFormatting>
  <conditionalFormatting sqref="BM12:CH12">
    <cfRule type="duplicateValues" dxfId="2920" priority="4951"/>
  </conditionalFormatting>
  <conditionalFormatting sqref="BM13:CH13">
    <cfRule type="duplicateValues" dxfId="2919" priority="4950"/>
  </conditionalFormatting>
  <conditionalFormatting sqref="BM14:CH14">
    <cfRule type="duplicateValues" dxfId="2918" priority="4949"/>
  </conditionalFormatting>
  <conditionalFormatting sqref="BM15:CH15">
    <cfRule type="duplicateValues" dxfId="2917" priority="4948"/>
  </conditionalFormatting>
  <conditionalFormatting sqref="BM16:CH16">
    <cfRule type="duplicateValues" dxfId="2916" priority="4947"/>
  </conditionalFormatting>
  <conditionalFormatting sqref="BM17:CH17">
    <cfRule type="duplicateValues" dxfId="2915" priority="4946"/>
  </conditionalFormatting>
  <conditionalFormatting sqref="BM18:CH18">
    <cfRule type="duplicateValues" dxfId="2914" priority="4945"/>
  </conditionalFormatting>
  <conditionalFormatting sqref="BM19:CH19">
    <cfRule type="duplicateValues" dxfId="2913" priority="4944"/>
  </conditionalFormatting>
  <conditionalFormatting sqref="BM20:CH20">
    <cfRule type="duplicateValues" dxfId="2912" priority="4943"/>
  </conditionalFormatting>
  <conditionalFormatting sqref="BM21:CH21">
    <cfRule type="duplicateValues" dxfId="2911" priority="4942"/>
  </conditionalFormatting>
  <conditionalFormatting sqref="BM22:CH22">
    <cfRule type="duplicateValues" dxfId="2910" priority="4941"/>
  </conditionalFormatting>
  <conditionalFormatting sqref="BM23:CH23">
    <cfRule type="duplicateValues" dxfId="2909" priority="4940"/>
  </conditionalFormatting>
  <conditionalFormatting sqref="BM24:CH24">
    <cfRule type="duplicateValues" dxfId="2908" priority="4939"/>
  </conditionalFormatting>
  <conditionalFormatting sqref="BM25:CH25">
    <cfRule type="duplicateValues" dxfId="2907" priority="4938"/>
  </conditionalFormatting>
  <conditionalFormatting sqref="BM26:CH26">
    <cfRule type="duplicateValues" dxfId="2906" priority="4937"/>
  </conditionalFormatting>
  <conditionalFormatting sqref="BM27:CH27">
    <cfRule type="duplicateValues" dxfId="2905" priority="4936"/>
  </conditionalFormatting>
  <conditionalFormatting sqref="BM28:CH28">
    <cfRule type="duplicateValues" dxfId="2904" priority="4935"/>
  </conditionalFormatting>
  <conditionalFormatting sqref="BM29:CH29">
    <cfRule type="duplicateValues" dxfId="2903" priority="4934"/>
  </conditionalFormatting>
  <conditionalFormatting sqref="BM30:CH30">
    <cfRule type="duplicateValues" dxfId="2902" priority="4933"/>
  </conditionalFormatting>
  <conditionalFormatting sqref="BM31:CH31">
    <cfRule type="duplicateValues" dxfId="2901" priority="4932"/>
  </conditionalFormatting>
  <conditionalFormatting sqref="BM32:CH32">
    <cfRule type="duplicateValues" dxfId="2900" priority="4931"/>
  </conditionalFormatting>
  <conditionalFormatting sqref="BM3:CH3">
    <cfRule type="duplicateValues" dxfId="2899" priority="4928"/>
  </conditionalFormatting>
  <conditionalFormatting sqref="BM4:CH4">
    <cfRule type="duplicateValues" dxfId="2898" priority="4927"/>
  </conditionalFormatting>
  <conditionalFormatting sqref="BM5:CH5">
    <cfRule type="duplicateValues" dxfId="2897" priority="4926"/>
  </conditionalFormatting>
  <conditionalFormatting sqref="BM6:CH6">
    <cfRule type="duplicateValues" dxfId="2896" priority="4925"/>
  </conditionalFormatting>
  <conditionalFormatting sqref="BM7:CH7">
    <cfRule type="duplicateValues" dxfId="2895" priority="4924"/>
  </conditionalFormatting>
  <conditionalFormatting sqref="BM8:CH8">
    <cfRule type="duplicateValues" dxfId="2894" priority="4923"/>
  </conditionalFormatting>
  <conditionalFormatting sqref="BM9:CH9">
    <cfRule type="duplicateValues" dxfId="2893" priority="4922"/>
  </conditionalFormatting>
  <conditionalFormatting sqref="BM10:CH10">
    <cfRule type="duplicateValues" dxfId="2892" priority="4921"/>
  </conditionalFormatting>
  <conditionalFormatting sqref="BM11:CH11">
    <cfRule type="duplicateValues" dxfId="2891" priority="4920"/>
  </conditionalFormatting>
  <conditionalFormatting sqref="BM12:CH12">
    <cfRule type="duplicateValues" dxfId="2890" priority="4919"/>
  </conditionalFormatting>
  <conditionalFormatting sqref="BM13:CH13">
    <cfRule type="duplicateValues" dxfId="2889" priority="4918"/>
  </conditionalFormatting>
  <conditionalFormatting sqref="BM14:CH14">
    <cfRule type="duplicateValues" dxfId="2888" priority="4917"/>
  </conditionalFormatting>
  <conditionalFormatting sqref="BM15:CH15">
    <cfRule type="duplicateValues" dxfId="2887" priority="4916"/>
  </conditionalFormatting>
  <conditionalFormatting sqref="BM16:CH16">
    <cfRule type="duplicateValues" dxfId="2886" priority="4915"/>
  </conditionalFormatting>
  <conditionalFormatting sqref="BM17:CH17">
    <cfRule type="duplicateValues" dxfId="2885" priority="4914"/>
  </conditionalFormatting>
  <conditionalFormatting sqref="BM18:CH18">
    <cfRule type="duplicateValues" dxfId="2884" priority="4913"/>
  </conditionalFormatting>
  <conditionalFormatting sqref="BM19:CH19">
    <cfRule type="duplicateValues" dxfId="2883" priority="4912"/>
  </conditionalFormatting>
  <conditionalFormatting sqref="BM20:CH20">
    <cfRule type="duplicateValues" dxfId="2882" priority="4911"/>
  </conditionalFormatting>
  <conditionalFormatting sqref="BM21:CH21">
    <cfRule type="duplicateValues" dxfId="2881" priority="4910"/>
  </conditionalFormatting>
  <conditionalFormatting sqref="BM22:CH22">
    <cfRule type="duplicateValues" dxfId="2880" priority="4909"/>
  </conditionalFormatting>
  <conditionalFormatting sqref="BM23:CH23">
    <cfRule type="duplicateValues" dxfId="2879" priority="4908"/>
  </conditionalFormatting>
  <conditionalFormatting sqref="BM24:CH24">
    <cfRule type="duplicateValues" dxfId="2878" priority="4907"/>
  </conditionalFormatting>
  <conditionalFormatting sqref="BM25:CH25">
    <cfRule type="duplicateValues" dxfId="2877" priority="4906"/>
  </conditionalFormatting>
  <conditionalFormatting sqref="BM26:CH26">
    <cfRule type="duplicateValues" dxfId="2876" priority="4905"/>
  </conditionalFormatting>
  <conditionalFormatting sqref="BM27:CH27">
    <cfRule type="duplicateValues" dxfId="2875" priority="4904"/>
  </conditionalFormatting>
  <conditionalFormatting sqref="BM28:CH28">
    <cfRule type="duplicateValues" dxfId="2874" priority="4903"/>
  </conditionalFormatting>
  <conditionalFormatting sqref="BM29:CH29">
    <cfRule type="duplicateValues" dxfId="2873" priority="4902"/>
  </conditionalFormatting>
  <conditionalFormatting sqref="BM30:CH30">
    <cfRule type="duplicateValues" dxfId="2872" priority="4901"/>
  </conditionalFormatting>
  <conditionalFormatting sqref="BM31:CH31">
    <cfRule type="duplicateValues" dxfId="2871" priority="4900"/>
  </conditionalFormatting>
  <conditionalFormatting sqref="BM32:CH32">
    <cfRule type="duplicateValues" dxfId="2870" priority="4899"/>
  </conditionalFormatting>
  <conditionalFormatting sqref="BM3:CH3">
    <cfRule type="duplicateValues" dxfId="2869" priority="4896"/>
  </conditionalFormatting>
  <conditionalFormatting sqref="BM4:CH4">
    <cfRule type="duplicateValues" dxfId="2868" priority="4895"/>
  </conditionalFormatting>
  <conditionalFormatting sqref="BM5:CH5">
    <cfRule type="duplicateValues" dxfId="2867" priority="4894"/>
  </conditionalFormatting>
  <conditionalFormatting sqref="BM6:CH6">
    <cfRule type="duplicateValues" dxfId="2866" priority="4893"/>
  </conditionalFormatting>
  <conditionalFormatting sqref="BM7:CH7">
    <cfRule type="duplicateValues" dxfId="2865" priority="4892"/>
  </conditionalFormatting>
  <conditionalFormatting sqref="BM8:CH8">
    <cfRule type="duplicateValues" dxfId="2864" priority="4891"/>
  </conditionalFormatting>
  <conditionalFormatting sqref="BM9:CH9">
    <cfRule type="duplicateValues" dxfId="2863" priority="4890"/>
  </conditionalFormatting>
  <conditionalFormatting sqref="BM10:CH10">
    <cfRule type="duplicateValues" dxfId="2862" priority="4889"/>
  </conditionalFormatting>
  <conditionalFormatting sqref="BM11:CH11">
    <cfRule type="duplicateValues" dxfId="2861" priority="4888"/>
  </conditionalFormatting>
  <conditionalFormatting sqref="BM12:CH12">
    <cfRule type="duplicateValues" dxfId="2860" priority="4887"/>
  </conditionalFormatting>
  <conditionalFormatting sqref="BM13:CH13">
    <cfRule type="duplicateValues" dxfId="2859" priority="4886"/>
  </conditionalFormatting>
  <conditionalFormatting sqref="BM14:CH14">
    <cfRule type="duplicateValues" dxfId="2858" priority="4885"/>
  </conditionalFormatting>
  <conditionalFormatting sqref="BM15:CH15">
    <cfRule type="duplicateValues" dxfId="2857" priority="4884"/>
  </conditionalFormatting>
  <conditionalFormatting sqref="BM16:CH16">
    <cfRule type="duplicateValues" dxfId="2856" priority="4883"/>
  </conditionalFormatting>
  <conditionalFormatting sqref="BM17:CH17">
    <cfRule type="duplicateValues" dxfId="2855" priority="4882"/>
  </conditionalFormatting>
  <conditionalFormatting sqref="BM18:CH18">
    <cfRule type="duplicateValues" dxfId="2854" priority="4881"/>
  </conditionalFormatting>
  <conditionalFormatting sqref="BM19:CH19">
    <cfRule type="duplicateValues" dxfId="2853" priority="4880"/>
  </conditionalFormatting>
  <conditionalFormatting sqref="BM20:CH20">
    <cfRule type="duplicateValues" dxfId="2852" priority="4879"/>
  </conditionalFormatting>
  <conditionalFormatting sqref="BM21:CH21">
    <cfRule type="duplicateValues" dxfId="2851" priority="4878"/>
  </conditionalFormatting>
  <conditionalFormatting sqref="BM22:CH22">
    <cfRule type="duplicateValues" dxfId="2850" priority="4877"/>
  </conditionalFormatting>
  <conditionalFormatting sqref="BM23:CH23">
    <cfRule type="duplicateValues" dxfId="2849" priority="4876"/>
  </conditionalFormatting>
  <conditionalFormatting sqref="BM24:CH24">
    <cfRule type="duplicateValues" dxfId="2848" priority="4875"/>
  </conditionalFormatting>
  <conditionalFormatting sqref="BM25:CH25">
    <cfRule type="duplicateValues" dxfId="2847" priority="4874"/>
  </conditionalFormatting>
  <conditionalFormatting sqref="BM26:CH26">
    <cfRule type="duplicateValues" dxfId="2846" priority="4873"/>
  </conditionalFormatting>
  <conditionalFormatting sqref="BM27:CH27">
    <cfRule type="duplicateValues" dxfId="2845" priority="4872"/>
  </conditionalFormatting>
  <conditionalFormatting sqref="BM28:CH28">
    <cfRule type="duplicateValues" dxfId="2844" priority="4871"/>
  </conditionalFormatting>
  <conditionalFormatting sqref="BM29:CH29">
    <cfRule type="duplicateValues" dxfId="2843" priority="4870"/>
  </conditionalFormatting>
  <conditionalFormatting sqref="BM30:CH30">
    <cfRule type="duplicateValues" dxfId="2842" priority="4869"/>
  </conditionalFormatting>
  <conditionalFormatting sqref="BM31:CH31">
    <cfRule type="duplicateValues" dxfId="2841" priority="4868"/>
  </conditionalFormatting>
  <conditionalFormatting sqref="BM32:CH32">
    <cfRule type="duplicateValues" dxfId="2840" priority="4867"/>
  </conditionalFormatting>
  <conditionalFormatting sqref="BM3:CH3">
    <cfRule type="duplicateValues" dxfId="2839" priority="4864"/>
  </conditionalFormatting>
  <conditionalFormatting sqref="BM4:CH4">
    <cfRule type="duplicateValues" dxfId="2838" priority="4863"/>
  </conditionalFormatting>
  <conditionalFormatting sqref="BM5:CH5">
    <cfRule type="duplicateValues" dxfId="2837" priority="4862"/>
  </conditionalFormatting>
  <conditionalFormatting sqref="BM6:CH6">
    <cfRule type="duplicateValues" dxfId="2836" priority="4861"/>
  </conditionalFormatting>
  <conditionalFormatting sqref="BM7:CH7">
    <cfRule type="duplicateValues" dxfId="2835" priority="4860"/>
  </conditionalFormatting>
  <conditionalFormatting sqref="BM8:CH8">
    <cfRule type="duplicateValues" dxfId="2834" priority="4859"/>
  </conditionalFormatting>
  <conditionalFormatting sqref="BM9:CH9">
    <cfRule type="duplicateValues" dxfId="2833" priority="4858"/>
  </conditionalFormatting>
  <conditionalFormatting sqref="BM10:CH10">
    <cfRule type="duplicateValues" dxfId="2832" priority="4857"/>
  </conditionalFormatting>
  <conditionalFormatting sqref="BM11:CH11">
    <cfRule type="duplicateValues" dxfId="2831" priority="4856"/>
  </conditionalFormatting>
  <conditionalFormatting sqref="BM12:CH12">
    <cfRule type="duplicateValues" dxfId="2830" priority="4855"/>
  </conditionalFormatting>
  <conditionalFormatting sqref="BM13:CH13">
    <cfRule type="duplicateValues" dxfId="2829" priority="4854"/>
  </conditionalFormatting>
  <conditionalFormatting sqref="BM14:CH14">
    <cfRule type="duplicateValues" dxfId="2828" priority="4853"/>
  </conditionalFormatting>
  <conditionalFormatting sqref="BM15:CH15">
    <cfRule type="duplicateValues" dxfId="2827" priority="4852"/>
  </conditionalFormatting>
  <conditionalFormatting sqref="BM16:CH16">
    <cfRule type="duplicateValues" dxfId="2826" priority="4851"/>
  </conditionalFormatting>
  <conditionalFormatting sqref="BM17:CH17">
    <cfRule type="duplicateValues" dxfId="2825" priority="4850"/>
  </conditionalFormatting>
  <conditionalFormatting sqref="BM18:CH18">
    <cfRule type="duplicateValues" dxfId="2824" priority="4849"/>
  </conditionalFormatting>
  <conditionalFormatting sqref="BM19:CH19">
    <cfRule type="duplicateValues" dxfId="2823" priority="4848"/>
  </conditionalFormatting>
  <conditionalFormatting sqref="BM20:CH20">
    <cfRule type="duplicateValues" dxfId="2822" priority="4847"/>
  </conditionalFormatting>
  <conditionalFormatting sqref="BM21:CH21">
    <cfRule type="duplicateValues" dxfId="2821" priority="4846"/>
  </conditionalFormatting>
  <conditionalFormatting sqref="BM22:CH22">
    <cfRule type="duplicateValues" dxfId="2820" priority="4845"/>
  </conditionalFormatting>
  <conditionalFormatting sqref="BM23:CH23">
    <cfRule type="duplicateValues" dxfId="2819" priority="4844"/>
  </conditionalFormatting>
  <conditionalFormatting sqref="BM24:CH24">
    <cfRule type="duplicateValues" dxfId="2818" priority="4843"/>
  </conditionalFormatting>
  <conditionalFormatting sqref="BM25:CH25">
    <cfRule type="duplicateValues" dxfId="2817" priority="4842"/>
  </conditionalFormatting>
  <conditionalFormatting sqref="BM26:CH26">
    <cfRule type="duplicateValues" dxfId="2816" priority="4841"/>
  </conditionalFormatting>
  <conditionalFormatting sqref="BM27:CH27">
    <cfRule type="duplicateValues" dxfId="2815" priority="4840"/>
  </conditionalFormatting>
  <conditionalFormatting sqref="BM28:CH28">
    <cfRule type="duplicateValues" dxfId="2814" priority="4839"/>
  </conditionalFormatting>
  <conditionalFormatting sqref="BM29:CH29">
    <cfRule type="duplicateValues" dxfId="2813" priority="4838"/>
  </conditionalFormatting>
  <conditionalFormatting sqref="BM30:CH30">
    <cfRule type="duplicateValues" dxfId="2812" priority="4837"/>
  </conditionalFormatting>
  <conditionalFormatting sqref="BM31:CH31">
    <cfRule type="duplicateValues" dxfId="2811" priority="4836"/>
  </conditionalFormatting>
  <conditionalFormatting sqref="BM32:CH32">
    <cfRule type="duplicateValues" dxfId="2810" priority="4835"/>
  </conditionalFormatting>
  <conditionalFormatting sqref="BM3:CH3">
    <cfRule type="duplicateValues" dxfId="2809" priority="4832"/>
  </conditionalFormatting>
  <conditionalFormatting sqref="BM4:CH4">
    <cfRule type="duplicateValues" dxfId="2808" priority="4831"/>
  </conditionalFormatting>
  <conditionalFormatting sqref="BM5:CH5">
    <cfRule type="duplicateValues" dxfId="2807" priority="4830"/>
  </conditionalFormatting>
  <conditionalFormatting sqref="BM6:CH6">
    <cfRule type="duplicateValues" dxfId="2806" priority="4829"/>
  </conditionalFormatting>
  <conditionalFormatting sqref="BM7:CH7">
    <cfRule type="duplicateValues" dxfId="2805" priority="4828"/>
  </conditionalFormatting>
  <conditionalFormatting sqref="BM8:CH8">
    <cfRule type="duplicateValues" dxfId="2804" priority="4827"/>
  </conditionalFormatting>
  <conditionalFormatting sqref="BM9:CH9">
    <cfRule type="duplicateValues" dxfId="2803" priority="4826"/>
  </conditionalFormatting>
  <conditionalFormatting sqref="BM10:CH10">
    <cfRule type="duplicateValues" dxfId="2802" priority="4825"/>
  </conditionalFormatting>
  <conditionalFormatting sqref="BM11:CH11">
    <cfRule type="duplicateValues" dxfId="2801" priority="4824"/>
  </conditionalFormatting>
  <conditionalFormatting sqref="BM12:CH12">
    <cfRule type="duplicateValues" dxfId="2800" priority="4823"/>
  </conditionalFormatting>
  <conditionalFormatting sqref="BM13:CH13">
    <cfRule type="duplicateValues" dxfId="2799" priority="4822"/>
  </conditionalFormatting>
  <conditionalFormatting sqref="BM14:CH14">
    <cfRule type="duplicateValues" dxfId="2798" priority="4821"/>
  </conditionalFormatting>
  <conditionalFormatting sqref="BM15:CH15">
    <cfRule type="duplicateValues" dxfId="2797" priority="4820"/>
  </conditionalFormatting>
  <conditionalFormatting sqref="BM16:CH16">
    <cfRule type="duplicateValues" dxfId="2796" priority="4819"/>
  </conditionalFormatting>
  <conditionalFormatting sqref="BM17:CH17">
    <cfRule type="duplicateValues" dxfId="2795" priority="4818"/>
  </conditionalFormatting>
  <conditionalFormatting sqref="BM18:CH18">
    <cfRule type="duplicateValues" dxfId="2794" priority="4817"/>
  </conditionalFormatting>
  <conditionalFormatting sqref="BM19:CH19">
    <cfRule type="duplicateValues" dxfId="2793" priority="4816"/>
  </conditionalFormatting>
  <conditionalFormatting sqref="BM20:CH20">
    <cfRule type="duplicateValues" dxfId="2792" priority="4815"/>
  </conditionalFormatting>
  <conditionalFormatting sqref="BM21:CH21">
    <cfRule type="duplicateValues" dxfId="2791" priority="4814"/>
  </conditionalFormatting>
  <conditionalFormatting sqref="BM22:CH22">
    <cfRule type="duplicateValues" dxfId="2790" priority="4813"/>
  </conditionalFormatting>
  <conditionalFormatting sqref="BM23:CH23">
    <cfRule type="duplicateValues" dxfId="2789" priority="4812"/>
  </conditionalFormatting>
  <conditionalFormatting sqref="BM24:CH24">
    <cfRule type="duplicateValues" dxfId="2788" priority="4811"/>
  </conditionalFormatting>
  <conditionalFormatting sqref="BM25:CH25">
    <cfRule type="duplicateValues" dxfId="2787" priority="4810"/>
  </conditionalFormatting>
  <conditionalFormatting sqref="BM26:CH26">
    <cfRule type="duplicateValues" dxfId="2786" priority="4809"/>
  </conditionalFormatting>
  <conditionalFormatting sqref="BM27:CH27">
    <cfRule type="duplicateValues" dxfId="2785" priority="4808"/>
  </conditionalFormatting>
  <conditionalFormatting sqref="BM28:CH28">
    <cfRule type="duplicateValues" dxfId="2784" priority="4807"/>
  </conditionalFormatting>
  <conditionalFormatting sqref="BM29:CH29">
    <cfRule type="duplicateValues" dxfId="2783" priority="4806"/>
  </conditionalFormatting>
  <conditionalFormatting sqref="BM30:CH30">
    <cfRule type="duplicateValues" dxfId="2782" priority="4805"/>
  </conditionalFormatting>
  <conditionalFormatting sqref="BM31:CH31">
    <cfRule type="duplicateValues" dxfId="2781" priority="4804"/>
  </conditionalFormatting>
  <conditionalFormatting sqref="BM32:CH32">
    <cfRule type="duplicateValues" dxfId="2780" priority="4803"/>
  </conditionalFormatting>
  <conditionalFormatting sqref="BM3:CH3">
    <cfRule type="duplicateValues" dxfId="2779" priority="4800"/>
  </conditionalFormatting>
  <conditionalFormatting sqref="BM4:CH4">
    <cfRule type="duplicateValues" dxfId="2778" priority="4799"/>
  </conditionalFormatting>
  <conditionalFormatting sqref="BM5:CH5">
    <cfRule type="duplicateValues" dxfId="2777" priority="4798"/>
  </conditionalFormatting>
  <conditionalFormatting sqref="BM6:CH6">
    <cfRule type="duplicateValues" dxfId="2776" priority="4797"/>
  </conditionalFormatting>
  <conditionalFormatting sqref="BM7:CH7">
    <cfRule type="duplicateValues" dxfId="2775" priority="4796"/>
  </conditionalFormatting>
  <conditionalFormatting sqref="BM8:CH8">
    <cfRule type="duplicateValues" dxfId="2774" priority="4795"/>
  </conditionalFormatting>
  <conditionalFormatting sqref="BM9:CH9">
    <cfRule type="duplicateValues" dxfId="2773" priority="4794"/>
  </conditionalFormatting>
  <conditionalFormatting sqref="BM10:CH10">
    <cfRule type="duplicateValues" dxfId="2772" priority="4793"/>
  </conditionalFormatting>
  <conditionalFormatting sqref="BM11:CH11">
    <cfRule type="duplicateValues" dxfId="2771" priority="4792"/>
  </conditionalFormatting>
  <conditionalFormatting sqref="BM12:CH12">
    <cfRule type="duplicateValues" dxfId="2770" priority="4791"/>
  </conditionalFormatting>
  <conditionalFormatting sqref="BM13:CH13">
    <cfRule type="duplicateValues" dxfId="2769" priority="4790"/>
  </conditionalFormatting>
  <conditionalFormatting sqref="BM14:CH14">
    <cfRule type="duplicateValues" dxfId="2768" priority="4789"/>
  </conditionalFormatting>
  <conditionalFormatting sqref="BM15:CH15">
    <cfRule type="duplicateValues" dxfId="2767" priority="4788"/>
  </conditionalFormatting>
  <conditionalFormatting sqref="BM16:CH16">
    <cfRule type="duplicateValues" dxfId="2766" priority="4787"/>
  </conditionalFormatting>
  <conditionalFormatting sqref="BM17:CH17">
    <cfRule type="duplicateValues" dxfId="2765" priority="4786"/>
  </conditionalFormatting>
  <conditionalFormatting sqref="BM18:CH18">
    <cfRule type="duplicateValues" dxfId="2764" priority="4785"/>
  </conditionalFormatting>
  <conditionalFormatting sqref="BM19:CH19">
    <cfRule type="duplicateValues" dxfId="2763" priority="4784"/>
  </conditionalFormatting>
  <conditionalFormatting sqref="BM20:CH20">
    <cfRule type="duplicateValues" dxfId="2762" priority="4783"/>
  </conditionalFormatting>
  <conditionalFormatting sqref="BM21:CH21">
    <cfRule type="duplicateValues" dxfId="2761" priority="4782"/>
  </conditionalFormatting>
  <conditionalFormatting sqref="BM22:CH22">
    <cfRule type="duplicateValues" dxfId="2760" priority="4781"/>
  </conditionalFormatting>
  <conditionalFormatting sqref="BM23:CH23">
    <cfRule type="duplicateValues" dxfId="2759" priority="4780"/>
  </conditionalFormatting>
  <conditionalFormatting sqref="BM24:CH24">
    <cfRule type="duplicateValues" dxfId="2758" priority="4779"/>
  </conditionalFormatting>
  <conditionalFormatting sqref="BM25:CH25">
    <cfRule type="duplicateValues" dxfId="2757" priority="4778"/>
  </conditionalFormatting>
  <conditionalFormatting sqref="BM26:CH26">
    <cfRule type="duplicateValues" dxfId="2756" priority="4777"/>
  </conditionalFormatting>
  <conditionalFormatting sqref="BM27:CH27">
    <cfRule type="duplicateValues" dxfId="2755" priority="4776"/>
  </conditionalFormatting>
  <conditionalFormatting sqref="BM28:CH28">
    <cfRule type="duplicateValues" dxfId="2754" priority="4775"/>
  </conditionalFormatting>
  <conditionalFormatting sqref="BM29:CH29">
    <cfRule type="duplicateValues" dxfId="2753" priority="4774"/>
  </conditionalFormatting>
  <conditionalFormatting sqref="BM30:CH30">
    <cfRule type="duplicateValues" dxfId="2752" priority="4773"/>
  </conditionalFormatting>
  <conditionalFormatting sqref="BM31:CH31">
    <cfRule type="duplicateValues" dxfId="2751" priority="4772"/>
  </conditionalFormatting>
  <conditionalFormatting sqref="BM32:CH32">
    <cfRule type="duplicateValues" dxfId="2750" priority="4771"/>
  </conditionalFormatting>
  <conditionalFormatting sqref="BM3:CH3">
    <cfRule type="duplicateValues" dxfId="2749" priority="4768"/>
  </conditionalFormatting>
  <conditionalFormatting sqref="BM4:CH4">
    <cfRule type="duplicateValues" dxfId="2748" priority="4767"/>
  </conditionalFormatting>
  <conditionalFormatting sqref="BM5:CH5">
    <cfRule type="duplicateValues" dxfId="2747" priority="4766"/>
  </conditionalFormatting>
  <conditionalFormatting sqref="BM6:CH6">
    <cfRule type="duplicateValues" dxfId="2746" priority="4765"/>
  </conditionalFormatting>
  <conditionalFormatting sqref="BM7:CH7">
    <cfRule type="duplicateValues" dxfId="2745" priority="4764"/>
  </conditionalFormatting>
  <conditionalFormatting sqref="BM8:CH8">
    <cfRule type="duplicateValues" dxfId="2744" priority="4763"/>
  </conditionalFormatting>
  <conditionalFormatting sqref="BM9:CH9">
    <cfRule type="duplicateValues" dxfId="2743" priority="4762"/>
  </conditionalFormatting>
  <conditionalFormatting sqref="BM10:CH10">
    <cfRule type="duplicateValues" dxfId="2742" priority="4761"/>
  </conditionalFormatting>
  <conditionalFormatting sqref="BM11:CH11">
    <cfRule type="duplicateValues" dxfId="2741" priority="4760"/>
  </conditionalFormatting>
  <conditionalFormatting sqref="BM12:CH12">
    <cfRule type="duplicateValues" dxfId="2740" priority="4759"/>
  </conditionalFormatting>
  <conditionalFormatting sqref="BM13:CH13">
    <cfRule type="duplicateValues" dxfId="2739" priority="4758"/>
  </conditionalFormatting>
  <conditionalFormatting sqref="BM14:CH14">
    <cfRule type="duplicateValues" dxfId="2738" priority="4757"/>
  </conditionalFormatting>
  <conditionalFormatting sqref="BM15:CH15">
    <cfRule type="duplicateValues" dxfId="2737" priority="4756"/>
  </conditionalFormatting>
  <conditionalFormatting sqref="BM16:CH16">
    <cfRule type="duplicateValues" dxfId="2736" priority="4755"/>
  </conditionalFormatting>
  <conditionalFormatting sqref="BM17:CH17">
    <cfRule type="duplicateValues" dxfId="2735" priority="4754"/>
  </conditionalFormatting>
  <conditionalFormatting sqref="BM18:CH18">
    <cfRule type="duplicateValues" dxfId="2734" priority="4753"/>
  </conditionalFormatting>
  <conditionalFormatting sqref="BM19:CH19">
    <cfRule type="duplicateValues" dxfId="2733" priority="4752"/>
  </conditionalFormatting>
  <conditionalFormatting sqref="BM20:CH20">
    <cfRule type="duplicateValues" dxfId="2732" priority="4751"/>
  </conditionalFormatting>
  <conditionalFormatting sqref="BM21:CH21">
    <cfRule type="duplicateValues" dxfId="2731" priority="4750"/>
  </conditionalFormatting>
  <conditionalFormatting sqref="BM22:CH22">
    <cfRule type="duplicateValues" dxfId="2730" priority="4749"/>
  </conditionalFormatting>
  <conditionalFormatting sqref="BM23:CH23">
    <cfRule type="duplicateValues" dxfId="2729" priority="4748"/>
  </conditionalFormatting>
  <conditionalFormatting sqref="BM24:CH24">
    <cfRule type="duplicateValues" dxfId="2728" priority="4747"/>
  </conditionalFormatting>
  <conditionalFormatting sqref="BM25:CH25">
    <cfRule type="duplicateValues" dxfId="2727" priority="4746"/>
  </conditionalFormatting>
  <conditionalFormatting sqref="BM26:CH26">
    <cfRule type="duplicateValues" dxfId="2726" priority="4745"/>
  </conditionalFormatting>
  <conditionalFormatting sqref="BM27:CH27">
    <cfRule type="duplicateValues" dxfId="2725" priority="4744"/>
  </conditionalFormatting>
  <conditionalFormatting sqref="BM28:CH28">
    <cfRule type="duplicateValues" dxfId="2724" priority="4743"/>
  </conditionalFormatting>
  <conditionalFormatting sqref="BM29:CH29">
    <cfRule type="duplicateValues" dxfId="2723" priority="4742"/>
  </conditionalFormatting>
  <conditionalFormatting sqref="BM30:CH30">
    <cfRule type="duplicateValues" dxfId="2722" priority="4741"/>
  </conditionalFormatting>
  <conditionalFormatting sqref="BM31:CH31">
    <cfRule type="duplicateValues" dxfId="2721" priority="4740"/>
  </conditionalFormatting>
  <conditionalFormatting sqref="BM32:CH32">
    <cfRule type="duplicateValues" dxfId="2720" priority="4739"/>
  </conditionalFormatting>
  <conditionalFormatting sqref="BM3:CH3">
    <cfRule type="duplicateValues" dxfId="2719" priority="4736"/>
  </conditionalFormatting>
  <conditionalFormatting sqref="BM4:CH4">
    <cfRule type="duplicateValues" dxfId="2718" priority="4735"/>
  </conditionalFormatting>
  <conditionalFormatting sqref="BM5:CH5">
    <cfRule type="duplicateValues" dxfId="2717" priority="4734"/>
  </conditionalFormatting>
  <conditionalFormatting sqref="BM6:CH6">
    <cfRule type="duplicateValues" dxfId="2716" priority="4733"/>
  </conditionalFormatting>
  <conditionalFormatting sqref="BM7:CH7">
    <cfRule type="duplicateValues" dxfId="2715" priority="4732"/>
  </conditionalFormatting>
  <conditionalFormatting sqref="BM8:CH8">
    <cfRule type="duplicateValues" dxfId="2714" priority="4731"/>
  </conditionalFormatting>
  <conditionalFormatting sqref="BM9:CH9">
    <cfRule type="duplicateValues" dxfId="2713" priority="4730"/>
  </conditionalFormatting>
  <conditionalFormatting sqref="BM10:CH10">
    <cfRule type="duplicateValues" dxfId="2712" priority="4729"/>
  </conditionalFormatting>
  <conditionalFormatting sqref="BM11:CH11">
    <cfRule type="duplicateValues" dxfId="2711" priority="4728"/>
  </conditionalFormatting>
  <conditionalFormatting sqref="BM12:CH12">
    <cfRule type="duplicateValues" dxfId="2710" priority="4727"/>
  </conditionalFormatting>
  <conditionalFormatting sqref="BM13:CH13">
    <cfRule type="duplicateValues" dxfId="2709" priority="4726"/>
  </conditionalFormatting>
  <conditionalFormatting sqref="BM14:CH14">
    <cfRule type="duplicateValues" dxfId="2708" priority="4725"/>
  </conditionalFormatting>
  <conditionalFormatting sqref="BM15:CH15">
    <cfRule type="duplicateValues" dxfId="2707" priority="4724"/>
  </conditionalFormatting>
  <conditionalFormatting sqref="BM16:CH16">
    <cfRule type="duplicateValues" dxfId="2706" priority="4723"/>
  </conditionalFormatting>
  <conditionalFormatting sqref="BM17:CH17">
    <cfRule type="duplicateValues" dxfId="2705" priority="4722"/>
  </conditionalFormatting>
  <conditionalFormatting sqref="BM18:CH18">
    <cfRule type="duplicateValues" dxfId="2704" priority="4721"/>
  </conditionalFormatting>
  <conditionalFormatting sqref="BM19:CH19">
    <cfRule type="duplicateValues" dxfId="2703" priority="4720"/>
  </conditionalFormatting>
  <conditionalFormatting sqref="BM20:CH20">
    <cfRule type="duplicateValues" dxfId="2702" priority="4719"/>
  </conditionalFormatting>
  <conditionalFormatting sqref="BM21:CH21">
    <cfRule type="duplicateValues" dxfId="2701" priority="4718"/>
  </conditionalFormatting>
  <conditionalFormatting sqref="BM22:CH22">
    <cfRule type="duplicateValues" dxfId="2700" priority="4717"/>
  </conditionalFormatting>
  <conditionalFormatting sqref="BM23:CH23">
    <cfRule type="duplicateValues" dxfId="2699" priority="4716"/>
  </conditionalFormatting>
  <conditionalFormatting sqref="BM24:CH24">
    <cfRule type="duplicateValues" dxfId="2698" priority="4715"/>
  </conditionalFormatting>
  <conditionalFormatting sqref="BM25:CH25">
    <cfRule type="duplicateValues" dxfId="2697" priority="4714"/>
  </conditionalFormatting>
  <conditionalFormatting sqref="BM26:CH26">
    <cfRule type="duplicateValues" dxfId="2696" priority="4713"/>
  </conditionalFormatting>
  <conditionalFormatting sqref="BM27:CH27">
    <cfRule type="duplicateValues" dxfId="2695" priority="4712"/>
  </conditionalFormatting>
  <conditionalFormatting sqref="BM28:CH28">
    <cfRule type="duplicateValues" dxfId="2694" priority="4711"/>
  </conditionalFormatting>
  <conditionalFormatting sqref="BM29:CH29">
    <cfRule type="duplicateValues" dxfId="2693" priority="4710"/>
  </conditionalFormatting>
  <conditionalFormatting sqref="BM30:CH30">
    <cfRule type="duplicateValues" dxfId="2692" priority="4709"/>
  </conditionalFormatting>
  <conditionalFormatting sqref="BM31:CH31">
    <cfRule type="duplicateValues" dxfId="2691" priority="4708"/>
  </conditionalFormatting>
  <conditionalFormatting sqref="BM32:CH32">
    <cfRule type="duplicateValues" dxfId="2690" priority="4707"/>
  </conditionalFormatting>
  <conditionalFormatting sqref="BM3:CH3">
    <cfRule type="duplicateValues" dxfId="2689" priority="4704"/>
  </conditionalFormatting>
  <conditionalFormatting sqref="BM4:CH4">
    <cfRule type="duplicateValues" dxfId="2688" priority="4703"/>
  </conditionalFormatting>
  <conditionalFormatting sqref="BM5:CH5">
    <cfRule type="duplicateValues" dxfId="2687" priority="4702"/>
  </conditionalFormatting>
  <conditionalFormatting sqref="BM6:CH6">
    <cfRule type="duplicateValues" dxfId="2686" priority="4701"/>
  </conditionalFormatting>
  <conditionalFormatting sqref="BM7:CH7">
    <cfRule type="duplicateValues" dxfId="2685" priority="4700"/>
  </conditionalFormatting>
  <conditionalFormatting sqref="BM8:CH8">
    <cfRule type="duplicateValues" dxfId="2684" priority="4699"/>
  </conditionalFormatting>
  <conditionalFormatting sqref="BM9:CH9">
    <cfRule type="duplicateValues" dxfId="2683" priority="4698"/>
  </conditionalFormatting>
  <conditionalFormatting sqref="BM10:CH10">
    <cfRule type="duplicateValues" dxfId="2682" priority="4697"/>
  </conditionalFormatting>
  <conditionalFormatting sqref="BM11:CH11">
    <cfRule type="duplicateValues" dxfId="2681" priority="4696"/>
  </conditionalFormatting>
  <conditionalFormatting sqref="BM12:CH12">
    <cfRule type="duplicateValues" dxfId="2680" priority="4695"/>
  </conditionalFormatting>
  <conditionalFormatting sqref="BM13:CH13">
    <cfRule type="duplicateValues" dxfId="2679" priority="4694"/>
  </conditionalFormatting>
  <conditionalFormatting sqref="BM14:CH14">
    <cfRule type="duplicateValues" dxfId="2678" priority="4693"/>
  </conditionalFormatting>
  <conditionalFormatting sqref="BM15:CH15">
    <cfRule type="duplicateValues" dxfId="2677" priority="4692"/>
  </conditionalFormatting>
  <conditionalFormatting sqref="BM16:CH16">
    <cfRule type="duplicateValues" dxfId="2676" priority="4691"/>
  </conditionalFormatting>
  <conditionalFormatting sqref="BM17:CH17">
    <cfRule type="duplicateValues" dxfId="2675" priority="4690"/>
  </conditionalFormatting>
  <conditionalFormatting sqref="BM18:CH18">
    <cfRule type="duplicateValues" dxfId="2674" priority="4689"/>
  </conditionalFormatting>
  <conditionalFormatting sqref="BM19:CH19">
    <cfRule type="duplicateValues" dxfId="2673" priority="4688"/>
  </conditionalFormatting>
  <conditionalFormatting sqref="BM20:CH20">
    <cfRule type="duplicateValues" dxfId="2672" priority="4687"/>
  </conditionalFormatting>
  <conditionalFormatting sqref="BM21:CH21">
    <cfRule type="duplicateValues" dxfId="2671" priority="4686"/>
  </conditionalFormatting>
  <conditionalFormatting sqref="BM22:CH22">
    <cfRule type="duplicateValues" dxfId="2670" priority="4685"/>
  </conditionalFormatting>
  <conditionalFormatting sqref="BM23:CH23">
    <cfRule type="duplicateValues" dxfId="2669" priority="4684"/>
  </conditionalFormatting>
  <conditionalFormatting sqref="BM24:CH24">
    <cfRule type="duplicateValues" dxfId="2668" priority="4683"/>
  </conditionalFormatting>
  <conditionalFormatting sqref="BM25:CH25">
    <cfRule type="duplicateValues" dxfId="2667" priority="4682"/>
  </conditionalFormatting>
  <conditionalFormatting sqref="BM26:CH26">
    <cfRule type="duplicateValues" dxfId="2666" priority="4681"/>
  </conditionalFormatting>
  <conditionalFormatting sqref="BM27:CH27">
    <cfRule type="duplicateValues" dxfId="2665" priority="4680"/>
  </conditionalFormatting>
  <conditionalFormatting sqref="BM28:CH28">
    <cfRule type="duplicateValues" dxfId="2664" priority="4679"/>
  </conditionalFormatting>
  <conditionalFormatting sqref="BM29:CH29">
    <cfRule type="duplicateValues" dxfId="2663" priority="4678"/>
  </conditionalFormatting>
  <conditionalFormatting sqref="BM30:CH30">
    <cfRule type="duplicateValues" dxfId="2662" priority="4677"/>
  </conditionalFormatting>
  <conditionalFormatting sqref="BM31:CH31">
    <cfRule type="duplicateValues" dxfId="2661" priority="4676"/>
  </conditionalFormatting>
  <conditionalFormatting sqref="BM32:CH32">
    <cfRule type="duplicateValues" dxfId="2660" priority="4675"/>
  </conditionalFormatting>
  <conditionalFormatting sqref="BM3:CH3">
    <cfRule type="duplicateValues" dxfId="2659" priority="4672"/>
  </conditionalFormatting>
  <conditionalFormatting sqref="BM4:CH4">
    <cfRule type="duplicateValues" dxfId="2658" priority="4671"/>
  </conditionalFormatting>
  <conditionalFormatting sqref="BM5:CH5">
    <cfRule type="duplicateValues" dxfId="2657" priority="4670"/>
  </conditionalFormatting>
  <conditionalFormatting sqref="BM6:CH6">
    <cfRule type="duplicateValues" dxfId="2656" priority="4669"/>
  </conditionalFormatting>
  <conditionalFormatting sqref="BM7:CH7">
    <cfRule type="duplicateValues" dxfId="2655" priority="4668"/>
  </conditionalFormatting>
  <conditionalFormatting sqref="BM8:CH8">
    <cfRule type="duplicateValues" dxfId="2654" priority="4667"/>
  </conditionalFormatting>
  <conditionalFormatting sqref="BM9:CH9">
    <cfRule type="duplicateValues" dxfId="2653" priority="4666"/>
  </conditionalFormatting>
  <conditionalFormatting sqref="BM10:CH10">
    <cfRule type="duplicateValues" dxfId="2652" priority="4665"/>
  </conditionalFormatting>
  <conditionalFormatting sqref="BM11:CH11">
    <cfRule type="duplicateValues" dxfId="2651" priority="4664"/>
  </conditionalFormatting>
  <conditionalFormatting sqref="BM12:CH12">
    <cfRule type="duplicateValues" dxfId="2650" priority="4663"/>
  </conditionalFormatting>
  <conditionalFormatting sqref="BM13:CH13">
    <cfRule type="duplicateValues" dxfId="2649" priority="4662"/>
  </conditionalFormatting>
  <conditionalFormatting sqref="BM14:CH14">
    <cfRule type="duplicateValues" dxfId="2648" priority="4661"/>
  </conditionalFormatting>
  <conditionalFormatting sqref="BM15:CH15">
    <cfRule type="duplicateValues" dxfId="2647" priority="4660"/>
  </conditionalFormatting>
  <conditionalFormatting sqref="BM16:CH16">
    <cfRule type="duplicateValues" dxfId="2646" priority="4659"/>
  </conditionalFormatting>
  <conditionalFormatting sqref="BM17:CH17">
    <cfRule type="duplicateValues" dxfId="2645" priority="4658"/>
  </conditionalFormatting>
  <conditionalFormatting sqref="BM18:CH18">
    <cfRule type="duplicateValues" dxfId="2644" priority="4657"/>
  </conditionalFormatting>
  <conditionalFormatting sqref="BM19:CH19">
    <cfRule type="duplicateValues" dxfId="2643" priority="4656"/>
  </conditionalFormatting>
  <conditionalFormatting sqref="BM20:CH20">
    <cfRule type="duplicateValues" dxfId="2642" priority="4655"/>
  </conditionalFormatting>
  <conditionalFormatting sqref="BM21:CH21">
    <cfRule type="duplicateValues" dxfId="2641" priority="4654"/>
  </conditionalFormatting>
  <conditionalFormatting sqref="BM22:CH22">
    <cfRule type="duplicateValues" dxfId="2640" priority="4653"/>
  </conditionalFormatting>
  <conditionalFormatting sqref="BM23:CH23">
    <cfRule type="duplicateValues" dxfId="2639" priority="4652"/>
  </conditionalFormatting>
  <conditionalFormatting sqref="BM24:CH24">
    <cfRule type="duplicateValues" dxfId="2638" priority="4651"/>
  </conditionalFormatting>
  <conditionalFormatting sqref="BM25:CH25">
    <cfRule type="duplicateValues" dxfId="2637" priority="4650"/>
  </conditionalFormatting>
  <conditionalFormatting sqref="BM26:CH26">
    <cfRule type="duplicateValues" dxfId="2636" priority="4649"/>
  </conditionalFormatting>
  <conditionalFormatting sqref="BM27:CH27">
    <cfRule type="duplicateValues" dxfId="2635" priority="4648"/>
  </conditionalFormatting>
  <conditionalFormatting sqref="BM28:CH28">
    <cfRule type="duplicateValues" dxfId="2634" priority="4647"/>
  </conditionalFormatting>
  <conditionalFormatting sqref="BM29:CH29">
    <cfRule type="duplicateValues" dxfId="2633" priority="4646"/>
  </conditionalFormatting>
  <conditionalFormatting sqref="BM30:CH30">
    <cfRule type="duplicateValues" dxfId="2632" priority="4645"/>
  </conditionalFormatting>
  <conditionalFormatting sqref="BM31:CH31">
    <cfRule type="duplicateValues" dxfId="2631" priority="4644"/>
  </conditionalFormatting>
  <conditionalFormatting sqref="BM32:CH32">
    <cfRule type="duplicateValues" dxfId="2630" priority="4643"/>
  </conditionalFormatting>
  <conditionalFormatting sqref="BM3:CH3">
    <cfRule type="duplicateValues" dxfId="2629" priority="4640"/>
  </conditionalFormatting>
  <conditionalFormatting sqref="BM4:CH4">
    <cfRule type="duplicateValues" dxfId="2628" priority="4639"/>
  </conditionalFormatting>
  <conditionalFormatting sqref="BM5:CH5">
    <cfRule type="duplicateValues" dxfId="2627" priority="4638"/>
  </conditionalFormatting>
  <conditionalFormatting sqref="BM6:CH6">
    <cfRule type="duplicateValues" dxfId="2626" priority="4637"/>
  </conditionalFormatting>
  <conditionalFormatting sqref="BM7:CH7">
    <cfRule type="duplicateValues" dxfId="2625" priority="4636"/>
  </conditionalFormatting>
  <conditionalFormatting sqref="BM8:CH8">
    <cfRule type="duplicateValues" dxfId="2624" priority="4635"/>
  </conditionalFormatting>
  <conditionalFormatting sqref="BM9:CH9">
    <cfRule type="duplicateValues" dxfId="2623" priority="4634"/>
  </conditionalFormatting>
  <conditionalFormatting sqref="BM10:CH10">
    <cfRule type="duplicateValues" dxfId="2622" priority="4633"/>
  </conditionalFormatting>
  <conditionalFormatting sqref="BM11:CH11">
    <cfRule type="duplicateValues" dxfId="2621" priority="4632"/>
  </conditionalFormatting>
  <conditionalFormatting sqref="BM12:CH12">
    <cfRule type="duplicateValues" dxfId="2620" priority="4631"/>
  </conditionalFormatting>
  <conditionalFormatting sqref="BM13:CH13">
    <cfRule type="duplicateValues" dxfId="2619" priority="4630"/>
  </conditionalFormatting>
  <conditionalFormatting sqref="BM14:CH14">
    <cfRule type="duplicateValues" dxfId="2618" priority="4629"/>
  </conditionalFormatting>
  <conditionalFormatting sqref="BM15:CH15">
    <cfRule type="duplicateValues" dxfId="2617" priority="4628"/>
  </conditionalFormatting>
  <conditionalFormatting sqref="BM16:CH16">
    <cfRule type="duplicateValues" dxfId="2616" priority="4627"/>
  </conditionalFormatting>
  <conditionalFormatting sqref="BM17:CH17">
    <cfRule type="duplicateValues" dxfId="2615" priority="4626"/>
  </conditionalFormatting>
  <conditionalFormatting sqref="BM18:CH18">
    <cfRule type="duplicateValues" dxfId="2614" priority="4625"/>
  </conditionalFormatting>
  <conditionalFormatting sqref="BM19:CH19">
    <cfRule type="duplicateValues" dxfId="2613" priority="4624"/>
  </conditionalFormatting>
  <conditionalFormatting sqref="BM20:CH20">
    <cfRule type="duplicateValues" dxfId="2612" priority="4623"/>
  </conditionalFormatting>
  <conditionalFormatting sqref="BM21:CH21">
    <cfRule type="duplicateValues" dxfId="2611" priority="4622"/>
  </conditionalFormatting>
  <conditionalFormatting sqref="BM22:CH22">
    <cfRule type="duplicateValues" dxfId="2610" priority="4621"/>
  </conditionalFormatting>
  <conditionalFormatting sqref="BM23:CH23">
    <cfRule type="duplicateValues" dxfId="2609" priority="4620"/>
  </conditionalFormatting>
  <conditionalFormatting sqref="BM24:CH24">
    <cfRule type="duplicateValues" dxfId="2608" priority="4619"/>
  </conditionalFormatting>
  <conditionalFormatting sqref="BM25:CH25">
    <cfRule type="duplicateValues" dxfId="2607" priority="4618"/>
  </conditionalFormatting>
  <conditionalFormatting sqref="BM26:CH26">
    <cfRule type="duplicateValues" dxfId="2606" priority="4617"/>
  </conditionalFormatting>
  <conditionalFormatting sqref="BM27:CH27">
    <cfRule type="duplicateValues" dxfId="2605" priority="4616"/>
  </conditionalFormatting>
  <conditionalFormatting sqref="BM28:CH28">
    <cfRule type="duplicateValues" dxfId="2604" priority="4615"/>
  </conditionalFormatting>
  <conditionalFormatting sqref="BM29:CH29">
    <cfRule type="duplicateValues" dxfId="2603" priority="4614"/>
  </conditionalFormatting>
  <conditionalFormatting sqref="BM30:CH30">
    <cfRule type="duplicateValues" dxfId="2602" priority="4613"/>
  </conditionalFormatting>
  <conditionalFormatting sqref="BM31:CH31">
    <cfRule type="duplicateValues" dxfId="2601" priority="4612"/>
  </conditionalFormatting>
  <conditionalFormatting sqref="BM32:CH32">
    <cfRule type="duplicateValues" dxfId="2600" priority="4611"/>
  </conditionalFormatting>
  <conditionalFormatting sqref="BM3:CH3">
    <cfRule type="duplicateValues" dxfId="2599" priority="4608"/>
  </conditionalFormatting>
  <conditionalFormatting sqref="BM4:CH4">
    <cfRule type="duplicateValues" dxfId="2598" priority="4607"/>
  </conditionalFormatting>
  <conditionalFormatting sqref="BM5:CH5">
    <cfRule type="duplicateValues" dxfId="2597" priority="4606"/>
  </conditionalFormatting>
  <conditionalFormatting sqref="BM6:CH6">
    <cfRule type="duplicateValues" dxfId="2596" priority="4605"/>
  </conditionalFormatting>
  <conditionalFormatting sqref="BM7:CH7">
    <cfRule type="duplicateValues" dxfId="2595" priority="4604"/>
  </conditionalFormatting>
  <conditionalFormatting sqref="BM8:CH8">
    <cfRule type="duplicateValues" dxfId="2594" priority="4603"/>
  </conditionalFormatting>
  <conditionalFormatting sqref="BM9:CH9">
    <cfRule type="duplicateValues" dxfId="2593" priority="4602"/>
  </conditionalFormatting>
  <conditionalFormatting sqref="BM10:CH10">
    <cfRule type="duplicateValues" dxfId="2592" priority="4601"/>
  </conditionalFormatting>
  <conditionalFormatting sqref="BM11:CH11">
    <cfRule type="duplicateValues" dxfId="2591" priority="4600"/>
  </conditionalFormatting>
  <conditionalFormatting sqref="BM12:CH12">
    <cfRule type="duplicateValues" dxfId="2590" priority="4599"/>
  </conditionalFormatting>
  <conditionalFormatting sqref="BM13:CH13">
    <cfRule type="duplicateValues" dxfId="2589" priority="4598"/>
  </conditionalFormatting>
  <conditionalFormatting sqref="BM14:CH14">
    <cfRule type="duplicateValues" dxfId="2588" priority="4597"/>
  </conditionalFormatting>
  <conditionalFormatting sqref="BM15:CH15">
    <cfRule type="duplicateValues" dxfId="2587" priority="4596"/>
  </conditionalFormatting>
  <conditionalFormatting sqref="BM16:CH16">
    <cfRule type="duplicateValues" dxfId="2586" priority="4595"/>
  </conditionalFormatting>
  <conditionalFormatting sqref="BM17:CH17">
    <cfRule type="duplicateValues" dxfId="2585" priority="4594"/>
  </conditionalFormatting>
  <conditionalFormatting sqref="BM18:CH18">
    <cfRule type="duplicateValues" dxfId="2584" priority="4593"/>
  </conditionalFormatting>
  <conditionalFormatting sqref="BM19:CH19">
    <cfRule type="duplicateValues" dxfId="2583" priority="4592"/>
  </conditionalFormatting>
  <conditionalFormatting sqref="BM20:CH20">
    <cfRule type="duplicateValues" dxfId="2582" priority="4591"/>
  </conditionalFormatting>
  <conditionalFormatting sqref="BM21:CH21">
    <cfRule type="duplicateValues" dxfId="2581" priority="4590"/>
  </conditionalFormatting>
  <conditionalFormatting sqref="BM22:CH22">
    <cfRule type="duplicateValues" dxfId="2580" priority="4589"/>
  </conditionalFormatting>
  <conditionalFormatting sqref="BM23:CH23">
    <cfRule type="duplicateValues" dxfId="2579" priority="4588"/>
  </conditionalFormatting>
  <conditionalFormatting sqref="BM24:CH24">
    <cfRule type="duplicateValues" dxfId="2578" priority="4587"/>
  </conditionalFormatting>
  <conditionalFormatting sqref="BM25:CH25">
    <cfRule type="duplicateValues" dxfId="2577" priority="4586"/>
  </conditionalFormatting>
  <conditionalFormatting sqref="BM26:CH26">
    <cfRule type="duplicateValues" dxfId="2576" priority="4585"/>
  </conditionalFormatting>
  <conditionalFormatting sqref="BM27:CH27">
    <cfRule type="duplicateValues" dxfId="2575" priority="4584"/>
  </conditionalFormatting>
  <conditionalFormatting sqref="BM28:CH28">
    <cfRule type="duplicateValues" dxfId="2574" priority="4583"/>
  </conditionalFormatting>
  <conditionalFormatting sqref="BM29:CH29">
    <cfRule type="duplicateValues" dxfId="2573" priority="4582"/>
  </conditionalFormatting>
  <conditionalFormatting sqref="BM30:CH30">
    <cfRule type="duplicateValues" dxfId="2572" priority="4581"/>
  </conditionalFormatting>
  <conditionalFormatting sqref="BM31:CH31">
    <cfRule type="duplicateValues" dxfId="2571" priority="4580"/>
  </conditionalFormatting>
  <conditionalFormatting sqref="BM32:CH32">
    <cfRule type="duplicateValues" dxfId="2570" priority="4579"/>
  </conditionalFormatting>
  <conditionalFormatting sqref="BM3:CH3">
    <cfRule type="duplicateValues" dxfId="2569" priority="4576"/>
  </conditionalFormatting>
  <conditionalFormatting sqref="BM4:CH4">
    <cfRule type="duplicateValues" dxfId="2568" priority="4575"/>
  </conditionalFormatting>
  <conditionalFormatting sqref="BM5:CH5">
    <cfRule type="duplicateValues" dxfId="2567" priority="4574"/>
  </conditionalFormatting>
  <conditionalFormatting sqref="BM6:CH6">
    <cfRule type="duplicateValues" dxfId="2566" priority="4573"/>
  </conditionalFormatting>
  <conditionalFormatting sqref="BM7:CH7">
    <cfRule type="duplicateValues" dxfId="2565" priority="4572"/>
  </conditionalFormatting>
  <conditionalFormatting sqref="BM8:CH8">
    <cfRule type="duplicateValues" dxfId="2564" priority="4571"/>
  </conditionalFormatting>
  <conditionalFormatting sqref="BM9:CH9">
    <cfRule type="duplicateValues" dxfId="2563" priority="4570"/>
  </conditionalFormatting>
  <conditionalFormatting sqref="BM10:CH10">
    <cfRule type="duplicateValues" dxfId="2562" priority="4569"/>
  </conditionalFormatting>
  <conditionalFormatting sqref="BM11:CH11">
    <cfRule type="duplicateValues" dxfId="2561" priority="4568"/>
  </conditionalFormatting>
  <conditionalFormatting sqref="BM12:CH12">
    <cfRule type="duplicateValues" dxfId="2560" priority="4567"/>
  </conditionalFormatting>
  <conditionalFormatting sqref="BM13:CH13">
    <cfRule type="duplicateValues" dxfId="2559" priority="4566"/>
  </conditionalFormatting>
  <conditionalFormatting sqref="BM14:CH14">
    <cfRule type="duplicateValues" dxfId="2558" priority="4565"/>
  </conditionalFormatting>
  <conditionalFormatting sqref="BM15:CH15">
    <cfRule type="duplicateValues" dxfId="2557" priority="4564"/>
  </conditionalFormatting>
  <conditionalFormatting sqref="BM16:CH16">
    <cfRule type="duplicateValues" dxfId="2556" priority="4563"/>
  </conditionalFormatting>
  <conditionalFormatting sqref="BM17:CH17">
    <cfRule type="duplicateValues" dxfId="2555" priority="4562"/>
  </conditionalFormatting>
  <conditionalFormatting sqref="BM18:CH18">
    <cfRule type="duplicateValues" dxfId="2554" priority="4561"/>
  </conditionalFormatting>
  <conditionalFormatting sqref="BM19:CH19">
    <cfRule type="duplicateValues" dxfId="2553" priority="4560"/>
  </conditionalFormatting>
  <conditionalFormatting sqref="BM20:CH20">
    <cfRule type="duplicateValues" dxfId="2552" priority="4559"/>
  </conditionalFormatting>
  <conditionalFormatting sqref="BM21:CH21">
    <cfRule type="duplicateValues" dxfId="2551" priority="4558"/>
  </conditionalFormatting>
  <conditionalFormatting sqref="BM22:CH22">
    <cfRule type="duplicateValues" dxfId="2550" priority="4557"/>
  </conditionalFormatting>
  <conditionalFormatting sqref="BM23:CH23">
    <cfRule type="duplicateValues" dxfId="2549" priority="4556"/>
  </conditionalFormatting>
  <conditionalFormatting sqref="BM24:CH24">
    <cfRule type="duplicateValues" dxfId="2548" priority="4555"/>
  </conditionalFormatting>
  <conditionalFormatting sqref="BM25:CH25">
    <cfRule type="duplicateValues" dxfId="2547" priority="4554"/>
  </conditionalFormatting>
  <conditionalFormatting sqref="BM26:CH26">
    <cfRule type="duplicateValues" dxfId="2546" priority="4553"/>
  </conditionalFormatting>
  <conditionalFormatting sqref="BM27:CH27">
    <cfRule type="duplicateValues" dxfId="2545" priority="4552"/>
  </conditionalFormatting>
  <conditionalFormatting sqref="BM28:CH28">
    <cfRule type="duplicateValues" dxfId="2544" priority="4551"/>
  </conditionalFormatting>
  <conditionalFormatting sqref="BM29:CH29">
    <cfRule type="duplicateValues" dxfId="2543" priority="4550"/>
  </conditionalFormatting>
  <conditionalFormatting sqref="BM30:CH30">
    <cfRule type="duplicateValues" dxfId="2542" priority="4549"/>
  </conditionalFormatting>
  <conditionalFormatting sqref="BM31:CH31">
    <cfRule type="duplicateValues" dxfId="2541" priority="4548"/>
  </conditionalFormatting>
  <conditionalFormatting sqref="BM32:CH32">
    <cfRule type="duplicateValues" dxfId="2540" priority="4547"/>
  </conditionalFormatting>
  <conditionalFormatting sqref="BM3:CH3">
    <cfRule type="duplicateValues" dxfId="2539" priority="4544"/>
  </conditionalFormatting>
  <conditionalFormatting sqref="BM4:CH4">
    <cfRule type="duplicateValues" dxfId="2538" priority="4543"/>
  </conditionalFormatting>
  <conditionalFormatting sqref="BM5:CH5">
    <cfRule type="duplicateValues" dxfId="2537" priority="4542"/>
  </conditionalFormatting>
  <conditionalFormatting sqref="BM6:CH6">
    <cfRule type="duplicateValues" dxfId="2536" priority="4541"/>
  </conditionalFormatting>
  <conditionalFormatting sqref="BM7:CH7">
    <cfRule type="duplicateValues" dxfId="2535" priority="4540"/>
  </conditionalFormatting>
  <conditionalFormatting sqref="BM8:CH8">
    <cfRule type="duplicateValues" dxfId="2534" priority="4539"/>
  </conditionalFormatting>
  <conditionalFormatting sqref="BM9:CH9">
    <cfRule type="duplicateValues" dxfId="2533" priority="4538"/>
  </conditionalFormatting>
  <conditionalFormatting sqref="BM10:CH10">
    <cfRule type="duplicateValues" dxfId="2532" priority="4537"/>
  </conditionalFormatting>
  <conditionalFormatting sqref="BM11:CH11">
    <cfRule type="duplicateValues" dxfId="2531" priority="4536"/>
  </conditionalFormatting>
  <conditionalFormatting sqref="BM12:CH12">
    <cfRule type="duplicateValues" dxfId="2530" priority="4535"/>
  </conditionalFormatting>
  <conditionalFormatting sqref="BM13:CH13">
    <cfRule type="duplicateValues" dxfId="2529" priority="4534"/>
  </conditionalFormatting>
  <conditionalFormatting sqref="BM14:CH14">
    <cfRule type="duplicateValues" dxfId="2528" priority="4533"/>
  </conditionalFormatting>
  <conditionalFormatting sqref="BM15:CH15">
    <cfRule type="duplicateValues" dxfId="2527" priority="4532"/>
  </conditionalFormatting>
  <conditionalFormatting sqref="BM16:CH16">
    <cfRule type="duplicateValues" dxfId="2526" priority="4531"/>
  </conditionalFormatting>
  <conditionalFormatting sqref="BM17:CH17">
    <cfRule type="duplicateValues" dxfId="2525" priority="4530"/>
  </conditionalFormatting>
  <conditionalFormatting sqref="BM18:CH18">
    <cfRule type="duplicateValues" dxfId="2524" priority="4529"/>
  </conditionalFormatting>
  <conditionalFormatting sqref="BM19:CH19">
    <cfRule type="duplicateValues" dxfId="2523" priority="4528"/>
  </conditionalFormatting>
  <conditionalFormatting sqref="BM20:CH20">
    <cfRule type="duplicateValues" dxfId="2522" priority="4527"/>
  </conditionalFormatting>
  <conditionalFormatting sqref="BM21:CH21">
    <cfRule type="duplicateValues" dxfId="2521" priority="4526"/>
  </conditionalFormatting>
  <conditionalFormatting sqref="BM22:CH22">
    <cfRule type="duplicateValues" dxfId="2520" priority="4525"/>
  </conditionalFormatting>
  <conditionalFormatting sqref="BM23:CH23">
    <cfRule type="duplicateValues" dxfId="2519" priority="4524"/>
  </conditionalFormatting>
  <conditionalFormatting sqref="BM24:CH24">
    <cfRule type="duplicateValues" dxfId="2518" priority="4523"/>
  </conditionalFormatting>
  <conditionalFormatting sqref="BM25:CH25">
    <cfRule type="duplicateValues" dxfId="2517" priority="4522"/>
  </conditionalFormatting>
  <conditionalFormatting sqref="BM26:CH26">
    <cfRule type="duplicateValues" dxfId="2516" priority="4521"/>
  </conditionalFormatting>
  <conditionalFormatting sqref="BM27:CH27">
    <cfRule type="duplicateValues" dxfId="2515" priority="4520"/>
  </conditionalFormatting>
  <conditionalFormatting sqref="BM28:CH28">
    <cfRule type="duplicateValues" dxfId="2514" priority="4519"/>
  </conditionalFormatting>
  <conditionalFormatting sqref="BM29:CH29">
    <cfRule type="duplicateValues" dxfId="2513" priority="4518"/>
  </conditionalFormatting>
  <conditionalFormatting sqref="BM30:CH30">
    <cfRule type="duplicateValues" dxfId="2512" priority="4517"/>
  </conditionalFormatting>
  <conditionalFormatting sqref="BM31:CH31">
    <cfRule type="duplicateValues" dxfId="2511" priority="4516"/>
  </conditionalFormatting>
  <conditionalFormatting sqref="BM32:CH32">
    <cfRule type="duplicateValues" dxfId="2510" priority="4515"/>
  </conditionalFormatting>
  <conditionalFormatting sqref="CI35:CK64">
    <cfRule type="cellIs" dxfId="2509" priority="4513" operator="equal">
      <formula>$I$1</formula>
    </cfRule>
    <cfRule type="containsBlanks" dxfId="2508" priority="4514">
      <formula>LEN(TRIM(CI35))=0</formula>
    </cfRule>
  </conditionalFormatting>
  <conditionalFormatting sqref="CI35:CK35">
    <cfRule type="duplicateValues" dxfId="2507" priority="4512"/>
  </conditionalFormatting>
  <conditionalFormatting sqref="CI36:CK36">
    <cfRule type="duplicateValues" dxfId="2506" priority="4511"/>
  </conditionalFormatting>
  <conditionalFormatting sqref="CI37:CK37">
    <cfRule type="duplicateValues" dxfId="2505" priority="4510"/>
  </conditionalFormatting>
  <conditionalFormatting sqref="CI38:CK38">
    <cfRule type="duplicateValues" dxfId="2504" priority="4509"/>
  </conditionalFormatting>
  <conditionalFormatting sqref="CI39:CK39">
    <cfRule type="duplicateValues" dxfId="2503" priority="4508"/>
  </conditionalFormatting>
  <conditionalFormatting sqref="CI40:CK40">
    <cfRule type="duplicateValues" dxfId="2502" priority="4507"/>
  </conditionalFormatting>
  <conditionalFormatting sqref="CI41:CK41">
    <cfRule type="duplicateValues" dxfId="2501" priority="4506"/>
  </conditionalFormatting>
  <conditionalFormatting sqref="CI42:CK42">
    <cfRule type="duplicateValues" dxfId="2500" priority="4505"/>
  </conditionalFormatting>
  <conditionalFormatting sqref="CI43:CK43">
    <cfRule type="duplicateValues" dxfId="2499" priority="4504"/>
  </conditionalFormatting>
  <conditionalFormatting sqref="CI44:CK44">
    <cfRule type="duplicateValues" dxfId="2498" priority="4503"/>
  </conditionalFormatting>
  <conditionalFormatting sqref="CI45:CK45">
    <cfRule type="duplicateValues" dxfId="2497" priority="4502"/>
  </conditionalFormatting>
  <conditionalFormatting sqref="CI46:CK46">
    <cfRule type="duplicateValues" dxfId="2496" priority="4501"/>
  </conditionalFormatting>
  <conditionalFormatting sqref="CI47:CK47">
    <cfRule type="duplicateValues" dxfId="2495" priority="4500"/>
  </conditionalFormatting>
  <conditionalFormatting sqref="CI48:CK48">
    <cfRule type="duplicateValues" dxfId="2494" priority="4499"/>
  </conditionalFormatting>
  <conditionalFormatting sqref="CI49:CK49">
    <cfRule type="duplicateValues" dxfId="2493" priority="4498"/>
  </conditionalFormatting>
  <conditionalFormatting sqref="CI50:CK50">
    <cfRule type="duplicateValues" dxfId="2492" priority="4497"/>
  </conditionalFormatting>
  <conditionalFormatting sqref="CI51:CK51">
    <cfRule type="duplicateValues" dxfId="2491" priority="4496"/>
  </conditionalFormatting>
  <conditionalFormatting sqref="CI52:CK52">
    <cfRule type="duplicateValues" dxfId="2490" priority="4495"/>
  </conditionalFormatting>
  <conditionalFormatting sqref="CI53:CK53">
    <cfRule type="duplicateValues" dxfId="2489" priority="4494"/>
  </conditionalFormatting>
  <conditionalFormatting sqref="CI54:CK54">
    <cfRule type="duplicateValues" dxfId="2488" priority="4493"/>
  </conditionalFormatting>
  <conditionalFormatting sqref="CI55:CK55">
    <cfRule type="duplicateValues" dxfId="2487" priority="4492"/>
  </conditionalFormatting>
  <conditionalFormatting sqref="CI56:CK56">
    <cfRule type="duplicateValues" dxfId="2486" priority="4491"/>
  </conditionalFormatting>
  <conditionalFormatting sqref="CI57:CK57">
    <cfRule type="duplicateValues" dxfId="2485" priority="4490"/>
  </conditionalFormatting>
  <conditionalFormatting sqref="CI58:CK58">
    <cfRule type="duplicateValues" dxfId="2484" priority="4489"/>
  </conditionalFormatting>
  <conditionalFormatting sqref="CI59:CK59">
    <cfRule type="duplicateValues" dxfId="2483" priority="4488"/>
  </conditionalFormatting>
  <conditionalFormatting sqref="CI60:CK60">
    <cfRule type="duplicateValues" dxfId="2482" priority="4487"/>
  </conditionalFormatting>
  <conditionalFormatting sqref="CI61:CK61">
    <cfRule type="duplicateValues" dxfId="2481" priority="4486"/>
  </conditionalFormatting>
  <conditionalFormatting sqref="CI62:CK62">
    <cfRule type="duplicateValues" dxfId="2480" priority="4485"/>
  </conditionalFormatting>
  <conditionalFormatting sqref="CI63:CK63">
    <cfRule type="duplicateValues" dxfId="2479" priority="4484"/>
  </conditionalFormatting>
  <conditionalFormatting sqref="CI64:CK64">
    <cfRule type="duplicateValues" dxfId="2478" priority="4483"/>
  </conditionalFormatting>
  <conditionalFormatting sqref="CI35:CK64">
    <cfRule type="cellIs" dxfId="2477" priority="4481" operator="equal">
      <formula>$I$1</formula>
    </cfRule>
    <cfRule type="containsBlanks" dxfId="2476" priority="4482">
      <formula>LEN(TRIM(CI35))=0</formula>
    </cfRule>
  </conditionalFormatting>
  <conditionalFormatting sqref="CI35:CK35">
    <cfRule type="duplicateValues" dxfId="2475" priority="4480"/>
  </conditionalFormatting>
  <conditionalFormatting sqref="CI36:CK36">
    <cfRule type="duplicateValues" dxfId="2474" priority="4479"/>
  </conditionalFormatting>
  <conditionalFormatting sqref="CI37:CK37">
    <cfRule type="duplicateValues" dxfId="2473" priority="4478"/>
  </conditionalFormatting>
  <conditionalFormatting sqref="CI38:CK38">
    <cfRule type="duplicateValues" dxfId="2472" priority="4477"/>
  </conditionalFormatting>
  <conditionalFormatting sqref="CI39:CK39">
    <cfRule type="duplicateValues" dxfId="2471" priority="4476"/>
  </conditionalFormatting>
  <conditionalFormatting sqref="CI40:CK40">
    <cfRule type="duplicateValues" dxfId="2470" priority="4475"/>
  </conditionalFormatting>
  <conditionalFormatting sqref="CI41:CK41">
    <cfRule type="duplicateValues" dxfId="2469" priority="4474"/>
  </conditionalFormatting>
  <conditionalFormatting sqref="CI42:CK42">
    <cfRule type="duplicateValues" dxfId="2468" priority="4473"/>
  </conditionalFormatting>
  <conditionalFormatting sqref="CI43:CK43">
    <cfRule type="duplicateValues" dxfId="2467" priority="4472"/>
  </conditionalFormatting>
  <conditionalFormatting sqref="CI44:CK44">
    <cfRule type="duplicateValues" dxfId="2466" priority="4471"/>
  </conditionalFormatting>
  <conditionalFormatting sqref="CI45:CK45">
    <cfRule type="duplicateValues" dxfId="2465" priority="4470"/>
  </conditionalFormatting>
  <conditionalFormatting sqref="CI46:CK46">
    <cfRule type="duplicateValues" dxfId="2464" priority="4469"/>
  </conditionalFormatting>
  <conditionalFormatting sqref="CI47:CK47">
    <cfRule type="duplicateValues" dxfId="2463" priority="4468"/>
  </conditionalFormatting>
  <conditionalFormatting sqref="CI48:CK48">
    <cfRule type="duplicateValues" dxfId="2462" priority="4467"/>
  </conditionalFormatting>
  <conditionalFormatting sqref="CI49:CK49">
    <cfRule type="duplicateValues" dxfId="2461" priority="4466"/>
  </conditionalFormatting>
  <conditionalFormatting sqref="CI50:CK50">
    <cfRule type="duplicateValues" dxfId="2460" priority="4465"/>
  </conditionalFormatting>
  <conditionalFormatting sqref="CI51:CK51">
    <cfRule type="duplicateValues" dxfId="2459" priority="4464"/>
  </conditionalFormatting>
  <conditionalFormatting sqref="CI52:CK52">
    <cfRule type="duplicateValues" dxfId="2458" priority="4463"/>
  </conditionalFormatting>
  <conditionalFormatting sqref="CI53:CK53">
    <cfRule type="duplicateValues" dxfId="2457" priority="4462"/>
  </conditionalFormatting>
  <conditionalFormatting sqref="CI54:CK54">
    <cfRule type="duplicateValues" dxfId="2456" priority="4461"/>
  </conditionalFormatting>
  <conditionalFormatting sqref="CI55:CK55">
    <cfRule type="duplicateValues" dxfId="2455" priority="4460"/>
  </conditionalFormatting>
  <conditionalFormatting sqref="CI56:CK56">
    <cfRule type="duplicateValues" dxfId="2454" priority="4459"/>
  </conditionalFormatting>
  <conditionalFormatting sqref="CI57:CK57">
    <cfRule type="duplicateValues" dxfId="2453" priority="4458"/>
  </conditionalFormatting>
  <conditionalFormatting sqref="CI58:CK58">
    <cfRule type="duplicateValues" dxfId="2452" priority="4457"/>
  </conditionalFormatting>
  <conditionalFormatting sqref="CI59:CK59">
    <cfRule type="duplicateValues" dxfId="2451" priority="4456"/>
  </conditionalFormatting>
  <conditionalFormatting sqref="CI60:CK60">
    <cfRule type="duplicateValues" dxfId="2450" priority="4455"/>
  </conditionalFormatting>
  <conditionalFormatting sqref="CI61:CK61">
    <cfRule type="duplicateValues" dxfId="2449" priority="4454"/>
  </conditionalFormatting>
  <conditionalFormatting sqref="CI62:CK62">
    <cfRule type="duplicateValues" dxfId="2448" priority="4453"/>
  </conditionalFormatting>
  <conditionalFormatting sqref="CI63:CK63">
    <cfRule type="duplicateValues" dxfId="2447" priority="4452"/>
  </conditionalFormatting>
  <conditionalFormatting sqref="CI64:CK64">
    <cfRule type="duplicateValues" dxfId="2446" priority="4451"/>
  </conditionalFormatting>
  <conditionalFormatting sqref="CI35:CK64">
    <cfRule type="cellIs" dxfId="2445" priority="4449" operator="equal">
      <formula>$I$1</formula>
    </cfRule>
    <cfRule type="containsBlanks" dxfId="2444" priority="4450">
      <formula>LEN(TRIM(CI35))=0</formula>
    </cfRule>
  </conditionalFormatting>
  <conditionalFormatting sqref="CI35:CK35">
    <cfRule type="duplicateValues" dxfId="2443" priority="4448"/>
  </conditionalFormatting>
  <conditionalFormatting sqref="CI36:CK36">
    <cfRule type="duplicateValues" dxfId="2442" priority="4447"/>
  </conditionalFormatting>
  <conditionalFormatting sqref="CI37:CK37">
    <cfRule type="duplicateValues" dxfId="2441" priority="4446"/>
  </conditionalFormatting>
  <conditionalFormatting sqref="CI38:CK38">
    <cfRule type="duplicateValues" dxfId="2440" priority="4445"/>
  </conditionalFormatting>
  <conditionalFormatting sqref="CI39:CK39">
    <cfRule type="duplicateValues" dxfId="2439" priority="4444"/>
  </conditionalFormatting>
  <conditionalFormatting sqref="CI40:CK40">
    <cfRule type="duplicateValues" dxfId="2438" priority="4443"/>
  </conditionalFormatting>
  <conditionalFormatting sqref="CI41:CK41">
    <cfRule type="duplicateValues" dxfId="2437" priority="4442"/>
  </conditionalFormatting>
  <conditionalFormatting sqref="CI42:CK42">
    <cfRule type="duplicateValues" dxfId="2436" priority="4441"/>
  </conditionalFormatting>
  <conditionalFormatting sqref="CI43:CK43">
    <cfRule type="duplicateValues" dxfId="2435" priority="4440"/>
  </conditionalFormatting>
  <conditionalFormatting sqref="CI44:CK44">
    <cfRule type="duplicateValues" dxfId="2434" priority="4439"/>
  </conditionalFormatting>
  <conditionalFormatting sqref="CI45:CK45">
    <cfRule type="duplicateValues" dxfId="2433" priority="4438"/>
  </conditionalFormatting>
  <conditionalFormatting sqref="CI46:CK46">
    <cfRule type="duplicateValues" dxfId="2432" priority="4437"/>
  </conditionalFormatting>
  <conditionalFormatting sqref="CI47:CK47">
    <cfRule type="duplicateValues" dxfId="2431" priority="4436"/>
  </conditionalFormatting>
  <conditionalFormatting sqref="CI48:CK48">
    <cfRule type="duplicateValues" dxfId="2430" priority="4435"/>
  </conditionalFormatting>
  <conditionalFormatting sqref="CI49:CK49">
    <cfRule type="duplicateValues" dxfId="2429" priority="4434"/>
  </conditionalFormatting>
  <conditionalFormatting sqref="CI50:CK50">
    <cfRule type="duplicateValues" dxfId="2428" priority="4433"/>
  </conditionalFormatting>
  <conditionalFormatting sqref="CI51:CK51">
    <cfRule type="duplicateValues" dxfId="2427" priority="4432"/>
  </conditionalFormatting>
  <conditionalFormatting sqref="CI52:CK52">
    <cfRule type="duplicateValues" dxfId="2426" priority="4431"/>
  </conditionalFormatting>
  <conditionalFormatting sqref="CI53:CK53">
    <cfRule type="duplicateValues" dxfId="2425" priority="4430"/>
  </conditionalFormatting>
  <conditionalFormatting sqref="CI54:CK54">
    <cfRule type="duplicateValues" dxfId="2424" priority="4429"/>
  </conditionalFormatting>
  <conditionalFormatting sqref="CI55:CK55">
    <cfRule type="duplicateValues" dxfId="2423" priority="4428"/>
  </conditionalFormatting>
  <conditionalFormatting sqref="CI56:CK56">
    <cfRule type="duplicateValues" dxfId="2422" priority="4427"/>
  </conditionalFormatting>
  <conditionalFormatting sqref="CI57:CK57">
    <cfRule type="duplicateValues" dxfId="2421" priority="4426"/>
  </conditionalFormatting>
  <conditionalFormatting sqref="CI58:CK58">
    <cfRule type="duplicateValues" dxfId="2420" priority="4425"/>
  </conditionalFormatting>
  <conditionalFormatting sqref="CI59:CK59">
    <cfRule type="duplicateValues" dxfId="2419" priority="4424"/>
  </conditionalFormatting>
  <conditionalFormatting sqref="CI60:CK60">
    <cfRule type="duplicateValues" dxfId="2418" priority="4423"/>
  </conditionalFormatting>
  <conditionalFormatting sqref="CI61:CK61">
    <cfRule type="duplicateValues" dxfId="2417" priority="4422"/>
  </conditionalFormatting>
  <conditionalFormatting sqref="CI62:CK62">
    <cfRule type="duplicateValues" dxfId="2416" priority="4421"/>
  </conditionalFormatting>
  <conditionalFormatting sqref="CI63:CK63">
    <cfRule type="duplicateValues" dxfId="2415" priority="4420"/>
  </conditionalFormatting>
  <conditionalFormatting sqref="CI64:CK64">
    <cfRule type="duplicateValues" dxfId="2414" priority="4419"/>
  </conditionalFormatting>
  <conditionalFormatting sqref="CI35:CK64">
    <cfRule type="cellIs" dxfId="2413" priority="4417" operator="equal">
      <formula>$I$1</formula>
    </cfRule>
    <cfRule type="containsBlanks" dxfId="2412" priority="4418">
      <formula>LEN(TRIM(CI35))=0</formula>
    </cfRule>
  </conditionalFormatting>
  <conditionalFormatting sqref="CI35:CK35">
    <cfRule type="duplicateValues" dxfId="2411" priority="4416"/>
  </conditionalFormatting>
  <conditionalFormatting sqref="CI36:CK36">
    <cfRule type="duplicateValues" dxfId="2410" priority="4415"/>
  </conditionalFormatting>
  <conditionalFormatting sqref="CI37:CK37">
    <cfRule type="duplicateValues" dxfId="2409" priority="4414"/>
  </conditionalFormatting>
  <conditionalFormatting sqref="CI38:CK38">
    <cfRule type="duplicateValues" dxfId="2408" priority="4413"/>
  </conditionalFormatting>
  <conditionalFormatting sqref="CI39:CK39">
    <cfRule type="duplicateValues" dxfId="2407" priority="4412"/>
  </conditionalFormatting>
  <conditionalFormatting sqref="CI40:CK40">
    <cfRule type="duplicateValues" dxfId="2406" priority="4411"/>
  </conditionalFormatting>
  <conditionalFormatting sqref="CI41:CK41">
    <cfRule type="duplicateValues" dxfId="2405" priority="4410"/>
  </conditionalFormatting>
  <conditionalFormatting sqref="CI42:CK42">
    <cfRule type="duplicateValues" dxfId="2404" priority="4409"/>
  </conditionalFormatting>
  <conditionalFormatting sqref="CI43:CK43">
    <cfRule type="duplicateValues" dxfId="2403" priority="4408"/>
  </conditionalFormatting>
  <conditionalFormatting sqref="CI44:CK44">
    <cfRule type="duplicateValues" dxfId="2402" priority="4407"/>
  </conditionalFormatting>
  <conditionalFormatting sqref="CI45:CK45">
    <cfRule type="duplicateValues" dxfId="2401" priority="4406"/>
  </conditionalFormatting>
  <conditionalFormatting sqref="CI46:CK46">
    <cfRule type="duplicateValues" dxfId="2400" priority="4405"/>
  </conditionalFormatting>
  <conditionalFormatting sqref="CI47:CK47">
    <cfRule type="duplicateValues" dxfId="2399" priority="4404"/>
  </conditionalFormatting>
  <conditionalFormatting sqref="CI48:CK48">
    <cfRule type="duplicateValues" dxfId="2398" priority="4403"/>
  </conditionalFormatting>
  <conditionalFormatting sqref="CI49:CK49">
    <cfRule type="duplicateValues" dxfId="2397" priority="4402"/>
  </conditionalFormatting>
  <conditionalFormatting sqref="CI50:CK50">
    <cfRule type="duplicateValues" dxfId="2396" priority="4401"/>
  </conditionalFormatting>
  <conditionalFormatting sqref="CI51:CK51">
    <cfRule type="duplicateValues" dxfId="2395" priority="4400"/>
  </conditionalFormatting>
  <conditionalFormatting sqref="CI52:CK52">
    <cfRule type="duplicateValues" dxfId="2394" priority="4399"/>
  </conditionalFormatting>
  <conditionalFormatting sqref="CI53:CK53">
    <cfRule type="duplicateValues" dxfId="2393" priority="4398"/>
  </conditionalFormatting>
  <conditionalFormatting sqref="CI54:CK54">
    <cfRule type="duplicateValues" dxfId="2392" priority="4397"/>
  </conditionalFormatting>
  <conditionalFormatting sqref="CI55:CK55">
    <cfRule type="duplicateValues" dxfId="2391" priority="4396"/>
  </conditionalFormatting>
  <conditionalFormatting sqref="CI56:CK56">
    <cfRule type="duplicateValues" dxfId="2390" priority="4395"/>
  </conditionalFormatting>
  <conditionalFormatting sqref="CI57:CK57">
    <cfRule type="duplicateValues" dxfId="2389" priority="4394"/>
  </conditionalFormatting>
  <conditionalFormatting sqref="CI58:CK58">
    <cfRule type="duplicateValues" dxfId="2388" priority="4393"/>
  </conditionalFormatting>
  <conditionalFormatting sqref="CI59:CK59">
    <cfRule type="duplicateValues" dxfId="2387" priority="4392"/>
  </conditionalFormatting>
  <conditionalFormatting sqref="CI60:CK60">
    <cfRule type="duplicateValues" dxfId="2386" priority="4391"/>
  </conditionalFormatting>
  <conditionalFormatting sqref="CI61:CK61">
    <cfRule type="duplicateValues" dxfId="2385" priority="4390"/>
  </conditionalFormatting>
  <conditionalFormatting sqref="CI62:CK62">
    <cfRule type="duplicateValues" dxfId="2384" priority="4389"/>
  </conditionalFormatting>
  <conditionalFormatting sqref="CI63:CK63">
    <cfRule type="duplicateValues" dxfId="2383" priority="4388"/>
  </conditionalFormatting>
  <conditionalFormatting sqref="CI64:CK64">
    <cfRule type="duplicateValues" dxfId="2382" priority="4387"/>
  </conditionalFormatting>
  <conditionalFormatting sqref="CI35:CK64">
    <cfRule type="cellIs" dxfId="2381" priority="4385" operator="equal">
      <formula>$I$1</formula>
    </cfRule>
    <cfRule type="containsBlanks" dxfId="2380" priority="4386">
      <formula>LEN(TRIM(CI35))=0</formula>
    </cfRule>
  </conditionalFormatting>
  <conditionalFormatting sqref="CI35:CK35">
    <cfRule type="duplicateValues" dxfId="2379" priority="4384"/>
  </conditionalFormatting>
  <conditionalFormatting sqref="CI36:CK36">
    <cfRule type="duplicateValues" dxfId="2378" priority="4383"/>
  </conditionalFormatting>
  <conditionalFormatting sqref="CI37:CK37">
    <cfRule type="duplicateValues" dxfId="2377" priority="4382"/>
  </conditionalFormatting>
  <conditionalFormatting sqref="CI38:CK38">
    <cfRule type="duplicateValues" dxfId="2376" priority="4381"/>
  </conditionalFormatting>
  <conditionalFormatting sqref="CI39:CK39">
    <cfRule type="duplicateValues" dxfId="2375" priority="4380"/>
  </conditionalFormatting>
  <conditionalFormatting sqref="CI40:CK40">
    <cfRule type="duplicateValues" dxfId="2374" priority="4379"/>
  </conditionalFormatting>
  <conditionalFormatting sqref="CI41:CK41">
    <cfRule type="duplicateValues" dxfId="2373" priority="4378"/>
  </conditionalFormatting>
  <conditionalFormatting sqref="CI42:CK42">
    <cfRule type="duplicateValues" dxfId="2372" priority="4377"/>
  </conditionalFormatting>
  <conditionalFormatting sqref="CI43:CK43">
    <cfRule type="duplicateValues" dxfId="2371" priority="4376"/>
  </conditionalFormatting>
  <conditionalFormatting sqref="CI44:CK44">
    <cfRule type="duplicateValues" dxfId="2370" priority="4375"/>
  </conditionalFormatting>
  <conditionalFormatting sqref="CI45:CK45">
    <cfRule type="duplicateValues" dxfId="2369" priority="4374"/>
  </conditionalFormatting>
  <conditionalFormatting sqref="CI46:CK46">
    <cfRule type="duplicateValues" dxfId="2368" priority="4373"/>
  </conditionalFormatting>
  <conditionalFormatting sqref="CI47:CK47">
    <cfRule type="duplicateValues" dxfId="2367" priority="4372"/>
  </conditionalFormatting>
  <conditionalFormatting sqref="CI48:CK48">
    <cfRule type="duplicateValues" dxfId="2366" priority="4371"/>
  </conditionalFormatting>
  <conditionalFormatting sqref="CI49:CK49">
    <cfRule type="duplicateValues" dxfId="2365" priority="4370"/>
  </conditionalFormatting>
  <conditionalFormatting sqref="CI50:CK50">
    <cfRule type="duplicateValues" dxfId="2364" priority="4369"/>
  </conditionalFormatting>
  <conditionalFormatting sqref="CI51:CK51">
    <cfRule type="duplicateValues" dxfId="2363" priority="4368"/>
  </conditionalFormatting>
  <conditionalFormatting sqref="CI52:CK52">
    <cfRule type="duplicateValues" dxfId="2362" priority="4367"/>
  </conditionalFormatting>
  <conditionalFormatting sqref="CI53:CK53">
    <cfRule type="duplicateValues" dxfId="2361" priority="4366"/>
  </conditionalFormatting>
  <conditionalFormatting sqref="CI54:CK54">
    <cfRule type="duplicateValues" dxfId="2360" priority="4365"/>
  </conditionalFormatting>
  <conditionalFormatting sqref="CI55:CK55">
    <cfRule type="duplicateValues" dxfId="2359" priority="4364"/>
  </conditionalFormatting>
  <conditionalFormatting sqref="CI56:CK56">
    <cfRule type="duplicateValues" dxfId="2358" priority="4363"/>
  </conditionalFormatting>
  <conditionalFormatting sqref="CI57:CK57">
    <cfRule type="duplicateValues" dxfId="2357" priority="4362"/>
  </conditionalFormatting>
  <conditionalFormatting sqref="CI58:CK58">
    <cfRule type="duplicateValues" dxfId="2356" priority="4361"/>
  </conditionalFormatting>
  <conditionalFormatting sqref="CI59:CK59">
    <cfRule type="duplicateValues" dxfId="2355" priority="4360"/>
  </conditionalFormatting>
  <conditionalFormatting sqref="CI60:CK60">
    <cfRule type="duplicateValues" dxfId="2354" priority="4359"/>
  </conditionalFormatting>
  <conditionalFormatting sqref="CI61:CK61">
    <cfRule type="duplicateValues" dxfId="2353" priority="4358"/>
  </conditionalFormatting>
  <conditionalFormatting sqref="CI62:CK62">
    <cfRule type="duplicateValues" dxfId="2352" priority="4357"/>
  </conditionalFormatting>
  <conditionalFormatting sqref="CI63:CK63">
    <cfRule type="duplicateValues" dxfId="2351" priority="4356"/>
  </conditionalFormatting>
  <conditionalFormatting sqref="CI64:CK64">
    <cfRule type="duplicateValues" dxfId="2350" priority="4355"/>
  </conditionalFormatting>
  <conditionalFormatting sqref="CI35:CK64">
    <cfRule type="cellIs" dxfId="2349" priority="4353" operator="equal">
      <formula>$I$1</formula>
    </cfRule>
    <cfRule type="containsBlanks" dxfId="2348" priority="4354">
      <formula>LEN(TRIM(CI35))=0</formula>
    </cfRule>
  </conditionalFormatting>
  <conditionalFormatting sqref="CI35:CK35">
    <cfRule type="duplicateValues" dxfId="2347" priority="4352"/>
  </conditionalFormatting>
  <conditionalFormatting sqref="CI36:CK36">
    <cfRule type="duplicateValues" dxfId="2346" priority="4351"/>
  </conditionalFormatting>
  <conditionalFormatting sqref="CI37:CK37">
    <cfRule type="duplicateValues" dxfId="2345" priority="4350"/>
  </conditionalFormatting>
  <conditionalFormatting sqref="CI38:CK38">
    <cfRule type="duplicateValues" dxfId="2344" priority="4349"/>
  </conditionalFormatting>
  <conditionalFormatting sqref="CI39:CK39">
    <cfRule type="duplicateValues" dxfId="2343" priority="4348"/>
  </conditionalFormatting>
  <conditionalFormatting sqref="CI40:CK40">
    <cfRule type="duplicateValues" dxfId="2342" priority="4347"/>
  </conditionalFormatting>
  <conditionalFormatting sqref="CI41:CK41">
    <cfRule type="duplicateValues" dxfId="2341" priority="4346"/>
  </conditionalFormatting>
  <conditionalFormatting sqref="CI42:CK42">
    <cfRule type="duplicateValues" dxfId="2340" priority="4345"/>
  </conditionalFormatting>
  <conditionalFormatting sqref="CI43:CK43">
    <cfRule type="duplicateValues" dxfId="2339" priority="4344"/>
  </conditionalFormatting>
  <conditionalFormatting sqref="CI44:CK44">
    <cfRule type="duplicateValues" dxfId="2338" priority="4343"/>
  </conditionalFormatting>
  <conditionalFormatting sqref="CI45:CK45">
    <cfRule type="duplicateValues" dxfId="2337" priority="4342"/>
  </conditionalFormatting>
  <conditionalFormatting sqref="CI46:CK46">
    <cfRule type="duplicateValues" dxfId="2336" priority="4341"/>
  </conditionalFormatting>
  <conditionalFormatting sqref="CI47:CK47">
    <cfRule type="duplicateValues" dxfId="2335" priority="4340"/>
  </conditionalFormatting>
  <conditionalFormatting sqref="CI48:CK48">
    <cfRule type="duplicateValues" dxfId="2334" priority="4339"/>
  </conditionalFormatting>
  <conditionalFormatting sqref="CI49:CK49">
    <cfRule type="duplicateValues" dxfId="2333" priority="4338"/>
  </conditionalFormatting>
  <conditionalFormatting sqref="CI50:CK50">
    <cfRule type="duplicateValues" dxfId="2332" priority="4337"/>
  </conditionalFormatting>
  <conditionalFormatting sqref="CI51:CK51">
    <cfRule type="duplicateValues" dxfId="2331" priority="4336"/>
  </conditionalFormatting>
  <conditionalFormatting sqref="CI52:CK52">
    <cfRule type="duplicateValues" dxfId="2330" priority="4335"/>
  </conditionalFormatting>
  <conditionalFormatting sqref="CI53:CK53">
    <cfRule type="duplicateValues" dxfId="2329" priority="4334"/>
  </conditionalFormatting>
  <conditionalFormatting sqref="CI54:CK54">
    <cfRule type="duplicateValues" dxfId="2328" priority="4333"/>
  </conditionalFormatting>
  <conditionalFormatting sqref="CI55:CK55">
    <cfRule type="duplicateValues" dxfId="2327" priority="4332"/>
  </conditionalFormatting>
  <conditionalFormatting sqref="CI56:CK56">
    <cfRule type="duplicateValues" dxfId="2326" priority="4331"/>
  </conditionalFormatting>
  <conditionalFormatting sqref="CI57:CK57">
    <cfRule type="duplicateValues" dxfId="2325" priority="4330"/>
  </conditionalFormatting>
  <conditionalFormatting sqref="CI58:CK58">
    <cfRule type="duplicateValues" dxfId="2324" priority="4329"/>
  </conditionalFormatting>
  <conditionalFormatting sqref="CI59:CK59">
    <cfRule type="duplicateValues" dxfId="2323" priority="4328"/>
  </conditionalFormatting>
  <conditionalFormatting sqref="CI60:CK60">
    <cfRule type="duplicateValues" dxfId="2322" priority="4327"/>
  </conditionalFormatting>
  <conditionalFormatting sqref="CI61:CK61">
    <cfRule type="duplicateValues" dxfId="2321" priority="4326"/>
  </conditionalFormatting>
  <conditionalFormatting sqref="CI62:CK62">
    <cfRule type="duplicateValues" dxfId="2320" priority="4325"/>
  </conditionalFormatting>
  <conditionalFormatting sqref="CI63:CK63">
    <cfRule type="duplicateValues" dxfId="2319" priority="4324"/>
  </conditionalFormatting>
  <conditionalFormatting sqref="CI64:CK64">
    <cfRule type="duplicateValues" dxfId="2318" priority="4323"/>
  </conditionalFormatting>
  <conditionalFormatting sqref="CI35:CK64">
    <cfRule type="cellIs" dxfId="2317" priority="4321" operator="equal">
      <formula>$I$1</formula>
    </cfRule>
    <cfRule type="containsBlanks" dxfId="2316" priority="4322">
      <formula>LEN(TRIM(CI35))=0</formula>
    </cfRule>
  </conditionalFormatting>
  <conditionalFormatting sqref="CI35:CK35">
    <cfRule type="duplicateValues" dxfId="2315" priority="4320"/>
  </conditionalFormatting>
  <conditionalFormatting sqref="CI36:CK36">
    <cfRule type="duplicateValues" dxfId="2314" priority="4319"/>
  </conditionalFormatting>
  <conditionalFormatting sqref="CI37:CK37">
    <cfRule type="duplicateValues" dxfId="2313" priority="4318"/>
  </conditionalFormatting>
  <conditionalFormatting sqref="CI38:CK38">
    <cfRule type="duplicateValues" dxfId="2312" priority="4317"/>
  </conditionalFormatting>
  <conditionalFormatting sqref="CI39:CK39">
    <cfRule type="duplicateValues" dxfId="2311" priority="4316"/>
  </conditionalFormatting>
  <conditionalFormatting sqref="CI40:CK40">
    <cfRule type="duplicateValues" dxfId="2310" priority="4315"/>
  </conditionalFormatting>
  <conditionalFormatting sqref="CI41:CK41">
    <cfRule type="duplicateValues" dxfId="2309" priority="4314"/>
  </conditionalFormatting>
  <conditionalFormatting sqref="CI42:CK42">
    <cfRule type="duplicateValues" dxfId="2308" priority="4313"/>
  </conditionalFormatting>
  <conditionalFormatting sqref="CI43:CK43">
    <cfRule type="duplicateValues" dxfId="2307" priority="4312"/>
  </conditionalFormatting>
  <conditionalFormatting sqref="CI44:CK44">
    <cfRule type="duplicateValues" dxfId="2306" priority="4311"/>
  </conditionalFormatting>
  <conditionalFormatting sqref="CI45:CK45">
    <cfRule type="duplicateValues" dxfId="2305" priority="4310"/>
  </conditionalFormatting>
  <conditionalFormatting sqref="CI46:CK46">
    <cfRule type="duplicateValues" dxfId="2304" priority="4309"/>
  </conditionalFormatting>
  <conditionalFormatting sqref="CI47:CK47">
    <cfRule type="duplicateValues" dxfId="2303" priority="4308"/>
  </conditionalFormatting>
  <conditionalFormatting sqref="CI48:CK48">
    <cfRule type="duplicateValues" dxfId="2302" priority="4307"/>
  </conditionalFormatting>
  <conditionalFormatting sqref="CI49:CK49">
    <cfRule type="duplicateValues" dxfId="2301" priority="4306"/>
  </conditionalFormatting>
  <conditionalFormatting sqref="CI50:CK50">
    <cfRule type="duplicateValues" dxfId="2300" priority="4305"/>
  </conditionalFormatting>
  <conditionalFormatting sqref="CI51:CK51">
    <cfRule type="duplicateValues" dxfId="2299" priority="4304"/>
  </conditionalFormatting>
  <conditionalFormatting sqref="CI52:CK52">
    <cfRule type="duplicateValues" dxfId="2298" priority="4303"/>
  </conditionalFormatting>
  <conditionalFormatting sqref="CI53:CK53">
    <cfRule type="duplicateValues" dxfId="2297" priority="4302"/>
  </conditionalFormatting>
  <conditionalFormatting sqref="CI54:CK54">
    <cfRule type="duplicateValues" dxfId="2296" priority="4301"/>
  </conditionalFormatting>
  <conditionalFormatting sqref="CI55:CK55">
    <cfRule type="duplicateValues" dxfId="2295" priority="4300"/>
  </conditionalFormatting>
  <conditionalFormatting sqref="CI56:CK56">
    <cfRule type="duplicateValues" dxfId="2294" priority="4299"/>
  </conditionalFormatting>
  <conditionalFormatting sqref="CI57:CK57">
    <cfRule type="duplicateValues" dxfId="2293" priority="4298"/>
  </conditionalFormatting>
  <conditionalFormatting sqref="CI58:CK58">
    <cfRule type="duplicateValues" dxfId="2292" priority="4297"/>
  </conditionalFormatting>
  <conditionalFormatting sqref="CI59:CK59">
    <cfRule type="duplicateValues" dxfId="2291" priority="4296"/>
  </conditionalFormatting>
  <conditionalFormatting sqref="CI60:CK60">
    <cfRule type="duplicateValues" dxfId="2290" priority="4295"/>
  </conditionalFormatting>
  <conditionalFormatting sqref="CI61:CK61">
    <cfRule type="duplicateValues" dxfId="2289" priority="4294"/>
  </conditionalFormatting>
  <conditionalFormatting sqref="CI62:CK62">
    <cfRule type="duplicateValues" dxfId="2288" priority="4293"/>
  </conditionalFormatting>
  <conditionalFormatting sqref="CI63:CK63">
    <cfRule type="duplicateValues" dxfId="2287" priority="4292"/>
  </conditionalFormatting>
  <conditionalFormatting sqref="CI64:CK64">
    <cfRule type="duplicateValues" dxfId="2286" priority="4291"/>
  </conditionalFormatting>
  <conditionalFormatting sqref="BM35:CH64">
    <cfRule type="cellIs" dxfId="2285" priority="4033" operator="equal">
      <formula>$I$1</formula>
    </cfRule>
    <cfRule type="containsBlanks" dxfId="2284" priority="4034">
      <formula>LEN(TRIM(BM35))=0</formula>
    </cfRule>
  </conditionalFormatting>
  <conditionalFormatting sqref="BM35:CH64">
    <cfRule type="cellIs" dxfId="2283" priority="4001" operator="equal">
      <formula>$I$1</formula>
    </cfRule>
    <cfRule type="containsBlanks" dxfId="2282" priority="4002">
      <formula>LEN(TRIM(BM35))=0</formula>
    </cfRule>
  </conditionalFormatting>
  <conditionalFormatting sqref="BM35:CH64">
    <cfRule type="cellIs" dxfId="2281" priority="3969" operator="equal">
      <formula>$I$1</formula>
    </cfRule>
    <cfRule type="containsBlanks" dxfId="2280" priority="3970">
      <formula>LEN(TRIM(BM35))=0</formula>
    </cfRule>
  </conditionalFormatting>
  <conditionalFormatting sqref="BM35:CH64">
    <cfRule type="cellIs" dxfId="2279" priority="3937" operator="equal">
      <formula>$I$1</formula>
    </cfRule>
    <cfRule type="containsBlanks" dxfId="2278" priority="3938">
      <formula>LEN(TRIM(BM35))=0</formula>
    </cfRule>
  </conditionalFormatting>
  <conditionalFormatting sqref="BM35:CH64">
    <cfRule type="cellIs" dxfId="2277" priority="3905" operator="equal">
      <formula>$I$1</formula>
    </cfRule>
    <cfRule type="containsBlanks" dxfId="2276" priority="3906">
      <formula>LEN(TRIM(BM35))=0</formula>
    </cfRule>
  </conditionalFormatting>
  <conditionalFormatting sqref="BM35:CH64">
    <cfRule type="cellIs" dxfId="2275" priority="3873" operator="equal">
      <formula>$I$1</formula>
    </cfRule>
    <cfRule type="containsBlanks" dxfId="2274" priority="3874">
      <formula>LEN(TRIM(BM35))=0</formula>
    </cfRule>
  </conditionalFormatting>
  <conditionalFormatting sqref="BM35:CH64">
    <cfRule type="cellIs" dxfId="2273" priority="3841" operator="equal">
      <formula>$I$1</formula>
    </cfRule>
    <cfRule type="containsBlanks" dxfId="2272" priority="3842">
      <formula>LEN(TRIM(BM35))=0</formula>
    </cfRule>
  </conditionalFormatting>
  <conditionalFormatting sqref="BM35:CH64">
    <cfRule type="cellIs" dxfId="2271" priority="3809" operator="equal">
      <formula>$I$1</formula>
    </cfRule>
    <cfRule type="containsBlanks" dxfId="2270" priority="3810">
      <formula>LEN(TRIM(BM35))=0</formula>
    </cfRule>
  </conditionalFormatting>
  <conditionalFormatting sqref="BM35:CH64">
    <cfRule type="cellIs" dxfId="2269" priority="3777" operator="equal">
      <formula>$I$1</formula>
    </cfRule>
    <cfRule type="containsBlanks" dxfId="2268" priority="3778">
      <formula>LEN(TRIM(BM35))=0</formula>
    </cfRule>
  </conditionalFormatting>
  <conditionalFormatting sqref="BM35:CH64">
    <cfRule type="cellIs" dxfId="2267" priority="3745" operator="equal">
      <formula>$I$1</formula>
    </cfRule>
    <cfRule type="containsBlanks" dxfId="2266" priority="3746">
      <formula>LEN(TRIM(BM35))=0</formula>
    </cfRule>
  </conditionalFormatting>
  <conditionalFormatting sqref="BM35:CH64">
    <cfRule type="cellIs" dxfId="2265" priority="3713" operator="equal">
      <formula>$I$1</formula>
    </cfRule>
    <cfRule type="containsBlanks" dxfId="2264" priority="3714">
      <formula>LEN(TRIM(BM35))=0</formula>
    </cfRule>
  </conditionalFormatting>
  <conditionalFormatting sqref="BM35:CH64">
    <cfRule type="cellIs" dxfId="2263" priority="3681" operator="equal">
      <formula>$I$1</formula>
    </cfRule>
    <cfRule type="containsBlanks" dxfId="2262" priority="3682">
      <formula>LEN(TRIM(BM35))=0</formula>
    </cfRule>
  </conditionalFormatting>
  <conditionalFormatting sqref="BM35:CH64">
    <cfRule type="cellIs" dxfId="2261" priority="3649" operator="equal">
      <formula>$I$1</formula>
    </cfRule>
    <cfRule type="containsBlanks" dxfId="2260" priority="3650">
      <formula>LEN(TRIM(BM35))=0</formula>
    </cfRule>
  </conditionalFormatting>
  <conditionalFormatting sqref="BM35:CH64">
    <cfRule type="cellIs" dxfId="2259" priority="3617" operator="equal">
      <formula>$I$1</formula>
    </cfRule>
    <cfRule type="containsBlanks" dxfId="2258" priority="3618">
      <formula>LEN(TRIM(BM35))=0</formula>
    </cfRule>
  </conditionalFormatting>
  <conditionalFormatting sqref="BM35:CH64">
    <cfRule type="cellIs" dxfId="2257" priority="3585" operator="equal">
      <formula>$I$1</formula>
    </cfRule>
    <cfRule type="containsBlanks" dxfId="2256" priority="3586">
      <formula>LEN(TRIM(BM35))=0</formula>
    </cfRule>
  </conditionalFormatting>
  <conditionalFormatting sqref="CI35:CK64">
    <cfRule type="cellIs" dxfId="2255" priority="4289" operator="equal">
      <formula>$I$1</formula>
    </cfRule>
    <cfRule type="containsBlanks" dxfId="2254" priority="4290">
      <formula>LEN(TRIM(CI35))=0</formula>
    </cfRule>
  </conditionalFormatting>
  <conditionalFormatting sqref="CI35:CK35">
    <cfRule type="duplicateValues" dxfId="2253" priority="4288"/>
  </conditionalFormatting>
  <conditionalFormatting sqref="CI36:CK36">
    <cfRule type="duplicateValues" dxfId="2252" priority="4287"/>
  </conditionalFormatting>
  <conditionalFormatting sqref="CI37:CK37">
    <cfRule type="duplicateValues" dxfId="2251" priority="4286"/>
  </conditionalFormatting>
  <conditionalFormatting sqref="CI38:CK38">
    <cfRule type="duplicateValues" dxfId="2250" priority="4285"/>
  </conditionalFormatting>
  <conditionalFormatting sqref="CI39:CK39">
    <cfRule type="duplicateValues" dxfId="2249" priority="4284"/>
  </conditionalFormatting>
  <conditionalFormatting sqref="CI40:CK40">
    <cfRule type="duplicateValues" dxfId="2248" priority="4283"/>
  </conditionalFormatting>
  <conditionalFormatting sqref="CI41:CK41">
    <cfRule type="duplicateValues" dxfId="2247" priority="4282"/>
  </conditionalFormatting>
  <conditionalFormatting sqref="CI42:CK42">
    <cfRule type="duplicateValues" dxfId="2246" priority="4281"/>
  </conditionalFormatting>
  <conditionalFormatting sqref="CI43:CK43">
    <cfRule type="duplicateValues" dxfId="2245" priority="4280"/>
  </conditionalFormatting>
  <conditionalFormatting sqref="CI44:CK44">
    <cfRule type="duplicateValues" dxfId="2244" priority="4279"/>
  </conditionalFormatting>
  <conditionalFormatting sqref="CI45:CK45">
    <cfRule type="duplicateValues" dxfId="2243" priority="4278"/>
  </conditionalFormatting>
  <conditionalFormatting sqref="CI46:CK46">
    <cfRule type="duplicateValues" dxfId="2242" priority="4277"/>
  </conditionalFormatting>
  <conditionalFormatting sqref="CI47:CK47">
    <cfRule type="duplicateValues" dxfId="2241" priority="4276"/>
  </conditionalFormatting>
  <conditionalFormatting sqref="CI48:CK48">
    <cfRule type="duplicateValues" dxfId="2240" priority="4275"/>
  </conditionalFormatting>
  <conditionalFormatting sqref="CI49:CK49">
    <cfRule type="duplicateValues" dxfId="2239" priority="4274"/>
  </conditionalFormatting>
  <conditionalFormatting sqref="CI50:CK50">
    <cfRule type="duplicateValues" dxfId="2238" priority="4273"/>
  </conditionalFormatting>
  <conditionalFormatting sqref="CI51:CK51">
    <cfRule type="duplicateValues" dxfId="2237" priority="4272"/>
  </conditionalFormatting>
  <conditionalFormatting sqref="CI52:CK52">
    <cfRule type="duplicateValues" dxfId="2236" priority="4271"/>
  </conditionalFormatting>
  <conditionalFormatting sqref="CI53:CK53">
    <cfRule type="duplicateValues" dxfId="2235" priority="4270"/>
  </conditionalFormatting>
  <conditionalFormatting sqref="CI54:CK54">
    <cfRule type="duplicateValues" dxfId="2234" priority="4269"/>
  </conditionalFormatting>
  <conditionalFormatting sqref="CI55:CK55">
    <cfRule type="duplicateValues" dxfId="2233" priority="4268"/>
  </conditionalFormatting>
  <conditionalFormatting sqref="CI56:CK56">
    <cfRule type="duplicateValues" dxfId="2232" priority="4267"/>
  </conditionalFormatting>
  <conditionalFormatting sqref="CI57:CK57">
    <cfRule type="duplicateValues" dxfId="2231" priority="4266"/>
  </conditionalFormatting>
  <conditionalFormatting sqref="CI58:CK58">
    <cfRule type="duplicateValues" dxfId="2230" priority="4265"/>
  </conditionalFormatting>
  <conditionalFormatting sqref="CI59:CK59">
    <cfRule type="duplicateValues" dxfId="2229" priority="4264"/>
  </conditionalFormatting>
  <conditionalFormatting sqref="CI60:CK60">
    <cfRule type="duplicateValues" dxfId="2228" priority="4263"/>
  </conditionalFormatting>
  <conditionalFormatting sqref="CI61:CK61">
    <cfRule type="duplicateValues" dxfId="2227" priority="4262"/>
  </conditionalFormatting>
  <conditionalFormatting sqref="CI62:CK62">
    <cfRule type="duplicateValues" dxfId="2226" priority="4261"/>
  </conditionalFormatting>
  <conditionalFormatting sqref="CI63:CK63">
    <cfRule type="duplicateValues" dxfId="2225" priority="4260"/>
  </conditionalFormatting>
  <conditionalFormatting sqref="CI64:CK64">
    <cfRule type="duplicateValues" dxfId="2224" priority="4259"/>
  </conditionalFormatting>
  <conditionalFormatting sqref="CI35:CK64">
    <cfRule type="cellIs" dxfId="2223" priority="4257" operator="equal">
      <formula>$I$1</formula>
    </cfRule>
    <cfRule type="containsBlanks" dxfId="2222" priority="4258">
      <formula>LEN(TRIM(CI35))=0</formula>
    </cfRule>
  </conditionalFormatting>
  <conditionalFormatting sqref="CI35:CK35">
    <cfRule type="duplicateValues" dxfId="2221" priority="4256"/>
  </conditionalFormatting>
  <conditionalFormatting sqref="CI36:CK36">
    <cfRule type="duplicateValues" dxfId="2220" priority="4255"/>
  </conditionalFormatting>
  <conditionalFormatting sqref="CI37:CK37">
    <cfRule type="duplicateValues" dxfId="2219" priority="4254"/>
  </conditionalFormatting>
  <conditionalFormatting sqref="CI38:CK38">
    <cfRule type="duplicateValues" dxfId="2218" priority="4253"/>
  </conditionalFormatting>
  <conditionalFormatting sqref="CI39:CK39">
    <cfRule type="duplicateValues" dxfId="2217" priority="4252"/>
  </conditionalFormatting>
  <conditionalFormatting sqref="CI40:CK40">
    <cfRule type="duplicateValues" dxfId="2216" priority="4251"/>
  </conditionalFormatting>
  <conditionalFormatting sqref="CI41:CK41">
    <cfRule type="duplicateValues" dxfId="2215" priority="4250"/>
  </conditionalFormatting>
  <conditionalFormatting sqref="CI42:CK42">
    <cfRule type="duplicateValues" dxfId="2214" priority="4249"/>
  </conditionalFormatting>
  <conditionalFormatting sqref="CI43:CK43">
    <cfRule type="duplicateValues" dxfId="2213" priority="4248"/>
  </conditionalFormatting>
  <conditionalFormatting sqref="CI44:CK44">
    <cfRule type="duplicateValues" dxfId="2212" priority="4247"/>
  </conditionalFormatting>
  <conditionalFormatting sqref="CI45:CK45">
    <cfRule type="duplicateValues" dxfId="2211" priority="4246"/>
  </conditionalFormatting>
  <conditionalFormatting sqref="CI46:CK46">
    <cfRule type="duplicateValues" dxfId="2210" priority="4245"/>
  </conditionalFormatting>
  <conditionalFormatting sqref="CI47:CK47">
    <cfRule type="duplicateValues" dxfId="2209" priority="4244"/>
  </conditionalFormatting>
  <conditionalFormatting sqref="CI48:CK48">
    <cfRule type="duplicateValues" dxfId="2208" priority="4243"/>
  </conditionalFormatting>
  <conditionalFormatting sqref="CI49:CK49">
    <cfRule type="duplicateValues" dxfId="2207" priority="4242"/>
  </conditionalFormatting>
  <conditionalFormatting sqref="CI50:CK50">
    <cfRule type="duplicateValues" dxfId="2206" priority="4241"/>
  </conditionalFormatting>
  <conditionalFormatting sqref="CI51:CK51">
    <cfRule type="duplicateValues" dxfId="2205" priority="4240"/>
  </conditionalFormatting>
  <conditionalFormatting sqref="CI52:CK52">
    <cfRule type="duplicateValues" dxfId="2204" priority="4239"/>
  </conditionalFormatting>
  <conditionalFormatting sqref="CI53:CK53">
    <cfRule type="duplicateValues" dxfId="2203" priority="4238"/>
  </conditionalFormatting>
  <conditionalFormatting sqref="CI54:CK54">
    <cfRule type="duplicateValues" dxfId="2202" priority="4237"/>
  </conditionalFormatting>
  <conditionalFormatting sqref="CI55:CK55">
    <cfRule type="duplicateValues" dxfId="2201" priority="4236"/>
  </conditionalFormatting>
  <conditionalFormatting sqref="CI56:CK56">
    <cfRule type="duplicateValues" dxfId="2200" priority="4235"/>
  </conditionalFormatting>
  <conditionalFormatting sqref="CI57:CK57">
    <cfRule type="duplicateValues" dxfId="2199" priority="4234"/>
  </conditionalFormatting>
  <conditionalFormatting sqref="CI58:CK58">
    <cfRule type="duplicateValues" dxfId="2198" priority="4233"/>
  </conditionalFormatting>
  <conditionalFormatting sqref="CI59:CK59">
    <cfRule type="duplicateValues" dxfId="2197" priority="4232"/>
  </conditionalFormatting>
  <conditionalFormatting sqref="CI60:CK60">
    <cfRule type="duplicateValues" dxfId="2196" priority="4231"/>
  </conditionalFormatting>
  <conditionalFormatting sqref="CI61:CK61">
    <cfRule type="duplicateValues" dxfId="2195" priority="4230"/>
  </conditionalFormatting>
  <conditionalFormatting sqref="CI62:CK62">
    <cfRule type="duplicateValues" dxfId="2194" priority="4229"/>
  </conditionalFormatting>
  <conditionalFormatting sqref="CI63:CK63">
    <cfRule type="duplicateValues" dxfId="2193" priority="4228"/>
  </conditionalFormatting>
  <conditionalFormatting sqref="CI64:CK64">
    <cfRule type="duplicateValues" dxfId="2192" priority="4227"/>
  </conditionalFormatting>
  <conditionalFormatting sqref="CI35:CK64">
    <cfRule type="cellIs" dxfId="2191" priority="4225" operator="equal">
      <formula>$I$1</formula>
    </cfRule>
    <cfRule type="containsBlanks" dxfId="2190" priority="4226">
      <formula>LEN(TRIM(CI35))=0</formula>
    </cfRule>
  </conditionalFormatting>
  <conditionalFormatting sqref="CI35:CK35">
    <cfRule type="duplicateValues" dxfId="2189" priority="4224"/>
  </conditionalFormatting>
  <conditionalFormatting sqref="CI36:CK36">
    <cfRule type="duplicateValues" dxfId="2188" priority="4223"/>
  </conditionalFormatting>
  <conditionalFormatting sqref="CI37:CK37">
    <cfRule type="duplicateValues" dxfId="2187" priority="4222"/>
  </conditionalFormatting>
  <conditionalFormatting sqref="CI38:CK38">
    <cfRule type="duplicateValues" dxfId="2186" priority="4221"/>
  </conditionalFormatting>
  <conditionalFormatting sqref="CI39:CK39">
    <cfRule type="duplicateValues" dxfId="2185" priority="4220"/>
  </conditionalFormatting>
  <conditionalFormatting sqref="CI40:CK40">
    <cfRule type="duplicateValues" dxfId="2184" priority="4219"/>
  </conditionalFormatting>
  <conditionalFormatting sqref="CI41:CK41">
    <cfRule type="duplicateValues" dxfId="2183" priority="4218"/>
  </conditionalFormatting>
  <conditionalFormatting sqref="CI42:CK42">
    <cfRule type="duplicateValues" dxfId="2182" priority="4217"/>
  </conditionalFormatting>
  <conditionalFormatting sqref="CI43:CK43">
    <cfRule type="duplicateValues" dxfId="2181" priority="4216"/>
  </conditionalFormatting>
  <conditionalFormatting sqref="CI44:CK44">
    <cfRule type="duplicateValues" dxfId="2180" priority="4215"/>
  </conditionalFormatting>
  <conditionalFormatting sqref="CI45:CK45">
    <cfRule type="duplicateValues" dxfId="2179" priority="4214"/>
  </conditionalFormatting>
  <conditionalFormatting sqref="CI46:CK46">
    <cfRule type="duplicateValues" dxfId="2178" priority="4213"/>
  </conditionalFormatting>
  <conditionalFormatting sqref="CI47:CK47">
    <cfRule type="duplicateValues" dxfId="2177" priority="4212"/>
  </conditionalFormatting>
  <conditionalFormatting sqref="CI48:CK48">
    <cfRule type="duplicateValues" dxfId="2176" priority="4211"/>
  </conditionalFormatting>
  <conditionalFormatting sqref="CI49:CK49">
    <cfRule type="duplicateValues" dxfId="2175" priority="4210"/>
  </conditionalFormatting>
  <conditionalFormatting sqref="CI50:CK50">
    <cfRule type="duplicateValues" dxfId="2174" priority="4209"/>
  </conditionalFormatting>
  <conditionalFormatting sqref="CI51:CK51">
    <cfRule type="duplicateValues" dxfId="2173" priority="4208"/>
  </conditionalFormatting>
  <conditionalFormatting sqref="CI52:CK52">
    <cfRule type="duplicateValues" dxfId="2172" priority="4207"/>
  </conditionalFormatting>
  <conditionalFormatting sqref="CI53:CK53">
    <cfRule type="duplicateValues" dxfId="2171" priority="4206"/>
  </conditionalFormatting>
  <conditionalFormatting sqref="CI54:CK54">
    <cfRule type="duplicateValues" dxfId="2170" priority="4205"/>
  </conditionalFormatting>
  <conditionalFormatting sqref="CI55:CK55">
    <cfRule type="duplicateValues" dxfId="2169" priority="4204"/>
  </conditionalFormatting>
  <conditionalFormatting sqref="CI56:CK56">
    <cfRule type="duplicateValues" dxfId="2168" priority="4203"/>
  </conditionalFormatting>
  <conditionalFormatting sqref="CI57:CK57">
    <cfRule type="duplicateValues" dxfId="2167" priority="4202"/>
  </conditionalFormatting>
  <conditionalFormatting sqref="CI58:CK58">
    <cfRule type="duplicateValues" dxfId="2166" priority="4201"/>
  </conditionalFormatting>
  <conditionalFormatting sqref="CI59:CK59">
    <cfRule type="duplicateValues" dxfId="2165" priority="4200"/>
  </conditionalFormatting>
  <conditionalFormatting sqref="CI60:CK60">
    <cfRule type="duplicateValues" dxfId="2164" priority="4199"/>
  </conditionalFormatting>
  <conditionalFormatting sqref="CI61:CK61">
    <cfRule type="duplicateValues" dxfId="2163" priority="4198"/>
  </conditionalFormatting>
  <conditionalFormatting sqref="CI62:CK62">
    <cfRule type="duplicateValues" dxfId="2162" priority="4197"/>
  </conditionalFormatting>
  <conditionalFormatting sqref="CI63:CK63">
    <cfRule type="duplicateValues" dxfId="2161" priority="4196"/>
  </conditionalFormatting>
  <conditionalFormatting sqref="CI64:CK64">
    <cfRule type="duplicateValues" dxfId="2160" priority="4195"/>
  </conditionalFormatting>
  <conditionalFormatting sqref="CI35:CK64">
    <cfRule type="cellIs" dxfId="2159" priority="4193" operator="equal">
      <formula>$I$1</formula>
    </cfRule>
    <cfRule type="containsBlanks" dxfId="2158" priority="4194">
      <formula>LEN(TRIM(CI35))=0</formula>
    </cfRule>
  </conditionalFormatting>
  <conditionalFormatting sqref="CI35:CK35">
    <cfRule type="duplicateValues" dxfId="2157" priority="4192"/>
  </conditionalFormatting>
  <conditionalFormatting sqref="CI36:CK36">
    <cfRule type="duplicateValues" dxfId="2156" priority="4191"/>
  </conditionalFormatting>
  <conditionalFormatting sqref="CI37:CK37">
    <cfRule type="duplicateValues" dxfId="2155" priority="4190"/>
  </conditionalFormatting>
  <conditionalFormatting sqref="CI38:CK38">
    <cfRule type="duplicateValues" dxfId="2154" priority="4189"/>
  </conditionalFormatting>
  <conditionalFormatting sqref="CI39:CK39">
    <cfRule type="duplicateValues" dxfId="2153" priority="4188"/>
  </conditionalFormatting>
  <conditionalFormatting sqref="CI40:CK40">
    <cfRule type="duplicateValues" dxfId="2152" priority="4187"/>
  </conditionalFormatting>
  <conditionalFormatting sqref="CI41:CK41">
    <cfRule type="duplicateValues" dxfId="2151" priority="4186"/>
  </conditionalFormatting>
  <conditionalFormatting sqref="CI42:CK42">
    <cfRule type="duplicateValues" dxfId="2150" priority="4185"/>
  </conditionalFormatting>
  <conditionalFormatting sqref="CI43:CK43">
    <cfRule type="duplicateValues" dxfId="2149" priority="4184"/>
  </conditionalFormatting>
  <conditionalFormatting sqref="CI44:CK44">
    <cfRule type="duplicateValues" dxfId="2148" priority="4183"/>
  </conditionalFormatting>
  <conditionalFormatting sqref="CI45:CK45">
    <cfRule type="duplicateValues" dxfId="2147" priority="4182"/>
  </conditionalFormatting>
  <conditionalFormatting sqref="CI46:CK46">
    <cfRule type="duplicateValues" dxfId="2146" priority="4181"/>
  </conditionalFormatting>
  <conditionalFormatting sqref="CI47:CK47">
    <cfRule type="duplicateValues" dxfId="2145" priority="4180"/>
  </conditionalFormatting>
  <conditionalFormatting sqref="CI48:CK48">
    <cfRule type="duplicateValues" dxfId="2144" priority="4179"/>
  </conditionalFormatting>
  <conditionalFormatting sqref="CI49:CK49">
    <cfRule type="duplicateValues" dxfId="2143" priority="4178"/>
  </conditionalFormatting>
  <conditionalFormatting sqref="CI50:CK50">
    <cfRule type="duplicateValues" dxfId="2142" priority="4177"/>
  </conditionalFormatting>
  <conditionalFormatting sqref="CI51:CK51">
    <cfRule type="duplicateValues" dxfId="2141" priority="4176"/>
  </conditionalFormatting>
  <conditionalFormatting sqref="CI52:CK52">
    <cfRule type="duplicateValues" dxfId="2140" priority="4175"/>
  </conditionalFormatting>
  <conditionalFormatting sqref="CI53:CK53">
    <cfRule type="duplicateValues" dxfId="2139" priority="4174"/>
  </conditionalFormatting>
  <conditionalFormatting sqref="CI54:CK54">
    <cfRule type="duplicateValues" dxfId="2138" priority="4173"/>
  </conditionalFormatting>
  <conditionalFormatting sqref="CI55:CK55">
    <cfRule type="duplicateValues" dxfId="2137" priority="4172"/>
  </conditionalFormatting>
  <conditionalFormatting sqref="CI56:CK56">
    <cfRule type="duplicateValues" dxfId="2136" priority="4171"/>
  </conditionalFormatting>
  <conditionalFormatting sqref="CI57:CK57">
    <cfRule type="duplicateValues" dxfId="2135" priority="4170"/>
  </conditionalFormatting>
  <conditionalFormatting sqref="CI58:CK58">
    <cfRule type="duplicateValues" dxfId="2134" priority="4169"/>
  </conditionalFormatting>
  <conditionalFormatting sqref="CI59:CK59">
    <cfRule type="duplicateValues" dxfId="2133" priority="4168"/>
  </conditionalFormatting>
  <conditionalFormatting sqref="CI60:CK60">
    <cfRule type="duplicateValues" dxfId="2132" priority="4167"/>
  </conditionalFormatting>
  <conditionalFormatting sqref="CI61:CK61">
    <cfRule type="duplicateValues" dxfId="2131" priority="4166"/>
  </conditionalFormatting>
  <conditionalFormatting sqref="CI62:CK62">
    <cfRule type="duplicateValues" dxfId="2130" priority="4165"/>
  </conditionalFormatting>
  <conditionalFormatting sqref="CI63:CK63">
    <cfRule type="duplicateValues" dxfId="2129" priority="4164"/>
  </conditionalFormatting>
  <conditionalFormatting sqref="CI64:CK64">
    <cfRule type="duplicateValues" dxfId="2128" priority="4163"/>
  </conditionalFormatting>
  <conditionalFormatting sqref="CI35:CK64">
    <cfRule type="cellIs" dxfId="2127" priority="4161" operator="equal">
      <formula>$I$1</formula>
    </cfRule>
    <cfRule type="containsBlanks" dxfId="2126" priority="4162">
      <formula>LEN(TRIM(CI35))=0</formula>
    </cfRule>
  </conditionalFormatting>
  <conditionalFormatting sqref="CI35:CK35">
    <cfRule type="duplicateValues" dxfId="2125" priority="4160"/>
  </conditionalFormatting>
  <conditionalFormatting sqref="CI36:CK36">
    <cfRule type="duplicateValues" dxfId="2124" priority="4159"/>
  </conditionalFormatting>
  <conditionalFormatting sqref="CI37:CK37">
    <cfRule type="duplicateValues" dxfId="2123" priority="4158"/>
  </conditionalFormatting>
  <conditionalFormatting sqref="CI38:CK38">
    <cfRule type="duplicateValues" dxfId="2122" priority="4157"/>
  </conditionalFormatting>
  <conditionalFormatting sqref="CI39:CK39">
    <cfRule type="duplicateValues" dxfId="2121" priority="4156"/>
  </conditionalFormatting>
  <conditionalFormatting sqref="CI40:CK40">
    <cfRule type="duplicateValues" dxfId="2120" priority="4155"/>
  </conditionalFormatting>
  <conditionalFormatting sqref="CI41:CK41">
    <cfRule type="duplicateValues" dxfId="2119" priority="4154"/>
  </conditionalFormatting>
  <conditionalFormatting sqref="CI42:CK42">
    <cfRule type="duplicateValues" dxfId="2118" priority="4153"/>
  </conditionalFormatting>
  <conditionalFormatting sqref="CI43:CK43">
    <cfRule type="duplicateValues" dxfId="2117" priority="4152"/>
  </conditionalFormatting>
  <conditionalFormatting sqref="CI44:CK44">
    <cfRule type="duplicateValues" dxfId="2116" priority="4151"/>
  </conditionalFormatting>
  <conditionalFormatting sqref="CI45:CK45">
    <cfRule type="duplicateValues" dxfId="2115" priority="4150"/>
  </conditionalFormatting>
  <conditionalFormatting sqref="CI46:CK46">
    <cfRule type="duplicateValues" dxfId="2114" priority="4149"/>
  </conditionalFormatting>
  <conditionalFormatting sqref="CI47:CK47">
    <cfRule type="duplicateValues" dxfId="2113" priority="4148"/>
  </conditionalFormatting>
  <conditionalFormatting sqref="CI48:CK48">
    <cfRule type="duplicateValues" dxfId="2112" priority="4147"/>
  </conditionalFormatting>
  <conditionalFormatting sqref="CI49:CK49">
    <cfRule type="duplicateValues" dxfId="2111" priority="4146"/>
  </conditionalFormatting>
  <conditionalFormatting sqref="CI50:CK50">
    <cfRule type="duplicateValues" dxfId="2110" priority="4145"/>
  </conditionalFormatting>
  <conditionalFormatting sqref="CI51:CK51">
    <cfRule type="duplicateValues" dxfId="2109" priority="4144"/>
  </conditionalFormatting>
  <conditionalFormatting sqref="CI52:CK52">
    <cfRule type="duplicateValues" dxfId="2108" priority="4143"/>
  </conditionalFormatting>
  <conditionalFormatting sqref="CI53:CK53">
    <cfRule type="duplicateValues" dxfId="2107" priority="4142"/>
  </conditionalFormatting>
  <conditionalFormatting sqref="CI54:CK54">
    <cfRule type="duplicateValues" dxfId="2106" priority="4141"/>
  </conditionalFormatting>
  <conditionalFormatting sqref="CI55:CK55">
    <cfRule type="duplicateValues" dxfId="2105" priority="4140"/>
  </conditionalFormatting>
  <conditionalFormatting sqref="CI56:CK56">
    <cfRule type="duplicateValues" dxfId="2104" priority="4139"/>
  </conditionalFormatting>
  <conditionalFormatting sqref="CI57:CK57">
    <cfRule type="duplicateValues" dxfId="2103" priority="4138"/>
  </conditionalFormatting>
  <conditionalFormatting sqref="CI58:CK58">
    <cfRule type="duplicateValues" dxfId="2102" priority="4137"/>
  </conditionalFormatting>
  <conditionalFormatting sqref="CI59:CK59">
    <cfRule type="duplicateValues" dxfId="2101" priority="4136"/>
  </conditionalFormatting>
  <conditionalFormatting sqref="CI60:CK60">
    <cfRule type="duplicateValues" dxfId="2100" priority="4135"/>
  </conditionalFormatting>
  <conditionalFormatting sqref="CI61:CK61">
    <cfRule type="duplicateValues" dxfId="2099" priority="4134"/>
  </conditionalFormatting>
  <conditionalFormatting sqref="CI62:CK62">
    <cfRule type="duplicateValues" dxfId="2098" priority="4133"/>
  </conditionalFormatting>
  <conditionalFormatting sqref="CI63:CK63">
    <cfRule type="duplicateValues" dxfId="2097" priority="4132"/>
  </conditionalFormatting>
  <conditionalFormatting sqref="CI64:CK64">
    <cfRule type="duplicateValues" dxfId="2096" priority="4131"/>
  </conditionalFormatting>
  <conditionalFormatting sqref="CI35:CK64">
    <cfRule type="cellIs" dxfId="2095" priority="4129" operator="equal">
      <formula>$I$1</formula>
    </cfRule>
    <cfRule type="containsBlanks" dxfId="2094" priority="4130">
      <formula>LEN(TRIM(CI35))=0</formula>
    </cfRule>
  </conditionalFormatting>
  <conditionalFormatting sqref="CI35:CK35">
    <cfRule type="duplicateValues" dxfId="2093" priority="4128"/>
  </conditionalFormatting>
  <conditionalFormatting sqref="CI36:CK36">
    <cfRule type="duplicateValues" dxfId="2092" priority="4127"/>
  </conditionalFormatting>
  <conditionalFormatting sqref="CI37:CK37">
    <cfRule type="duplicateValues" dxfId="2091" priority="4126"/>
  </conditionalFormatting>
  <conditionalFormatting sqref="CI38:CK38">
    <cfRule type="duplicateValues" dxfId="2090" priority="4125"/>
  </conditionalFormatting>
  <conditionalFormatting sqref="CI39:CK39">
    <cfRule type="duplicateValues" dxfId="2089" priority="4124"/>
  </conditionalFormatting>
  <conditionalFormatting sqref="CI40:CK40">
    <cfRule type="duplicateValues" dxfId="2088" priority="4123"/>
  </conditionalFormatting>
  <conditionalFormatting sqref="CI41:CK41">
    <cfRule type="duplicateValues" dxfId="2087" priority="4122"/>
  </conditionalFormatting>
  <conditionalFormatting sqref="CI42:CK42">
    <cfRule type="duplicateValues" dxfId="2086" priority="4121"/>
  </conditionalFormatting>
  <conditionalFormatting sqref="CI43:CK43">
    <cfRule type="duplicateValues" dxfId="2085" priority="4120"/>
  </conditionalFormatting>
  <conditionalFormatting sqref="CI44:CK44">
    <cfRule type="duplicateValues" dxfId="2084" priority="4119"/>
  </conditionalFormatting>
  <conditionalFormatting sqref="CI45:CK45">
    <cfRule type="duplicateValues" dxfId="2083" priority="4118"/>
  </conditionalFormatting>
  <conditionalFormatting sqref="CI46:CK46">
    <cfRule type="duplicateValues" dxfId="2082" priority="4117"/>
  </conditionalFormatting>
  <conditionalFormatting sqref="CI47:CK47">
    <cfRule type="duplicateValues" dxfId="2081" priority="4116"/>
  </conditionalFormatting>
  <conditionalFormatting sqref="CI48:CK48">
    <cfRule type="duplicateValues" dxfId="2080" priority="4115"/>
  </conditionalFormatting>
  <conditionalFormatting sqref="CI49:CK49">
    <cfRule type="duplicateValues" dxfId="2079" priority="4114"/>
  </conditionalFormatting>
  <conditionalFormatting sqref="CI50:CK50">
    <cfRule type="duplicateValues" dxfId="2078" priority="4113"/>
  </conditionalFormatting>
  <conditionalFormatting sqref="CI51:CK51">
    <cfRule type="duplicateValues" dxfId="2077" priority="4112"/>
  </conditionalFormatting>
  <conditionalFormatting sqref="CI52:CK52">
    <cfRule type="duplicateValues" dxfId="2076" priority="4111"/>
  </conditionalFormatting>
  <conditionalFormatting sqref="CI53:CK53">
    <cfRule type="duplicateValues" dxfId="2075" priority="4110"/>
  </conditionalFormatting>
  <conditionalFormatting sqref="CI54:CK54">
    <cfRule type="duplicateValues" dxfId="2074" priority="4109"/>
  </conditionalFormatting>
  <conditionalFormatting sqref="CI55:CK55">
    <cfRule type="duplicateValues" dxfId="2073" priority="4108"/>
  </conditionalFormatting>
  <conditionalFormatting sqref="CI56:CK56">
    <cfRule type="duplicateValues" dxfId="2072" priority="4107"/>
  </conditionalFormatting>
  <conditionalFormatting sqref="CI57:CK57">
    <cfRule type="duplicateValues" dxfId="2071" priority="4106"/>
  </conditionalFormatting>
  <conditionalFormatting sqref="CI58:CK58">
    <cfRule type="duplicateValues" dxfId="2070" priority="4105"/>
  </conditionalFormatting>
  <conditionalFormatting sqref="CI59:CK59">
    <cfRule type="duplicateValues" dxfId="2069" priority="4104"/>
  </conditionalFormatting>
  <conditionalFormatting sqref="CI60:CK60">
    <cfRule type="duplicateValues" dxfId="2068" priority="4103"/>
  </conditionalFormatting>
  <conditionalFormatting sqref="CI61:CK61">
    <cfRule type="duplicateValues" dxfId="2067" priority="4102"/>
  </conditionalFormatting>
  <conditionalFormatting sqref="CI62:CK62">
    <cfRule type="duplicateValues" dxfId="2066" priority="4101"/>
  </conditionalFormatting>
  <conditionalFormatting sqref="CI63:CK63">
    <cfRule type="duplicateValues" dxfId="2065" priority="4100"/>
  </conditionalFormatting>
  <conditionalFormatting sqref="CI64:CK64">
    <cfRule type="duplicateValues" dxfId="2064" priority="4099"/>
  </conditionalFormatting>
  <conditionalFormatting sqref="CI35:CK64">
    <cfRule type="cellIs" dxfId="2063" priority="4097" operator="equal">
      <formula>$I$1</formula>
    </cfRule>
    <cfRule type="containsBlanks" dxfId="2062" priority="4098">
      <formula>LEN(TRIM(CI35))=0</formula>
    </cfRule>
  </conditionalFormatting>
  <conditionalFormatting sqref="CI35:CK35">
    <cfRule type="duplicateValues" dxfId="2061" priority="4096"/>
  </conditionalFormatting>
  <conditionalFormatting sqref="CI36:CK36">
    <cfRule type="duplicateValues" dxfId="2060" priority="4095"/>
  </conditionalFormatting>
  <conditionalFormatting sqref="CI37:CK37">
    <cfRule type="duplicateValues" dxfId="2059" priority="4094"/>
  </conditionalFormatting>
  <conditionalFormatting sqref="CI38:CK38">
    <cfRule type="duplicateValues" dxfId="2058" priority="4093"/>
  </conditionalFormatting>
  <conditionalFormatting sqref="CI39:CK39">
    <cfRule type="duplicateValues" dxfId="2057" priority="4092"/>
  </conditionalFormatting>
  <conditionalFormatting sqref="CI40:CK40">
    <cfRule type="duplicateValues" dxfId="2056" priority="4091"/>
  </conditionalFormatting>
  <conditionalFormatting sqref="CI41:CK41">
    <cfRule type="duplicateValues" dxfId="2055" priority="4090"/>
  </conditionalFormatting>
  <conditionalFormatting sqref="CI42:CK42">
    <cfRule type="duplicateValues" dxfId="2054" priority="4089"/>
  </conditionalFormatting>
  <conditionalFormatting sqref="CI43:CK43">
    <cfRule type="duplicateValues" dxfId="2053" priority="4088"/>
  </conditionalFormatting>
  <conditionalFormatting sqref="CI44:CK44">
    <cfRule type="duplicateValues" dxfId="2052" priority="4087"/>
  </conditionalFormatting>
  <conditionalFormatting sqref="CI45:CK45">
    <cfRule type="duplicateValues" dxfId="2051" priority="4086"/>
  </conditionalFormatting>
  <conditionalFormatting sqref="CI46:CK46">
    <cfRule type="duplicateValues" dxfId="2050" priority="4085"/>
  </conditionalFormatting>
  <conditionalFormatting sqref="CI47:CK47">
    <cfRule type="duplicateValues" dxfId="2049" priority="4084"/>
  </conditionalFormatting>
  <conditionalFormatting sqref="CI48:CK48">
    <cfRule type="duplicateValues" dxfId="2048" priority="4083"/>
  </conditionalFormatting>
  <conditionalFormatting sqref="CI49:CK49">
    <cfRule type="duplicateValues" dxfId="2047" priority="4082"/>
  </conditionalFormatting>
  <conditionalFormatting sqref="CI50:CK50">
    <cfRule type="duplicateValues" dxfId="2046" priority="4081"/>
  </conditionalFormatting>
  <conditionalFormatting sqref="CI51:CK51">
    <cfRule type="duplicateValues" dxfId="2045" priority="4080"/>
  </conditionalFormatting>
  <conditionalFormatting sqref="CI52:CK52">
    <cfRule type="duplicateValues" dxfId="2044" priority="4079"/>
  </conditionalFormatting>
  <conditionalFormatting sqref="CI53:CK53">
    <cfRule type="duplicateValues" dxfId="2043" priority="4078"/>
  </conditionalFormatting>
  <conditionalFormatting sqref="CI54:CK54">
    <cfRule type="duplicateValues" dxfId="2042" priority="4077"/>
  </conditionalFormatting>
  <conditionalFormatting sqref="CI55:CK55">
    <cfRule type="duplicateValues" dxfId="2041" priority="4076"/>
  </conditionalFormatting>
  <conditionalFormatting sqref="CI56:CK56">
    <cfRule type="duplicateValues" dxfId="2040" priority="4075"/>
  </conditionalFormatting>
  <conditionalFormatting sqref="CI57:CK57">
    <cfRule type="duplicateValues" dxfId="2039" priority="4074"/>
  </conditionalFormatting>
  <conditionalFormatting sqref="CI58:CK58">
    <cfRule type="duplicateValues" dxfId="2038" priority="4073"/>
  </conditionalFormatting>
  <conditionalFormatting sqref="CI59:CK59">
    <cfRule type="duplicateValues" dxfId="2037" priority="4072"/>
  </conditionalFormatting>
  <conditionalFormatting sqref="CI60:CK60">
    <cfRule type="duplicateValues" dxfId="2036" priority="4071"/>
  </conditionalFormatting>
  <conditionalFormatting sqref="CI61:CK61">
    <cfRule type="duplicateValues" dxfId="2035" priority="4070"/>
  </conditionalFormatting>
  <conditionalFormatting sqref="CI62:CK62">
    <cfRule type="duplicateValues" dxfId="2034" priority="4069"/>
  </conditionalFormatting>
  <conditionalFormatting sqref="CI63:CK63">
    <cfRule type="duplicateValues" dxfId="2033" priority="4068"/>
  </conditionalFormatting>
  <conditionalFormatting sqref="CI64:CK64">
    <cfRule type="duplicateValues" dxfId="2032" priority="4067"/>
  </conditionalFormatting>
  <conditionalFormatting sqref="CI35:CK64">
    <cfRule type="cellIs" dxfId="2031" priority="4065" operator="equal">
      <formula>$I$1</formula>
    </cfRule>
    <cfRule type="containsBlanks" dxfId="2030" priority="4066">
      <formula>LEN(TRIM(CI35))=0</formula>
    </cfRule>
  </conditionalFormatting>
  <conditionalFormatting sqref="CI35:CK35">
    <cfRule type="duplicateValues" dxfId="2029" priority="4064"/>
  </conditionalFormatting>
  <conditionalFormatting sqref="CI36:CK36">
    <cfRule type="duplicateValues" dxfId="2028" priority="4063"/>
  </conditionalFormatting>
  <conditionalFormatting sqref="CI37:CK37">
    <cfRule type="duplicateValues" dxfId="2027" priority="4062"/>
  </conditionalFormatting>
  <conditionalFormatting sqref="CI38:CK38">
    <cfRule type="duplicateValues" dxfId="2026" priority="4061"/>
  </conditionalFormatting>
  <conditionalFormatting sqref="CI39:CK39">
    <cfRule type="duplicateValues" dxfId="2025" priority="4060"/>
  </conditionalFormatting>
  <conditionalFormatting sqref="CI40:CK40">
    <cfRule type="duplicateValues" dxfId="2024" priority="4059"/>
  </conditionalFormatting>
  <conditionalFormatting sqref="CI41:CK41">
    <cfRule type="duplicateValues" dxfId="2023" priority="4058"/>
  </conditionalFormatting>
  <conditionalFormatting sqref="CI42:CK42">
    <cfRule type="duplicateValues" dxfId="2022" priority="4057"/>
  </conditionalFormatting>
  <conditionalFormatting sqref="CI43:CK43">
    <cfRule type="duplicateValues" dxfId="2021" priority="4056"/>
  </conditionalFormatting>
  <conditionalFormatting sqref="CI44:CK44">
    <cfRule type="duplicateValues" dxfId="2020" priority="4055"/>
  </conditionalFormatting>
  <conditionalFormatting sqref="CI45:CK45">
    <cfRule type="duplicateValues" dxfId="2019" priority="4054"/>
  </conditionalFormatting>
  <conditionalFormatting sqref="CI46:CK46">
    <cfRule type="duplicateValues" dxfId="2018" priority="4053"/>
  </conditionalFormatting>
  <conditionalFormatting sqref="CI47:CK47">
    <cfRule type="duplicateValues" dxfId="2017" priority="4052"/>
  </conditionalFormatting>
  <conditionalFormatting sqref="CI48:CK48">
    <cfRule type="duplicateValues" dxfId="2016" priority="4051"/>
  </conditionalFormatting>
  <conditionalFormatting sqref="CI49:CK49">
    <cfRule type="duplicateValues" dxfId="2015" priority="4050"/>
  </conditionalFormatting>
  <conditionalFormatting sqref="CI50:CK50">
    <cfRule type="duplicateValues" dxfId="2014" priority="4049"/>
  </conditionalFormatting>
  <conditionalFormatting sqref="CI51:CK51">
    <cfRule type="duplicateValues" dxfId="2013" priority="4048"/>
  </conditionalFormatting>
  <conditionalFormatting sqref="CI52:CK52">
    <cfRule type="duplicateValues" dxfId="2012" priority="4047"/>
  </conditionalFormatting>
  <conditionalFormatting sqref="CI53:CK53">
    <cfRule type="duplicateValues" dxfId="2011" priority="4046"/>
  </conditionalFormatting>
  <conditionalFormatting sqref="CI54:CK54">
    <cfRule type="duplicateValues" dxfId="2010" priority="4045"/>
  </conditionalFormatting>
  <conditionalFormatting sqref="CI55:CK55">
    <cfRule type="duplicateValues" dxfId="2009" priority="4044"/>
  </conditionalFormatting>
  <conditionalFormatting sqref="CI56:CK56">
    <cfRule type="duplicateValues" dxfId="2008" priority="4043"/>
  </conditionalFormatting>
  <conditionalFormatting sqref="CI57:CK57">
    <cfRule type="duplicateValues" dxfId="2007" priority="4042"/>
  </conditionalFormatting>
  <conditionalFormatting sqref="CI58:CK58">
    <cfRule type="duplicateValues" dxfId="2006" priority="4041"/>
  </conditionalFormatting>
  <conditionalFormatting sqref="CI59:CK59">
    <cfRule type="duplicateValues" dxfId="2005" priority="4040"/>
  </conditionalFormatting>
  <conditionalFormatting sqref="CI60:CK60">
    <cfRule type="duplicateValues" dxfId="2004" priority="4039"/>
  </conditionalFormatting>
  <conditionalFormatting sqref="CI61:CK61">
    <cfRule type="duplicateValues" dxfId="2003" priority="4038"/>
  </conditionalFormatting>
  <conditionalFormatting sqref="CI62:CK62">
    <cfRule type="duplicateValues" dxfId="2002" priority="4037"/>
  </conditionalFormatting>
  <conditionalFormatting sqref="CI63:CK63">
    <cfRule type="duplicateValues" dxfId="2001" priority="4036"/>
  </conditionalFormatting>
  <conditionalFormatting sqref="CI64:CK64">
    <cfRule type="duplicateValues" dxfId="2000" priority="4035"/>
  </conditionalFormatting>
  <conditionalFormatting sqref="BM35:CH35">
    <cfRule type="duplicateValues" dxfId="1999" priority="4032"/>
  </conditionalFormatting>
  <conditionalFormatting sqref="BM36:CH36">
    <cfRule type="duplicateValues" dxfId="1998" priority="4031"/>
  </conditionalFormatting>
  <conditionalFormatting sqref="BM37:CH37">
    <cfRule type="duplicateValues" dxfId="1997" priority="4030"/>
  </conditionalFormatting>
  <conditionalFormatting sqref="BM38:CH38">
    <cfRule type="duplicateValues" dxfId="1996" priority="4029"/>
  </conditionalFormatting>
  <conditionalFormatting sqref="BM39:CH39">
    <cfRule type="duplicateValues" dxfId="1995" priority="4028"/>
  </conditionalFormatting>
  <conditionalFormatting sqref="BM40:CH40">
    <cfRule type="duplicateValues" dxfId="1994" priority="4027"/>
  </conditionalFormatting>
  <conditionalFormatting sqref="BM41:CH41">
    <cfRule type="duplicateValues" dxfId="1993" priority="4026"/>
  </conditionalFormatting>
  <conditionalFormatting sqref="BM42:CH42">
    <cfRule type="duplicateValues" dxfId="1992" priority="4025"/>
  </conditionalFormatting>
  <conditionalFormatting sqref="BM43:CH43">
    <cfRule type="duplicateValues" dxfId="1991" priority="4024"/>
  </conditionalFormatting>
  <conditionalFormatting sqref="BM44:CH44">
    <cfRule type="duplicateValues" dxfId="1990" priority="4023"/>
  </conditionalFormatting>
  <conditionalFormatting sqref="BM45:CH45">
    <cfRule type="duplicateValues" dxfId="1989" priority="4022"/>
  </conditionalFormatting>
  <conditionalFormatting sqref="BM46:CH46">
    <cfRule type="duplicateValues" dxfId="1988" priority="4021"/>
  </conditionalFormatting>
  <conditionalFormatting sqref="BM47:CH47">
    <cfRule type="duplicateValues" dxfId="1987" priority="4020"/>
  </conditionalFormatting>
  <conditionalFormatting sqref="BM48:CH48">
    <cfRule type="duplicateValues" dxfId="1986" priority="4019"/>
  </conditionalFormatting>
  <conditionalFormatting sqref="BM49:CH49">
    <cfRule type="duplicateValues" dxfId="1985" priority="4018"/>
  </conditionalFormatting>
  <conditionalFormatting sqref="BM50:CH50">
    <cfRule type="duplicateValues" dxfId="1984" priority="4017"/>
  </conditionalFormatting>
  <conditionalFormatting sqref="BM51:CH51">
    <cfRule type="duplicateValues" dxfId="1983" priority="4016"/>
  </conditionalFormatting>
  <conditionalFormatting sqref="BM52:CH52">
    <cfRule type="duplicateValues" dxfId="1982" priority="4015"/>
  </conditionalFormatting>
  <conditionalFormatting sqref="BM53:CH53">
    <cfRule type="duplicateValues" dxfId="1981" priority="4014"/>
  </conditionalFormatting>
  <conditionalFormatting sqref="BM54:CH54">
    <cfRule type="duplicateValues" dxfId="1980" priority="4013"/>
  </conditionalFormatting>
  <conditionalFormatting sqref="BM55:CH55">
    <cfRule type="duplicateValues" dxfId="1979" priority="4012"/>
  </conditionalFormatting>
  <conditionalFormatting sqref="BM56:CH56">
    <cfRule type="duplicateValues" dxfId="1978" priority="4011"/>
  </conditionalFormatting>
  <conditionalFormatting sqref="BM57:CH57">
    <cfRule type="duplicateValues" dxfId="1977" priority="4010"/>
  </conditionalFormatting>
  <conditionalFormatting sqref="BM58:CH58">
    <cfRule type="duplicateValues" dxfId="1976" priority="4009"/>
  </conditionalFormatting>
  <conditionalFormatting sqref="BM59:CH59">
    <cfRule type="duplicateValues" dxfId="1975" priority="4008"/>
  </conditionalFormatting>
  <conditionalFormatting sqref="BM60:CH60">
    <cfRule type="duplicateValues" dxfId="1974" priority="4007"/>
  </conditionalFormatting>
  <conditionalFormatting sqref="BM61:CH61">
    <cfRule type="duplicateValues" dxfId="1973" priority="4006"/>
  </conditionalFormatting>
  <conditionalFormatting sqref="BM62:CH62">
    <cfRule type="duplicateValues" dxfId="1972" priority="4005"/>
  </conditionalFormatting>
  <conditionalFormatting sqref="BM63:CH63">
    <cfRule type="duplicateValues" dxfId="1971" priority="4004"/>
  </conditionalFormatting>
  <conditionalFormatting sqref="BM64:CH64">
    <cfRule type="duplicateValues" dxfId="1970" priority="4003"/>
  </conditionalFormatting>
  <conditionalFormatting sqref="BM35:CH35">
    <cfRule type="duplicateValues" dxfId="1969" priority="4000"/>
  </conditionalFormatting>
  <conditionalFormatting sqref="BM36:CH36">
    <cfRule type="duplicateValues" dxfId="1968" priority="3999"/>
  </conditionalFormatting>
  <conditionalFormatting sqref="BM37:CH37">
    <cfRule type="duplicateValues" dxfId="1967" priority="3998"/>
  </conditionalFormatting>
  <conditionalFormatting sqref="BM38:CH38">
    <cfRule type="duplicateValues" dxfId="1966" priority="3997"/>
  </conditionalFormatting>
  <conditionalFormatting sqref="BM39:CH39">
    <cfRule type="duplicateValues" dxfId="1965" priority="3996"/>
  </conditionalFormatting>
  <conditionalFormatting sqref="BM40:CH40">
    <cfRule type="duplicateValues" dxfId="1964" priority="3995"/>
  </conditionalFormatting>
  <conditionalFormatting sqref="BM41:CH41">
    <cfRule type="duplicateValues" dxfId="1963" priority="3994"/>
  </conditionalFormatting>
  <conditionalFormatting sqref="BM42:CH42">
    <cfRule type="duplicateValues" dxfId="1962" priority="3993"/>
  </conditionalFormatting>
  <conditionalFormatting sqref="BM43:CH43">
    <cfRule type="duplicateValues" dxfId="1961" priority="3992"/>
  </conditionalFormatting>
  <conditionalFormatting sqref="BM44:CH44">
    <cfRule type="duplicateValues" dxfId="1960" priority="3991"/>
  </conditionalFormatting>
  <conditionalFormatting sqref="BM45:CH45">
    <cfRule type="duplicateValues" dxfId="1959" priority="3990"/>
  </conditionalFormatting>
  <conditionalFormatting sqref="BM46:CH46">
    <cfRule type="duplicateValues" dxfId="1958" priority="3989"/>
  </conditionalFormatting>
  <conditionalFormatting sqref="BM47:CH47">
    <cfRule type="duplicateValues" dxfId="1957" priority="3988"/>
  </conditionalFormatting>
  <conditionalFormatting sqref="BM48:CH48">
    <cfRule type="duplicateValues" dxfId="1956" priority="3987"/>
  </conditionalFormatting>
  <conditionalFormatting sqref="BM49:CH49">
    <cfRule type="duplicateValues" dxfId="1955" priority="3986"/>
  </conditionalFormatting>
  <conditionalFormatting sqref="BM50:CH50">
    <cfRule type="duplicateValues" dxfId="1954" priority="3985"/>
  </conditionalFormatting>
  <conditionalFormatting sqref="BM51:CH51">
    <cfRule type="duplicateValues" dxfId="1953" priority="3984"/>
  </conditionalFormatting>
  <conditionalFormatting sqref="BM52:CH52">
    <cfRule type="duplicateValues" dxfId="1952" priority="3983"/>
  </conditionalFormatting>
  <conditionalFormatting sqref="BM53:CH53">
    <cfRule type="duplicateValues" dxfId="1951" priority="3982"/>
  </conditionalFormatting>
  <conditionalFormatting sqref="BM54:CH54">
    <cfRule type="duplicateValues" dxfId="1950" priority="3981"/>
  </conditionalFormatting>
  <conditionalFormatting sqref="BM55:CH55">
    <cfRule type="duplicateValues" dxfId="1949" priority="3980"/>
  </conditionalFormatting>
  <conditionalFormatting sqref="BM56:CH56">
    <cfRule type="duplicateValues" dxfId="1948" priority="3979"/>
  </conditionalFormatting>
  <conditionalFormatting sqref="BM57:CH57">
    <cfRule type="duplicateValues" dxfId="1947" priority="3978"/>
  </conditionalFormatting>
  <conditionalFormatting sqref="BM58:CH58">
    <cfRule type="duplicateValues" dxfId="1946" priority="3977"/>
  </conditionalFormatting>
  <conditionalFormatting sqref="BM59:CH59">
    <cfRule type="duplicateValues" dxfId="1945" priority="3976"/>
  </conditionalFormatting>
  <conditionalFormatting sqref="BM60:CH60">
    <cfRule type="duplicateValues" dxfId="1944" priority="3975"/>
  </conditionalFormatting>
  <conditionalFormatting sqref="BM61:CH61">
    <cfRule type="duplicateValues" dxfId="1943" priority="3974"/>
  </conditionalFormatting>
  <conditionalFormatting sqref="BM62:CH62">
    <cfRule type="duplicateValues" dxfId="1942" priority="3973"/>
  </conditionalFormatting>
  <conditionalFormatting sqref="BM63:CH63">
    <cfRule type="duplicateValues" dxfId="1941" priority="3972"/>
  </conditionalFormatting>
  <conditionalFormatting sqref="BM64:CH64">
    <cfRule type="duplicateValues" dxfId="1940" priority="3971"/>
  </conditionalFormatting>
  <conditionalFormatting sqref="BM35:CH35">
    <cfRule type="duplicateValues" dxfId="1939" priority="3968"/>
  </conditionalFormatting>
  <conditionalFormatting sqref="BM36:CH36">
    <cfRule type="duplicateValues" dxfId="1938" priority="3967"/>
  </conditionalFormatting>
  <conditionalFormatting sqref="BM37:CH37">
    <cfRule type="duplicateValues" dxfId="1937" priority="3966"/>
  </conditionalFormatting>
  <conditionalFormatting sqref="BM38:CH38">
    <cfRule type="duplicateValues" dxfId="1936" priority="3965"/>
  </conditionalFormatting>
  <conditionalFormatting sqref="BM39:CH39">
    <cfRule type="duplicateValues" dxfId="1935" priority="3964"/>
  </conditionalFormatting>
  <conditionalFormatting sqref="BM40:CH40">
    <cfRule type="duplicateValues" dxfId="1934" priority="3963"/>
  </conditionalFormatting>
  <conditionalFormatting sqref="BM41:CH41">
    <cfRule type="duplicateValues" dxfId="1933" priority="3962"/>
  </conditionalFormatting>
  <conditionalFormatting sqref="BM42:CH42">
    <cfRule type="duplicateValues" dxfId="1932" priority="3961"/>
  </conditionalFormatting>
  <conditionalFormatting sqref="BM43:CH43">
    <cfRule type="duplicateValues" dxfId="1931" priority="3960"/>
  </conditionalFormatting>
  <conditionalFormatting sqref="BM44:CH44">
    <cfRule type="duplicateValues" dxfId="1930" priority="3959"/>
  </conditionalFormatting>
  <conditionalFormatting sqref="BM45:CH45">
    <cfRule type="duplicateValues" dxfId="1929" priority="3958"/>
  </conditionalFormatting>
  <conditionalFormatting sqref="BM46:CH46">
    <cfRule type="duplicateValues" dxfId="1928" priority="3957"/>
  </conditionalFormatting>
  <conditionalFormatting sqref="BM47:CH47">
    <cfRule type="duplicateValues" dxfId="1927" priority="3956"/>
  </conditionalFormatting>
  <conditionalFormatting sqref="BM48:CH48">
    <cfRule type="duplicateValues" dxfId="1926" priority="3955"/>
  </conditionalFormatting>
  <conditionalFormatting sqref="BM49:CH49">
    <cfRule type="duplicateValues" dxfId="1925" priority="3954"/>
  </conditionalFormatting>
  <conditionalFormatting sqref="BM50:CH50">
    <cfRule type="duplicateValues" dxfId="1924" priority="3953"/>
  </conditionalFormatting>
  <conditionalFormatting sqref="BM51:CH51">
    <cfRule type="duplicateValues" dxfId="1923" priority="3952"/>
  </conditionalFormatting>
  <conditionalFormatting sqref="BM52:CH52">
    <cfRule type="duplicateValues" dxfId="1922" priority="3951"/>
  </conditionalFormatting>
  <conditionalFormatting sqref="BM53:CH53">
    <cfRule type="duplicateValues" dxfId="1921" priority="3950"/>
  </conditionalFormatting>
  <conditionalFormatting sqref="BM54:CH54">
    <cfRule type="duplicateValues" dxfId="1920" priority="3949"/>
  </conditionalFormatting>
  <conditionalFormatting sqref="BM55:CH55">
    <cfRule type="duplicateValues" dxfId="1919" priority="3948"/>
  </conditionalFormatting>
  <conditionalFormatting sqref="BM56:CH56">
    <cfRule type="duplicateValues" dxfId="1918" priority="3947"/>
  </conditionalFormatting>
  <conditionalFormatting sqref="BM57:CH57">
    <cfRule type="duplicateValues" dxfId="1917" priority="3946"/>
  </conditionalFormatting>
  <conditionalFormatting sqref="BM58:CH58">
    <cfRule type="duplicateValues" dxfId="1916" priority="3945"/>
  </conditionalFormatting>
  <conditionalFormatting sqref="BM59:CH59">
    <cfRule type="duplicateValues" dxfId="1915" priority="3944"/>
  </conditionalFormatting>
  <conditionalFormatting sqref="BM60:CH60">
    <cfRule type="duplicateValues" dxfId="1914" priority="3943"/>
  </conditionalFormatting>
  <conditionalFormatting sqref="BM61:CH61">
    <cfRule type="duplicateValues" dxfId="1913" priority="3942"/>
  </conditionalFormatting>
  <conditionalFormatting sqref="BM62:CH62">
    <cfRule type="duplicateValues" dxfId="1912" priority="3941"/>
  </conditionalFormatting>
  <conditionalFormatting sqref="BM63:CH63">
    <cfRule type="duplicateValues" dxfId="1911" priority="3940"/>
  </conditionalFormatting>
  <conditionalFormatting sqref="BM64:CH64">
    <cfRule type="duplicateValues" dxfId="1910" priority="3939"/>
  </conditionalFormatting>
  <conditionalFormatting sqref="BM35:CH35">
    <cfRule type="duplicateValues" dxfId="1909" priority="3936"/>
  </conditionalFormatting>
  <conditionalFormatting sqref="BM36:CH36">
    <cfRule type="duplicateValues" dxfId="1908" priority="3935"/>
  </conditionalFormatting>
  <conditionalFormatting sqref="BM37:CH37">
    <cfRule type="duplicateValues" dxfId="1907" priority="3934"/>
  </conditionalFormatting>
  <conditionalFormatting sqref="BM38:CH38">
    <cfRule type="duplicateValues" dxfId="1906" priority="3933"/>
  </conditionalFormatting>
  <conditionalFormatting sqref="BM39:CH39">
    <cfRule type="duplicateValues" dxfId="1905" priority="3932"/>
  </conditionalFormatting>
  <conditionalFormatting sqref="BM40:CH40">
    <cfRule type="duplicateValues" dxfId="1904" priority="3931"/>
  </conditionalFormatting>
  <conditionalFormatting sqref="BM41:CH41">
    <cfRule type="duplicateValues" dxfId="1903" priority="3930"/>
  </conditionalFormatting>
  <conditionalFormatting sqref="BM42:CH42">
    <cfRule type="duplicateValues" dxfId="1902" priority="3929"/>
  </conditionalFormatting>
  <conditionalFormatting sqref="BM43:CH43">
    <cfRule type="duplicateValues" dxfId="1901" priority="3928"/>
  </conditionalFormatting>
  <conditionalFormatting sqref="BM44:CH44">
    <cfRule type="duplicateValues" dxfId="1900" priority="3927"/>
  </conditionalFormatting>
  <conditionalFormatting sqref="BM45:CH45">
    <cfRule type="duplicateValues" dxfId="1899" priority="3926"/>
  </conditionalFormatting>
  <conditionalFormatting sqref="BM46:CH46">
    <cfRule type="duplicateValues" dxfId="1898" priority="3925"/>
  </conditionalFormatting>
  <conditionalFormatting sqref="BM47:CH47">
    <cfRule type="duplicateValues" dxfId="1897" priority="3924"/>
  </conditionalFormatting>
  <conditionalFormatting sqref="BM48:CH48">
    <cfRule type="duplicateValues" dxfId="1896" priority="3923"/>
  </conditionalFormatting>
  <conditionalFormatting sqref="BM49:CH49">
    <cfRule type="duplicateValues" dxfId="1895" priority="3922"/>
  </conditionalFormatting>
  <conditionalFormatting sqref="BM50:CH50">
    <cfRule type="duplicateValues" dxfId="1894" priority="3921"/>
  </conditionalFormatting>
  <conditionalFormatting sqref="BM51:CH51">
    <cfRule type="duplicateValues" dxfId="1893" priority="3920"/>
  </conditionalFormatting>
  <conditionalFormatting sqref="BM52:CH52">
    <cfRule type="duplicateValues" dxfId="1892" priority="3919"/>
  </conditionalFormatting>
  <conditionalFormatting sqref="BM53:CH53">
    <cfRule type="duplicateValues" dxfId="1891" priority="3918"/>
  </conditionalFormatting>
  <conditionalFormatting sqref="BM54:CH54">
    <cfRule type="duplicateValues" dxfId="1890" priority="3917"/>
  </conditionalFormatting>
  <conditionalFormatting sqref="BM55:CH55">
    <cfRule type="duplicateValues" dxfId="1889" priority="3916"/>
  </conditionalFormatting>
  <conditionalFormatting sqref="BM56:CH56">
    <cfRule type="duplicateValues" dxfId="1888" priority="3915"/>
  </conditionalFormatting>
  <conditionalFormatting sqref="BM57:CH57">
    <cfRule type="duplicateValues" dxfId="1887" priority="3914"/>
  </conditionalFormatting>
  <conditionalFormatting sqref="BM58:CH58">
    <cfRule type="duplicateValues" dxfId="1886" priority="3913"/>
  </conditionalFormatting>
  <conditionalFormatting sqref="BM59:CH59">
    <cfRule type="duplicateValues" dxfId="1885" priority="3912"/>
  </conditionalFormatting>
  <conditionalFormatting sqref="BM60:CH60">
    <cfRule type="duplicateValues" dxfId="1884" priority="3911"/>
  </conditionalFormatting>
  <conditionalFormatting sqref="BM61:CH61">
    <cfRule type="duplicateValues" dxfId="1883" priority="3910"/>
  </conditionalFormatting>
  <conditionalFormatting sqref="BM62:CH62">
    <cfRule type="duplicateValues" dxfId="1882" priority="3909"/>
  </conditionalFormatting>
  <conditionalFormatting sqref="BM63:CH63">
    <cfRule type="duplicateValues" dxfId="1881" priority="3908"/>
  </conditionalFormatting>
  <conditionalFormatting sqref="BM64:CH64">
    <cfRule type="duplicateValues" dxfId="1880" priority="3907"/>
  </conditionalFormatting>
  <conditionalFormatting sqref="BM35:CH35">
    <cfRule type="duplicateValues" dxfId="1879" priority="3904"/>
  </conditionalFormatting>
  <conditionalFormatting sqref="BM36:CH36">
    <cfRule type="duplicateValues" dxfId="1878" priority="3903"/>
  </conditionalFormatting>
  <conditionalFormatting sqref="BM37:CH37">
    <cfRule type="duplicateValues" dxfId="1877" priority="3902"/>
  </conditionalFormatting>
  <conditionalFormatting sqref="BM38:CH38">
    <cfRule type="duplicateValues" dxfId="1876" priority="3901"/>
  </conditionalFormatting>
  <conditionalFormatting sqref="BM39:CH39">
    <cfRule type="duplicateValues" dxfId="1875" priority="3900"/>
  </conditionalFormatting>
  <conditionalFormatting sqref="BM40:CH40">
    <cfRule type="duplicateValues" dxfId="1874" priority="3899"/>
  </conditionalFormatting>
  <conditionalFormatting sqref="BM41:CH41">
    <cfRule type="duplicateValues" dxfId="1873" priority="3898"/>
  </conditionalFormatting>
  <conditionalFormatting sqref="BM42:CH42">
    <cfRule type="duplicateValues" dxfId="1872" priority="3897"/>
  </conditionalFormatting>
  <conditionalFormatting sqref="BM43:CH43">
    <cfRule type="duplicateValues" dxfId="1871" priority="3896"/>
  </conditionalFormatting>
  <conditionalFormatting sqref="BM44:CH44">
    <cfRule type="duplicateValues" dxfId="1870" priority="3895"/>
  </conditionalFormatting>
  <conditionalFormatting sqref="BM45:CH45">
    <cfRule type="duplicateValues" dxfId="1869" priority="3894"/>
  </conditionalFormatting>
  <conditionalFormatting sqref="BM46:CH46">
    <cfRule type="duplicateValues" dxfId="1868" priority="3893"/>
  </conditionalFormatting>
  <conditionalFormatting sqref="BM47:CH47">
    <cfRule type="duplicateValues" dxfId="1867" priority="3892"/>
  </conditionalFormatting>
  <conditionalFormatting sqref="BM48:CH48">
    <cfRule type="duplicateValues" dxfId="1866" priority="3891"/>
  </conditionalFormatting>
  <conditionalFormatting sqref="BM49:CH49">
    <cfRule type="duplicateValues" dxfId="1865" priority="3890"/>
  </conditionalFormatting>
  <conditionalFormatting sqref="BM50:CH50">
    <cfRule type="duplicateValues" dxfId="1864" priority="3889"/>
  </conditionalFormatting>
  <conditionalFormatting sqref="BM51:CH51">
    <cfRule type="duplicateValues" dxfId="1863" priority="3888"/>
  </conditionalFormatting>
  <conditionalFormatting sqref="BM52:CH52">
    <cfRule type="duplicateValues" dxfId="1862" priority="3887"/>
  </conditionalFormatting>
  <conditionalFormatting sqref="BM53:CH53">
    <cfRule type="duplicateValues" dxfId="1861" priority="3886"/>
  </conditionalFormatting>
  <conditionalFormatting sqref="BM54:CH54">
    <cfRule type="duplicateValues" dxfId="1860" priority="3885"/>
  </conditionalFormatting>
  <conditionalFormatting sqref="BM55:CH55">
    <cfRule type="duplicateValues" dxfId="1859" priority="3884"/>
  </conditionalFormatting>
  <conditionalFormatting sqref="BM56:CH56">
    <cfRule type="duplicateValues" dxfId="1858" priority="3883"/>
  </conditionalFormatting>
  <conditionalFormatting sqref="BM57:CH57">
    <cfRule type="duplicateValues" dxfId="1857" priority="3882"/>
  </conditionalFormatting>
  <conditionalFormatting sqref="BM58:CH58">
    <cfRule type="duplicateValues" dxfId="1856" priority="3881"/>
  </conditionalFormatting>
  <conditionalFormatting sqref="BM59:CH59">
    <cfRule type="duplicateValues" dxfId="1855" priority="3880"/>
  </conditionalFormatting>
  <conditionalFormatting sqref="BM60:CH60">
    <cfRule type="duplicateValues" dxfId="1854" priority="3879"/>
  </conditionalFormatting>
  <conditionalFormatting sqref="BM61:CH61">
    <cfRule type="duplicateValues" dxfId="1853" priority="3878"/>
  </conditionalFormatting>
  <conditionalFormatting sqref="BM62:CH62">
    <cfRule type="duplicateValues" dxfId="1852" priority="3877"/>
  </conditionalFormatting>
  <conditionalFormatting sqref="BM63:CH63">
    <cfRule type="duplicateValues" dxfId="1851" priority="3876"/>
  </conditionalFormatting>
  <conditionalFormatting sqref="BM64:CH64">
    <cfRule type="duplicateValues" dxfId="1850" priority="3875"/>
  </conditionalFormatting>
  <conditionalFormatting sqref="BM35:CH35">
    <cfRule type="duplicateValues" dxfId="1849" priority="3872"/>
  </conditionalFormatting>
  <conditionalFormatting sqref="BM36:CH36">
    <cfRule type="duplicateValues" dxfId="1848" priority="3871"/>
  </conditionalFormatting>
  <conditionalFormatting sqref="BM37:CH37">
    <cfRule type="duplicateValues" dxfId="1847" priority="3870"/>
  </conditionalFormatting>
  <conditionalFormatting sqref="BM38:CH38">
    <cfRule type="duplicateValues" dxfId="1846" priority="3869"/>
  </conditionalFormatting>
  <conditionalFormatting sqref="BM39:CH39">
    <cfRule type="duplicateValues" dxfId="1845" priority="3868"/>
  </conditionalFormatting>
  <conditionalFormatting sqref="BM40:CH40">
    <cfRule type="duplicateValues" dxfId="1844" priority="3867"/>
  </conditionalFormatting>
  <conditionalFormatting sqref="BM41:CH41">
    <cfRule type="duplicateValues" dxfId="1843" priority="3866"/>
  </conditionalFormatting>
  <conditionalFormatting sqref="BM42:CH42">
    <cfRule type="duplicateValues" dxfId="1842" priority="3865"/>
  </conditionalFormatting>
  <conditionalFormatting sqref="BM43:CH43">
    <cfRule type="duplicateValues" dxfId="1841" priority="3864"/>
  </conditionalFormatting>
  <conditionalFormatting sqref="BM44:CH44">
    <cfRule type="duplicateValues" dxfId="1840" priority="3863"/>
  </conditionalFormatting>
  <conditionalFormatting sqref="BM45:CH45">
    <cfRule type="duplicateValues" dxfId="1839" priority="3862"/>
  </conditionalFormatting>
  <conditionalFormatting sqref="BM46:CH46">
    <cfRule type="duplicateValues" dxfId="1838" priority="3861"/>
  </conditionalFormatting>
  <conditionalFormatting sqref="BM47:CH47">
    <cfRule type="duplicateValues" dxfId="1837" priority="3860"/>
  </conditionalFormatting>
  <conditionalFormatting sqref="BM48:CH48">
    <cfRule type="duplicateValues" dxfId="1836" priority="3859"/>
  </conditionalFormatting>
  <conditionalFormatting sqref="BM49:CH49">
    <cfRule type="duplicateValues" dxfId="1835" priority="3858"/>
  </conditionalFormatting>
  <conditionalFormatting sqref="BM50:CH50">
    <cfRule type="duplicateValues" dxfId="1834" priority="3857"/>
  </conditionalFormatting>
  <conditionalFormatting sqref="BM51:CH51">
    <cfRule type="duplicateValues" dxfId="1833" priority="3856"/>
  </conditionalFormatting>
  <conditionalFormatting sqref="BM52:CH52">
    <cfRule type="duplicateValues" dxfId="1832" priority="3855"/>
  </conditionalFormatting>
  <conditionalFormatting sqref="BM53:CH53">
    <cfRule type="duplicateValues" dxfId="1831" priority="3854"/>
  </conditionalFormatting>
  <conditionalFormatting sqref="BM54:CH54">
    <cfRule type="duplicateValues" dxfId="1830" priority="3853"/>
  </conditionalFormatting>
  <conditionalFormatting sqref="BM55:CH55">
    <cfRule type="duplicateValues" dxfId="1829" priority="3852"/>
  </conditionalFormatting>
  <conditionalFormatting sqref="BM56:CH56">
    <cfRule type="duplicateValues" dxfId="1828" priority="3851"/>
  </conditionalFormatting>
  <conditionalFormatting sqref="BM57:CH57">
    <cfRule type="duplicateValues" dxfId="1827" priority="3850"/>
  </conditionalFormatting>
  <conditionalFormatting sqref="BM58:CH58">
    <cfRule type="duplicateValues" dxfId="1826" priority="3849"/>
  </conditionalFormatting>
  <conditionalFormatting sqref="BM59:CH59">
    <cfRule type="duplicateValues" dxfId="1825" priority="3848"/>
  </conditionalFormatting>
  <conditionalFormatting sqref="BM60:CH60">
    <cfRule type="duplicateValues" dxfId="1824" priority="3847"/>
  </conditionalFormatting>
  <conditionalFormatting sqref="BM61:CH61">
    <cfRule type="duplicateValues" dxfId="1823" priority="3846"/>
  </conditionalFormatting>
  <conditionalFormatting sqref="BM62:CH62">
    <cfRule type="duplicateValues" dxfId="1822" priority="3845"/>
  </conditionalFormatting>
  <conditionalFormatting sqref="BM63:CH63">
    <cfRule type="duplicateValues" dxfId="1821" priority="3844"/>
  </conditionalFormatting>
  <conditionalFormatting sqref="BM64:CH64">
    <cfRule type="duplicateValues" dxfId="1820" priority="3843"/>
  </conditionalFormatting>
  <conditionalFormatting sqref="BM35:CH35">
    <cfRule type="duplicateValues" dxfId="1819" priority="3840"/>
  </conditionalFormatting>
  <conditionalFormatting sqref="BM36:CH36">
    <cfRule type="duplicateValues" dxfId="1818" priority="3839"/>
  </conditionalFormatting>
  <conditionalFormatting sqref="BM37:CH37">
    <cfRule type="duplicateValues" dxfId="1817" priority="3838"/>
  </conditionalFormatting>
  <conditionalFormatting sqref="BM38:CH38">
    <cfRule type="duplicateValues" dxfId="1816" priority="3837"/>
  </conditionalFormatting>
  <conditionalFormatting sqref="BM39:CH39">
    <cfRule type="duplicateValues" dxfId="1815" priority="3836"/>
  </conditionalFormatting>
  <conditionalFormatting sqref="BM40:CH40">
    <cfRule type="duplicateValues" dxfId="1814" priority="3835"/>
  </conditionalFormatting>
  <conditionalFormatting sqref="BM41:CH41">
    <cfRule type="duplicateValues" dxfId="1813" priority="3834"/>
  </conditionalFormatting>
  <conditionalFormatting sqref="BM42:CH42">
    <cfRule type="duplicateValues" dxfId="1812" priority="3833"/>
  </conditionalFormatting>
  <conditionalFormatting sqref="BM43:CH43">
    <cfRule type="duplicateValues" dxfId="1811" priority="3832"/>
  </conditionalFormatting>
  <conditionalFormatting sqref="BM44:CH44">
    <cfRule type="duplicateValues" dxfId="1810" priority="3831"/>
  </conditionalFormatting>
  <conditionalFormatting sqref="BM45:CH45">
    <cfRule type="duplicateValues" dxfId="1809" priority="3830"/>
  </conditionalFormatting>
  <conditionalFormatting sqref="BM46:CH46">
    <cfRule type="duplicateValues" dxfId="1808" priority="3829"/>
  </conditionalFormatting>
  <conditionalFormatting sqref="BM47:CH47">
    <cfRule type="duplicateValues" dxfId="1807" priority="3828"/>
  </conditionalFormatting>
  <conditionalFormatting sqref="BM48:CH48">
    <cfRule type="duplicateValues" dxfId="1806" priority="3827"/>
  </conditionalFormatting>
  <conditionalFormatting sqref="BM49:CH49">
    <cfRule type="duplicateValues" dxfId="1805" priority="3826"/>
  </conditionalFormatting>
  <conditionalFormatting sqref="BM50:CH50">
    <cfRule type="duplicateValues" dxfId="1804" priority="3825"/>
  </conditionalFormatting>
  <conditionalFormatting sqref="BM51:CH51">
    <cfRule type="duplicateValues" dxfId="1803" priority="3824"/>
  </conditionalFormatting>
  <conditionalFormatting sqref="BM52:CH52">
    <cfRule type="duplicateValues" dxfId="1802" priority="3823"/>
  </conditionalFormatting>
  <conditionalFormatting sqref="BM53:CH53">
    <cfRule type="duplicateValues" dxfId="1801" priority="3822"/>
  </conditionalFormatting>
  <conditionalFormatting sqref="BM54:CH54">
    <cfRule type="duplicateValues" dxfId="1800" priority="3821"/>
  </conditionalFormatting>
  <conditionalFormatting sqref="BM55:CH55">
    <cfRule type="duplicateValues" dxfId="1799" priority="3820"/>
  </conditionalFormatting>
  <conditionalFormatting sqref="BM56:CH56">
    <cfRule type="duplicateValues" dxfId="1798" priority="3819"/>
  </conditionalFormatting>
  <conditionalFormatting sqref="BM57:CH57">
    <cfRule type="duplicateValues" dxfId="1797" priority="3818"/>
  </conditionalFormatting>
  <conditionalFormatting sqref="BM58:CH58">
    <cfRule type="duplicateValues" dxfId="1796" priority="3817"/>
  </conditionalFormatting>
  <conditionalFormatting sqref="BM59:CH59">
    <cfRule type="duplicateValues" dxfId="1795" priority="3816"/>
  </conditionalFormatting>
  <conditionalFormatting sqref="BM60:CH60">
    <cfRule type="duplicateValues" dxfId="1794" priority="3815"/>
  </conditionalFormatting>
  <conditionalFormatting sqref="BM61:CH61">
    <cfRule type="duplicateValues" dxfId="1793" priority="3814"/>
  </conditionalFormatting>
  <conditionalFormatting sqref="BM62:CH62">
    <cfRule type="duplicateValues" dxfId="1792" priority="3813"/>
  </conditionalFormatting>
  <conditionalFormatting sqref="BM63:CH63">
    <cfRule type="duplicateValues" dxfId="1791" priority="3812"/>
  </conditionalFormatting>
  <conditionalFormatting sqref="BM64:CH64">
    <cfRule type="duplicateValues" dxfId="1790" priority="3811"/>
  </conditionalFormatting>
  <conditionalFormatting sqref="BM35:CH35">
    <cfRule type="duplicateValues" dxfId="1789" priority="3808"/>
  </conditionalFormatting>
  <conditionalFormatting sqref="BM36:CH36">
    <cfRule type="duplicateValues" dxfId="1788" priority="3807"/>
  </conditionalFormatting>
  <conditionalFormatting sqref="BM37:CH37">
    <cfRule type="duplicateValues" dxfId="1787" priority="3806"/>
  </conditionalFormatting>
  <conditionalFormatting sqref="BM38:CH38">
    <cfRule type="duplicateValues" dxfId="1786" priority="3805"/>
  </conditionalFormatting>
  <conditionalFormatting sqref="BM39:CH39">
    <cfRule type="duplicateValues" dxfId="1785" priority="3804"/>
  </conditionalFormatting>
  <conditionalFormatting sqref="BM40:CH40">
    <cfRule type="duplicateValues" dxfId="1784" priority="3803"/>
  </conditionalFormatting>
  <conditionalFormatting sqref="BM41:CH41">
    <cfRule type="duplicateValues" dxfId="1783" priority="3802"/>
  </conditionalFormatting>
  <conditionalFormatting sqref="BM42:CH42">
    <cfRule type="duplicateValues" dxfId="1782" priority="3801"/>
  </conditionalFormatting>
  <conditionalFormatting sqref="BM43:CH43">
    <cfRule type="duplicateValues" dxfId="1781" priority="3800"/>
  </conditionalFormatting>
  <conditionalFormatting sqref="BM44:CH44">
    <cfRule type="duplicateValues" dxfId="1780" priority="3799"/>
  </conditionalFormatting>
  <conditionalFormatting sqref="BM45:CH45">
    <cfRule type="duplicateValues" dxfId="1779" priority="3798"/>
  </conditionalFormatting>
  <conditionalFormatting sqref="BM46:CH46">
    <cfRule type="duplicateValues" dxfId="1778" priority="3797"/>
  </conditionalFormatting>
  <conditionalFormatting sqref="BM47:CH47">
    <cfRule type="duplicateValues" dxfId="1777" priority="3796"/>
  </conditionalFormatting>
  <conditionalFormatting sqref="BM48:CH48">
    <cfRule type="duplicateValues" dxfId="1776" priority="3795"/>
  </conditionalFormatting>
  <conditionalFormatting sqref="BM49:CH49">
    <cfRule type="duplicateValues" dxfId="1775" priority="3794"/>
  </conditionalFormatting>
  <conditionalFormatting sqref="BM50:CH50">
    <cfRule type="duplicateValues" dxfId="1774" priority="3793"/>
  </conditionalFormatting>
  <conditionalFormatting sqref="BM51:CH51">
    <cfRule type="duplicateValues" dxfId="1773" priority="3792"/>
  </conditionalFormatting>
  <conditionalFormatting sqref="BM52:CH52">
    <cfRule type="duplicateValues" dxfId="1772" priority="3791"/>
  </conditionalFormatting>
  <conditionalFormatting sqref="BM53:CH53">
    <cfRule type="duplicateValues" dxfId="1771" priority="3790"/>
  </conditionalFormatting>
  <conditionalFormatting sqref="BM54:CH54">
    <cfRule type="duplicateValues" dxfId="1770" priority="3789"/>
  </conditionalFormatting>
  <conditionalFormatting sqref="BM55:CH55">
    <cfRule type="duplicateValues" dxfId="1769" priority="3788"/>
  </conditionalFormatting>
  <conditionalFormatting sqref="BM56:CH56">
    <cfRule type="duplicateValues" dxfId="1768" priority="3787"/>
  </conditionalFormatting>
  <conditionalFormatting sqref="BM57:CH57">
    <cfRule type="duplicateValues" dxfId="1767" priority="3786"/>
  </conditionalFormatting>
  <conditionalFormatting sqref="BM58:CH58">
    <cfRule type="duplicateValues" dxfId="1766" priority="3785"/>
  </conditionalFormatting>
  <conditionalFormatting sqref="BM59:CH59">
    <cfRule type="duplicateValues" dxfId="1765" priority="3784"/>
  </conditionalFormatting>
  <conditionalFormatting sqref="BM60:CH60">
    <cfRule type="duplicateValues" dxfId="1764" priority="3783"/>
  </conditionalFormatting>
  <conditionalFormatting sqref="BM61:CH61">
    <cfRule type="duplicateValues" dxfId="1763" priority="3782"/>
  </conditionalFormatting>
  <conditionalFormatting sqref="BM62:CH62">
    <cfRule type="duplicateValues" dxfId="1762" priority="3781"/>
  </conditionalFormatting>
  <conditionalFormatting sqref="BM63:CH63">
    <cfRule type="duplicateValues" dxfId="1761" priority="3780"/>
  </conditionalFormatting>
  <conditionalFormatting sqref="BM64:CH64">
    <cfRule type="duplicateValues" dxfId="1760" priority="3779"/>
  </conditionalFormatting>
  <conditionalFormatting sqref="BM35:CH35">
    <cfRule type="duplicateValues" dxfId="1759" priority="3776"/>
  </conditionalFormatting>
  <conditionalFormatting sqref="BM36:CH36">
    <cfRule type="duplicateValues" dxfId="1758" priority="3775"/>
  </conditionalFormatting>
  <conditionalFormatting sqref="BM37:CH37">
    <cfRule type="duplicateValues" dxfId="1757" priority="3774"/>
  </conditionalFormatting>
  <conditionalFormatting sqref="BM38:CH38">
    <cfRule type="duplicateValues" dxfId="1756" priority="3773"/>
  </conditionalFormatting>
  <conditionalFormatting sqref="BM39:CH39">
    <cfRule type="duplicateValues" dxfId="1755" priority="3772"/>
  </conditionalFormatting>
  <conditionalFormatting sqref="BM40:CH40">
    <cfRule type="duplicateValues" dxfId="1754" priority="3771"/>
  </conditionalFormatting>
  <conditionalFormatting sqref="BM41:CH41">
    <cfRule type="duplicateValues" dxfId="1753" priority="3770"/>
  </conditionalFormatting>
  <conditionalFormatting sqref="BM42:CH42">
    <cfRule type="duplicateValues" dxfId="1752" priority="3769"/>
  </conditionalFormatting>
  <conditionalFormatting sqref="BM43:CH43">
    <cfRule type="duplicateValues" dxfId="1751" priority="3768"/>
  </conditionalFormatting>
  <conditionalFormatting sqref="BM44:CH44">
    <cfRule type="duplicateValues" dxfId="1750" priority="3767"/>
  </conditionalFormatting>
  <conditionalFormatting sqref="BM45:CH45">
    <cfRule type="duplicateValues" dxfId="1749" priority="3766"/>
  </conditionalFormatting>
  <conditionalFormatting sqref="BM46:CH46">
    <cfRule type="duplicateValues" dxfId="1748" priority="3765"/>
  </conditionalFormatting>
  <conditionalFormatting sqref="BM47:CH47">
    <cfRule type="duplicateValues" dxfId="1747" priority="3764"/>
  </conditionalFormatting>
  <conditionalFormatting sqref="BM48:CH48">
    <cfRule type="duplicateValues" dxfId="1746" priority="3763"/>
  </conditionalFormatting>
  <conditionalFormatting sqref="BM49:CH49">
    <cfRule type="duplicateValues" dxfId="1745" priority="3762"/>
  </conditionalFormatting>
  <conditionalFormatting sqref="BM50:CH50">
    <cfRule type="duplicateValues" dxfId="1744" priority="3761"/>
  </conditionalFormatting>
  <conditionalFormatting sqref="BM51:CH51">
    <cfRule type="duplicateValues" dxfId="1743" priority="3760"/>
  </conditionalFormatting>
  <conditionalFormatting sqref="BM52:CH52">
    <cfRule type="duplicateValues" dxfId="1742" priority="3759"/>
  </conditionalFormatting>
  <conditionalFormatting sqref="BM53:CH53">
    <cfRule type="duplicateValues" dxfId="1741" priority="3758"/>
  </conditionalFormatting>
  <conditionalFormatting sqref="BM54:CH54">
    <cfRule type="duplicateValues" dxfId="1740" priority="3757"/>
  </conditionalFormatting>
  <conditionalFormatting sqref="BM55:CH55">
    <cfRule type="duplicateValues" dxfId="1739" priority="3756"/>
  </conditionalFormatting>
  <conditionalFormatting sqref="BM56:CH56">
    <cfRule type="duplicateValues" dxfId="1738" priority="3755"/>
  </conditionalFormatting>
  <conditionalFormatting sqref="BM57:CH57">
    <cfRule type="duplicateValues" dxfId="1737" priority="3754"/>
  </conditionalFormatting>
  <conditionalFormatting sqref="BM58:CH58">
    <cfRule type="duplicateValues" dxfId="1736" priority="3753"/>
  </conditionalFormatting>
  <conditionalFormatting sqref="BM59:CH59">
    <cfRule type="duplicateValues" dxfId="1735" priority="3752"/>
  </conditionalFormatting>
  <conditionalFormatting sqref="BM60:CH60">
    <cfRule type="duplicateValues" dxfId="1734" priority="3751"/>
  </conditionalFormatting>
  <conditionalFormatting sqref="BM61:CH61">
    <cfRule type="duplicateValues" dxfId="1733" priority="3750"/>
  </conditionalFormatting>
  <conditionalFormatting sqref="BM62:CH62">
    <cfRule type="duplicateValues" dxfId="1732" priority="3749"/>
  </conditionalFormatting>
  <conditionalFormatting sqref="BM63:CH63">
    <cfRule type="duplicateValues" dxfId="1731" priority="3748"/>
  </conditionalFormatting>
  <conditionalFormatting sqref="BM64:CH64">
    <cfRule type="duplicateValues" dxfId="1730" priority="3747"/>
  </conditionalFormatting>
  <conditionalFormatting sqref="BM35:CH35">
    <cfRule type="duplicateValues" dxfId="1729" priority="3744"/>
  </conditionalFormatting>
  <conditionalFormatting sqref="BM36:CH36">
    <cfRule type="duplicateValues" dxfId="1728" priority="3743"/>
  </conditionalFormatting>
  <conditionalFormatting sqref="BM37:CH37">
    <cfRule type="duplicateValues" dxfId="1727" priority="3742"/>
  </conditionalFormatting>
  <conditionalFormatting sqref="BM38:CH38">
    <cfRule type="duplicateValues" dxfId="1726" priority="3741"/>
  </conditionalFormatting>
  <conditionalFormatting sqref="BM39:CH39">
    <cfRule type="duplicateValues" dxfId="1725" priority="3740"/>
  </conditionalFormatting>
  <conditionalFormatting sqref="BM40:CH40">
    <cfRule type="duplicateValues" dxfId="1724" priority="3739"/>
  </conditionalFormatting>
  <conditionalFormatting sqref="BM41:CH41">
    <cfRule type="duplicateValues" dxfId="1723" priority="3738"/>
  </conditionalFormatting>
  <conditionalFormatting sqref="BM42:CH42">
    <cfRule type="duplicateValues" dxfId="1722" priority="3737"/>
  </conditionalFormatting>
  <conditionalFormatting sqref="BM43:CH43">
    <cfRule type="duplicateValues" dxfId="1721" priority="3736"/>
  </conditionalFormatting>
  <conditionalFormatting sqref="BM44:CH44">
    <cfRule type="duplicateValues" dxfId="1720" priority="3735"/>
  </conditionalFormatting>
  <conditionalFormatting sqref="BM45:CH45">
    <cfRule type="duplicateValues" dxfId="1719" priority="3734"/>
  </conditionalFormatting>
  <conditionalFormatting sqref="BM46:CH46">
    <cfRule type="duplicateValues" dxfId="1718" priority="3733"/>
  </conditionalFormatting>
  <conditionalFormatting sqref="BM47:CH47">
    <cfRule type="duplicateValues" dxfId="1717" priority="3732"/>
  </conditionalFormatting>
  <conditionalFormatting sqref="BM48:CH48">
    <cfRule type="duplicateValues" dxfId="1716" priority="3731"/>
  </conditionalFormatting>
  <conditionalFormatting sqref="BM49:CH49">
    <cfRule type="duplicateValues" dxfId="1715" priority="3730"/>
  </conditionalFormatting>
  <conditionalFormatting sqref="BM50:CH50">
    <cfRule type="duplicateValues" dxfId="1714" priority="3729"/>
  </conditionalFormatting>
  <conditionalFormatting sqref="BM51:CH51">
    <cfRule type="duplicateValues" dxfId="1713" priority="3728"/>
  </conditionalFormatting>
  <conditionalFormatting sqref="BM52:CH52">
    <cfRule type="duplicateValues" dxfId="1712" priority="3727"/>
  </conditionalFormatting>
  <conditionalFormatting sqref="BM53:CH53">
    <cfRule type="duplicateValues" dxfId="1711" priority="3726"/>
  </conditionalFormatting>
  <conditionalFormatting sqref="BM54:CH54">
    <cfRule type="duplicateValues" dxfId="1710" priority="3725"/>
  </conditionalFormatting>
  <conditionalFormatting sqref="BM55:CH55">
    <cfRule type="duplicateValues" dxfId="1709" priority="3724"/>
  </conditionalFormatting>
  <conditionalFormatting sqref="BM56:CH56">
    <cfRule type="duplicateValues" dxfId="1708" priority="3723"/>
  </conditionalFormatting>
  <conditionalFormatting sqref="BM57:CH57">
    <cfRule type="duplicateValues" dxfId="1707" priority="3722"/>
  </conditionalFormatting>
  <conditionalFormatting sqref="BM58:CH58">
    <cfRule type="duplicateValues" dxfId="1706" priority="3721"/>
  </conditionalFormatting>
  <conditionalFormatting sqref="BM59:CH59">
    <cfRule type="duplicateValues" dxfId="1705" priority="3720"/>
  </conditionalFormatting>
  <conditionalFormatting sqref="BM60:CH60">
    <cfRule type="duplicateValues" dxfId="1704" priority="3719"/>
  </conditionalFormatting>
  <conditionalFormatting sqref="BM61:CH61">
    <cfRule type="duplicateValues" dxfId="1703" priority="3718"/>
  </conditionalFormatting>
  <conditionalFormatting sqref="BM62:CH62">
    <cfRule type="duplicateValues" dxfId="1702" priority="3717"/>
  </conditionalFormatting>
  <conditionalFormatting sqref="BM63:CH63">
    <cfRule type="duplicateValues" dxfId="1701" priority="3716"/>
  </conditionalFormatting>
  <conditionalFormatting sqref="BM64:CH64">
    <cfRule type="duplicateValues" dxfId="1700" priority="3715"/>
  </conditionalFormatting>
  <conditionalFormatting sqref="BM35:CH35">
    <cfRule type="duplicateValues" dxfId="1699" priority="3712"/>
  </conditionalFormatting>
  <conditionalFormatting sqref="BM36:CH36">
    <cfRule type="duplicateValues" dxfId="1698" priority="3711"/>
  </conditionalFormatting>
  <conditionalFormatting sqref="BM37:CH37">
    <cfRule type="duplicateValues" dxfId="1697" priority="3710"/>
  </conditionalFormatting>
  <conditionalFormatting sqref="BM38:CH38">
    <cfRule type="duplicateValues" dxfId="1696" priority="3709"/>
  </conditionalFormatting>
  <conditionalFormatting sqref="BM39:CH39">
    <cfRule type="duplicateValues" dxfId="1695" priority="3708"/>
  </conditionalFormatting>
  <conditionalFormatting sqref="BM40:CH40">
    <cfRule type="duplicateValues" dxfId="1694" priority="3707"/>
  </conditionalFormatting>
  <conditionalFormatting sqref="BM41:CH41">
    <cfRule type="duplicateValues" dxfId="1693" priority="3706"/>
  </conditionalFormatting>
  <conditionalFormatting sqref="BM42:CH42">
    <cfRule type="duplicateValues" dxfId="1692" priority="3705"/>
  </conditionalFormatting>
  <conditionalFormatting sqref="BM43:CH43">
    <cfRule type="duplicateValues" dxfId="1691" priority="3704"/>
  </conditionalFormatting>
  <conditionalFormatting sqref="BM44:CH44">
    <cfRule type="duplicateValues" dxfId="1690" priority="3703"/>
  </conditionalFormatting>
  <conditionalFormatting sqref="BM45:CH45">
    <cfRule type="duplicateValues" dxfId="1689" priority="3702"/>
  </conditionalFormatting>
  <conditionalFormatting sqref="BM46:CH46">
    <cfRule type="duplicateValues" dxfId="1688" priority="3701"/>
  </conditionalFormatting>
  <conditionalFormatting sqref="BM47:CH47">
    <cfRule type="duplicateValues" dxfId="1687" priority="3700"/>
  </conditionalFormatting>
  <conditionalFormatting sqref="BM48:CH48">
    <cfRule type="duplicateValues" dxfId="1686" priority="3699"/>
  </conditionalFormatting>
  <conditionalFormatting sqref="BM49:CH49">
    <cfRule type="duplicateValues" dxfId="1685" priority="3698"/>
  </conditionalFormatting>
  <conditionalFormatting sqref="BM50:CH50">
    <cfRule type="duplicateValues" dxfId="1684" priority="3697"/>
  </conditionalFormatting>
  <conditionalFormatting sqref="BM51:CH51">
    <cfRule type="duplicateValues" dxfId="1683" priority="3696"/>
  </conditionalFormatting>
  <conditionalFormatting sqref="BM52:CH52">
    <cfRule type="duplicateValues" dxfId="1682" priority="3695"/>
  </conditionalFormatting>
  <conditionalFormatting sqref="BM53:CH53">
    <cfRule type="duplicateValues" dxfId="1681" priority="3694"/>
  </conditionalFormatting>
  <conditionalFormatting sqref="BM54:CH54">
    <cfRule type="duplicateValues" dxfId="1680" priority="3693"/>
  </conditionalFormatting>
  <conditionalFormatting sqref="BM55:CH55">
    <cfRule type="duplicateValues" dxfId="1679" priority="3692"/>
  </conditionalFormatting>
  <conditionalFormatting sqref="BM56:CH56">
    <cfRule type="duplicateValues" dxfId="1678" priority="3691"/>
  </conditionalFormatting>
  <conditionalFormatting sqref="BM57:CH57">
    <cfRule type="duplicateValues" dxfId="1677" priority="3690"/>
  </conditionalFormatting>
  <conditionalFormatting sqref="BM58:CH58">
    <cfRule type="duplicateValues" dxfId="1676" priority="3689"/>
  </conditionalFormatting>
  <conditionalFormatting sqref="BM59:CH59">
    <cfRule type="duplicateValues" dxfId="1675" priority="3688"/>
  </conditionalFormatting>
  <conditionalFormatting sqref="BM60:CH60">
    <cfRule type="duplicateValues" dxfId="1674" priority="3687"/>
  </conditionalFormatting>
  <conditionalFormatting sqref="BM61:CH61">
    <cfRule type="duplicateValues" dxfId="1673" priority="3686"/>
  </conditionalFormatting>
  <conditionalFormatting sqref="BM62:CH62">
    <cfRule type="duplicateValues" dxfId="1672" priority="3685"/>
  </conditionalFormatting>
  <conditionalFormatting sqref="BM63:CH63">
    <cfRule type="duplicateValues" dxfId="1671" priority="3684"/>
  </conditionalFormatting>
  <conditionalFormatting sqref="BM64:CH64">
    <cfRule type="duplicateValues" dxfId="1670" priority="3683"/>
  </conditionalFormatting>
  <conditionalFormatting sqref="BM35:CH35">
    <cfRule type="duplicateValues" dxfId="1669" priority="3680"/>
  </conditionalFormatting>
  <conditionalFormatting sqref="BM36:CH36">
    <cfRule type="duplicateValues" dxfId="1668" priority="3679"/>
  </conditionalFormatting>
  <conditionalFormatting sqref="BM37:CH37">
    <cfRule type="duplicateValues" dxfId="1667" priority="3678"/>
  </conditionalFormatting>
  <conditionalFormatting sqref="BM38:CH38">
    <cfRule type="duplicateValues" dxfId="1666" priority="3677"/>
  </conditionalFormatting>
  <conditionalFormatting sqref="BM39:CH39">
    <cfRule type="duplicateValues" dxfId="1665" priority="3676"/>
  </conditionalFormatting>
  <conditionalFormatting sqref="BM40:CH40">
    <cfRule type="duplicateValues" dxfId="1664" priority="3675"/>
  </conditionalFormatting>
  <conditionalFormatting sqref="BM41:CH41">
    <cfRule type="duplicateValues" dxfId="1663" priority="3674"/>
  </conditionalFormatting>
  <conditionalFormatting sqref="BM42:CH42">
    <cfRule type="duplicateValues" dxfId="1662" priority="3673"/>
  </conditionalFormatting>
  <conditionalFormatting sqref="BM43:CH43">
    <cfRule type="duplicateValues" dxfId="1661" priority="3672"/>
  </conditionalFormatting>
  <conditionalFormatting sqref="BM44:CH44">
    <cfRule type="duplicateValues" dxfId="1660" priority="3671"/>
  </conditionalFormatting>
  <conditionalFormatting sqref="BM45:CH45">
    <cfRule type="duplicateValues" dxfId="1659" priority="3670"/>
  </conditionalFormatting>
  <conditionalFormatting sqref="BM46:CH46">
    <cfRule type="duplicateValues" dxfId="1658" priority="3669"/>
  </conditionalFormatting>
  <conditionalFormatting sqref="BM47:CH47">
    <cfRule type="duplicateValues" dxfId="1657" priority="3668"/>
  </conditionalFormatting>
  <conditionalFormatting sqref="BM48:CH48">
    <cfRule type="duplicateValues" dxfId="1656" priority="3667"/>
  </conditionalFormatting>
  <conditionalFormatting sqref="BM49:CH49">
    <cfRule type="duplicateValues" dxfId="1655" priority="3666"/>
  </conditionalFormatting>
  <conditionalFormatting sqref="BM50:CH50">
    <cfRule type="duplicateValues" dxfId="1654" priority="3665"/>
  </conditionalFormatting>
  <conditionalFormatting sqref="BM51:CH51">
    <cfRule type="duplicateValues" dxfId="1653" priority="3664"/>
  </conditionalFormatting>
  <conditionalFormatting sqref="BM52:CH52">
    <cfRule type="duplicateValues" dxfId="1652" priority="3663"/>
  </conditionalFormatting>
  <conditionalFormatting sqref="BM53:CH53">
    <cfRule type="duplicateValues" dxfId="1651" priority="3662"/>
  </conditionalFormatting>
  <conditionalFormatting sqref="BM54:CH54">
    <cfRule type="duplicateValues" dxfId="1650" priority="3661"/>
  </conditionalFormatting>
  <conditionalFormatting sqref="BM55:CH55">
    <cfRule type="duplicateValues" dxfId="1649" priority="3660"/>
  </conditionalFormatting>
  <conditionalFormatting sqref="BM56:CH56">
    <cfRule type="duplicateValues" dxfId="1648" priority="3659"/>
  </conditionalFormatting>
  <conditionalFormatting sqref="BM57:CH57">
    <cfRule type="duplicateValues" dxfId="1647" priority="3658"/>
  </conditionalFormatting>
  <conditionalFormatting sqref="BM58:CH58">
    <cfRule type="duplicateValues" dxfId="1646" priority="3657"/>
  </conditionalFormatting>
  <conditionalFormatting sqref="BM59:CH59">
    <cfRule type="duplicateValues" dxfId="1645" priority="3656"/>
  </conditionalFormatting>
  <conditionalFormatting sqref="BM60:CH60">
    <cfRule type="duplicateValues" dxfId="1644" priority="3655"/>
  </conditionalFormatting>
  <conditionalFormatting sqref="BM61:CH61">
    <cfRule type="duplicateValues" dxfId="1643" priority="3654"/>
  </conditionalFormatting>
  <conditionalFormatting sqref="BM62:CH62">
    <cfRule type="duplicateValues" dxfId="1642" priority="3653"/>
  </conditionalFormatting>
  <conditionalFormatting sqref="BM63:CH63">
    <cfRule type="duplicateValues" dxfId="1641" priority="3652"/>
  </conditionalFormatting>
  <conditionalFormatting sqref="BM64:CH64">
    <cfRule type="duplicateValues" dxfId="1640" priority="3651"/>
  </conditionalFormatting>
  <conditionalFormatting sqref="BM35:CH35">
    <cfRule type="duplicateValues" dxfId="1639" priority="3648"/>
  </conditionalFormatting>
  <conditionalFormatting sqref="BM36:CH36">
    <cfRule type="duplicateValues" dxfId="1638" priority="3647"/>
  </conditionalFormatting>
  <conditionalFormatting sqref="BM37:CH37">
    <cfRule type="duplicateValues" dxfId="1637" priority="3646"/>
  </conditionalFormatting>
  <conditionalFormatting sqref="BM38:CH38">
    <cfRule type="duplicateValues" dxfId="1636" priority="3645"/>
  </conditionalFormatting>
  <conditionalFormatting sqref="BM39:CH39">
    <cfRule type="duplicateValues" dxfId="1635" priority="3644"/>
  </conditionalFormatting>
  <conditionalFormatting sqref="BM40:CH40">
    <cfRule type="duplicateValues" dxfId="1634" priority="3643"/>
  </conditionalFormatting>
  <conditionalFormatting sqref="BM41:CH41">
    <cfRule type="duplicateValues" dxfId="1633" priority="3642"/>
  </conditionalFormatting>
  <conditionalFormatting sqref="BM42:CH42">
    <cfRule type="duplicateValues" dxfId="1632" priority="3641"/>
  </conditionalFormatting>
  <conditionalFormatting sqref="BM43:CH43">
    <cfRule type="duplicateValues" dxfId="1631" priority="3640"/>
  </conditionalFormatting>
  <conditionalFormatting sqref="BM44:CH44">
    <cfRule type="duplicateValues" dxfId="1630" priority="3639"/>
  </conditionalFormatting>
  <conditionalFormatting sqref="BM45:CH45">
    <cfRule type="duplicateValues" dxfId="1629" priority="3638"/>
  </conditionalFormatting>
  <conditionalFormatting sqref="BM46:CH46">
    <cfRule type="duplicateValues" dxfId="1628" priority="3637"/>
  </conditionalFormatting>
  <conditionalFormatting sqref="BM47:CH47">
    <cfRule type="duplicateValues" dxfId="1627" priority="3636"/>
  </conditionalFormatting>
  <conditionalFormatting sqref="BM48:CH48">
    <cfRule type="duplicateValues" dxfId="1626" priority="3635"/>
  </conditionalFormatting>
  <conditionalFormatting sqref="BM49:CH49">
    <cfRule type="duplicateValues" dxfId="1625" priority="3634"/>
  </conditionalFormatting>
  <conditionalFormatting sqref="BM50:CH50">
    <cfRule type="duplicateValues" dxfId="1624" priority="3633"/>
  </conditionalFormatting>
  <conditionalFormatting sqref="BM51:CH51">
    <cfRule type="duplicateValues" dxfId="1623" priority="3632"/>
  </conditionalFormatting>
  <conditionalFormatting sqref="BM52:CH52">
    <cfRule type="duplicateValues" dxfId="1622" priority="3631"/>
  </conditionalFormatting>
  <conditionalFormatting sqref="BM53:CH53">
    <cfRule type="duplicateValues" dxfId="1621" priority="3630"/>
  </conditionalFormatting>
  <conditionalFormatting sqref="BM54:CH54">
    <cfRule type="duplicateValues" dxfId="1620" priority="3629"/>
  </conditionalFormatting>
  <conditionalFormatting sqref="BM55:CH55">
    <cfRule type="duplicateValues" dxfId="1619" priority="3628"/>
  </conditionalFormatting>
  <conditionalFormatting sqref="BM56:CH56">
    <cfRule type="duplicateValues" dxfId="1618" priority="3627"/>
  </conditionalFormatting>
  <conditionalFormatting sqref="BM57:CH57">
    <cfRule type="duplicateValues" dxfId="1617" priority="3626"/>
  </conditionalFormatting>
  <conditionalFormatting sqref="BM58:CH58">
    <cfRule type="duplicateValues" dxfId="1616" priority="3625"/>
  </conditionalFormatting>
  <conditionalFormatting sqref="BM59:CH59">
    <cfRule type="duplicateValues" dxfId="1615" priority="3624"/>
  </conditionalFormatting>
  <conditionalFormatting sqref="BM60:CH60">
    <cfRule type="duplicateValues" dxfId="1614" priority="3623"/>
  </conditionalFormatting>
  <conditionalFormatting sqref="BM61:CH61">
    <cfRule type="duplicateValues" dxfId="1613" priority="3622"/>
  </conditionalFormatting>
  <conditionalFormatting sqref="BM62:CH62">
    <cfRule type="duplicateValues" dxfId="1612" priority="3621"/>
  </conditionalFormatting>
  <conditionalFormatting sqref="BM63:CH63">
    <cfRule type="duplicateValues" dxfId="1611" priority="3620"/>
  </conditionalFormatting>
  <conditionalFormatting sqref="BM64:CH64">
    <cfRule type="duplicateValues" dxfId="1610" priority="3619"/>
  </conditionalFormatting>
  <conditionalFormatting sqref="BM35:CH35">
    <cfRule type="duplicateValues" dxfId="1609" priority="3616"/>
  </conditionalFormatting>
  <conditionalFormatting sqref="BM36:CH36">
    <cfRule type="duplicateValues" dxfId="1608" priority="3615"/>
  </conditionalFormatting>
  <conditionalFormatting sqref="BM37:CH37">
    <cfRule type="duplicateValues" dxfId="1607" priority="3614"/>
  </conditionalFormatting>
  <conditionalFormatting sqref="BM38:CH38">
    <cfRule type="duplicateValues" dxfId="1606" priority="3613"/>
  </conditionalFormatting>
  <conditionalFormatting sqref="BM39:CH39">
    <cfRule type="duplicateValues" dxfId="1605" priority="3612"/>
  </conditionalFormatting>
  <conditionalFormatting sqref="BM40:CH40">
    <cfRule type="duplicateValues" dxfId="1604" priority="3611"/>
  </conditionalFormatting>
  <conditionalFormatting sqref="BM41:CH41">
    <cfRule type="duplicateValues" dxfId="1603" priority="3610"/>
  </conditionalFormatting>
  <conditionalFormatting sqref="BM42:CH42">
    <cfRule type="duplicateValues" dxfId="1602" priority="3609"/>
  </conditionalFormatting>
  <conditionalFormatting sqref="BM43:CH43">
    <cfRule type="duplicateValues" dxfId="1601" priority="3608"/>
  </conditionalFormatting>
  <conditionalFormatting sqref="BM44:CH44">
    <cfRule type="duplicateValues" dxfId="1600" priority="3607"/>
  </conditionalFormatting>
  <conditionalFormatting sqref="BM45:CH45">
    <cfRule type="duplicateValues" dxfId="1599" priority="3606"/>
  </conditionalFormatting>
  <conditionalFormatting sqref="BM46:CH46">
    <cfRule type="duplicateValues" dxfId="1598" priority="3605"/>
  </conditionalFormatting>
  <conditionalFormatting sqref="BM47:CH47">
    <cfRule type="duplicateValues" dxfId="1597" priority="3604"/>
  </conditionalFormatting>
  <conditionalFormatting sqref="BM48:CH48">
    <cfRule type="duplicateValues" dxfId="1596" priority="3603"/>
  </conditionalFormatting>
  <conditionalFormatting sqref="BM49:CH49">
    <cfRule type="duplicateValues" dxfId="1595" priority="3602"/>
  </conditionalFormatting>
  <conditionalFormatting sqref="BM50:CH50">
    <cfRule type="duplicateValues" dxfId="1594" priority="3601"/>
  </conditionalFormatting>
  <conditionalFormatting sqref="BM51:CH51">
    <cfRule type="duplicateValues" dxfId="1593" priority="3600"/>
  </conditionalFormatting>
  <conditionalFormatting sqref="BM52:CH52">
    <cfRule type="duplicateValues" dxfId="1592" priority="3599"/>
  </conditionalFormatting>
  <conditionalFormatting sqref="BM53:CH53">
    <cfRule type="duplicateValues" dxfId="1591" priority="3598"/>
  </conditionalFormatting>
  <conditionalFormatting sqref="BM54:CH54">
    <cfRule type="duplicateValues" dxfId="1590" priority="3597"/>
  </conditionalFormatting>
  <conditionalFormatting sqref="BM55:CH55">
    <cfRule type="duplicateValues" dxfId="1589" priority="3596"/>
  </conditionalFormatting>
  <conditionalFormatting sqref="BM56:CH56">
    <cfRule type="duplicateValues" dxfId="1588" priority="3595"/>
  </conditionalFormatting>
  <conditionalFormatting sqref="BM57:CH57">
    <cfRule type="duplicateValues" dxfId="1587" priority="3594"/>
  </conditionalFormatting>
  <conditionalFormatting sqref="BM58:CH58">
    <cfRule type="duplicateValues" dxfId="1586" priority="3593"/>
  </conditionalFormatting>
  <conditionalFormatting sqref="BM59:CH59">
    <cfRule type="duplicateValues" dxfId="1585" priority="3592"/>
  </conditionalFormatting>
  <conditionalFormatting sqref="BM60:CH60">
    <cfRule type="duplicateValues" dxfId="1584" priority="3591"/>
  </conditionalFormatting>
  <conditionalFormatting sqref="BM61:CH61">
    <cfRule type="duplicateValues" dxfId="1583" priority="3590"/>
  </conditionalFormatting>
  <conditionalFormatting sqref="BM62:CH62">
    <cfRule type="duplicateValues" dxfId="1582" priority="3589"/>
  </conditionalFormatting>
  <conditionalFormatting sqref="BM63:CH63">
    <cfRule type="duplicateValues" dxfId="1581" priority="3588"/>
  </conditionalFormatting>
  <conditionalFormatting sqref="BM64:CH64">
    <cfRule type="duplicateValues" dxfId="1580" priority="3587"/>
  </conditionalFormatting>
  <conditionalFormatting sqref="BM35:CH35">
    <cfRule type="duplicateValues" dxfId="1579" priority="3584"/>
  </conditionalFormatting>
  <conditionalFormatting sqref="BM36:CH36">
    <cfRule type="duplicateValues" dxfId="1578" priority="3583"/>
  </conditionalFormatting>
  <conditionalFormatting sqref="BM37:CH37">
    <cfRule type="duplicateValues" dxfId="1577" priority="3582"/>
  </conditionalFormatting>
  <conditionalFormatting sqref="BM38:CH38">
    <cfRule type="duplicateValues" dxfId="1576" priority="3581"/>
  </conditionalFormatting>
  <conditionalFormatting sqref="BM39:CH39">
    <cfRule type="duplicateValues" dxfId="1575" priority="3580"/>
  </conditionalFormatting>
  <conditionalFormatting sqref="BM40:CH40">
    <cfRule type="duplicateValues" dxfId="1574" priority="3579"/>
  </conditionalFormatting>
  <conditionalFormatting sqref="BM41:CH41">
    <cfRule type="duplicateValues" dxfId="1573" priority="3578"/>
  </conditionalFormatting>
  <conditionalFormatting sqref="BM42:CH42">
    <cfRule type="duplicateValues" dxfId="1572" priority="3577"/>
  </conditionalFormatting>
  <conditionalFormatting sqref="BM43:CH43">
    <cfRule type="duplicateValues" dxfId="1571" priority="3576"/>
  </conditionalFormatting>
  <conditionalFormatting sqref="BM44:CH44">
    <cfRule type="duplicateValues" dxfId="1570" priority="3575"/>
  </conditionalFormatting>
  <conditionalFormatting sqref="BM45:CH45">
    <cfRule type="duplicateValues" dxfId="1569" priority="3574"/>
  </conditionalFormatting>
  <conditionalFormatting sqref="BM46:CH46">
    <cfRule type="duplicateValues" dxfId="1568" priority="3573"/>
  </conditionalFormatting>
  <conditionalFormatting sqref="BM47:CH47">
    <cfRule type="duplicateValues" dxfId="1567" priority="3572"/>
  </conditionalFormatting>
  <conditionalFormatting sqref="BM48:CH48">
    <cfRule type="duplicateValues" dxfId="1566" priority="3571"/>
  </conditionalFormatting>
  <conditionalFormatting sqref="BM49:CH49">
    <cfRule type="duplicateValues" dxfId="1565" priority="3570"/>
  </conditionalFormatting>
  <conditionalFormatting sqref="BM50:CH50">
    <cfRule type="duplicateValues" dxfId="1564" priority="3569"/>
  </conditionalFormatting>
  <conditionalFormatting sqref="BM51:CH51">
    <cfRule type="duplicateValues" dxfId="1563" priority="3568"/>
  </conditionalFormatting>
  <conditionalFormatting sqref="BM52:CH52">
    <cfRule type="duplicateValues" dxfId="1562" priority="3567"/>
  </conditionalFormatting>
  <conditionalFormatting sqref="BM53:CH53">
    <cfRule type="duplicateValues" dxfId="1561" priority="3566"/>
  </conditionalFormatting>
  <conditionalFormatting sqref="BM54:CH54">
    <cfRule type="duplicateValues" dxfId="1560" priority="3565"/>
  </conditionalFormatting>
  <conditionalFormatting sqref="BM55:CH55">
    <cfRule type="duplicateValues" dxfId="1559" priority="3564"/>
  </conditionalFormatting>
  <conditionalFormatting sqref="BM56:CH56">
    <cfRule type="duplicateValues" dxfId="1558" priority="3563"/>
  </conditionalFormatting>
  <conditionalFormatting sqref="BM57:CH57">
    <cfRule type="duplicateValues" dxfId="1557" priority="3562"/>
  </conditionalFormatting>
  <conditionalFormatting sqref="BM58:CH58">
    <cfRule type="duplicateValues" dxfId="1556" priority="3561"/>
  </conditionalFormatting>
  <conditionalFormatting sqref="BM59:CH59">
    <cfRule type="duplicateValues" dxfId="1555" priority="3560"/>
  </conditionalFormatting>
  <conditionalFormatting sqref="BM60:CH60">
    <cfRule type="duplicateValues" dxfId="1554" priority="3559"/>
  </conditionalFormatting>
  <conditionalFormatting sqref="BM61:CH61">
    <cfRule type="duplicateValues" dxfId="1553" priority="3558"/>
  </conditionalFormatting>
  <conditionalFormatting sqref="BM62:CH62">
    <cfRule type="duplicateValues" dxfId="1552" priority="3557"/>
  </conditionalFormatting>
  <conditionalFormatting sqref="BM63:CH63">
    <cfRule type="duplicateValues" dxfId="1551" priority="3556"/>
  </conditionalFormatting>
  <conditionalFormatting sqref="BM64:CH64">
    <cfRule type="duplicateValues" dxfId="1550" priority="3555"/>
  </conditionalFormatting>
  <conditionalFormatting sqref="AI11 AI29:AI30 AI59:AI62 AI21:AI22 AI56 AI37:AI38">
    <cfRule type="containsBlanks" dxfId="1549" priority="298">
      <formula>LEN(TRIM(AI11))=0</formula>
    </cfRule>
  </conditionalFormatting>
  <conditionalFormatting sqref="AI29:AJ30 AI37:AJ38 AI56:AJ56 AI59:AJ62 AI21:AJ22 AI11:AJ11">
    <cfRule type="containsBlanks" dxfId="1548" priority="497">
      <formula>LEN(TRIM(AI11))=0</formula>
    </cfRule>
  </conditionalFormatting>
  <conditionalFormatting sqref="AI4">
    <cfRule type="duplicateValues" dxfId="1547" priority="496"/>
  </conditionalFormatting>
  <conditionalFormatting sqref="AI5">
    <cfRule type="duplicateValues" dxfId="1546" priority="495"/>
  </conditionalFormatting>
  <conditionalFormatting sqref="AI6">
    <cfRule type="duplicateValues" dxfId="1545" priority="494"/>
  </conditionalFormatting>
  <conditionalFormatting sqref="AI7">
    <cfRule type="duplicateValues" dxfId="1544" priority="493"/>
  </conditionalFormatting>
  <conditionalFormatting sqref="AI9">
    <cfRule type="duplicateValues" dxfId="1543" priority="492"/>
  </conditionalFormatting>
  <conditionalFormatting sqref="AI10:AI11">
    <cfRule type="duplicateValues" dxfId="1542" priority="491"/>
  </conditionalFormatting>
  <conditionalFormatting sqref="AI13">
    <cfRule type="duplicateValues" dxfId="1541" priority="490"/>
  </conditionalFormatting>
  <conditionalFormatting sqref="AI8">
    <cfRule type="duplicateValues" dxfId="1540" priority="489"/>
  </conditionalFormatting>
  <conditionalFormatting sqref="AI12">
    <cfRule type="duplicateValues" dxfId="1539" priority="488"/>
  </conditionalFormatting>
  <conditionalFormatting sqref="AI15">
    <cfRule type="duplicateValues" dxfId="1538" priority="487"/>
  </conditionalFormatting>
  <conditionalFormatting sqref="AI14">
    <cfRule type="duplicateValues" dxfId="1537" priority="486"/>
  </conditionalFormatting>
  <conditionalFormatting sqref="AI17">
    <cfRule type="duplicateValues" dxfId="1536" priority="485"/>
  </conditionalFormatting>
  <conditionalFormatting sqref="AI16">
    <cfRule type="duplicateValues" dxfId="1535" priority="484"/>
  </conditionalFormatting>
  <conditionalFormatting sqref="AI18">
    <cfRule type="duplicateValues" dxfId="1534" priority="483"/>
  </conditionalFormatting>
  <conditionalFormatting sqref="AI19">
    <cfRule type="duplicateValues" dxfId="1533" priority="482"/>
  </conditionalFormatting>
  <conditionalFormatting sqref="AI20">
    <cfRule type="duplicateValues" dxfId="1532" priority="481"/>
  </conditionalFormatting>
  <conditionalFormatting sqref="AI22">
    <cfRule type="duplicateValues" dxfId="1531" priority="480"/>
  </conditionalFormatting>
  <conditionalFormatting sqref="AI21">
    <cfRule type="duplicateValues" dxfId="1530" priority="479"/>
  </conditionalFormatting>
  <conditionalFormatting sqref="AI23">
    <cfRule type="duplicateValues" dxfId="1529" priority="478"/>
  </conditionalFormatting>
  <conditionalFormatting sqref="AI66">
    <cfRule type="duplicateValues" dxfId="1528" priority="477"/>
  </conditionalFormatting>
  <conditionalFormatting sqref="AI65">
    <cfRule type="duplicateValues" dxfId="1527" priority="476"/>
  </conditionalFormatting>
  <conditionalFormatting sqref="AI63">
    <cfRule type="duplicateValues" dxfId="1526" priority="475"/>
  </conditionalFormatting>
  <conditionalFormatting sqref="AI64">
    <cfRule type="duplicateValues" dxfId="1525" priority="474"/>
  </conditionalFormatting>
  <conditionalFormatting sqref="AI62">
    <cfRule type="duplicateValues" dxfId="1524" priority="473"/>
  </conditionalFormatting>
  <conditionalFormatting sqref="AI61">
    <cfRule type="duplicateValues" dxfId="1523" priority="472"/>
  </conditionalFormatting>
  <conditionalFormatting sqref="AI60">
    <cfRule type="duplicateValues" dxfId="1522" priority="471"/>
  </conditionalFormatting>
  <conditionalFormatting sqref="AI59">
    <cfRule type="duplicateValues" dxfId="1521" priority="470"/>
  </conditionalFormatting>
  <conditionalFormatting sqref="AI58">
    <cfRule type="duplicateValues" dxfId="1520" priority="469"/>
  </conditionalFormatting>
  <conditionalFormatting sqref="AI57">
    <cfRule type="duplicateValues" dxfId="1519" priority="468"/>
  </conditionalFormatting>
  <conditionalFormatting sqref="AI56">
    <cfRule type="duplicateValues" dxfId="1518" priority="467"/>
  </conditionalFormatting>
  <conditionalFormatting sqref="AI55">
    <cfRule type="duplicateValues" dxfId="1517" priority="466"/>
  </conditionalFormatting>
  <conditionalFormatting sqref="AI54">
    <cfRule type="duplicateValues" dxfId="1516" priority="465"/>
  </conditionalFormatting>
  <conditionalFormatting sqref="AI52">
    <cfRule type="duplicateValues" dxfId="1515" priority="464"/>
  </conditionalFormatting>
  <conditionalFormatting sqref="AI53">
    <cfRule type="duplicateValues" dxfId="1514" priority="463"/>
  </conditionalFormatting>
  <conditionalFormatting sqref="AI51">
    <cfRule type="duplicateValues" dxfId="1513" priority="462"/>
  </conditionalFormatting>
  <conditionalFormatting sqref="AI50">
    <cfRule type="duplicateValues" dxfId="1512" priority="461"/>
  </conditionalFormatting>
  <conditionalFormatting sqref="AI48">
    <cfRule type="duplicateValues" dxfId="1511" priority="460"/>
  </conditionalFormatting>
  <conditionalFormatting sqref="AI49">
    <cfRule type="duplicateValues" dxfId="1510" priority="459"/>
  </conditionalFormatting>
  <conditionalFormatting sqref="AI47">
    <cfRule type="duplicateValues" dxfId="1509" priority="458"/>
  </conditionalFormatting>
  <conditionalFormatting sqref="AI46">
    <cfRule type="duplicateValues" dxfId="1508" priority="457"/>
  </conditionalFormatting>
  <conditionalFormatting sqref="AI45">
    <cfRule type="duplicateValues" dxfId="1507" priority="456"/>
  </conditionalFormatting>
  <conditionalFormatting sqref="AI44">
    <cfRule type="duplicateValues" dxfId="1506" priority="455"/>
  </conditionalFormatting>
  <conditionalFormatting sqref="AI43">
    <cfRule type="duplicateValues" dxfId="1505" priority="454"/>
  </conditionalFormatting>
  <conditionalFormatting sqref="AI42">
    <cfRule type="duplicateValues" dxfId="1504" priority="453"/>
  </conditionalFormatting>
  <conditionalFormatting sqref="AI41">
    <cfRule type="duplicateValues" dxfId="1503" priority="452"/>
  </conditionalFormatting>
  <conditionalFormatting sqref="AI40">
    <cfRule type="duplicateValues" dxfId="1502" priority="451"/>
  </conditionalFormatting>
  <conditionalFormatting sqref="AI39">
    <cfRule type="duplicateValues" dxfId="1501" priority="450"/>
  </conditionalFormatting>
  <conditionalFormatting sqref="AI38">
    <cfRule type="duplicateValues" dxfId="1500" priority="449"/>
  </conditionalFormatting>
  <conditionalFormatting sqref="AI37">
    <cfRule type="duplicateValues" dxfId="1499" priority="448"/>
  </conditionalFormatting>
  <conditionalFormatting sqref="AI36">
    <cfRule type="duplicateValues" dxfId="1498" priority="447"/>
  </conditionalFormatting>
  <conditionalFormatting sqref="AI35">
    <cfRule type="duplicateValues" dxfId="1497" priority="446"/>
  </conditionalFormatting>
  <conditionalFormatting sqref="AI34">
    <cfRule type="duplicateValues" dxfId="1496" priority="445"/>
  </conditionalFormatting>
  <conditionalFormatting sqref="AI33">
    <cfRule type="duplicateValues" dxfId="1495" priority="444"/>
  </conditionalFormatting>
  <conditionalFormatting sqref="AI32">
    <cfRule type="duplicateValues" dxfId="1494" priority="443"/>
  </conditionalFormatting>
  <conditionalFormatting sqref="AI31">
    <cfRule type="duplicateValues" dxfId="1493" priority="442"/>
  </conditionalFormatting>
  <conditionalFormatting sqref="AI30">
    <cfRule type="duplicateValues" dxfId="1492" priority="441"/>
  </conditionalFormatting>
  <conditionalFormatting sqref="AI29">
    <cfRule type="duplicateValues" dxfId="1491" priority="440"/>
  </conditionalFormatting>
  <conditionalFormatting sqref="AI28">
    <cfRule type="duplicateValues" dxfId="1490" priority="439"/>
  </conditionalFormatting>
  <conditionalFormatting sqref="AI27">
    <cfRule type="duplicateValues" dxfId="1489" priority="438"/>
  </conditionalFormatting>
  <conditionalFormatting sqref="AI26">
    <cfRule type="duplicateValues" dxfId="1488" priority="437"/>
  </conditionalFormatting>
  <conditionalFormatting sqref="AI25">
    <cfRule type="duplicateValues" dxfId="1487" priority="436"/>
  </conditionalFormatting>
  <conditionalFormatting sqref="AI24:AI25">
    <cfRule type="duplicateValues" dxfId="1486" priority="435"/>
  </conditionalFormatting>
  <conditionalFormatting sqref="AI24">
    <cfRule type="duplicateValues" dxfId="1485" priority="434"/>
  </conditionalFormatting>
  <conditionalFormatting sqref="AI4:AI66">
    <cfRule type="containsBlanks" dxfId="1484" priority="433">
      <formula>LEN(TRIM(AI4))=0</formula>
    </cfRule>
  </conditionalFormatting>
  <conditionalFormatting sqref="AI11 AI29:AI30 AI59:AI62 AI21:AI22 AI56 AI37:AI38">
    <cfRule type="containsBlanks" dxfId="1483" priority="432">
      <formula>LEN(TRIM(AI11))=0</formula>
    </cfRule>
  </conditionalFormatting>
  <conditionalFormatting sqref="AI4:AI66">
    <cfRule type="cellIs" dxfId="1482" priority="430" operator="equal">
      <formula>$F$39</formula>
    </cfRule>
    <cfRule type="containsBlanks" dxfId="1481" priority="431">
      <formula>LEN(TRIM(AI4))=0</formula>
    </cfRule>
  </conditionalFormatting>
  <conditionalFormatting sqref="AI4">
    <cfRule type="duplicateValues" dxfId="1480" priority="429"/>
  </conditionalFormatting>
  <conditionalFormatting sqref="AI5">
    <cfRule type="duplicateValues" dxfId="1479" priority="428"/>
  </conditionalFormatting>
  <conditionalFormatting sqref="AI6">
    <cfRule type="duplicateValues" dxfId="1478" priority="427"/>
  </conditionalFormatting>
  <conditionalFormatting sqref="AI7">
    <cfRule type="duplicateValues" dxfId="1477" priority="426"/>
  </conditionalFormatting>
  <conditionalFormatting sqref="AI9">
    <cfRule type="duplicateValues" dxfId="1476" priority="425"/>
  </conditionalFormatting>
  <conditionalFormatting sqref="AI10:AI11">
    <cfRule type="duplicateValues" dxfId="1475" priority="424"/>
  </conditionalFormatting>
  <conditionalFormatting sqref="AI13">
    <cfRule type="duplicateValues" dxfId="1474" priority="423"/>
  </conditionalFormatting>
  <conditionalFormatting sqref="AI8">
    <cfRule type="duplicateValues" dxfId="1473" priority="422"/>
  </conditionalFormatting>
  <conditionalFormatting sqref="AI12">
    <cfRule type="duplicateValues" dxfId="1472" priority="421"/>
  </conditionalFormatting>
  <conditionalFormatting sqref="AI15">
    <cfRule type="duplicateValues" dxfId="1471" priority="420"/>
  </conditionalFormatting>
  <conditionalFormatting sqref="AI14">
    <cfRule type="duplicateValues" dxfId="1470" priority="419"/>
  </conditionalFormatting>
  <conditionalFormatting sqref="AI17">
    <cfRule type="duplicateValues" dxfId="1469" priority="418"/>
  </conditionalFormatting>
  <conditionalFormatting sqref="AI16">
    <cfRule type="duplicateValues" dxfId="1468" priority="417"/>
  </conditionalFormatting>
  <conditionalFormatting sqref="AI18">
    <cfRule type="duplicateValues" dxfId="1467" priority="416"/>
  </conditionalFormatting>
  <conditionalFormatting sqref="AI19">
    <cfRule type="duplicateValues" dxfId="1466" priority="415"/>
  </conditionalFormatting>
  <conditionalFormatting sqref="AI20">
    <cfRule type="duplicateValues" dxfId="1465" priority="414"/>
  </conditionalFormatting>
  <conditionalFormatting sqref="AI22">
    <cfRule type="duplicateValues" dxfId="1464" priority="413"/>
  </conditionalFormatting>
  <conditionalFormatting sqref="AI21">
    <cfRule type="duplicateValues" dxfId="1463" priority="412"/>
  </conditionalFormatting>
  <conditionalFormatting sqref="AI23">
    <cfRule type="duplicateValues" dxfId="1462" priority="411"/>
  </conditionalFormatting>
  <conditionalFormatting sqref="AI66">
    <cfRule type="duplicateValues" dxfId="1461" priority="410"/>
  </conditionalFormatting>
  <conditionalFormatting sqref="AI65">
    <cfRule type="duplicateValues" dxfId="1460" priority="409"/>
  </conditionalFormatting>
  <conditionalFormatting sqref="AI63">
    <cfRule type="duplicateValues" dxfId="1459" priority="408"/>
  </conditionalFormatting>
  <conditionalFormatting sqref="AI64">
    <cfRule type="duplicateValues" dxfId="1458" priority="407"/>
  </conditionalFormatting>
  <conditionalFormatting sqref="AI62">
    <cfRule type="duplicateValues" dxfId="1457" priority="406"/>
  </conditionalFormatting>
  <conditionalFormatting sqref="AI61">
    <cfRule type="duplicateValues" dxfId="1456" priority="405"/>
  </conditionalFormatting>
  <conditionalFormatting sqref="AI60">
    <cfRule type="duplicateValues" dxfId="1455" priority="404"/>
  </conditionalFormatting>
  <conditionalFormatting sqref="AI59">
    <cfRule type="duplicateValues" dxfId="1454" priority="403"/>
  </conditionalFormatting>
  <conditionalFormatting sqref="AI58">
    <cfRule type="duplicateValues" dxfId="1453" priority="402"/>
  </conditionalFormatting>
  <conditionalFormatting sqref="AI57">
    <cfRule type="duplicateValues" dxfId="1452" priority="401"/>
  </conditionalFormatting>
  <conditionalFormatting sqref="AI56">
    <cfRule type="duplicateValues" dxfId="1451" priority="400"/>
  </conditionalFormatting>
  <conditionalFormatting sqref="AI55">
    <cfRule type="duplicateValues" dxfId="1450" priority="399"/>
  </conditionalFormatting>
  <conditionalFormatting sqref="AI54">
    <cfRule type="duplicateValues" dxfId="1449" priority="398"/>
  </conditionalFormatting>
  <conditionalFormatting sqref="AI52">
    <cfRule type="duplicateValues" dxfId="1448" priority="397"/>
  </conditionalFormatting>
  <conditionalFormatting sqref="AI53">
    <cfRule type="duplicateValues" dxfId="1447" priority="396"/>
  </conditionalFormatting>
  <conditionalFormatting sqref="AI51">
    <cfRule type="duplicateValues" dxfId="1446" priority="395"/>
  </conditionalFormatting>
  <conditionalFormatting sqref="AI50">
    <cfRule type="duplicateValues" dxfId="1445" priority="394"/>
  </conditionalFormatting>
  <conditionalFormatting sqref="AI48">
    <cfRule type="duplicateValues" dxfId="1444" priority="393"/>
  </conditionalFormatting>
  <conditionalFormatting sqref="AI49">
    <cfRule type="duplicateValues" dxfId="1443" priority="392"/>
  </conditionalFormatting>
  <conditionalFormatting sqref="AI47">
    <cfRule type="duplicateValues" dxfId="1442" priority="391"/>
  </conditionalFormatting>
  <conditionalFormatting sqref="AI46">
    <cfRule type="duplicateValues" dxfId="1441" priority="390"/>
  </conditionalFormatting>
  <conditionalFormatting sqref="AI45">
    <cfRule type="duplicateValues" dxfId="1440" priority="389"/>
  </conditionalFormatting>
  <conditionalFormatting sqref="AI44">
    <cfRule type="duplicateValues" dxfId="1439" priority="388"/>
  </conditionalFormatting>
  <conditionalFormatting sqref="AI43">
    <cfRule type="duplicateValues" dxfId="1438" priority="387"/>
  </conditionalFormatting>
  <conditionalFormatting sqref="AI42">
    <cfRule type="duplicateValues" dxfId="1437" priority="386"/>
  </conditionalFormatting>
  <conditionalFormatting sqref="AI41">
    <cfRule type="duplicateValues" dxfId="1436" priority="385"/>
  </conditionalFormatting>
  <conditionalFormatting sqref="AI40">
    <cfRule type="duplicateValues" dxfId="1435" priority="384"/>
  </conditionalFormatting>
  <conditionalFormatting sqref="AI39">
    <cfRule type="duplicateValues" dxfId="1434" priority="383"/>
  </conditionalFormatting>
  <conditionalFormatting sqref="AI38">
    <cfRule type="duplicateValues" dxfId="1433" priority="382"/>
  </conditionalFormatting>
  <conditionalFormatting sqref="AI37">
    <cfRule type="duplicateValues" dxfId="1432" priority="381"/>
  </conditionalFormatting>
  <conditionalFormatting sqref="AI36">
    <cfRule type="duplicateValues" dxfId="1431" priority="380"/>
  </conditionalFormatting>
  <conditionalFormatting sqref="AI35">
    <cfRule type="duplicateValues" dxfId="1430" priority="379"/>
  </conditionalFormatting>
  <conditionalFormatting sqref="AI34">
    <cfRule type="duplicateValues" dxfId="1429" priority="378"/>
  </conditionalFormatting>
  <conditionalFormatting sqref="AI33">
    <cfRule type="duplicateValues" dxfId="1428" priority="377"/>
  </conditionalFormatting>
  <conditionalFormatting sqref="AI32">
    <cfRule type="duplicateValues" dxfId="1427" priority="376"/>
  </conditionalFormatting>
  <conditionalFormatting sqref="AI31">
    <cfRule type="duplicateValues" dxfId="1426" priority="375"/>
  </conditionalFormatting>
  <conditionalFormatting sqref="AI30">
    <cfRule type="duplicateValues" dxfId="1425" priority="374"/>
  </conditionalFormatting>
  <conditionalFormatting sqref="AI29">
    <cfRule type="duplicateValues" dxfId="1424" priority="373"/>
  </conditionalFormatting>
  <conditionalFormatting sqref="AI28">
    <cfRule type="duplicateValues" dxfId="1423" priority="372"/>
  </conditionalFormatting>
  <conditionalFormatting sqref="AI27">
    <cfRule type="duplicateValues" dxfId="1422" priority="371"/>
  </conditionalFormatting>
  <conditionalFormatting sqref="AI26">
    <cfRule type="duplicateValues" dxfId="1421" priority="370"/>
  </conditionalFormatting>
  <conditionalFormatting sqref="AI25">
    <cfRule type="duplicateValues" dxfId="1420" priority="369"/>
  </conditionalFormatting>
  <conditionalFormatting sqref="AI24:AI25">
    <cfRule type="duplicateValues" dxfId="1419" priority="368"/>
  </conditionalFormatting>
  <conditionalFormatting sqref="AI24">
    <cfRule type="duplicateValues" dxfId="1418" priority="367"/>
  </conditionalFormatting>
  <conditionalFormatting sqref="AI4:AI66">
    <cfRule type="cellIs" dxfId="1417" priority="365" operator="equal">
      <formula>$G$38</formula>
    </cfRule>
    <cfRule type="containsBlanks" dxfId="1416" priority="366">
      <formula>LEN(TRIM(AI4))=0</formula>
    </cfRule>
  </conditionalFormatting>
  <conditionalFormatting sqref="AI4:AI66">
    <cfRule type="containsBlanks" dxfId="1415" priority="364">
      <formula>LEN(TRIM(AI4))=0</formula>
    </cfRule>
  </conditionalFormatting>
  <conditionalFormatting sqref="AI29:AI30 AI37:AI38 AI56 AI59:AI62 AI21:AI22 AI11">
    <cfRule type="containsBlanks" dxfId="1414" priority="363">
      <formula>LEN(TRIM(AI11))=0</formula>
    </cfRule>
  </conditionalFormatting>
  <conditionalFormatting sqref="AI4">
    <cfRule type="duplicateValues" dxfId="1413" priority="362"/>
  </conditionalFormatting>
  <conditionalFormatting sqref="AI5">
    <cfRule type="duplicateValues" dxfId="1412" priority="361"/>
  </conditionalFormatting>
  <conditionalFormatting sqref="AI6">
    <cfRule type="duplicateValues" dxfId="1411" priority="360"/>
  </conditionalFormatting>
  <conditionalFormatting sqref="AI7">
    <cfRule type="duplicateValues" dxfId="1410" priority="359"/>
  </conditionalFormatting>
  <conditionalFormatting sqref="AI9">
    <cfRule type="duplicateValues" dxfId="1409" priority="358"/>
  </conditionalFormatting>
  <conditionalFormatting sqref="AI10:AI11">
    <cfRule type="duplicateValues" dxfId="1408" priority="357"/>
  </conditionalFormatting>
  <conditionalFormatting sqref="AI13">
    <cfRule type="duplicateValues" dxfId="1407" priority="356"/>
  </conditionalFormatting>
  <conditionalFormatting sqref="AI8">
    <cfRule type="duplicateValues" dxfId="1406" priority="355"/>
  </conditionalFormatting>
  <conditionalFormatting sqref="AI12">
    <cfRule type="duplicateValues" dxfId="1405" priority="354"/>
  </conditionalFormatting>
  <conditionalFormatting sqref="AI15">
    <cfRule type="duplicateValues" dxfId="1404" priority="353"/>
  </conditionalFormatting>
  <conditionalFormatting sqref="AI14">
    <cfRule type="duplicateValues" dxfId="1403" priority="352"/>
  </conditionalFormatting>
  <conditionalFormatting sqref="AI17">
    <cfRule type="duplicateValues" dxfId="1402" priority="351"/>
  </conditionalFormatting>
  <conditionalFormatting sqref="AI16">
    <cfRule type="duplicateValues" dxfId="1401" priority="350"/>
  </conditionalFormatting>
  <conditionalFormatting sqref="AI18">
    <cfRule type="duplicateValues" dxfId="1400" priority="349"/>
  </conditionalFormatting>
  <conditionalFormatting sqref="AI19">
    <cfRule type="duplicateValues" dxfId="1399" priority="348"/>
  </conditionalFormatting>
  <conditionalFormatting sqref="AI20">
    <cfRule type="duplicateValues" dxfId="1398" priority="347"/>
  </conditionalFormatting>
  <conditionalFormatting sqref="AI22">
    <cfRule type="duplicateValues" dxfId="1397" priority="346"/>
  </conditionalFormatting>
  <conditionalFormatting sqref="AI21">
    <cfRule type="duplicateValues" dxfId="1396" priority="345"/>
  </conditionalFormatting>
  <conditionalFormatting sqref="AI23">
    <cfRule type="duplicateValues" dxfId="1395" priority="344"/>
  </conditionalFormatting>
  <conditionalFormatting sqref="AI66">
    <cfRule type="duplicateValues" dxfId="1394" priority="343"/>
  </conditionalFormatting>
  <conditionalFormatting sqref="AI65">
    <cfRule type="duplicateValues" dxfId="1393" priority="342"/>
  </conditionalFormatting>
  <conditionalFormatting sqref="AI63">
    <cfRule type="duplicateValues" dxfId="1392" priority="341"/>
  </conditionalFormatting>
  <conditionalFormatting sqref="AI64">
    <cfRule type="duplicateValues" dxfId="1391" priority="340"/>
  </conditionalFormatting>
  <conditionalFormatting sqref="AI62">
    <cfRule type="duplicateValues" dxfId="1390" priority="339"/>
  </conditionalFormatting>
  <conditionalFormatting sqref="AI61">
    <cfRule type="duplicateValues" dxfId="1389" priority="338"/>
  </conditionalFormatting>
  <conditionalFormatting sqref="AI60">
    <cfRule type="duplicateValues" dxfId="1388" priority="337"/>
  </conditionalFormatting>
  <conditionalFormatting sqref="AI59">
    <cfRule type="duplicateValues" dxfId="1387" priority="336"/>
  </conditionalFormatting>
  <conditionalFormatting sqref="AI58">
    <cfRule type="duplicateValues" dxfId="1386" priority="335"/>
  </conditionalFormatting>
  <conditionalFormatting sqref="AI57">
    <cfRule type="duplicateValues" dxfId="1385" priority="334"/>
  </conditionalFormatting>
  <conditionalFormatting sqref="AI56">
    <cfRule type="duplicateValues" dxfId="1384" priority="333"/>
  </conditionalFormatting>
  <conditionalFormatting sqref="AI55">
    <cfRule type="duplicateValues" dxfId="1383" priority="332"/>
  </conditionalFormatting>
  <conditionalFormatting sqref="AI54">
    <cfRule type="duplicateValues" dxfId="1382" priority="331"/>
  </conditionalFormatting>
  <conditionalFormatting sqref="AI52">
    <cfRule type="duplicateValues" dxfId="1381" priority="330"/>
  </conditionalFormatting>
  <conditionalFormatting sqref="AI53">
    <cfRule type="duplicateValues" dxfId="1380" priority="329"/>
  </conditionalFormatting>
  <conditionalFormatting sqref="AI51">
    <cfRule type="duplicateValues" dxfId="1379" priority="328"/>
  </conditionalFormatting>
  <conditionalFormatting sqref="AI50">
    <cfRule type="duplicateValues" dxfId="1378" priority="327"/>
  </conditionalFormatting>
  <conditionalFormatting sqref="AI48">
    <cfRule type="duplicateValues" dxfId="1377" priority="326"/>
  </conditionalFormatting>
  <conditionalFormatting sqref="AI49">
    <cfRule type="duplicateValues" dxfId="1376" priority="325"/>
  </conditionalFormatting>
  <conditionalFormatting sqref="AI47">
    <cfRule type="duplicateValues" dxfId="1375" priority="324"/>
  </conditionalFormatting>
  <conditionalFormatting sqref="AI46">
    <cfRule type="duplicateValues" dxfId="1374" priority="323"/>
  </conditionalFormatting>
  <conditionalFormatting sqref="AI45">
    <cfRule type="duplicateValues" dxfId="1373" priority="322"/>
  </conditionalFormatting>
  <conditionalFormatting sqref="AI44">
    <cfRule type="duplicateValues" dxfId="1372" priority="321"/>
  </conditionalFormatting>
  <conditionalFormatting sqref="AI43">
    <cfRule type="duplicateValues" dxfId="1371" priority="320"/>
  </conditionalFormatting>
  <conditionalFormatting sqref="AI42">
    <cfRule type="duplicateValues" dxfId="1370" priority="319"/>
  </conditionalFormatting>
  <conditionalFormatting sqref="AI41">
    <cfRule type="duplicateValues" dxfId="1369" priority="318"/>
  </conditionalFormatting>
  <conditionalFormatting sqref="AI40">
    <cfRule type="duplicateValues" dxfId="1368" priority="317"/>
  </conditionalFormatting>
  <conditionalFormatting sqref="AI39">
    <cfRule type="duplicateValues" dxfId="1367" priority="316"/>
  </conditionalFormatting>
  <conditionalFormatting sqref="AI38">
    <cfRule type="duplicateValues" dxfId="1366" priority="315"/>
  </conditionalFormatting>
  <conditionalFormatting sqref="AI37">
    <cfRule type="duplicateValues" dxfId="1365" priority="314"/>
  </conditionalFormatting>
  <conditionalFormatting sqref="AI36">
    <cfRule type="duplicateValues" dxfId="1364" priority="313"/>
  </conditionalFormatting>
  <conditionalFormatting sqref="AI35">
    <cfRule type="duplicateValues" dxfId="1363" priority="312"/>
  </conditionalFormatting>
  <conditionalFormatting sqref="AI34">
    <cfRule type="duplicateValues" dxfId="1362" priority="311"/>
  </conditionalFormatting>
  <conditionalFormatting sqref="AI33">
    <cfRule type="duplicateValues" dxfId="1361" priority="310"/>
  </conditionalFormatting>
  <conditionalFormatting sqref="AI32">
    <cfRule type="duplicateValues" dxfId="1360" priority="309"/>
  </conditionalFormatting>
  <conditionalFormatting sqref="AI31">
    <cfRule type="duplicateValues" dxfId="1359" priority="308"/>
  </conditionalFormatting>
  <conditionalFormatting sqref="AI30">
    <cfRule type="duplicateValues" dxfId="1358" priority="307"/>
  </conditionalFormatting>
  <conditionalFormatting sqref="AI29">
    <cfRule type="duplicateValues" dxfId="1357" priority="306"/>
  </conditionalFormatting>
  <conditionalFormatting sqref="AI28">
    <cfRule type="duplicateValues" dxfId="1356" priority="305"/>
  </conditionalFormatting>
  <conditionalFormatting sqref="AI27">
    <cfRule type="duplicateValues" dxfId="1355" priority="304"/>
  </conditionalFormatting>
  <conditionalFormatting sqref="AI26">
    <cfRule type="duplicateValues" dxfId="1354" priority="303"/>
  </conditionalFormatting>
  <conditionalFormatting sqref="AI25">
    <cfRule type="duplicateValues" dxfId="1353" priority="302"/>
  </conditionalFormatting>
  <conditionalFormatting sqref="AI24:AI25">
    <cfRule type="duplicateValues" dxfId="1352" priority="301"/>
  </conditionalFormatting>
  <conditionalFormatting sqref="AI24">
    <cfRule type="duplicateValues" dxfId="1351" priority="300"/>
  </conditionalFormatting>
  <conditionalFormatting sqref="AI4:AI66">
    <cfRule type="containsBlanks" dxfId="1350" priority="299">
      <formula>LEN(TRIM(AI4))=0</formula>
    </cfRule>
  </conditionalFormatting>
  <conditionalFormatting sqref="AI4:AI66">
    <cfRule type="cellIs" dxfId="1349" priority="296" operator="equal">
      <formula>$F$39</formula>
    </cfRule>
    <cfRule type="containsBlanks" dxfId="1348" priority="297">
      <formula>LEN(TRIM(AI4))=0</formula>
    </cfRule>
  </conditionalFormatting>
  <conditionalFormatting sqref="AK4:AP66">
    <cfRule type="cellIs" dxfId="1347" priority="590" operator="greaterThan">
      <formula>0</formula>
    </cfRule>
  </conditionalFormatting>
  <conditionalFormatting sqref="AK4:AP66">
    <cfRule type="containsBlanks" dxfId="1346" priority="589">
      <formula>LEN(TRIM(AK4))=0</formula>
    </cfRule>
  </conditionalFormatting>
  <conditionalFormatting sqref="AK29:AP30 AK37:AP38 AK56:AP56 AK59:AP62 AK21:AP22 AK11:AP11">
    <cfRule type="containsBlanks" dxfId="1345" priority="588">
      <formula>LEN(TRIM(AK11))=0</formula>
    </cfRule>
  </conditionalFormatting>
  <conditionalFormatting sqref="AQ4:AV66">
    <cfRule type="cellIs" dxfId="1344" priority="587" operator="greaterThan">
      <formula>0</formula>
    </cfRule>
  </conditionalFormatting>
  <conditionalFormatting sqref="AQ4:AV66">
    <cfRule type="containsBlanks" dxfId="1343" priority="586">
      <formula>LEN(TRIM(AQ4))=0</formula>
    </cfRule>
  </conditionalFormatting>
  <conditionalFormatting sqref="AQ29:AV30">
    <cfRule type="containsBlanks" dxfId="1342" priority="585">
      <formula>LEN(TRIM(AQ29))=0</formula>
    </cfRule>
  </conditionalFormatting>
  <conditionalFormatting sqref="AQ37:AV38">
    <cfRule type="containsBlanks" dxfId="1341" priority="584">
      <formula>LEN(TRIM(AQ37))=0</formula>
    </cfRule>
  </conditionalFormatting>
  <conditionalFormatting sqref="AQ56:AV56">
    <cfRule type="containsBlanks" dxfId="1340" priority="583">
      <formula>LEN(TRIM(AQ56))=0</formula>
    </cfRule>
  </conditionalFormatting>
  <conditionalFormatting sqref="AQ59:AV62">
    <cfRule type="containsBlanks" dxfId="1339" priority="582">
      <formula>LEN(TRIM(AQ59))=0</formula>
    </cfRule>
  </conditionalFormatting>
  <conditionalFormatting sqref="AQ21:AV22">
    <cfRule type="containsBlanks" dxfId="1338" priority="581">
      <formula>LEN(TRIM(AQ21))=0</formula>
    </cfRule>
  </conditionalFormatting>
  <conditionalFormatting sqref="AQ11:AV11">
    <cfRule type="containsBlanks" dxfId="1337" priority="580">
      <formula>LEN(TRIM(AQ11))=0</formula>
    </cfRule>
  </conditionalFormatting>
  <conditionalFormatting sqref="AW4:BC66">
    <cfRule type="cellIs" dxfId="1336" priority="579" operator="greaterThan">
      <formula>0</formula>
    </cfRule>
  </conditionalFormatting>
  <conditionalFormatting sqref="AW4:BC66">
    <cfRule type="containsBlanks" dxfId="1335" priority="578">
      <formula>LEN(TRIM(AW4))=0</formula>
    </cfRule>
  </conditionalFormatting>
  <conditionalFormatting sqref="AW29:BC30">
    <cfRule type="containsBlanks" dxfId="1334" priority="577">
      <formula>LEN(TRIM(AW29))=0</formula>
    </cfRule>
  </conditionalFormatting>
  <conditionalFormatting sqref="AW37:BC38">
    <cfRule type="containsBlanks" dxfId="1333" priority="576">
      <formula>LEN(TRIM(AW37))=0</formula>
    </cfRule>
  </conditionalFormatting>
  <conditionalFormatting sqref="AW56:BC56">
    <cfRule type="containsBlanks" dxfId="1332" priority="575">
      <formula>LEN(TRIM(AW56))=0</formula>
    </cfRule>
  </conditionalFormatting>
  <conditionalFormatting sqref="AW59:BC62">
    <cfRule type="containsBlanks" dxfId="1331" priority="574">
      <formula>LEN(TRIM(AW59))=0</formula>
    </cfRule>
  </conditionalFormatting>
  <conditionalFormatting sqref="AW21:BC22">
    <cfRule type="containsBlanks" dxfId="1330" priority="573">
      <formula>LEN(TRIM(AW21))=0</formula>
    </cfRule>
  </conditionalFormatting>
  <conditionalFormatting sqref="AW11:BC11">
    <cfRule type="containsBlanks" dxfId="1329" priority="572">
      <formula>LEN(TRIM(AW11))=0</formula>
    </cfRule>
  </conditionalFormatting>
  <conditionalFormatting sqref="BD4:BJ66">
    <cfRule type="cellIs" dxfId="1328" priority="571" operator="greaterThan">
      <formula>0</formula>
    </cfRule>
  </conditionalFormatting>
  <conditionalFormatting sqref="BD4:BJ66">
    <cfRule type="containsBlanks" dxfId="1327" priority="570">
      <formula>LEN(TRIM(BD4))=0</formula>
    </cfRule>
  </conditionalFormatting>
  <conditionalFormatting sqref="BD29:BI30">
    <cfRule type="containsBlanks" dxfId="1326" priority="569">
      <formula>LEN(TRIM(BD29))=0</formula>
    </cfRule>
  </conditionalFormatting>
  <conditionalFormatting sqref="BD37:BI38">
    <cfRule type="containsBlanks" dxfId="1325" priority="568">
      <formula>LEN(TRIM(BD37))=0</formula>
    </cfRule>
  </conditionalFormatting>
  <conditionalFormatting sqref="BD56:BI56">
    <cfRule type="containsBlanks" dxfId="1324" priority="567">
      <formula>LEN(TRIM(BD56))=0</formula>
    </cfRule>
  </conditionalFormatting>
  <conditionalFormatting sqref="BD59:BI62">
    <cfRule type="containsBlanks" dxfId="1323" priority="566">
      <formula>LEN(TRIM(BD59))=0</formula>
    </cfRule>
  </conditionalFormatting>
  <conditionalFormatting sqref="BD21:BI22">
    <cfRule type="containsBlanks" dxfId="1322" priority="565">
      <formula>LEN(TRIM(BD21))=0</formula>
    </cfRule>
  </conditionalFormatting>
  <conditionalFormatting sqref="BD11:BI11">
    <cfRule type="containsBlanks" dxfId="1321" priority="564">
      <formula>LEN(TRIM(BD11))=0</formula>
    </cfRule>
  </conditionalFormatting>
  <conditionalFormatting sqref="AI4">
    <cfRule type="duplicateValues" dxfId="1320" priority="563"/>
  </conditionalFormatting>
  <conditionalFormatting sqref="AI5">
    <cfRule type="duplicateValues" dxfId="1319" priority="562"/>
  </conditionalFormatting>
  <conditionalFormatting sqref="AI6">
    <cfRule type="duplicateValues" dxfId="1318" priority="561"/>
  </conditionalFormatting>
  <conditionalFormatting sqref="AI7">
    <cfRule type="duplicateValues" dxfId="1317" priority="560"/>
  </conditionalFormatting>
  <conditionalFormatting sqref="AI9">
    <cfRule type="duplicateValues" dxfId="1316" priority="559"/>
  </conditionalFormatting>
  <conditionalFormatting sqref="AI10:AI11">
    <cfRule type="duplicateValues" dxfId="1315" priority="558"/>
  </conditionalFormatting>
  <conditionalFormatting sqref="AI13">
    <cfRule type="duplicateValues" dxfId="1314" priority="557"/>
  </conditionalFormatting>
  <conditionalFormatting sqref="AI8">
    <cfRule type="duplicateValues" dxfId="1313" priority="556"/>
  </conditionalFormatting>
  <conditionalFormatting sqref="AI12">
    <cfRule type="duplicateValues" dxfId="1312" priority="555"/>
  </conditionalFormatting>
  <conditionalFormatting sqref="AI15">
    <cfRule type="duplicateValues" dxfId="1311" priority="554"/>
  </conditionalFormatting>
  <conditionalFormatting sqref="AI14">
    <cfRule type="duplicateValues" dxfId="1310" priority="553"/>
  </conditionalFormatting>
  <conditionalFormatting sqref="AI17">
    <cfRule type="duplicateValues" dxfId="1309" priority="552"/>
  </conditionalFormatting>
  <conditionalFormatting sqref="AI16">
    <cfRule type="duplicateValues" dxfId="1308" priority="551"/>
  </conditionalFormatting>
  <conditionalFormatting sqref="AI18">
    <cfRule type="duplicateValues" dxfId="1307" priority="550"/>
  </conditionalFormatting>
  <conditionalFormatting sqref="AI19">
    <cfRule type="duplicateValues" dxfId="1306" priority="549"/>
  </conditionalFormatting>
  <conditionalFormatting sqref="AI20">
    <cfRule type="duplicateValues" dxfId="1305" priority="548"/>
  </conditionalFormatting>
  <conditionalFormatting sqref="AI22">
    <cfRule type="duplicateValues" dxfId="1304" priority="547"/>
  </conditionalFormatting>
  <conditionalFormatting sqref="AI21">
    <cfRule type="duplicateValues" dxfId="1303" priority="546"/>
  </conditionalFormatting>
  <conditionalFormatting sqref="AI23">
    <cfRule type="duplicateValues" dxfId="1302" priority="545"/>
  </conditionalFormatting>
  <conditionalFormatting sqref="AI66">
    <cfRule type="duplicateValues" dxfId="1301" priority="544"/>
  </conditionalFormatting>
  <conditionalFormatting sqref="AI65">
    <cfRule type="duplicateValues" dxfId="1300" priority="543"/>
  </conditionalFormatting>
  <conditionalFormatting sqref="AI63">
    <cfRule type="duplicateValues" dxfId="1299" priority="542"/>
  </conditionalFormatting>
  <conditionalFormatting sqref="AI64">
    <cfRule type="duplicateValues" dxfId="1298" priority="541"/>
  </conditionalFormatting>
  <conditionalFormatting sqref="AI62">
    <cfRule type="duplicateValues" dxfId="1297" priority="540"/>
  </conditionalFormatting>
  <conditionalFormatting sqref="AI61">
    <cfRule type="duplicateValues" dxfId="1296" priority="539"/>
  </conditionalFormatting>
  <conditionalFormatting sqref="AI60">
    <cfRule type="duplicateValues" dxfId="1295" priority="538"/>
  </conditionalFormatting>
  <conditionalFormatting sqref="AI59">
    <cfRule type="duplicateValues" dxfId="1294" priority="537"/>
  </conditionalFormatting>
  <conditionalFormatting sqref="AI58">
    <cfRule type="duplicateValues" dxfId="1293" priority="536"/>
  </conditionalFormatting>
  <conditionalFormatting sqref="AI57">
    <cfRule type="duplicateValues" dxfId="1292" priority="535"/>
  </conditionalFormatting>
  <conditionalFormatting sqref="AI56">
    <cfRule type="duplicateValues" dxfId="1291" priority="534"/>
  </conditionalFormatting>
  <conditionalFormatting sqref="AI55">
    <cfRule type="duplicateValues" dxfId="1290" priority="533"/>
  </conditionalFormatting>
  <conditionalFormatting sqref="AI54">
    <cfRule type="duplicateValues" dxfId="1289" priority="532"/>
  </conditionalFormatting>
  <conditionalFormatting sqref="AI52">
    <cfRule type="duplicateValues" dxfId="1288" priority="531"/>
  </conditionalFormatting>
  <conditionalFormatting sqref="AI53">
    <cfRule type="duplicateValues" dxfId="1287" priority="530"/>
  </conditionalFormatting>
  <conditionalFormatting sqref="AI51">
    <cfRule type="duplicateValues" dxfId="1286" priority="529"/>
  </conditionalFormatting>
  <conditionalFormatting sqref="AI50">
    <cfRule type="duplicateValues" dxfId="1285" priority="528"/>
  </conditionalFormatting>
  <conditionalFormatting sqref="AI48">
    <cfRule type="duplicateValues" dxfId="1284" priority="527"/>
  </conditionalFormatting>
  <conditionalFormatting sqref="AI49">
    <cfRule type="duplicateValues" dxfId="1283" priority="526"/>
  </conditionalFormatting>
  <conditionalFormatting sqref="AI47">
    <cfRule type="duplicateValues" dxfId="1282" priority="525"/>
  </conditionalFormatting>
  <conditionalFormatting sqref="AI46">
    <cfRule type="duplicateValues" dxfId="1281" priority="524"/>
  </conditionalFormatting>
  <conditionalFormatting sqref="AI45">
    <cfRule type="duplicateValues" dxfId="1280" priority="523"/>
  </conditionalFormatting>
  <conditionalFormatting sqref="AI44">
    <cfRule type="duplicateValues" dxfId="1279" priority="522"/>
  </conditionalFormatting>
  <conditionalFormatting sqref="AI43">
    <cfRule type="duplicateValues" dxfId="1278" priority="521"/>
  </conditionalFormatting>
  <conditionalFormatting sqref="AI42">
    <cfRule type="duplicateValues" dxfId="1277" priority="520"/>
  </conditionalFormatting>
  <conditionalFormatting sqref="AI41">
    <cfRule type="duplicateValues" dxfId="1276" priority="519"/>
  </conditionalFormatting>
  <conditionalFormatting sqref="AI40">
    <cfRule type="duplicateValues" dxfId="1275" priority="518"/>
  </conditionalFormatting>
  <conditionalFormatting sqref="AI39">
    <cfRule type="duplicateValues" dxfId="1274" priority="517"/>
  </conditionalFormatting>
  <conditionalFormatting sqref="AI38">
    <cfRule type="duplicateValues" dxfId="1273" priority="516"/>
  </conditionalFormatting>
  <conditionalFormatting sqref="AI37">
    <cfRule type="duplicateValues" dxfId="1272" priority="515"/>
  </conditionalFormatting>
  <conditionalFormatting sqref="AI36">
    <cfRule type="duplicateValues" dxfId="1271" priority="514"/>
  </conditionalFormatting>
  <conditionalFormatting sqref="AI35">
    <cfRule type="duplicateValues" dxfId="1270" priority="513"/>
  </conditionalFormatting>
  <conditionalFormatting sqref="AI34">
    <cfRule type="duplicateValues" dxfId="1269" priority="512"/>
  </conditionalFormatting>
  <conditionalFormatting sqref="AI33">
    <cfRule type="duplicateValues" dxfId="1268" priority="511"/>
  </conditionalFormatting>
  <conditionalFormatting sqref="AI32">
    <cfRule type="duplicateValues" dxfId="1267" priority="510"/>
  </conditionalFormatting>
  <conditionalFormatting sqref="AI31">
    <cfRule type="duplicateValues" dxfId="1266" priority="509"/>
  </conditionalFormatting>
  <conditionalFormatting sqref="AI30">
    <cfRule type="duplicateValues" dxfId="1265" priority="508"/>
  </conditionalFormatting>
  <conditionalFormatting sqref="AI29">
    <cfRule type="duplicateValues" dxfId="1264" priority="507"/>
  </conditionalFormatting>
  <conditionalFormatting sqref="AI28">
    <cfRule type="duplicateValues" dxfId="1263" priority="506"/>
  </conditionalFormatting>
  <conditionalFormatting sqref="AI27">
    <cfRule type="duplicateValues" dxfId="1262" priority="505"/>
  </conditionalFormatting>
  <conditionalFormatting sqref="AI26">
    <cfRule type="duplicateValues" dxfId="1261" priority="504"/>
  </conditionalFormatting>
  <conditionalFormatting sqref="AI25">
    <cfRule type="duplicateValues" dxfId="1260" priority="503"/>
  </conditionalFormatting>
  <conditionalFormatting sqref="AI24:AI25">
    <cfRule type="duplicateValues" dxfId="1259" priority="502"/>
  </conditionalFormatting>
  <conditionalFormatting sqref="AI24">
    <cfRule type="duplicateValues" dxfId="1258" priority="501"/>
  </conditionalFormatting>
  <conditionalFormatting sqref="AI4:AI66">
    <cfRule type="cellIs" dxfId="1257" priority="499" operator="equal">
      <formula>$G$38</formula>
    </cfRule>
    <cfRule type="containsBlanks" dxfId="1256" priority="500">
      <formula>LEN(TRIM(AI4))=0</formula>
    </cfRule>
  </conditionalFormatting>
  <conditionalFormatting sqref="AI4:AJ66">
    <cfRule type="containsBlanks" dxfId="1255" priority="498">
      <formula>LEN(TRIM(AI4))=0</formula>
    </cfRule>
  </conditionalFormatting>
  <conditionalFormatting sqref="AI11 AI29:AI30 AI59:AI62 AI21:AI22 AI56 AI37:AI38">
    <cfRule type="containsBlanks" dxfId="1254" priority="295">
      <formula>LEN(TRIM(AI11))=0</formula>
    </cfRule>
  </conditionalFormatting>
  <conditionalFormatting sqref="AI29:AJ30 AI37:AJ38 AI56:AJ56 AI59:AJ62 AI21:AJ22 AI11:AJ11">
    <cfRule type="containsBlanks" dxfId="1253" priority="294">
      <formula>LEN(TRIM(AI11))=0</formula>
    </cfRule>
  </conditionalFormatting>
  <conditionalFormatting sqref="AI4">
    <cfRule type="duplicateValues" dxfId="1252" priority="293"/>
  </conditionalFormatting>
  <conditionalFormatting sqref="AI5">
    <cfRule type="duplicateValues" dxfId="1251" priority="292"/>
  </conditionalFormatting>
  <conditionalFormatting sqref="AI6">
    <cfRule type="duplicateValues" dxfId="1250" priority="291"/>
  </conditionalFormatting>
  <conditionalFormatting sqref="AI7">
    <cfRule type="duplicateValues" dxfId="1249" priority="290"/>
  </conditionalFormatting>
  <conditionalFormatting sqref="AI9">
    <cfRule type="duplicateValues" dxfId="1248" priority="289"/>
  </conditionalFormatting>
  <conditionalFormatting sqref="AI10:AI11">
    <cfRule type="duplicateValues" dxfId="1247" priority="288"/>
  </conditionalFormatting>
  <conditionalFormatting sqref="AI13">
    <cfRule type="duplicateValues" dxfId="1246" priority="287"/>
  </conditionalFormatting>
  <conditionalFormatting sqref="AI8">
    <cfRule type="duplicateValues" dxfId="1245" priority="286"/>
  </conditionalFormatting>
  <conditionalFormatting sqref="AI12">
    <cfRule type="duplicateValues" dxfId="1244" priority="285"/>
  </conditionalFormatting>
  <conditionalFormatting sqref="AI15">
    <cfRule type="duplicateValues" dxfId="1243" priority="284"/>
  </conditionalFormatting>
  <conditionalFormatting sqref="AI14">
    <cfRule type="duplicateValues" dxfId="1242" priority="283"/>
  </conditionalFormatting>
  <conditionalFormatting sqref="AI17">
    <cfRule type="duplicateValues" dxfId="1241" priority="282"/>
  </conditionalFormatting>
  <conditionalFormatting sqref="AI16">
    <cfRule type="duplicateValues" dxfId="1240" priority="281"/>
  </conditionalFormatting>
  <conditionalFormatting sqref="AI18">
    <cfRule type="duplicateValues" dxfId="1239" priority="280"/>
  </conditionalFormatting>
  <conditionalFormatting sqref="AI19">
    <cfRule type="duplicateValues" dxfId="1238" priority="279"/>
  </conditionalFormatting>
  <conditionalFormatting sqref="AI20">
    <cfRule type="duplicateValues" dxfId="1237" priority="278"/>
  </conditionalFormatting>
  <conditionalFormatting sqref="AI22">
    <cfRule type="duplicateValues" dxfId="1236" priority="277"/>
  </conditionalFormatting>
  <conditionalFormatting sqref="AI21">
    <cfRule type="duplicateValues" dxfId="1235" priority="276"/>
  </conditionalFormatting>
  <conditionalFormatting sqref="AI23">
    <cfRule type="duplicateValues" dxfId="1234" priority="275"/>
  </conditionalFormatting>
  <conditionalFormatting sqref="AI66">
    <cfRule type="duplicateValues" dxfId="1233" priority="274"/>
  </conditionalFormatting>
  <conditionalFormatting sqref="AI65">
    <cfRule type="duplicateValues" dxfId="1232" priority="273"/>
  </conditionalFormatting>
  <conditionalFormatting sqref="AI63">
    <cfRule type="duplicateValues" dxfId="1231" priority="272"/>
  </conditionalFormatting>
  <conditionalFormatting sqref="AI64">
    <cfRule type="duplicateValues" dxfId="1230" priority="271"/>
  </conditionalFormatting>
  <conditionalFormatting sqref="AI62">
    <cfRule type="duplicateValues" dxfId="1229" priority="270"/>
  </conditionalFormatting>
  <conditionalFormatting sqref="AI61">
    <cfRule type="duplicateValues" dxfId="1228" priority="269"/>
  </conditionalFormatting>
  <conditionalFormatting sqref="AI60">
    <cfRule type="duplicateValues" dxfId="1227" priority="268"/>
  </conditionalFormatting>
  <conditionalFormatting sqref="AI59">
    <cfRule type="duplicateValues" dxfId="1226" priority="267"/>
  </conditionalFormatting>
  <conditionalFormatting sqref="AI58">
    <cfRule type="duplicateValues" dxfId="1225" priority="266"/>
  </conditionalFormatting>
  <conditionalFormatting sqref="AI57">
    <cfRule type="duplicateValues" dxfId="1224" priority="265"/>
  </conditionalFormatting>
  <conditionalFormatting sqref="AI56">
    <cfRule type="duplicateValues" dxfId="1223" priority="264"/>
  </conditionalFormatting>
  <conditionalFormatting sqref="AI55">
    <cfRule type="duplicateValues" dxfId="1222" priority="263"/>
  </conditionalFormatting>
  <conditionalFormatting sqref="AI54">
    <cfRule type="duplicateValues" dxfId="1221" priority="262"/>
  </conditionalFormatting>
  <conditionalFormatting sqref="AI52">
    <cfRule type="duplicateValues" dxfId="1220" priority="261"/>
  </conditionalFormatting>
  <conditionalFormatting sqref="AI53">
    <cfRule type="duplicateValues" dxfId="1219" priority="260"/>
  </conditionalFormatting>
  <conditionalFormatting sqref="AI51">
    <cfRule type="duplicateValues" dxfId="1218" priority="259"/>
  </conditionalFormatting>
  <conditionalFormatting sqref="AI50">
    <cfRule type="duplicateValues" dxfId="1217" priority="258"/>
  </conditionalFormatting>
  <conditionalFormatting sqref="AI48">
    <cfRule type="duplicateValues" dxfId="1216" priority="257"/>
  </conditionalFormatting>
  <conditionalFormatting sqref="AI49">
    <cfRule type="duplicateValues" dxfId="1215" priority="256"/>
  </conditionalFormatting>
  <conditionalFormatting sqref="AI47">
    <cfRule type="duplicateValues" dxfId="1214" priority="255"/>
  </conditionalFormatting>
  <conditionalFormatting sqref="AI46">
    <cfRule type="duplicateValues" dxfId="1213" priority="254"/>
  </conditionalFormatting>
  <conditionalFormatting sqref="AI45">
    <cfRule type="duplicateValues" dxfId="1212" priority="253"/>
  </conditionalFormatting>
  <conditionalFormatting sqref="AI44">
    <cfRule type="duplicateValues" dxfId="1211" priority="252"/>
  </conditionalFormatting>
  <conditionalFormatting sqref="AI43">
    <cfRule type="duplicateValues" dxfId="1210" priority="251"/>
  </conditionalFormatting>
  <conditionalFormatting sqref="AI42">
    <cfRule type="duplicateValues" dxfId="1209" priority="250"/>
  </conditionalFormatting>
  <conditionalFormatting sqref="AI41">
    <cfRule type="duplicateValues" dxfId="1208" priority="249"/>
  </conditionalFormatting>
  <conditionalFormatting sqref="AI40">
    <cfRule type="duplicateValues" dxfId="1207" priority="248"/>
  </conditionalFormatting>
  <conditionalFormatting sqref="AI39">
    <cfRule type="duplicateValues" dxfId="1206" priority="247"/>
  </conditionalFormatting>
  <conditionalFormatting sqref="AI38">
    <cfRule type="duplicateValues" dxfId="1205" priority="246"/>
  </conditionalFormatting>
  <conditionalFormatting sqref="AI37">
    <cfRule type="duplicateValues" dxfId="1204" priority="245"/>
  </conditionalFormatting>
  <conditionalFormatting sqref="AI36">
    <cfRule type="duplicateValues" dxfId="1203" priority="244"/>
  </conditionalFormatting>
  <conditionalFormatting sqref="AI35">
    <cfRule type="duplicateValues" dxfId="1202" priority="243"/>
  </conditionalFormatting>
  <conditionalFormatting sqref="AI34">
    <cfRule type="duplicateValues" dxfId="1201" priority="242"/>
  </conditionalFormatting>
  <conditionalFormatting sqref="AI33">
    <cfRule type="duplicateValues" dxfId="1200" priority="241"/>
  </conditionalFormatting>
  <conditionalFormatting sqref="AI32">
    <cfRule type="duplicateValues" dxfId="1199" priority="240"/>
  </conditionalFormatting>
  <conditionalFormatting sqref="AI31">
    <cfRule type="duplicateValues" dxfId="1198" priority="239"/>
  </conditionalFormatting>
  <conditionalFormatting sqref="AI30">
    <cfRule type="duplicateValues" dxfId="1197" priority="238"/>
  </conditionalFormatting>
  <conditionalFormatting sqref="AI29">
    <cfRule type="duplicateValues" dxfId="1196" priority="237"/>
  </conditionalFormatting>
  <conditionalFormatting sqref="AI28">
    <cfRule type="duplicateValues" dxfId="1195" priority="236"/>
  </conditionalFormatting>
  <conditionalFormatting sqref="AI27">
    <cfRule type="duplicateValues" dxfId="1194" priority="235"/>
  </conditionalFormatting>
  <conditionalFormatting sqref="AI26">
    <cfRule type="duplicateValues" dxfId="1193" priority="234"/>
  </conditionalFormatting>
  <conditionalFormatting sqref="AI25">
    <cfRule type="duplicateValues" dxfId="1192" priority="233"/>
  </conditionalFormatting>
  <conditionalFormatting sqref="AI24:AI25">
    <cfRule type="duplicateValues" dxfId="1191" priority="232"/>
  </conditionalFormatting>
  <conditionalFormatting sqref="AI24">
    <cfRule type="duplicateValues" dxfId="1190" priority="231"/>
  </conditionalFormatting>
  <conditionalFormatting sqref="AI4:AI66">
    <cfRule type="containsBlanks" dxfId="1189" priority="230">
      <formula>LEN(TRIM(AI4))=0</formula>
    </cfRule>
  </conditionalFormatting>
  <conditionalFormatting sqref="AI11 AI29:AI30 AI59:AI62 AI21:AI22 AI56 AI37:AI38">
    <cfRule type="containsBlanks" dxfId="1188" priority="229">
      <formula>LEN(TRIM(AI11))=0</formula>
    </cfRule>
  </conditionalFormatting>
  <conditionalFormatting sqref="AI4:AI66">
    <cfRule type="cellIs" dxfId="1187" priority="227" operator="equal">
      <formula>$F$39</formula>
    </cfRule>
    <cfRule type="containsBlanks" dxfId="1186" priority="228">
      <formula>LEN(TRIM(AI4))=0</formula>
    </cfRule>
  </conditionalFormatting>
  <conditionalFormatting sqref="AI4">
    <cfRule type="duplicateValues" dxfId="1185" priority="226"/>
  </conditionalFormatting>
  <conditionalFormatting sqref="AI5">
    <cfRule type="duplicateValues" dxfId="1184" priority="225"/>
  </conditionalFormatting>
  <conditionalFormatting sqref="AI6">
    <cfRule type="duplicateValues" dxfId="1183" priority="224"/>
  </conditionalFormatting>
  <conditionalFormatting sqref="AI7">
    <cfRule type="duplicateValues" dxfId="1182" priority="223"/>
  </conditionalFormatting>
  <conditionalFormatting sqref="AI9">
    <cfRule type="duplicateValues" dxfId="1181" priority="222"/>
  </conditionalFormatting>
  <conditionalFormatting sqref="AI10:AI11">
    <cfRule type="duplicateValues" dxfId="1180" priority="221"/>
  </conditionalFormatting>
  <conditionalFormatting sqref="AI13">
    <cfRule type="duplicateValues" dxfId="1179" priority="220"/>
  </conditionalFormatting>
  <conditionalFormatting sqref="AI8">
    <cfRule type="duplicateValues" dxfId="1178" priority="219"/>
  </conditionalFormatting>
  <conditionalFormatting sqref="AI12">
    <cfRule type="duplicateValues" dxfId="1177" priority="218"/>
  </conditionalFormatting>
  <conditionalFormatting sqref="AI15">
    <cfRule type="duplicateValues" dxfId="1176" priority="217"/>
  </conditionalFormatting>
  <conditionalFormatting sqref="AI14">
    <cfRule type="duplicateValues" dxfId="1175" priority="216"/>
  </conditionalFormatting>
  <conditionalFormatting sqref="AI17">
    <cfRule type="duplicateValues" dxfId="1174" priority="215"/>
  </conditionalFormatting>
  <conditionalFormatting sqref="AI16">
    <cfRule type="duplicateValues" dxfId="1173" priority="214"/>
  </conditionalFormatting>
  <conditionalFormatting sqref="AI18">
    <cfRule type="duplicateValues" dxfId="1172" priority="213"/>
  </conditionalFormatting>
  <conditionalFormatting sqref="AI19">
    <cfRule type="duplicateValues" dxfId="1171" priority="212"/>
  </conditionalFormatting>
  <conditionalFormatting sqref="AI20">
    <cfRule type="duplicateValues" dxfId="1170" priority="211"/>
  </conditionalFormatting>
  <conditionalFormatting sqref="AI22">
    <cfRule type="duplicateValues" dxfId="1169" priority="210"/>
  </conditionalFormatting>
  <conditionalFormatting sqref="AI21">
    <cfRule type="duplicateValues" dxfId="1168" priority="209"/>
  </conditionalFormatting>
  <conditionalFormatting sqref="AI23">
    <cfRule type="duplicateValues" dxfId="1167" priority="208"/>
  </conditionalFormatting>
  <conditionalFormatting sqref="AI66">
    <cfRule type="duplicateValues" dxfId="1166" priority="207"/>
  </conditionalFormatting>
  <conditionalFormatting sqref="AI65">
    <cfRule type="duplicateValues" dxfId="1165" priority="206"/>
  </conditionalFormatting>
  <conditionalFormatting sqref="AI63">
    <cfRule type="duplicateValues" dxfId="1164" priority="205"/>
  </conditionalFormatting>
  <conditionalFormatting sqref="AI64">
    <cfRule type="duplicateValues" dxfId="1163" priority="204"/>
  </conditionalFormatting>
  <conditionalFormatting sqref="AI62">
    <cfRule type="duplicateValues" dxfId="1162" priority="203"/>
  </conditionalFormatting>
  <conditionalFormatting sqref="AI61">
    <cfRule type="duplicateValues" dxfId="1161" priority="202"/>
  </conditionalFormatting>
  <conditionalFormatting sqref="AI60">
    <cfRule type="duplicateValues" dxfId="1160" priority="201"/>
  </conditionalFormatting>
  <conditionalFormatting sqref="AI59">
    <cfRule type="duplicateValues" dxfId="1159" priority="200"/>
  </conditionalFormatting>
  <conditionalFormatting sqref="AI58">
    <cfRule type="duplicateValues" dxfId="1158" priority="199"/>
  </conditionalFormatting>
  <conditionalFormatting sqref="AI57">
    <cfRule type="duplicateValues" dxfId="1157" priority="198"/>
  </conditionalFormatting>
  <conditionalFormatting sqref="AI56">
    <cfRule type="duplicateValues" dxfId="1156" priority="197"/>
  </conditionalFormatting>
  <conditionalFormatting sqref="AI55">
    <cfRule type="duplicateValues" dxfId="1155" priority="196"/>
  </conditionalFormatting>
  <conditionalFormatting sqref="AI54">
    <cfRule type="duplicateValues" dxfId="1154" priority="195"/>
  </conditionalFormatting>
  <conditionalFormatting sqref="AI52">
    <cfRule type="duplicateValues" dxfId="1153" priority="194"/>
  </conditionalFormatting>
  <conditionalFormatting sqref="AI53">
    <cfRule type="duplicateValues" dxfId="1152" priority="193"/>
  </conditionalFormatting>
  <conditionalFormatting sqref="AI51">
    <cfRule type="duplicateValues" dxfId="1151" priority="192"/>
  </conditionalFormatting>
  <conditionalFormatting sqref="AI50">
    <cfRule type="duplicateValues" dxfId="1150" priority="191"/>
  </conditionalFormatting>
  <conditionalFormatting sqref="AI48">
    <cfRule type="duplicateValues" dxfId="1149" priority="190"/>
  </conditionalFormatting>
  <conditionalFormatting sqref="AI49">
    <cfRule type="duplicateValues" dxfId="1148" priority="189"/>
  </conditionalFormatting>
  <conditionalFormatting sqref="AI47">
    <cfRule type="duplicateValues" dxfId="1147" priority="188"/>
  </conditionalFormatting>
  <conditionalFormatting sqref="AI46">
    <cfRule type="duplicateValues" dxfId="1146" priority="187"/>
  </conditionalFormatting>
  <conditionalFormatting sqref="AI45">
    <cfRule type="duplicateValues" dxfId="1145" priority="186"/>
  </conditionalFormatting>
  <conditionalFormatting sqref="AI44">
    <cfRule type="duplicateValues" dxfId="1144" priority="185"/>
  </conditionalFormatting>
  <conditionalFormatting sqref="AI43">
    <cfRule type="duplicateValues" dxfId="1143" priority="184"/>
  </conditionalFormatting>
  <conditionalFormatting sqref="AI42">
    <cfRule type="duplicateValues" dxfId="1142" priority="183"/>
  </conditionalFormatting>
  <conditionalFormatting sqref="AI41">
    <cfRule type="duplicateValues" dxfId="1141" priority="182"/>
  </conditionalFormatting>
  <conditionalFormatting sqref="AI40">
    <cfRule type="duplicateValues" dxfId="1140" priority="181"/>
  </conditionalFormatting>
  <conditionalFormatting sqref="AI39">
    <cfRule type="duplicateValues" dxfId="1139" priority="180"/>
  </conditionalFormatting>
  <conditionalFormatting sqref="AI38">
    <cfRule type="duplicateValues" dxfId="1138" priority="179"/>
  </conditionalFormatting>
  <conditionalFormatting sqref="AI37">
    <cfRule type="duplicateValues" dxfId="1137" priority="178"/>
  </conditionalFormatting>
  <conditionalFormatting sqref="AI36">
    <cfRule type="duplicateValues" dxfId="1136" priority="177"/>
  </conditionalFormatting>
  <conditionalFormatting sqref="AI35">
    <cfRule type="duplicateValues" dxfId="1135" priority="176"/>
  </conditionalFormatting>
  <conditionalFormatting sqref="AI34">
    <cfRule type="duplicateValues" dxfId="1134" priority="175"/>
  </conditionalFormatting>
  <conditionalFormatting sqref="AI33">
    <cfRule type="duplicateValues" dxfId="1133" priority="174"/>
  </conditionalFormatting>
  <conditionalFormatting sqref="AI32">
    <cfRule type="duplicateValues" dxfId="1132" priority="173"/>
  </conditionalFormatting>
  <conditionalFormatting sqref="AI31">
    <cfRule type="duplicateValues" dxfId="1131" priority="172"/>
  </conditionalFormatting>
  <conditionalFormatting sqref="AI30">
    <cfRule type="duplicateValues" dxfId="1130" priority="171"/>
  </conditionalFormatting>
  <conditionalFormatting sqref="AI29">
    <cfRule type="duplicateValues" dxfId="1129" priority="170"/>
  </conditionalFormatting>
  <conditionalFormatting sqref="AI28">
    <cfRule type="duplicateValues" dxfId="1128" priority="169"/>
  </conditionalFormatting>
  <conditionalFormatting sqref="AI27">
    <cfRule type="duplicateValues" dxfId="1127" priority="168"/>
  </conditionalFormatting>
  <conditionalFormatting sqref="AI26">
    <cfRule type="duplicateValues" dxfId="1126" priority="167"/>
  </conditionalFormatting>
  <conditionalFormatting sqref="AI25">
    <cfRule type="duplicateValues" dxfId="1125" priority="166"/>
  </conditionalFormatting>
  <conditionalFormatting sqref="AI24:AI25">
    <cfRule type="duplicateValues" dxfId="1124" priority="165"/>
  </conditionalFormatting>
  <conditionalFormatting sqref="AI24">
    <cfRule type="duplicateValues" dxfId="1123" priority="164"/>
  </conditionalFormatting>
  <conditionalFormatting sqref="AI4:AI66">
    <cfRule type="cellIs" dxfId="1122" priority="162" operator="equal">
      <formula>$G$38</formula>
    </cfRule>
    <cfRule type="containsBlanks" dxfId="1121" priority="163">
      <formula>LEN(TRIM(AI4))=0</formula>
    </cfRule>
  </conditionalFormatting>
  <conditionalFormatting sqref="AI4:AI66">
    <cfRule type="containsBlanks" dxfId="1120" priority="161">
      <formula>LEN(TRIM(AI4))=0</formula>
    </cfRule>
  </conditionalFormatting>
  <conditionalFormatting sqref="AI29:AI30 AI37:AI38 AI56 AI59:AI62 AI21:AI22 AI11">
    <cfRule type="containsBlanks" dxfId="1119" priority="160">
      <formula>LEN(TRIM(AI11))=0</formula>
    </cfRule>
  </conditionalFormatting>
  <conditionalFormatting sqref="AI4">
    <cfRule type="duplicateValues" dxfId="1118" priority="159"/>
  </conditionalFormatting>
  <conditionalFormatting sqref="AI5">
    <cfRule type="duplicateValues" dxfId="1117" priority="158"/>
  </conditionalFormatting>
  <conditionalFormatting sqref="AI6">
    <cfRule type="duplicateValues" dxfId="1116" priority="157"/>
  </conditionalFormatting>
  <conditionalFormatting sqref="AI7">
    <cfRule type="duplicateValues" dxfId="1115" priority="156"/>
  </conditionalFormatting>
  <conditionalFormatting sqref="AI9">
    <cfRule type="duplicateValues" dxfId="1114" priority="155"/>
  </conditionalFormatting>
  <conditionalFormatting sqref="AI10:AI11">
    <cfRule type="duplicateValues" dxfId="1113" priority="154"/>
  </conditionalFormatting>
  <conditionalFormatting sqref="AI13">
    <cfRule type="duplicateValues" dxfId="1112" priority="153"/>
  </conditionalFormatting>
  <conditionalFormatting sqref="AI8">
    <cfRule type="duplicateValues" dxfId="1111" priority="152"/>
  </conditionalFormatting>
  <conditionalFormatting sqref="AI12">
    <cfRule type="duplicateValues" dxfId="1110" priority="151"/>
  </conditionalFormatting>
  <conditionalFormatting sqref="AI15">
    <cfRule type="duplicateValues" dxfId="1109" priority="150"/>
  </conditionalFormatting>
  <conditionalFormatting sqref="AI14">
    <cfRule type="duplicateValues" dxfId="1108" priority="149"/>
  </conditionalFormatting>
  <conditionalFormatting sqref="AI17">
    <cfRule type="duplicateValues" dxfId="1107" priority="148"/>
  </conditionalFormatting>
  <conditionalFormatting sqref="AI16">
    <cfRule type="duplicateValues" dxfId="1106" priority="147"/>
  </conditionalFormatting>
  <conditionalFormatting sqref="AI18">
    <cfRule type="duplicateValues" dxfId="1105" priority="146"/>
  </conditionalFormatting>
  <conditionalFormatting sqref="AI19">
    <cfRule type="duplicateValues" dxfId="1104" priority="145"/>
  </conditionalFormatting>
  <conditionalFormatting sqref="AI20">
    <cfRule type="duplicateValues" dxfId="1103" priority="144"/>
  </conditionalFormatting>
  <conditionalFormatting sqref="AI22">
    <cfRule type="duplicateValues" dxfId="1102" priority="143"/>
  </conditionalFormatting>
  <conditionalFormatting sqref="AI21">
    <cfRule type="duplicateValues" dxfId="1101" priority="142"/>
  </conditionalFormatting>
  <conditionalFormatting sqref="AI23">
    <cfRule type="duplicateValues" dxfId="1100" priority="141"/>
  </conditionalFormatting>
  <conditionalFormatting sqref="AI66">
    <cfRule type="duplicateValues" dxfId="1099" priority="140"/>
  </conditionalFormatting>
  <conditionalFormatting sqref="AI65">
    <cfRule type="duplicateValues" dxfId="1098" priority="139"/>
  </conditionalFormatting>
  <conditionalFormatting sqref="AI63">
    <cfRule type="duplicateValues" dxfId="1097" priority="138"/>
  </conditionalFormatting>
  <conditionalFormatting sqref="AI64">
    <cfRule type="duplicateValues" dxfId="1096" priority="137"/>
  </conditionalFormatting>
  <conditionalFormatting sqref="AI62">
    <cfRule type="duplicateValues" dxfId="1095" priority="136"/>
  </conditionalFormatting>
  <conditionalFormatting sqref="AI61">
    <cfRule type="duplicateValues" dxfId="1094" priority="135"/>
  </conditionalFormatting>
  <conditionalFormatting sqref="AI60">
    <cfRule type="duplicateValues" dxfId="1093" priority="134"/>
  </conditionalFormatting>
  <conditionalFormatting sqref="AI59">
    <cfRule type="duplicateValues" dxfId="1092" priority="133"/>
  </conditionalFormatting>
  <conditionalFormatting sqref="AI58">
    <cfRule type="duplicateValues" dxfId="1091" priority="132"/>
  </conditionalFormatting>
  <conditionalFormatting sqref="AI57">
    <cfRule type="duplicateValues" dxfId="1090" priority="131"/>
  </conditionalFormatting>
  <conditionalFormatting sqref="AI56">
    <cfRule type="duplicateValues" dxfId="1089" priority="130"/>
  </conditionalFormatting>
  <conditionalFormatting sqref="AI55">
    <cfRule type="duplicateValues" dxfId="1088" priority="129"/>
  </conditionalFormatting>
  <conditionalFormatting sqref="AI54">
    <cfRule type="duplicateValues" dxfId="1087" priority="128"/>
  </conditionalFormatting>
  <conditionalFormatting sqref="AI52">
    <cfRule type="duplicateValues" dxfId="1086" priority="127"/>
  </conditionalFormatting>
  <conditionalFormatting sqref="AI53">
    <cfRule type="duplicateValues" dxfId="1085" priority="126"/>
  </conditionalFormatting>
  <conditionalFormatting sqref="AI51">
    <cfRule type="duplicateValues" dxfId="1084" priority="125"/>
  </conditionalFormatting>
  <conditionalFormatting sqref="AI50">
    <cfRule type="duplicateValues" dxfId="1083" priority="124"/>
  </conditionalFormatting>
  <conditionalFormatting sqref="AI48">
    <cfRule type="duplicateValues" dxfId="1082" priority="123"/>
  </conditionalFormatting>
  <conditionalFormatting sqref="AI49">
    <cfRule type="duplicateValues" dxfId="1081" priority="122"/>
  </conditionalFormatting>
  <conditionalFormatting sqref="AI47">
    <cfRule type="duplicateValues" dxfId="1080" priority="121"/>
  </conditionalFormatting>
  <conditionalFormatting sqref="AI46">
    <cfRule type="duplicateValues" dxfId="1079" priority="120"/>
  </conditionalFormatting>
  <conditionalFormatting sqref="AI45">
    <cfRule type="duplicateValues" dxfId="1078" priority="119"/>
  </conditionalFormatting>
  <conditionalFormatting sqref="AI44">
    <cfRule type="duplicateValues" dxfId="1077" priority="118"/>
  </conditionalFormatting>
  <conditionalFormatting sqref="AI43">
    <cfRule type="duplicateValues" dxfId="1076" priority="117"/>
  </conditionalFormatting>
  <conditionalFormatting sqref="AI42">
    <cfRule type="duplicateValues" dxfId="1075" priority="116"/>
  </conditionalFormatting>
  <conditionalFormatting sqref="AI41">
    <cfRule type="duplicateValues" dxfId="1074" priority="115"/>
  </conditionalFormatting>
  <conditionalFormatting sqref="AI40">
    <cfRule type="duplicateValues" dxfId="1073" priority="114"/>
  </conditionalFormatting>
  <conditionalFormatting sqref="AI39">
    <cfRule type="duplicateValues" dxfId="1072" priority="113"/>
  </conditionalFormatting>
  <conditionalFormatting sqref="AI38">
    <cfRule type="duplicateValues" dxfId="1071" priority="112"/>
  </conditionalFormatting>
  <conditionalFormatting sqref="AI37">
    <cfRule type="duplicateValues" dxfId="1070" priority="111"/>
  </conditionalFormatting>
  <conditionalFormatting sqref="AI36">
    <cfRule type="duplicateValues" dxfId="1069" priority="110"/>
  </conditionalFormatting>
  <conditionalFormatting sqref="AI35">
    <cfRule type="duplicateValues" dxfId="1068" priority="109"/>
  </conditionalFormatting>
  <conditionalFormatting sqref="AI34">
    <cfRule type="duplicateValues" dxfId="1067" priority="108"/>
  </conditionalFormatting>
  <conditionalFormatting sqref="AI33">
    <cfRule type="duplicateValues" dxfId="1066" priority="107"/>
  </conditionalFormatting>
  <conditionalFormatting sqref="AI32">
    <cfRule type="duplicateValues" dxfId="1065" priority="106"/>
  </conditionalFormatting>
  <conditionalFormatting sqref="AI31">
    <cfRule type="duplicateValues" dxfId="1064" priority="105"/>
  </conditionalFormatting>
  <conditionalFormatting sqref="AI30">
    <cfRule type="duplicateValues" dxfId="1063" priority="104"/>
  </conditionalFormatting>
  <conditionalFormatting sqref="AI29">
    <cfRule type="duplicateValues" dxfId="1062" priority="103"/>
  </conditionalFormatting>
  <conditionalFormatting sqref="AI28">
    <cfRule type="duplicateValues" dxfId="1061" priority="102"/>
  </conditionalFormatting>
  <conditionalFormatting sqref="AI27">
    <cfRule type="duplicateValues" dxfId="1060" priority="101"/>
  </conditionalFormatting>
  <conditionalFormatting sqref="AI26">
    <cfRule type="duplicateValues" dxfId="1059" priority="100"/>
  </conditionalFormatting>
  <conditionalFormatting sqref="AI25">
    <cfRule type="duplicateValues" dxfId="1058" priority="99"/>
  </conditionalFormatting>
  <conditionalFormatting sqref="AI24:AI25">
    <cfRule type="duplicateValues" dxfId="1057" priority="98"/>
  </conditionalFormatting>
  <conditionalFormatting sqref="AI24">
    <cfRule type="duplicateValues" dxfId="1056" priority="97"/>
  </conditionalFormatting>
  <conditionalFormatting sqref="AI4:AI66">
    <cfRule type="containsBlanks" dxfId="1055" priority="96">
      <formula>LEN(TRIM(AI4))=0</formula>
    </cfRule>
  </conditionalFormatting>
  <conditionalFormatting sqref="AI4:AI66">
    <cfRule type="cellIs" dxfId="1054" priority="94" operator="equal">
      <formula>$F$39</formula>
    </cfRule>
    <cfRule type="containsBlanks" dxfId="1053" priority="95">
      <formula>LEN(TRIM(AI4))=0</formula>
    </cfRule>
  </conditionalFormatting>
  <conditionalFormatting sqref="AK4:AP66">
    <cfRule type="cellIs" dxfId="1052" priority="93" operator="greaterThan">
      <formula>0</formula>
    </cfRule>
  </conditionalFormatting>
  <conditionalFormatting sqref="AK4:AP66">
    <cfRule type="containsBlanks" dxfId="1051" priority="92">
      <formula>LEN(TRIM(AK4))=0</formula>
    </cfRule>
  </conditionalFormatting>
  <conditionalFormatting sqref="AK29:AP30 AK37:AP38 AK56:AP56 AK59:AP62 AK21:AP22 AK11:AP11">
    <cfRule type="containsBlanks" dxfId="1050" priority="91">
      <formula>LEN(TRIM(AK11))=0</formula>
    </cfRule>
  </conditionalFormatting>
  <conditionalFormatting sqref="AQ4:AV66">
    <cfRule type="cellIs" dxfId="1049" priority="90" operator="greaterThan">
      <formula>0</formula>
    </cfRule>
  </conditionalFormatting>
  <conditionalFormatting sqref="AQ4:AV66">
    <cfRule type="containsBlanks" dxfId="1048" priority="89">
      <formula>LEN(TRIM(AQ4))=0</formula>
    </cfRule>
  </conditionalFormatting>
  <conditionalFormatting sqref="AQ29:AV30">
    <cfRule type="containsBlanks" dxfId="1047" priority="88">
      <formula>LEN(TRIM(AQ29))=0</formula>
    </cfRule>
  </conditionalFormatting>
  <conditionalFormatting sqref="AQ37:AV38">
    <cfRule type="containsBlanks" dxfId="1046" priority="87">
      <formula>LEN(TRIM(AQ37))=0</formula>
    </cfRule>
  </conditionalFormatting>
  <conditionalFormatting sqref="AQ56:AV56">
    <cfRule type="containsBlanks" dxfId="1045" priority="86">
      <formula>LEN(TRIM(AQ56))=0</formula>
    </cfRule>
  </conditionalFormatting>
  <conditionalFormatting sqref="AQ59:AV62">
    <cfRule type="containsBlanks" dxfId="1044" priority="85">
      <formula>LEN(TRIM(AQ59))=0</formula>
    </cfRule>
  </conditionalFormatting>
  <conditionalFormatting sqref="AQ21:AV22">
    <cfRule type="containsBlanks" dxfId="1043" priority="84">
      <formula>LEN(TRIM(AQ21))=0</formula>
    </cfRule>
  </conditionalFormatting>
  <conditionalFormatting sqref="AQ11:AV11">
    <cfRule type="containsBlanks" dxfId="1042" priority="83">
      <formula>LEN(TRIM(AQ11))=0</formula>
    </cfRule>
  </conditionalFormatting>
  <conditionalFormatting sqref="AW4:BC66">
    <cfRule type="cellIs" dxfId="1041" priority="82" operator="greaterThan">
      <formula>0</formula>
    </cfRule>
  </conditionalFormatting>
  <conditionalFormatting sqref="AW4:BC66">
    <cfRule type="containsBlanks" dxfId="1040" priority="81">
      <formula>LEN(TRIM(AW4))=0</formula>
    </cfRule>
  </conditionalFormatting>
  <conditionalFormatting sqref="AW29:BC30">
    <cfRule type="containsBlanks" dxfId="1039" priority="80">
      <formula>LEN(TRIM(AW29))=0</formula>
    </cfRule>
  </conditionalFormatting>
  <conditionalFormatting sqref="AW37:BC38">
    <cfRule type="containsBlanks" dxfId="1038" priority="79">
      <formula>LEN(TRIM(AW37))=0</formula>
    </cfRule>
  </conditionalFormatting>
  <conditionalFormatting sqref="AW56:BC56">
    <cfRule type="containsBlanks" dxfId="1037" priority="78">
      <formula>LEN(TRIM(AW56))=0</formula>
    </cfRule>
  </conditionalFormatting>
  <conditionalFormatting sqref="AW59:BC62">
    <cfRule type="containsBlanks" dxfId="1036" priority="77">
      <formula>LEN(TRIM(AW59))=0</formula>
    </cfRule>
  </conditionalFormatting>
  <conditionalFormatting sqref="AW21:BC22">
    <cfRule type="containsBlanks" dxfId="1035" priority="76">
      <formula>LEN(TRIM(AW21))=0</formula>
    </cfRule>
  </conditionalFormatting>
  <conditionalFormatting sqref="AW11:BC11">
    <cfRule type="containsBlanks" dxfId="1034" priority="75">
      <formula>LEN(TRIM(AW11))=0</formula>
    </cfRule>
  </conditionalFormatting>
  <conditionalFormatting sqref="BD4:BJ66">
    <cfRule type="cellIs" dxfId="1033" priority="74" operator="greaterThan">
      <formula>0</formula>
    </cfRule>
  </conditionalFormatting>
  <conditionalFormatting sqref="BD4:BJ66">
    <cfRule type="containsBlanks" dxfId="1032" priority="73">
      <formula>LEN(TRIM(BD4))=0</formula>
    </cfRule>
  </conditionalFormatting>
  <conditionalFormatting sqref="BD29:BI30">
    <cfRule type="containsBlanks" dxfId="1031" priority="72">
      <formula>LEN(TRIM(BD29))=0</formula>
    </cfRule>
  </conditionalFormatting>
  <conditionalFormatting sqref="BD37:BI38">
    <cfRule type="containsBlanks" dxfId="1030" priority="71">
      <formula>LEN(TRIM(BD37))=0</formula>
    </cfRule>
  </conditionalFormatting>
  <conditionalFormatting sqref="BD56:BI56">
    <cfRule type="containsBlanks" dxfId="1029" priority="70">
      <formula>LEN(TRIM(BD56))=0</formula>
    </cfRule>
  </conditionalFormatting>
  <conditionalFormatting sqref="BD59:BI62">
    <cfRule type="containsBlanks" dxfId="1028" priority="69">
      <formula>LEN(TRIM(BD59))=0</formula>
    </cfRule>
  </conditionalFormatting>
  <conditionalFormatting sqref="BD21:BI22">
    <cfRule type="containsBlanks" dxfId="1027" priority="68">
      <formula>LEN(TRIM(BD21))=0</formula>
    </cfRule>
  </conditionalFormatting>
  <conditionalFormatting sqref="BD11:BI11">
    <cfRule type="containsBlanks" dxfId="1026" priority="67">
      <formula>LEN(TRIM(BD11))=0</formula>
    </cfRule>
  </conditionalFormatting>
  <conditionalFormatting sqref="AI4">
    <cfRule type="duplicateValues" dxfId="1025" priority="66"/>
  </conditionalFormatting>
  <conditionalFormatting sqref="AI5">
    <cfRule type="duplicateValues" dxfId="1024" priority="65"/>
  </conditionalFormatting>
  <conditionalFormatting sqref="AI6">
    <cfRule type="duplicateValues" dxfId="1023" priority="64"/>
  </conditionalFormatting>
  <conditionalFormatting sqref="AI7">
    <cfRule type="duplicateValues" dxfId="1022" priority="63"/>
  </conditionalFormatting>
  <conditionalFormatting sqref="AI9">
    <cfRule type="duplicateValues" dxfId="1021" priority="62"/>
  </conditionalFormatting>
  <conditionalFormatting sqref="AI10:AI11">
    <cfRule type="duplicateValues" dxfId="1020" priority="61"/>
  </conditionalFormatting>
  <conditionalFormatting sqref="AI13">
    <cfRule type="duplicateValues" dxfId="1019" priority="60"/>
  </conditionalFormatting>
  <conditionalFormatting sqref="AI8">
    <cfRule type="duplicateValues" dxfId="1018" priority="59"/>
  </conditionalFormatting>
  <conditionalFormatting sqref="AI12">
    <cfRule type="duplicateValues" dxfId="1017" priority="58"/>
  </conditionalFormatting>
  <conditionalFormatting sqref="AI15">
    <cfRule type="duplicateValues" dxfId="1016" priority="57"/>
  </conditionalFormatting>
  <conditionalFormatting sqref="AI14">
    <cfRule type="duplicateValues" dxfId="1015" priority="56"/>
  </conditionalFormatting>
  <conditionalFormatting sqref="AI17">
    <cfRule type="duplicateValues" dxfId="1014" priority="55"/>
  </conditionalFormatting>
  <conditionalFormatting sqref="AI16">
    <cfRule type="duplicateValues" dxfId="1013" priority="54"/>
  </conditionalFormatting>
  <conditionalFormatting sqref="AI18">
    <cfRule type="duplicateValues" dxfId="1012" priority="53"/>
  </conditionalFormatting>
  <conditionalFormatting sqref="AI19">
    <cfRule type="duplicateValues" dxfId="1011" priority="52"/>
  </conditionalFormatting>
  <conditionalFormatting sqref="AI20">
    <cfRule type="duplicateValues" dxfId="1010" priority="51"/>
  </conditionalFormatting>
  <conditionalFormatting sqref="AI22">
    <cfRule type="duplicateValues" dxfId="1009" priority="50"/>
  </conditionalFormatting>
  <conditionalFormatting sqref="AI21">
    <cfRule type="duplicateValues" dxfId="1008" priority="49"/>
  </conditionalFormatting>
  <conditionalFormatting sqref="AI23">
    <cfRule type="duplicateValues" dxfId="1007" priority="48"/>
  </conditionalFormatting>
  <conditionalFormatting sqref="AI66">
    <cfRule type="duplicateValues" dxfId="1006" priority="47"/>
  </conditionalFormatting>
  <conditionalFormatting sqref="AI65">
    <cfRule type="duplicateValues" dxfId="1005" priority="46"/>
  </conditionalFormatting>
  <conditionalFormatting sqref="AI63">
    <cfRule type="duplicateValues" dxfId="1004" priority="45"/>
  </conditionalFormatting>
  <conditionalFormatting sqref="AI64">
    <cfRule type="duplicateValues" dxfId="1003" priority="44"/>
  </conditionalFormatting>
  <conditionalFormatting sqref="AI62">
    <cfRule type="duplicateValues" dxfId="1002" priority="43"/>
  </conditionalFormatting>
  <conditionalFormatting sqref="AI61">
    <cfRule type="duplicateValues" dxfId="1001" priority="42"/>
  </conditionalFormatting>
  <conditionalFormatting sqref="AI60">
    <cfRule type="duplicateValues" dxfId="1000" priority="41"/>
  </conditionalFormatting>
  <conditionalFormatting sqref="AI59">
    <cfRule type="duplicateValues" dxfId="999" priority="40"/>
  </conditionalFormatting>
  <conditionalFormatting sqref="AI58">
    <cfRule type="duplicateValues" dxfId="998" priority="39"/>
  </conditionalFormatting>
  <conditionalFormatting sqref="AI57">
    <cfRule type="duplicateValues" dxfId="997" priority="38"/>
  </conditionalFormatting>
  <conditionalFormatting sqref="AI56">
    <cfRule type="duplicateValues" dxfId="996" priority="37"/>
  </conditionalFormatting>
  <conditionalFormatting sqref="AI55">
    <cfRule type="duplicateValues" dxfId="995" priority="36"/>
  </conditionalFormatting>
  <conditionalFormatting sqref="AI54">
    <cfRule type="duplicateValues" dxfId="994" priority="35"/>
  </conditionalFormatting>
  <conditionalFormatting sqref="AI52">
    <cfRule type="duplicateValues" dxfId="993" priority="34"/>
  </conditionalFormatting>
  <conditionalFormatting sqref="AI53">
    <cfRule type="duplicateValues" dxfId="992" priority="33"/>
  </conditionalFormatting>
  <conditionalFormatting sqref="AI51">
    <cfRule type="duplicateValues" dxfId="991" priority="32"/>
  </conditionalFormatting>
  <conditionalFormatting sqref="AI50">
    <cfRule type="duplicateValues" dxfId="990" priority="31"/>
  </conditionalFormatting>
  <conditionalFormatting sqref="AI48">
    <cfRule type="duplicateValues" dxfId="989" priority="30"/>
  </conditionalFormatting>
  <conditionalFormatting sqref="AI49">
    <cfRule type="duplicateValues" dxfId="988" priority="29"/>
  </conditionalFormatting>
  <conditionalFormatting sqref="AI47">
    <cfRule type="duplicateValues" dxfId="987" priority="28"/>
  </conditionalFormatting>
  <conditionalFormatting sqref="AI46">
    <cfRule type="duplicateValues" dxfId="986" priority="27"/>
  </conditionalFormatting>
  <conditionalFormatting sqref="AI45">
    <cfRule type="duplicateValues" dxfId="985" priority="26"/>
  </conditionalFormatting>
  <conditionalFormatting sqref="AI44">
    <cfRule type="duplicateValues" dxfId="984" priority="25"/>
  </conditionalFormatting>
  <conditionalFormatting sqref="AI43">
    <cfRule type="duplicateValues" dxfId="983" priority="24"/>
  </conditionalFormatting>
  <conditionalFormatting sqref="AI42">
    <cfRule type="duplicateValues" dxfId="982" priority="23"/>
  </conditionalFormatting>
  <conditionalFormatting sqref="AI41">
    <cfRule type="duplicateValues" dxfId="981" priority="22"/>
  </conditionalFormatting>
  <conditionalFormatting sqref="AI40">
    <cfRule type="duplicateValues" dxfId="980" priority="21"/>
  </conditionalFormatting>
  <conditionalFormatting sqref="AI39">
    <cfRule type="duplicateValues" dxfId="979" priority="20"/>
  </conditionalFormatting>
  <conditionalFormatting sqref="AI38">
    <cfRule type="duplicateValues" dxfId="978" priority="19"/>
  </conditionalFormatting>
  <conditionalFormatting sqref="AI37">
    <cfRule type="duplicateValues" dxfId="977" priority="18"/>
  </conditionalFormatting>
  <conditionalFormatting sqref="AI36">
    <cfRule type="duplicateValues" dxfId="976" priority="17"/>
  </conditionalFormatting>
  <conditionalFormatting sqref="AI35">
    <cfRule type="duplicateValues" dxfId="975" priority="16"/>
  </conditionalFormatting>
  <conditionalFormatting sqref="AI34">
    <cfRule type="duplicateValues" dxfId="974" priority="15"/>
  </conditionalFormatting>
  <conditionalFormatting sqref="AI33">
    <cfRule type="duplicateValues" dxfId="973" priority="14"/>
  </conditionalFormatting>
  <conditionalFormatting sqref="AI32">
    <cfRule type="duplicateValues" dxfId="972" priority="13"/>
  </conditionalFormatting>
  <conditionalFormatting sqref="AI31">
    <cfRule type="duplicateValues" dxfId="971" priority="12"/>
  </conditionalFormatting>
  <conditionalFormatting sqref="AI30">
    <cfRule type="duplicateValues" dxfId="970" priority="11"/>
  </conditionalFormatting>
  <conditionalFormatting sqref="AI29">
    <cfRule type="duplicateValues" dxfId="969" priority="10"/>
  </conditionalFormatting>
  <conditionalFormatting sqref="AI28">
    <cfRule type="duplicateValues" dxfId="968" priority="9"/>
  </conditionalFormatting>
  <conditionalFormatting sqref="AI27">
    <cfRule type="duplicateValues" dxfId="967" priority="8"/>
  </conditionalFormatting>
  <conditionalFormatting sqref="AI26">
    <cfRule type="duplicateValues" dxfId="966" priority="7"/>
  </conditionalFormatting>
  <conditionalFormatting sqref="AI25">
    <cfRule type="duplicateValues" dxfId="965" priority="6"/>
  </conditionalFormatting>
  <conditionalFormatting sqref="AI24:AI25">
    <cfRule type="duplicateValues" dxfId="964" priority="5"/>
  </conditionalFormatting>
  <conditionalFormatting sqref="AI24">
    <cfRule type="duplicateValues" dxfId="963" priority="4"/>
  </conditionalFormatting>
  <conditionalFormatting sqref="AI4:AI66">
    <cfRule type="cellIs" dxfId="962" priority="2" operator="equal">
      <formula>$G$38</formula>
    </cfRule>
    <cfRule type="containsBlanks" dxfId="961" priority="3">
      <formula>LEN(TRIM(AI4))=0</formula>
    </cfRule>
  </conditionalFormatting>
  <conditionalFormatting sqref="AI4:AJ66">
    <cfRule type="containsBlanks" dxfId="960" priority="1">
      <formula>LEN(TRIM(AI4))=0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11</vt:i4>
      </vt:variant>
      <vt:variant>
        <vt:lpstr>Named Ranges</vt:lpstr>
      </vt:variant>
      <vt:variant>
        <vt:i4>3</vt:i4>
      </vt:variant>
    </vt:vector>
  </HeadingPairs>
  <TitlesOfParts>
    <vt:vector size="14" baseType="lpstr">
      <vt:lpstr>Horaire</vt:lpstr>
      <vt:lpstr>Professeurs</vt:lpstr>
      <vt:lpstr>Engagements</vt:lpstr>
      <vt:lpstr>V-eme</vt:lpstr>
      <vt:lpstr>VI-eme</vt:lpstr>
      <vt:lpstr>VII-eme</vt:lpstr>
      <vt:lpstr>VIII-eme</vt:lpstr>
      <vt:lpstr>Restrictions</vt:lpstr>
      <vt:lpstr>Lisez-moi</vt:lpstr>
      <vt:lpstr>A la main</vt:lpstr>
      <vt:lpstr>Sauvegardes</vt:lpstr>
      <vt:lpstr>COD</vt:lpstr>
      <vt:lpstr>FormatsDuListing</vt:lpstr>
      <vt:lpstr>FormulesEngagements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2013-11-22T08:09:46Z</dcterms:modified>
</cp:coreProperties>
</file>